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rhamuniversity-my.sharepoint.com/personal/nwjn58_durham_ac_uk/Documents/Documents/June 2024/Kershaw/"/>
    </mc:Choice>
  </mc:AlternateContent>
  <xr:revisionPtr revIDLastSave="1" documentId="8_{62428859-6DFC-4B0B-BB96-BC081C9692B7}" xr6:coauthVersionLast="47" xr6:coauthVersionMax="47" xr10:uidLastSave="{423F4D3F-E2BF-4A4E-9B88-A50BDA1A1E00}"/>
  <bookViews>
    <workbookView xWindow="-120" yWindow="-120" windowWidth="29040" windowHeight="15840" xr2:uid="{13285B2C-658E-4181-A875-CC75EB8416A8}"/>
  </bookViews>
  <sheets>
    <sheet name="Samples Ave" sheetId="1" r:id="rId1"/>
    <sheet name="Samples Raw" sheetId="2" r:id="rId2"/>
    <sheet name="Ref Mat Ave" sheetId="4" r:id="rId3"/>
    <sheet name="Ref Mat Raw" sheetId="3" r:id="rId4"/>
    <sheet name="Detection Limit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5" i="4" l="1"/>
  <c r="AJ35" i="4"/>
  <c r="AH35" i="4"/>
  <c r="AF35" i="4"/>
  <c r="AD35" i="4"/>
  <c r="AB35" i="4"/>
  <c r="Z35" i="4"/>
  <c r="X35" i="4"/>
  <c r="T35" i="4"/>
  <c r="R35" i="4"/>
  <c r="P35" i="4"/>
  <c r="N35" i="4"/>
  <c r="L35" i="4"/>
  <c r="J35" i="4"/>
  <c r="H35" i="4"/>
  <c r="F35" i="4"/>
  <c r="AL37" i="4"/>
  <c r="AJ37" i="4"/>
  <c r="AH37" i="4"/>
  <c r="AF37" i="4"/>
  <c r="AB37" i="4"/>
  <c r="Z37" i="4"/>
  <c r="X37" i="4"/>
  <c r="T37" i="4"/>
  <c r="R37" i="4"/>
  <c r="N37" i="4"/>
  <c r="L37" i="4"/>
  <c r="J37" i="4"/>
  <c r="H37" i="4"/>
  <c r="AL36" i="4"/>
  <c r="AJ36" i="4"/>
  <c r="AH36" i="4"/>
  <c r="AF36" i="4"/>
  <c r="AB36" i="4"/>
  <c r="Z36" i="4"/>
  <c r="T36" i="4"/>
  <c r="R36" i="4"/>
  <c r="P36" i="4"/>
  <c r="L36" i="4"/>
  <c r="J36" i="4"/>
  <c r="H36" i="4"/>
  <c r="F36" i="4"/>
  <c r="D36" i="4"/>
</calcChain>
</file>

<file path=xl/sharedStrings.xml><?xml version="1.0" encoding="utf-8"?>
<sst xmlns="http://schemas.openxmlformats.org/spreadsheetml/2006/main" count="1739" uniqueCount="355">
  <si>
    <t>Cr53</t>
  </si>
  <si>
    <t>2SD</t>
  </si>
  <si>
    <t>Co59</t>
  </si>
  <si>
    <t>Ni60</t>
  </si>
  <si>
    <t>Cu65</t>
  </si>
  <si>
    <t>Zn66</t>
  </si>
  <si>
    <t>As75</t>
  </si>
  <si>
    <t>Se77</t>
  </si>
  <si>
    <t>Pd105</t>
  </si>
  <si>
    <t>Ag107</t>
  </si>
  <si>
    <t>Cd111</t>
  </si>
  <si>
    <t>In113</t>
  </si>
  <si>
    <t>Sn118</t>
  </si>
  <si>
    <t>Sb121</t>
  </si>
  <si>
    <t>Te125</t>
  </si>
  <si>
    <t>Pt195</t>
  </si>
  <si>
    <t>Au197</t>
  </si>
  <si>
    <t>Pb208</t>
  </si>
  <si>
    <t>Bi209</t>
  </si>
  <si>
    <t>Batch 1</t>
  </si>
  <si>
    <t>16_C1</t>
  </si>
  <si>
    <t>19_C2</t>
  </si>
  <si>
    <t>22_C3</t>
  </si>
  <si>
    <t>25_C4</t>
  </si>
  <si>
    <t>28_C5</t>
  </si>
  <si>
    <t>37_C6</t>
  </si>
  <si>
    <t>40_C7</t>
  </si>
  <si>
    <t>43_C8</t>
  </si>
  <si>
    <t>46_C9</t>
  </si>
  <si>
    <t>49_C10</t>
  </si>
  <si>
    <t>Batch 2</t>
  </si>
  <si>
    <t>16_C11</t>
  </si>
  <si>
    <t>19_C12</t>
  </si>
  <si>
    <t>22_C13</t>
  </si>
  <si>
    <t>25_C14</t>
  </si>
  <si>
    <t>28_C15</t>
  </si>
  <si>
    <t>37_C16</t>
  </si>
  <si>
    <t>40_C17</t>
  </si>
  <si>
    <t>43_C18</t>
  </si>
  <si>
    <t>46_C19</t>
  </si>
  <si>
    <t>49_C20</t>
  </si>
  <si>
    <t>Batch 3</t>
  </si>
  <si>
    <t>16_C21</t>
  </si>
  <si>
    <t>19_C22</t>
  </si>
  <si>
    <t>22_C23</t>
  </si>
  <si>
    <t>25_C24</t>
  </si>
  <si>
    <t>28_C25</t>
  </si>
  <si>
    <t>37_C26</t>
  </si>
  <si>
    <t>40_C27</t>
  </si>
  <si>
    <t>43_C28</t>
  </si>
  <si>
    <t>46_C29</t>
  </si>
  <si>
    <t>49_C30</t>
  </si>
  <si>
    <t>Batch 4</t>
  </si>
  <si>
    <t>16_C31</t>
  </si>
  <si>
    <t>19_C32</t>
  </si>
  <si>
    <t>22_C33</t>
  </si>
  <si>
    <t>25_C34</t>
  </si>
  <si>
    <t>28_C35</t>
  </si>
  <si>
    <t>37_C36</t>
  </si>
  <si>
    <t>40_C37</t>
  </si>
  <si>
    <t>43_C38</t>
  </si>
  <si>
    <t>46_C39</t>
  </si>
  <si>
    <t>49_C40</t>
  </si>
  <si>
    <t>Batch 5</t>
  </si>
  <si>
    <t>16_C41</t>
  </si>
  <si>
    <t>19_C42</t>
  </si>
  <si>
    <t>22_C43</t>
  </si>
  <si>
    <t>25_C44</t>
  </si>
  <si>
    <t>28_C45</t>
  </si>
  <si>
    <t>37_C46</t>
  </si>
  <si>
    <t>40_C47</t>
  </si>
  <si>
    <t>43_C48</t>
  </si>
  <si>
    <t>46_C49</t>
  </si>
  <si>
    <t>Batch 6</t>
  </si>
  <si>
    <t>7_C50</t>
  </si>
  <si>
    <t>10_C51</t>
  </si>
  <si>
    <t>13_C31</t>
  </si>
  <si>
    <t>7_Ph54</t>
  </si>
  <si>
    <t>8_Ph54</t>
  </si>
  <si>
    <t>9_Ph54</t>
  </si>
  <si>
    <t>10_Ph008</t>
  </si>
  <si>
    <t>11_Ph008</t>
  </si>
  <si>
    <t>12_Ph008</t>
  </si>
  <si>
    <t>13_Denar27</t>
  </si>
  <si>
    <t>14_Denar27</t>
  </si>
  <si>
    <t>15_Denar27</t>
  </si>
  <si>
    <t>17_C1</t>
  </si>
  <si>
    <t>18_C1</t>
  </si>
  <si>
    <t>20_C2</t>
  </si>
  <si>
    <t>21_C2</t>
  </si>
  <si>
    <t>23_C3</t>
  </si>
  <si>
    <t>24_C3</t>
  </si>
  <si>
    <t>26_C4</t>
  </si>
  <si>
    <t>27_C4</t>
  </si>
  <si>
    <t>29_C5</t>
  </si>
  <si>
    <t>30_C5</t>
  </si>
  <si>
    <t>31_AGA1</t>
  </si>
  <si>
    <t>32_AGA1</t>
  </si>
  <si>
    <t>33_AGA1</t>
  </si>
  <si>
    <t>38_C6</t>
  </si>
  <si>
    <t>39_C6</t>
  </si>
  <si>
    <t>41_C7</t>
  </si>
  <si>
    <t>42_C7</t>
  </si>
  <si>
    <t>44_C8</t>
  </si>
  <si>
    <t>45_C8</t>
  </si>
  <si>
    <t>47_C9</t>
  </si>
  <si>
    <t>48_C9</t>
  </si>
  <si>
    <t>50_C10</t>
  </si>
  <si>
    <t>51_C10</t>
  </si>
  <si>
    <t>52_AGA1</t>
  </si>
  <si>
    <t>53_AGA1</t>
  </si>
  <si>
    <t>54_AGA1</t>
  </si>
  <si>
    <t>17_C11</t>
  </si>
  <si>
    <t>18_C11</t>
  </si>
  <si>
    <t>20_C12</t>
  </si>
  <si>
    <t>21_C12</t>
  </si>
  <si>
    <t>23_C13</t>
  </si>
  <si>
    <t>24_C13</t>
  </si>
  <si>
    <t>26_C14</t>
  </si>
  <si>
    <t>27_C14</t>
  </si>
  <si>
    <t>29_C15</t>
  </si>
  <si>
    <t>30_C15</t>
  </si>
  <si>
    <t>38_C16</t>
  </si>
  <si>
    <t>39_C16</t>
  </si>
  <si>
    <t>41_C17</t>
  </si>
  <si>
    <t>42_C17</t>
  </si>
  <si>
    <t>44_C18</t>
  </si>
  <si>
    <t>45_C18</t>
  </si>
  <si>
    <t>47_C19</t>
  </si>
  <si>
    <t>48_C19</t>
  </si>
  <si>
    <t>50_C20</t>
  </si>
  <si>
    <t>51_C20</t>
  </si>
  <si>
    <t>17_C21</t>
  </si>
  <si>
    <t>18_C21</t>
  </si>
  <si>
    <t>20_C22</t>
  </si>
  <si>
    <t>21_C22</t>
  </si>
  <si>
    <t>23_C23</t>
  </si>
  <si>
    <t>24_C23</t>
  </si>
  <si>
    <t>26_C24</t>
  </si>
  <si>
    <t>27_C24</t>
  </si>
  <si>
    <t>29_C25</t>
  </si>
  <si>
    <t>30_C25</t>
  </si>
  <si>
    <t>38_C26</t>
  </si>
  <si>
    <t>39_C26</t>
  </si>
  <si>
    <t>41_C27</t>
  </si>
  <si>
    <t>42_C27</t>
  </si>
  <si>
    <t>44_C28</t>
  </si>
  <si>
    <t>45_C28</t>
  </si>
  <si>
    <t>47_C29</t>
  </si>
  <si>
    <t>48_C29</t>
  </si>
  <si>
    <t>50_C30</t>
  </si>
  <si>
    <t>51_C30</t>
  </si>
  <si>
    <t>17_C31</t>
  </si>
  <si>
    <t>18_C31</t>
  </si>
  <si>
    <t>20_C32</t>
  </si>
  <si>
    <t>21_C32</t>
  </si>
  <si>
    <t>23_C33</t>
  </si>
  <si>
    <t>24_C33</t>
  </si>
  <si>
    <t>26_C34</t>
  </si>
  <si>
    <t>27_C34</t>
  </si>
  <si>
    <t>29_C35</t>
  </si>
  <si>
    <t>30_C35</t>
  </si>
  <si>
    <t>38_C36</t>
  </si>
  <si>
    <t>39_C36</t>
  </si>
  <si>
    <t>41_C37</t>
  </si>
  <si>
    <t>42_C37</t>
  </si>
  <si>
    <t>44_C38</t>
  </si>
  <si>
    <t>45_C38</t>
  </si>
  <si>
    <t>47_C39</t>
  </si>
  <si>
    <t>48_C39</t>
  </si>
  <si>
    <t>50_C40</t>
  </si>
  <si>
    <t>51_C40</t>
  </si>
  <si>
    <t>17_C41</t>
  </si>
  <si>
    <t>18_C41</t>
  </si>
  <si>
    <t>20_C42</t>
  </si>
  <si>
    <t>21_C42</t>
  </si>
  <si>
    <t>23_C43</t>
  </si>
  <si>
    <t>24_C43</t>
  </si>
  <si>
    <t>26_C44</t>
  </si>
  <si>
    <t>27_C44</t>
  </si>
  <si>
    <t>29_C45</t>
  </si>
  <si>
    <t>30_C45</t>
  </si>
  <si>
    <t>38_C46</t>
  </si>
  <si>
    <t>39_C46</t>
  </si>
  <si>
    <t>41_C47</t>
  </si>
  <si>
    <t>42_C47</t>
  </si>
  <si>
    <t>44_C48</t>
  </si>
  <si>
    <t>45_C48</t>
  </si>
  <si>
    <t>47_C49</t>
  </si>
  <si>
    <t>48_C49</t>
  </si>
  <si>
    <t>49_AGA1</t>
  </si>
  <si>
    <t>50_AGA1</t>
  </si>
  <si>
    <t>51_AGA1</t>
  </si>
  <si>
    <t>8_C50</t>
  </si>
  <si>
    <t>9_C50</t>
  </si>
  <si>
    <t>11_C51</t>
  </si>
  <si>
    <t>12_C51</t>
  </si>
  <si>
    <t>14_C31</t>
  </si>
  <si>
    <t>15_C31</t>
  </si>
  <si>
    <t>16_C12</t>
  </si>
  <si>
    <t>17_C12</t>
  </si>
  <si>
    <t>18_C12</t>
  </si>
  <si>
    <t>19_C13</t>
  </si>
  <si>
    <t>20_C13</t>
  </si>
  <si>
    <t>21_C13</t>
  </si>
  <si>
    <t>25_AGA1</t>
  </si>
  <si>
    <t>26_AGA1</t>
  </si>
  <si>
    <t>27_AGA1</t>
  </si>
  <si>
    <t>1_AGA1</t>
  </si>
  <si>
    <t>2_AGA1</t>
  </si>
  <si>
    <t>3_AGA1</t>
  </si>
  <si>
    <t>Fe57</t>
  </si>
  <si>
    <t>nd</t>
  </si>
  <si>
    <t>-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</si>
  <si>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</si>
  <si>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</si>
  <si>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</si>
  <si>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</si>
  <si>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</si>
  <si>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</si>
  <si>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</si>
  <si>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</si>
  <si>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</si>
  <si>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</si>
  <si>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</si>
  <si>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</si>
  <si>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</si>
  <si>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</si>
  <si>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</si>
  <si>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</si>
  <si>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</si>
  <si>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</si>
  <si>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</si>
  <si>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</si>
  <si>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</si>
  <si>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</si>
  <si>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</si>
  <si>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</si>
  <si>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</si>
  <si>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</si>
  <si>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</si>
  <si>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</si>
  <si>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</si>
  <si>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</si>
  <si>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</si>
  <si>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</si>
  <si>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</si>
  <si>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</si>
  <si>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</si>
  <si>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</si>
  <si>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</si>
  <si>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</si>
  <si>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</si>
  <si>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</si>
  <si>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</si>
  <si>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C44</t>
  </si>
  <si>
    <t>C45</t>
  </si>
  <si>
    <t>C46</t>
  </si>
  <si>
    <t>C47</t>
  </si>
  <si>
    <t>C48</t>
  </si>
  <si>
    <t>C49</t>
  </si>
  <si>
    <t>C50</t>
  </si>
  <si>
    <t>C51</t>
  </si>
  <si>
    <t>Averages of triplicates (all)</t>
  </si>
  <si>
    <t>ppm</t>
  </si>
  <si>
    <t>Average minimum detection limits (99% confidence)</t>
  </si>
  <si>
    <t>C31r</t>
  </si>
  <si>
    <t>C12r</t>
  </si>
  <si>
    <t>C13r</t>
  </si>
  <si>
    <t>C23r</t>
  </si>
  <si>
    <t>AGA1</t>
  </si>
  <si>
    <t>&lt;1</t>
  </si>
  <si>
    <t>nm</t>
  </si>
  <si>
    <t>Reference Values</t>
  </si>
  <si>
    <t>Uncert.</t>
  </si>
  <si>
    <t>MBH-133X-AGA1</t>
  </si>
  <si>
    <t>ICPMS</t>
  </si>
  <si>
    <t>ICPOES</t>
  </si>
  <si>
    <t>LA Batch</t>
  </si>
  <si>
    <t>Ph54</t>
  </si>
  <si>
    <t>Ph008</t>
  </si>
  <si>
    <t>Denar27</t>
  </si>
  <si>
    <t>Ref. Material</t>
  </si>
  <si>
    <t>Sample</t>
  </si>
  <si>
    <t>Method</t>
  </si>
  <si>
    <t>Denmark, imitating Dorestad</t>
  </si>
  <si>
    <t>Bold in wt.%, all others in ppm.</t>
  </si>
  <si>
    <t>C27 (copper)</t>
  </si>
  <si>
    <t>Date</t>
  </si>
  <si>
    <t>Region of Origin</t>
  </si>
  <si>
    <t>Southeast England</t>
  </si>
  <si>
    <t>Early Penny, Series A</t>
  </si>
  <si>
    <t>Early Penny, Series B</t>
  </si>
  <si>
    <t>Early Penny, Series C</t>
  </si>
  <si>
    <t>East Anglia</t>
  </si>
  <si>
    <t>Early Penny, Series BZ</t>
  </si>
  <si>
    <t>Early Penny, Series Z</t>
  </si>
  <si>
    <t>Wessex</t>
  </si>
  <si>
    <t>Early Penny, Series W</t>
  </si>
  <si>
    <t>685–704</t>
  </si>
  <si>
    <t>Northumbria</t>
  </si>
  <si>
    <t>Early Penny, Aldfrith</t>
  </si>
  <si>
    <t>Frisia</t>
  </si>
  <si>
    <t>Early Penny, Series D</t>
  </si>
  <si>
    <t>Early Penny, Series E (primary)</t>
  </si>
  <si>
    <t>Rheims</t>
  </si>
  <si>
    <t>Metz</t>
  </si>
  <si>
    <t>Penny, Coenwulf of Mercia</t>
  </si>
  <si>
    <t>London/Canterbury</t>
  </si>
  <si>
    <t>Early Penny, Offa of Mercia</t>
  </si>
  <si>
    <t>Light Penny, Offa of Mercia</t>
  </si>
  <si>
    <t>Canterbury</t>
  </si>
  <si>
    <t>Tribrach Penny, Coenwulf of Mercia</t>
  </si>
  <si>
    <t>Cross and Wedges Penny, Coenwulf of Mercia</t>
  </si>
  <si>
    <t>Cross Moline Penny, Coenwulf of Mercia</t>
  </si>
  <si>
    <t>Portrait Penny, Coenwulf of Mercia</t>
  </si>
  <si>
    <t>Dorestad (?)</t>
  </si>
  <si>
    <t>Denarius, Pippin III</t>
  </si>
  <si>
    <t>768–early 9th century</t>
  </si>
  <si>
    <t>Danish imitation of Charlemagne</t>
  </si>
  <si>
    <t>792/3–814</t>
  </si>
  <si>
    <t>Mainz</t>
  </si>
  <si>
    <t>?813–14</t>
  </si>
  <si>
    <t>Quentovic</t>
  </si>
  <si>
    <t>814–16</t>
  </si>
  <si>
    <t>Dorestad</t>
  </si>
  <si>
    <t>816–22/3</t>
  </si>
  <si>
    <t>Cambrai</t>
  </si>
  <si>
    <t>Verdun</t>
  </si>
  <si>
    <t>c. 670–90</t>
  </si>
  <si>
    <t>c. 675–90</t>
  </si>
  <si>
    <t>c. 690–705</t>
  </si>
  <si>
    <t>c. 690–710</t>
  </si>
  <si>
    <t>c. 690–700</t>
  </si>
  <si>
    <t>c. 705–15</t>
  </si>
  <si>
    <t>c. 690–720</t>
  </si>
  <si>
    <t>c. 670–750</t>
  </si>
  <si>
    <t>Merovingian denarius</t>
  </si>
  <si>
    <t>c. 800–21</t>
  </si>
  <si>
    <t>c. 760–80</t>
  </si>
  <si>
    <t>c. 780–92/3</t>
  </si>
  <si>
    <t>797/8–c. 805</t>
  </si>
  <si>
    <t>c. 805–10</t>
  </si>
  <si>
    <t>c. 810–21</t>
  </si>
  <si>
    <t>c. 755–68</t>
  </si>
  <si>
    <t>Monogram denarius, Charlemagne</t>
  </si>
  <si>
    <t>Portrait denarius, Charlemagne</t>
  </si>
  <si>
    <t>Portrait denarius, Louis the Pious</t>
  </si>
  <si>
    <t>Class 2 denarius, Louis the Pious</t>
  </si>
  <si>
    <t>"</t>
  </si>
  <si>
    <t>Type (and Ruler)</t>
  </si>
  <si>
    <t>Coin No.</t>
  </si>
  <si>
    <t>C43 (modern)</t>
  </si>
  <si>
    <r>
      <rPr>
        <b/>
        <sz val="11"/>
        <color theme="1"/>
        <rFont val="Times New Roman"/>
        <family val="1"/>
      </rPr>
      <t>Bold in wt.%</t>
    </r>
    <r>
      <rPr>
        <sz val="11"/>
        <color theme="1"/>
        <rFont val="Times New Roman"/>
        <family val="1"/>
      </rPr>
      <t>, all others in ppm.</t>
    </r>
  </si>
  <si>
    <r>
      <t xml:space="preserve">Supplementary material for </t>
    </r>
    <r>
      <rPr>
        <b/>
        <sz val="11"/>
        <color theme="1"/>
        <rFont val="Times New Roman"/>
        <family val="1"/>
      </rPr>
      <t>Byzantine plate and Frankish mines: the provenance of silver in north-west European coinage during the Long Eighth Century (</t>
    </r>
    <r>
      <rPr>
        <b/>
        <i/>
        <sz val="11"/>
        <color theme="1"/>
        <rFont val="Times New Roman"/>
        <family val="1"/>
      </rPr>
      <t>c</t>
    </r>
    <r>
      <rPr>
        <b/>
        <sz val="11"/>
        <color theme="1"/>
        <rFont val="Times New Roman"/>
        <family val="1"/>
      </rPr>
      <t>. 660–820)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</si>
</sst>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color rgb="FFC00000"/>
      <name val="Times New Roman"/>
      <family val="1"/>
    </font>
    <font>
      <i/>
      <sz val="11"/>
      <color rgb="FFC00000"/>
      <name val="Times New Roman"/>
      <family val="1"/>
    </font>
    <font>
      <b/>
      <sz val="11"/>
      <color rgb="FFC00000"/>
      <name val="Times New Roman"/>
      <family val="1"/>
    </font>
    <font>
      <b/>
      <i/>
      <sz val="11"/>
      <color rgb="FFC00000"/>
      <name val="Times New Roman"/>
      <family val="1"/>
    </font>
    <font>
      <sz val="11"/>
      <color theme="5" tint="-0.249977111117893"/>
      <name val="Times New Roman"/>
      <family val="1"/>
    </font>
    <font>
      <b/>
      <i/>
      <sz val="11"/>
      <color theme="5" tint="-0.249977111117893"/>
      <name val="Times New Roman"/>
      <family val="1"/>
    </font>
    <font>
      <i/>
      <sz val="11"/>
      <color theme="5" tint="-0.249977111117893"/>
      <name val="Times New Roman"/>
      <family val="1"/>
    </font>
    <font>
      <b/>
      <sz val="11"/>
      <color theme="5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164" fontId="2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5" fillId="2" borderId="0" xfId="0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" fontId="6" fillId="2" borderId="0" xfId="0" applyNumberFormat="1" applyFont="1" applyFill="1" applyAlignment="1">
      <alignment horizontal="right"/>
    </xf>
    <xf numFmtId="1" fontId="7" fillId="2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2" fillId="0" borderId="0" xfId="0" applyFont="1" applyFill="1"/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2" fontId="6" fillId="2" borderId="0" xfId="0" applyNumberFormat="1" applyFont="1" applyFill="1" applyAlignment="1">
      <alignment horizontal="right"/>
    </xf>
    <xf numFmtId="2" fontId="7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4" fontId="8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" fontId="8" fillId="2" borderId="0" xfId="0" applyNumberFormat="1" applyFont="1" applyFill="1" applyAlignment="1">
      <alignment horizontal="right"/>
    </xf>
    <xf numFmtId="1" fontId="9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/>
    </xf>
    <xf numFmtId="2" fontId="8" fillId="2" borderId="0" xfId="0" applyNumberFormat="1" applyFont="1" applyFill="1" applyAlignment="1">
      <alignment horizontal="right"/>
    </xf>
    <xf numFmtId="2" fontId="9" fillId="2" borderId="0" xfId="0" applyNumberFormat="1" applyFont="1" applyFill="1" applyAlignment="1">
      <alignment horizontal="right"/>
    </xf>
    <xf numFmtId="2" fontId="10" fillId="2" borderId="0" xfId="0" applyNumberFormat="1" applyFont="1" applyFill="1" applyAlignment="1">
      <alignment horizontal="right"/>
    </xf>
    <xf numFmtId="0" fontId="3" fillId="0" borderId="0" xfId="0" applyFont="1"/>
    <xf numFmtId="0" fontId="2" fillId="0" borderId="0" xfId="0" applyFont="1" applyFill="1" applyAlignment="1">
      <alignment horizontal="right"/>
    </xf>
    <xf numFmtId="1" fontId="2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right"/>
    </xf>
    <xf numFmtId="1" fontId="6" fillId="0" borderId="0" xfId="0" applyNumberFormat="1" applyFont="1" applyFill="1" applyAlignment="1">
      <alignment horizontal="right"/>
    </xf>
    <xf numFmtId="1" fontId="12" fillId="0" borderId="0" xfId="0" applyNumberFormat="1" applyFont="1" applyFill="1" applyAlignment="1">
      <alignment horizontal="right"/>
    </xf>
    <xf numFmtId="2" fontId="12" fillId="0" borderId="0" xfId="0" applyNumberFormat="1" applyFont="1" applyFill="1" applyAlignment="1">
      <alignment horizontal="right"/>
    </xf>
    <xf numFmtId="2" fontId="13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2" fillId="0" borderId="0" xfId="0" applyFont="1"/>
    <xf numFmtId="0" fontId="14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1" xfId="0" applyFont="1" applyBorder="1"/>
    <xf numFmtId="0" fontId="4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4" fontId="2" fillId="2" borderId="0" xfId="0" applyNumberFormat="1" applyFont="1" applyFill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0" xfId="0" applyFont="1"/>
    <xf numFmtId="0" fontId="4" fillId="0" borderId="0" xfId="0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FA79-9F9A-4C76-BC6B-DA87FC611B17}">
  <dimension ref="A1:AO118"/>
  <sheetViews>
    <sheetView tabSelected="1" workbookViewId="0">
      <pane ySplit="2" topLeftCell="A3" activePane="bottomLeft" state="frozen"/>
      <selection pane="bottomLeft" activeCell="J23" sqref="J23"/>
    </sheetView>
  </sheetViews>
  <sheetFormatPr defaultColWidth="11.5703125" defaultRowHeight="15" x14ac:dyDescent="0.25"/>
  <cols>
    <col min="1" max="1" width="10.85546875" style="31" customWidth="1"/>
    <col min="2" max="2" width="11" style="53" customWidth="1"/>
    <col min="3" max="3" width="16.7109375" style="53" customWidth="1"/>
    <col min="4" max="4" width="36.7109375" style="53" customWidth="1"/>
    <col min="5" max="5" width="13.42578125" style="4" customWidth="1"/>
    <col min="6" max="6" width="4.85546875" style="5" customWidth="1"/>
    <col min="7" max="7" width="5.5703125" style="5" bestFit="1" customWidth="1"/>
    <col min="8" max="8" width="4.85546875" style="5" customWidth="1"/>
    <col min="9" max="9" width="8.140625" style="7" customWidth="1"/>
    <col min="10" max="10" width="6" style="7" customWidth="1"/>
    <col min="11" max="12" width="6.28515625" style="5" customWidth="1"/>
    <col min="13" max="13" width="6.5703125" style="5" customWidth="1"/>
    <col min="14" max="14" width="6" style="5" customWidth="1"/>
    <col min="15" max="16" width="5.140625" style="5" customWidth="1"/>
    <col min="17" max="18" width="6.28515625" style="5" customWidth="1"/>
    <col min="19" max="20" width="6.140625" style="7" customWidth="1"/>
    <col min="21" max="21" width="5.5703125" style="5" customWidth="1"/>
    <col min="22" max="23" width="6.7109375" style="5" customWidth="1"/>
    <col min="24" max="24" width="5.7109375" style="5" customWidth="1"/>
    <col min="25" max="25" width="3.85546875" style="5" customWidth="1"/>
    <col min="26" max="26" width="5.7109375" style="5" customWidth="1"/>
    <col min="27" max="27" width="3.85546875" style="5" customWidth="1"/>
    <col min="28" max="29" width="6.28515625" style="5" customWidth="1"/>
    <col min="30" max="30" width="5.7109375" style="5" customWidth="1"/>
    <col min="31" max="32" width="5.85546875" style="5" customWidth="1"/>
    <col min="33" max="34" width="6" style="5" customWidth="1"/>
    <col min="35" max="36" width="6.28515625" style="7" customWidth="1"/>
    <col min="37" max="37" width="6.28515625" style="5" customWidth="1"/>
    <col min="38" max="38" width="5.5703125" style="5" customWidth="1"/>
    <col min="39" max="39" width="5.5703125" style="52" customWidth="1"/>
    <col min="40" max="40" width="5.5703125" style="3" customWidth="1"/>
    <col min="41" max="41" width="5.5703125" style="52" customWidth="1"/>
    <col min="42" max="16384" width="11.5703125" style="3"/>
  </cols>
  <sheetData>
    <row r="1" spans="1:41" x14ac:dyDescent="0.25">
      <c r="A1" s="31" t="s">
        <v>354</v>
      </c>
    </row>
    <row r="2" spans="1:41" x14ac:dyDescent="0.25">
      <c r="A2" s="1" t="s">
        <v>351</v>
      </c>
      <c r="B2" s="1" t="s">
        <v>288</v>
      </c>
      <c r="C2" s="2" t="s">
        <v>289</v>
      </c>
      <c r="D2" s="2" t="s">
        <v>350</v>
      </c>
      <c r="E2" s="3" t="s">
        <v>283</v>
      </c>
      <c r="F2" s="4" t="s">
        <v>0</v>
      </c>
      <c r="G2" s="5" t="s">
        <v>1</v>
      </c>
      <c r="H2" s="4" t="s">
        <v>2</v>
      </c>
      <c r="I2" s="5" t="s">
        <v>1</v>
      </c>
      <c r="J2" s="4" t="s">
        <v>3</v>
      </c>
      <c r="K2" s="5" t="s">
        <v>1</v>
      </c>
      <c r="L2" s="6" t="s">
        <v>4</v>
      </c>
      <c r="M2" s="7" t="s">
        <v>1</v>
      </c>
      <c r="N2" s="4" t="s">
        <v>5</v>
      </c>
      <c r="O2" s="5" t="s">
        <v>1</v>
      </c>
      <c r="P2" s="4" t="s">
        <v>6</v>
      </c>
      <c r="Q2" s="5" t="s">
        <v>1</v>
      </c>
      <c r="R2" s="4" t="s">
        <v>7</v>
      </c>
      <c r="S2" s="5" t="s">
        <v>1</v>
      </c>
      <c r="T2" s="4" t="s">
        <v>8</v>
      </c>
      <c r="U2" s="5" t="s">
        <v>1</v>
      </c>
      <c r="V2" s="6" t="s">
        <v>9</v>
      </c>
      <c r="W2" s="7" t="s">
        <v>1</v>
      </c>
      <c r="X2" s="4" t="s">
        <v>10</v>
      </c>
      <c r="Y2" s="5" t="s">
        <v>1</v>
      </c>
      <c r="Z2" s="4" t="s">
        <v>11</v>
      </c>
      <c r="AA2" s="5" t="s">
        <v>1</v>
      </c>
      <c r="AB2" s="4" t="s">
        <v>12</v>
      </c>
      <c r="AC2" s="5" t="s">
        <v>1</v>
      </c>
      <c r="AD2" s="4" t="s">
        <v>13</v>
      </c>
      <c r="AE2" s="5" t="s">
        <v>1</v>
      </c>
      <c r="AF2" s="4" t="s">
        <v>14</v>
      </c>
      <c r="AG2" s="5" t="s">
        <v>1</v>
      </c>
      <c r="AH2" s="4" t="s">
        <v>15</v>
      </c>
      <c r="AI2" s="5" t="s">
        <v>1</v>
      </c>
      <c r="AJ2" s="4" t="s">
        <v>16</v>
      </c>
      <c r="AK2" s="5" t="s">
        <v>1</v>
      </c>
      <c r="AL2" s="6" t="s">
        <v>17</v>
      </c>
      <c r="AM2" s="7" t="s">
        <v>1</v>
      </c>
      <c r="AN2" s="4" t="s">
        <v>18</v>
      </c>
      <c r="AO2" s="5" t="s">
        <v>1</v>
      </c>
    </row>
    <row r="3" spans="1:41" s="10" customFormat="1" x14ac:dyDescent="0.25">
      <c r="A3" s="8">
        <v>1</v>
      </c>
      <c r="B3" s="8" t="s">
        <v>329</v>
      </c>
      <c r="C3" s="9" t="s">
        <v>290</v>
      </c>
      <c r="D3" s="9" t="s">
        <v>291</v>
      </c>
      <c r="E3" s="10" t="s">
        <v>214</v>
      </c>
      <c r="F3" s="11" t="s">
        <v>212</v>
      </c>
      <c r="G3" s="12" t="s">
        <v>213</v>
      </c>
      <c r="H3" s="11">
        <v>1.1571485051130255</v>
      </c>
      <c r="I3" s="12">
        <v>0.39234732850443521</v>
      </c>
      <c r="J3" s="13">
        <v>27.275307836145942</v>
      </c>
      <c r="K3" s="14">
        <v>1.2122607965965351</v>
      </c>
      <c r="L3" s="15">
        <v>5.1858506298262865</v>
      </c>
      <c r="M3" s="16">
        <v>0.73774319083119477</v>
      </c>
      <c r="N3" s="13">
        <v>723.95744012705291</v>
      </c>
      <c r="O3" s="14">
        <v>76.598102978748372</v>
      </c>
      <c r="P3" s="13">
        <v>24.021968999400158</v>
      </c>
      <c r="Q3" s="14">
        <v>7.0100667887360695</v>
      </c>
      <c r="R3" s="13" t="s">
        <v>212</v>
      </c>
      <c r="S3" s="14" t="s">
        <v>213</v>
      </c>
      <c r="T3" s="17">
        <v>4.0225660927590985</v>
      </c>
      <c r="U3" s="18">
        <v>0.28129778106939113</v>
      </c>
      <c r="V3" s="15">
        <v>91.933041797699033</v>
      </c>
      <c r="W3" s="16">
        <v>0.74057073836253229</v>
      </c>
      <c r="X3" s="11" t="s">
        <v>212</v>
      </c>
      <c r="Y3" s="12" t="s">
        <v>213</v>
      </c>
      <c r="Z3" s="11" t="s">
        <v>212</v>
      </c>
      <c r="AA3" s="12" t="s">
        <v>213</v>
      </c>
      <c r="AB3" s="13">
        <v>419.64708920663389</v>
      </c>
      <c r="AC3" s="14">
        <v>35.475760660250252</v>
      </c>
      <c r="AD3" s="13">
        <v>16.162271256650858</v>
      </c>
      <c r="AE3" s="14">
        <v>1.2754285842852056</v>
      </c>
      <c r="AF3" s="17">
        <v>1.137258499309836</v>
      </c>
      <c r="AG3" s="18">
        <v>0.35589080990647637</v>
      </c>
      <c r="AH3" s="17">
        <v>4.8382760943063765</v>
      </c>
      <c r="AI3" s="18">
        <v>0.38723694825139088</v>
      </c>
      <c r="AJ3" s="13">
        <v>20529.23911014431</v>
      </c>
      <c r="AK3" s="14">
        <v>2078.3075100809065</v>
      </c>
      <c r="AL3" s="15">
        <v>0.62425704856813435</v>
      </c>
      <c r="AM3" s="16">
        <v>0.15536596523779209</v>
      </c>
      <c r="AN3" s="13">
        <v>250.67874156167986</v>
      </c>
      <c r="AO3" s="14">
        <v>64.526830506483378</v>
      </c>
    </row>
    <row r="4" spans="1:41" x14ac:dyDescent="0.25">
      <c r="A4" s="1">
        <v>2</v>
      </c>
      <c r="B4" s="1" t="s">
        <v>329</v>
      </c>
      <c r="C4" s="2" t="s">
        <v>290</v>
      </c>
      <c r="D4" s="2" t="s">
        <v>291</v>
      </c>
      <c r="E4" s="3" t="s">
        <v>215</v>
      </c>
      <c r="F4" s="19" t="s">
        <v>212</v>
      </c>
      <c r="G4" s="20" t="s">
        <v>213</v>
      </c>
      <c r="H4" s="19">
        <v>0.83344498936061839</v>
      </c>
      <c r="I4" s="20">
        <v>7.7495714986595673E-2</v>
      </c>
      <c r="J4" s="21">
        <v>25.306269260002463</v>
      </c>
      <c r="K4" s="22">
        <v>3.5162259351561964</v>
      </c>
      <c r="L4" s="23">
        <v>4.049823898524834</v>
      </c>
      <c r="M4" s="24">
        <v>1.0360031307630739</v>
      </c>
      <c r="N4" s="21">
        <v>485.59034815468914</v>
      </c>
      <c r="O4" s="22">
        <v>252.66333076600796</v>
      </c>
      <c r="P4" s="21">
        <v>17.998606084249243</v>
      </c>
      <c r="Q4" s="22">
        <v>7.7048863939170245</v>
      </c>
      <c r="R4" s="21" t="s">
        <v>212</v>
      </c>
      <c r="S4" s="22" t="s">
        <v>213</v>
      </c>
      <c r="T4" s="25">
        <v>3.0546518944734857</v>
      </c>
      <c r="U4" s="26">
        <v>1.0142002731045463</v>
      </c>
      <c r="V4" s="23">
        <v>94.345887036278057</v>
      </c>
      <c r="W4" s="24">
        <v>1.3722767947669685</v>
      </c>
      <c r="X4" s="19" t="s">
        <v>212</v>
      </c>
      <c r="Y4" s="20" t="s">
        <v>213</v>
      </c>
      <c r="Z4" s="19" t="s">
        <v>212</v>
      </c>
      <c r="AA4" s="20" t="s">
        <v>213</v>
      </c>
      <c r="AB4" s="21">
        <v>1388.3524522897451</v>
      </c>
      <c r="AC4" s="22">
        <v>491.59740595065904</v>
      </c>
      <c r="AD4" s="21">
        <v>9.9658383803629409</v>
      </c>
      <c r="AE4" s="22">
        <v>3.5119956541336657</v>
      </c>
      <c r="AF4" s="25">
        <v>1.1961229742937505</v>
      </c>
      <c r="AG4" s="26">
        <v>0.31525891605892736</v>
      </c>
      <c r="AH4" s="25">
        <v>2.1447269875609076</v>
      </c>
      <c r="AI4" s="26">
        <v>2.4643810898645584E-2</v>
      </c>
      <c r="AJ4" s="21">
        <v>8237.9870416941976</v>
      </c>
      <c r="AK4" s="22">
        <v>346.06731830522847</v>
      </c>
      <c r="AL4" s="23">
        <v>0.44521916503996178</v>
      </c>
      <c r="AM4" s="24">
        <v>0.28137709232800662</v>
      </c>
      <c r="AN4" s="21">
        <v>281.97917960753369</v>
      </c>
      <c r="AO4" s="22">
        <v>81.397696406610606</v>
      </c>
    </row>
    <row r="5" spans="1:41" s="10" customFormat="1" x14ac:dyDescent="0.25">
      <c r="A5" s="8">
        <v>3</v>
      </c>
      <c r="B5" s="8" t="s">
        <v>329</v>
      </c>
      <c r="C5" s="9" t="s">
        <v>290</v>
      </c>
      <c r="D5" s="9" t="s">
        <v>291</v>
      </c>
      <c r="E5" s="10" t="s">
        <v>216</v>
      </c>
      <c r="F5" s="11" t="s">
        <v>212</v>
      </c>
      <c r="G5" s="12" t="s">
        <v>213</v>
      </c>
      <c r="H5" s="11" t="s">
        <v>212</v>
      </c>
      <c r="I5" s="12" t="s">
        <v>213</v>
      </c>
      <c r="J5" s="13">
        <v>9.4097596133262016</v>
      </c>
      <c r="K5" s="14">
        <v>0.68470843860799657</v>
      </c>
      <c r="L5" s="15">
        <v>4.1633791786563394</v>
      </c>
      <c r="M5" s="16">
        <v>0.51205677811369188</v>
      </c>
      <c r="N5" s="13">
        <v>77.154830610988597</v>
      </c>
      <c r="O5" s="14">
        <v>6.915105977908822</v>
      </c>
      <c r="P5" s="13">
        <v>7.2172100911840138</v>
      </c>
      <c r="Q5" s="12">
        <v>0.29144196763354147</v>
      </c>
      <c r="R5" s="13" t="s">
        <v>212</v>
      </c>
      <c r="S5" s="14" t="s">
        <v>213</v>
      </c>
      <c r="T5" s="17">
        <v>3.1791597950389909</v>
      </c>
      <c r="U5" s="18">
        <v>0.23068479009456147</v>
      </c>
      <c r="V5" s="15">
        <v>94.081103421704213</v>
      </c>
      <c r="W5" s="16">
        <v>0.68851625880190515</v>
      </c>
      <c r="X5" s="11" t="s">
        <v>212</v>
      </c>
      <c r="Y5" s="12" t="s">
        <v>213</v>
      </c>
      <c r="Z5" s="11" t="s">
        <v>212</v>
      </c>
      <c r="AA5" s="12" t="s">
        <v>213</v>
      </c>
      <c r="AB5" s="13">
        <v>116.24896070370301</v>
      </c>
      <c r="AC5" s="14">
        <v>8.9386288233614906</v>
      </c>
      <c r="AD5" s="13">
        <v>4.1175379572226456</v>
      </c>
      <c r="AE5" s="14">
        <v>0.97007548078624761</v>
      </c>
      <c r="AF5" s="17">
        <v>0.86961801648969672</v>
      </c>
      <c r="AG5" s="18">
        <v>0.41695112587937572</v>
      </c>
      <c r="AH5" s="17">
        <v>2.9407403780673858</v>
      </c>
      <c r="AI5" s="18">
        <v>0.27022687334320844</v>
      </c>
      <c r="AJ5" s="13">
        <v>12698.654216636694</v>
      </c>
      <c r="AK5" s="14">
        <v>569.36302802478269</v>
      </c>
      <c r="AL5" s="15">
        <v>0.42160590024074707</v>
      </c>
      <c r="AM5" s="16">
        <v>0.13081138231292611</v>
      </c>
      <c r="AN5" s="13">
        <v>144.30841335113314</v>
      </c>
      <c r="AO5" s="14">
        <v>46.28332990945939</v>
      </c>
    </row>
    <row r="6" spans="1:41" x14ac:dyDescent="0.25">
      <c r="A6" s="1">
        <v>4</v>
      </c>
      <c r="B6" s="1" t="s">
        <v>330</v>
      </c>
      <c r="C6" s="2" t="s">
        <v>290</v>
      </c>
      <c r="D6" s="2" t="s">
        <v>292</v>
      </c>
      <c r="E6" s="3" t="s">
        <v>217</v>
      </c>
      <c r="F6" s="19" t="s">
        <v>212</v>
      </c>
      <c r="G6" s="20" t="s">
        <v>213</v>
      </c>
      <c r="H6" s="19" t="s">
        <v>212</v>
      </c>
      <c r="I6" s="20" t="s">
        <v>213</v>
      </c>
      <c r="J6" s="21">
        <v>4.6798569092790094</v>
      </c>
      <c r="K6" s="22">
        <v>3.2496710018896371</v>
      </c>
      <c r="L6" s="23">
        <v>2.9310577568280878</v>
      </c>
      <c r="M6" s="24">
        <v>1.5080077477566491</v>
      </c>
      <c r="N6" s="21">
        <v>22.065211650738775</v>
      </c>
      <c r="O6" s="22">
        <v>11.886090246722624</v>
      </c>
      <c r="P6" s="21">
        <v>2.4220444129734258</v>
      </c>
      <c r="Q6" s="22">
        <v>0.57009072742510913</v>
      </c>
      <c r="R6" s="21" t="s">
        <v>212</v>
      </c>
      <c r="S6" s="22" t="s">
        <v>213</v>
      </c>
      <c r="T6" s="25">
        <v>2.7650511967192166</v>
      </c>
      <c r="U6" s="26">
        <v>1.0023372269923922</v>
      </c>
      <c r="V6" s="23">
        <v>96.106430284331637</v>
      </c>
      <c r="W6" s="24">
        <v>1.6341139598480301</v>
      </c>
      <c r="X6" s="19" t="s">
        <v>212</v>
      </c>
      <c r="Y6" s="20" t="s">
        <v>213</v>
      </c>
      <c r="Z6" s="19" t="s">
        <v>212</v>
      </c>
      <c r="AA6" s="20" t="s">
        <v>213</v>
      </c>
      <c r="AB6" s="21">
        <v>23.352202990659634</v>
      </c>
      <c r="AC6" s="22">
        <v>15.249515310702689</v>
      </c>
      <c r="AD6" s="21">
        <v>18.681065127213813</v>
      </c>
      <c r="AE6" s="22">
        <v>7.6220524099747955</v>
      </c>
      <c r="AF6" s="25">
        <v>0.73553631491512395</v>
      </c>
      <c r="AG6" s="26">
        <v>0.49356919359673096</v>
      </c>
      <c r="AH6" s="25">
        <v>1.3281602020498786</v>
      </c>
      <c r="AI6" s="26">
        <v>0.16567219216336102</v>
      </c>
      <c r="AJ6" s="21">
        <v>6767.6445536408182</v>
      </c>
      <c r="AK6" s="22">
        <v>273.84321765239446</v>
      </c>
      <c r="AL6" s="23">
        <v>0.22349951811216184</v>
      </c>
      <c r="AM6" s="24">
        <v>0.17592628559627402</v>
      </c>
      <c r="AN6" s="21">
        <v>93.644742798003776</v>
      </c>
      <c r="AO6" s="22">
        <v>80.029686494212228</v>
      </c>
    </row>
    <row r="7" spans="1:41" s="10" customFormat="1" x14ac:dyDescent="0.25">
      <c r="A7" s="8">
        <v>5</v>
      </c>
      <c r="B7" s="8" t="s">
        <v>330</v>
      </c>
      <c r="C7" s="9" t="s">
        <v>290</v>
      </c>
      <c r="D7" s="9" t="s">
        <v>292</v>
      </c>
      <c r="E7" s="10" t="s">
        <v>218</v>
      </c>
      <c r="F7" s="11" t="s">
        <v>212</v>
      </c>
      <c r="G7" s="12" t="s">
        <v>213</v>
      </c>
      <c r="H7" s="11">
        <v>4.620115999932298</v>
      </c>
      <c r="I7" s="12">
        <v>1.720431493702457</v>
      </c>
      <c r="J7" s="13">
        <v>22.848257273425443</v>
      </c>
      <c r="K7" s="14">
        <v>3.9102341474354607</v>
      </c>
      <c r="L7" s="15">
        <v>4.8004701267254042</v>
      </c>
      <c r="M7" s="16">
        <v>0.39381282072362256</v>
      </c>
      <c r="N7" s="13">
        <v>3444.3833310288232</v>
      </c>
      <c r="O7" s="14">
        <v>329.07507885914686</v>
      </c>
      <c r="P7" s="13">
        <v>63.956499004808883</v>
      </c>
      <c r="Q7" s="14">
        <v>29.314525451137783</v>
      </c>
      <c r="R7" s="13" t="s">
        <v>212</v>
      </c>
      <c r="S7" s="14" t="s">
        <v>213</v>
      </c>
      <c r="T7" s="17">
        <v>3.4631493751244111</v>
      </c>
      <c r="U7" s="18">
        <v>0.49258826293359748</v>
      </c>
      <c r="V7" s="15">
        <v>92.822038325011476</v>
      </c>
      <c r="W7" s="16">
        <v>0.47105506176790024</v>
      </c>
      <c r="X7" s="11" t="s">
        <v>212</v>
      </c>
      <c r="Y7" s="12" t="s">
        <v>213</v>
      </c>
      <c r="Z7" s="11" t="s">
        <v>212</v>
      </c>
      <c r="AA7" s="12" t="s">
        <v>213</v>
      </c>
      <c r="AB7" s="13">
        <v>600.05398348077176</v>
      </c>
      <c r="AC7" s="14">
        <v>41.677447092983023</v>
      </c>
      <c r="AD7" s="13">
        <v>19.906147896499718</v>
      </c>
      <c r="AE7" s="14">
        <v>1.6737388779891262</v>
      </c>
      <c r="AF7" s="17">
        <v>2.5317608161499332</v>
      </c>
      <c r="AG7" s="18">
        <v>0.28654837170946634</v>
      </c>
      <c r="AH7" s="17">
        <v>1.1134490000752768</v>
      </c>
      <c r="AI7" s="18">
        <v>0.40383939057783136</v>
      </c>
      <c r="AJ7" s="13">
        <v>6081.1848989471464</v>
      </c>
      <c r="AK7" s="14">
        <v>216.92225271020553</v>
      </c>
      <c r="AL7" s="15">
        <v>1.1677620276322687</v>
      </c>
      <c r="AM7" s="16">
        <v>5.7413776530781634E-2</v>
      </c>
      <c r="AN7" s="13">
        <v>358.68277839167007</v>
      </c>
      <c r="AO7" s="14">
        <v>36.881604842985972</v>
      </c>
    </row>
    <row r="8" spans="1:41" x14ac:dyDescent="0.25">
      <c r="A8" s="1">
        <v>6</v>
      </c>
      <c r="B8" s="1" t="s">
        <v>331</v>
      </c>
      <c r="C8" s="2" t="s">
        <v>290</v>
      </c>
      <c r="D8" s="2" t="s">
        <v>292</v>
      </c>
      <c r="E8" s="3" t="s">
        <v>219</v>
      </c>
      <c r="F8" s="19" t="s">
        <v>212</v>
      </c>
      <c r="G8" s="20" t="s">
        <v>213</v>
      </c>
      <c r="H8" s="19" t="s">
        <v>212</v>
      </c>
      <c r="I8" s="20" t="s">
        <v>213</v>
      </c>
      <c r="J8" s="21">
        <v>8.9972917375519614</v>
      </c>
      <c r="K8" s="22">
        <v>5.261823893769022</v>
      </c>
      <c r="L8" s="23">
        <v>6.1829180454805703</v>
      </c>
      <c r="M8" s="24">
        <v>2.161237070020142</v>
      </c>
      <c r="N8" s="21">
        <v>204.07966984923701</v>
      </c>
      <c r="O8" s="22">
        <v>31.843380380758564</v>
      </c>
      <c r="P8" s="21">
        <v>26.930250402718034</v>
      </c>
      <c r="Q8" s="22">
        <v>9.0978881478334337</v>
      </c>
      <c r="R8" s="21" t="s">
        <v>212</v>
      </c>
      <c r="S8" s="22" t="s">
        <v>213</v>
      </c>
      <c r="T8" s="25">
        <v>3.5915246695942424</v>
      </c>
      <c r="U8" s="26">
        <v>1.2936897328648864</v>
      </c>
      <c r="V8" s="23">
        <v>92.143995185819406</v>
      </c>
      <c r="W8" s="24">
        <v>2.3733817838735183</v>
      </c>
      <c r="X8" s="19" t="s">
        <v>212</v>
      </c>
      <c r="Y8" s="20" t="s">
        <v>213</v>
      </c>
      <c r="Z8" s="19" t="s">
        <v>212</v>
      </c>
      <c r="AA8" s="20" t="s">
        <v>213</v>
      </c>
      <c r="AB8" s="21">
        <v>1279.489537847018</v>
      </c>
      <c r="AC8" s="22">
        <v>260.83057268820971</v>
      </c>
      <c r="AD8" s="21">
        <v>41.016749252509932</v>
      </c>
      <c r="AE8" s="22">
        <v>10.54291683686068</v>
      </c>
      <c r="AF8" s="25">
        <v>0.7552238749600283</v>
      </c>
      <c r="AG8" s="26">
        <v>0.4257983759718223</v>
      </c>
      <c r="AH8" s="25">
        <v>1.945107761068005</v>
      </c>
      <c r="AI8" s="26">
        <v>0.45339976246699915</v>
      </c>
      <c r="AJ8" s="21">
        <v>9011.2078780459578</v>
      </c>
      <c r="AK8" s="22">
        <v>224.79416051320382</v>
      </c>
      <c r="AL8" s="23">
        <v>0.5645985441235909</v>
      </c>
      <c r="AM8" s="24">
        <v>0.18948497916129622</v>
      </c>
      <c r="AN8" s="21">
        <v>136.37288694723446</v>
      </c>
      <c r="AO8" s="22">
        <v>35.364825212445965</v>
      </c>
    </row>
    <row r="9" spans="1:41" s="10" customFormat="1" x14ac:dyDescent="0.25">
      <c r="A9" s="8">
        <v>7</v>
      </c>
      <c r="B9" s="8" t="s">
        <v>332</v>
      </c>
      <c r="C9" s="9" t="s">
        <v>290</v>
      </c>
      <c r="D9" s="9" t="s">
        <v>293</v>
      </c>
      <c r="E9" s="10" t="s">
        <v>220</v>
      </c>
      <c r="F9" s="11" t="s">
        <v>212</v>
      </c>
      <c r="G9" s="12" t="s">
        <v>213</v>
      </c>
      <c r="H9" s="11" t="s">
        <v>212</v>
      </c>
      <c r="I9" s="12" t="s">
        <v>213</v>
      </c>
      <c r="J9" s="13">
        <v>4.5088312682678167</v>
      </c>
      <c r="K9" s="14">
        <v>1.6794297032811378</v>
      </c>
      <c r="L9" s="15">
        <v>3.8735980566285808</v>
      </c>
      <c r="M9" s="16">
        <v>0.22620039335080208</v>
      </c>
      <c r="N9" s="13">
        <v>201.97641185706854</v>
      </c>
      <c r="O9" s="14">
        <v>6.3767354560480554</v>
      </c>
      <c r="P9" s="13">
        <v>10.70963258791229</v>
      </c>
      <c r="Q9" s="14">
        <v>3.4802636449345976</v>
      </c>
      <c r="R9" s="13" t="s">
        <v>212</v>
      </c>
      <c r="S9" s="14" t="s">
        <v>213</v>
      </c>
      <c r="T9" s="17">
        <v>2.8115749066004008</v>
      </c>
      <c r="U9" s="18">
        <v>1.2415212020266608</v>
      </c>
      <c r="V9" s="15">
        <v>94.014388857059146</v>
      </c>
      <c r="W9" s="16">
        <v>0.67371359875103853</v>
      </c>
      <c r="X9" s="11" t="s">
        <v>212</v>
      </c>
      <c r="Y9" s="12" t="s">
        <v>213</v>
      </c>
      <c r="Z9" s="11" t="s">
        <v>212</v>
      </c>
      <c r="AA9" s="12" t="s">
        <v>213</v>
      </c>
      <c r="AB9" s="13">
        <v>2637.6739838967119</v>
      </c>
      <c r="AC9" s="14">
        <v>254.03163564014775</v>
      </c>
      <c r="AD9" s="13">
        <v>38.226507316405133</v>
      </c>
      <c r="AE9" s="14">
        <v>4.3211116556294602</v>
      </c>
      <c r="AF9" s="17">
        <v>1.0330435988333928</v>
      </c>
      <c r="AG9" s="18">
        <v>0.30462302447200679</v>
      </c>
      <c r="AH9" s="17">
        <v>0.84449907475396879</v>
      </c>
      <c r="AI9" s="18">
        <v>0.26503086818983496</v>
      </c>
      <c r="AJ9" s="13">
        <v>8642.8023019143602</v>
      </c>
      <c r="AK9" s="14">
        <v>467.46093847226132</v>
      </c>
      <c r="AL9" s="15">
        <v>0.5636369327427514</v>
      </c>
      <c r="AM9" s="16">
        <v>3.5985637311313011E-2</v>
      </c>
      <c r="AN9" s="13">
        <v>203.90791032273367</v>
      </c>
      <c r="AO9" s="14">
        <v>15.228948029622847</v>
      </c>
    </row>
    <row r="10" spans="1:41" x14ac:dyDescent="0.25">
      <c r="A10" s="1">
        <v>8</v>
      </c>
      <c r="B10" s="1" t="s">
        <v>332</v>
      </c>
      <c r="C10" s="2" t="s">
        <v>290</v>
      </c>
      <c r="D10" s="2" t="s">
        <v>293</v>
      </c>
      <c r="E10" s="3" t="s">
        <v>221</v>
      </c>
      <c r="F10" s="19" t="s">
        <v>212</v>
      </c>
      <c r="G10" s="20" t="s">
        <v>213</v>
      </c>
      <c r="H10" s="19">
        <v>0.74914708221056248</v>
      </c>
      <c r="I10" s="20">
        <v>0.39789787212038702</v>
      </c>
      <c r="J10" s="21">
        <v>20.85726738101204</v>
      </c>
      <c r="K10" s="22">
        <v>6.0781499835978812</v>
      </c>
      <c r="L10" s="23">
        <v>6.6561815504079727</v>
      </c>
      <c r="M10" s="24">
        <v>0.50532324745487833</v>
      </c>
      <c r="N10" s="21">
        <v>702.34441387295112</v>
      </c>
      <c r="O10" s="22">
        <v>13.937820407612332</v>
      </c>
      <c r="P10" s="21">
        <v>46.224264862112385</v>
      </c>
      <c r="Q10" s="22">
        <v>9.0481843315498534</v>
      </c>
      <c r="R10" s="21" t="s">
        <v>212</v>
      </c>
      <c r="S10" s="22" t="s">
        <v>213</v>
      </c>
      <c r="T10" s="25">
        <v>3.9520989863998417</v>
      </c>
      <c r="U10" s="26">
        <v>0.14701872910493102</v>
      </c>
      <c r="V10" s="23">
        <v>90.691719174343007</v>
      </c>
      <c r="W10" s="24">
        <v>0.33567627350624557</v>
      </c>
      <c r="X10" s="19" t="s">
        <v>212</v>
      </c>
      <c r="Y10" s="20" t="s">
        <v>213</v>
      </c>
      <c r="Z10" s="19" t="s">
        <v>212</v>
      </c>
      <c r="AA10" s="20" t="s">
        <v>213</v>
      </c>
      <c r="AB10" s="21">
        <v>5355.082401729308</v>
      </c>
      <c r="AC10" s="22">
        <v>307.7614151955583</v>
      </c>
      <c r="AD10" s="21">
        <v>35.319679807259362</v>
      </c>
      <c r="AE10" s="22">
        <v>4.5296506838349186</v>
      </c>
      <c r="AF10" s="25">
        <v>1.0070093794429564</v>
      </c>
      <c r="AG10" s="26">
        <v>0.67156004910989398</v>
      </c>
      <c r="AH10" s="25">
        <v>2.6052533783996359</v>
      </c>
      <c r="AI10" s="26">
        <v>0.35180495911076826</v>
      </c>
      <c r="AJ10" s="21">
        <v>14588.281331632583</v>
      </c>
      <c r="AK10" s="22">
        <v>1148.2552676623834</v>
      </c>
      <c r="AL10" s="23">
        <v>0.47926912243633674</v>
      </c>
      <c r="AM10" s="24">
        <v>3.6263629282941204E-2</v>
      </c>
      <c r="AN10" s="21">
        <v>157.36187870982107</v>
      </c>
      <c r="AO10" s="22">
        <v>24.211768177602618</v>
      </c>
    </row>
    <row r="11" spans="1:41" s="10" customFormat="1" x14ac:dyDescent="0.25">
      <c r="A11" s="8">
        <v>9</v>
      </c>
      <c r="B11" s="8" t="s">
        <v>332</v>
      </c>
      <c r="C11" s="9" t="s">
        <v>290</v>
      </c>
      <c r="D11" s="9" t="s">
        <v>293</v>
      </c>
      <c r="E11" s="10" t="s">
        <v>222</v>
      </c>
      <c r="F11" s="11" t="s">
        <v>212</v>
      </c>
      <c r="G11" s="12" t="s">
        <v>213</v>
      </c>
      <c r="H11" s="11" t="s">
        <v>212</v>
      </c>
      <c r="I11" s="12" t="s">
        <v>213</v>
      </c>
      <c r="J11" s="13">
        <v>5.8317420932052073</v>
      </c>
      <c r="K11" s="14">
        <v>4.0994633039839865</v>
      </c>
      <c r="L11" s="15">
        <v>5.2608775624227571</v>
      </c>
      <c r="M11" s="16">
        <v>1.0307564330370538</v>
      </c>
      <c r="N11" s="27">
        <v>231.23346420258085</v>
      </c>
      <c r="O11" s="28">
        <v>284.97658207476547</v>
      </c>
      <c r="P11" s="13">
        <v>13.563176729888434</v>
      </c>
      <c r="Q11" s="18">
        <v>2.3695739136063494E-2</v>
      </c>
      <c r="R11" s="13" t="s">
        <v>212</v>
      </c>
      <c r="S11" s="14" t="s">
        <v>213</v>
      </c>
      <c r="T11" s="17">
        <v>2.8120712833509134</v>
      </c>
      <c r="U11" s="18">
        <v>0.46666873161671529</v>
      </c>
      <c r="V11" s="15">
        <v>93.193294971236966</v>
      </c>
      <c r="W11" s="16">
        <v>1.1958283221772839</v>
      </c>
      <c r="X11" s="11" t="s">
        <v>212</v>
      </c>
      <c r="Y11" s="12" t="s">
        <v>213</v>
      </c>
      <c r="Z11" s="11" t="s">
        <v>212</v>
      </c>
      <c r="AA11" s="12" t="s">
        <v>213</v>
      </c>
      <c r="AB11" s="27">
        <v>1062.6955265809188</v>
      </c>
      <c r="AC11" s="28">
        <v>1296.421162245302</v>
      </c>
      <c r="AD11" s="13">
        <v>17.478548788396051</v>
      </c>
      <c r="AE11" s="14">
        <v>2.8366088816818684</v>
      </c>
      <c r="AF11" s="17">
        <v>0.65479959365048479</v>
      </c>
      <c r="AG11" s="18">
        <v>0.14207741370212218</v>
      </c>
      <c r="AH11" s="17">
        <v>1.1945940893052767</v>
      </c>
      <c r="AI11" s="18">
        <v>0.20846800511562585</v>
      </c>
      <c r="AJ11" s="13">
        <v>6982.9810097790869</v>
      </c>
      <c r="AK11" s="14">
        <v>150.74685326536124</v>
      </c>
      <c r="AL11" s="15">
        <v>0.46220038016564935</v>
      </c>
      <c r="AM11" s="16">
        <v>9.1450334037423767E-2</v>
      </c>
      <c r="AN11" s="13">
        <v>134.95116904355072</v>
      </c>
      <c r="AO11" s="14">
        <v>14.033756284186959</v>
      </c>
    </row>
    <row r="12" spans="1:41" x14ac:dyDescent="0.25">
      <c r="A12" s="1">
        <v>10</v>
      </c>
      <c r="B12" s="1" t="s">
        <v>333</v>
      </c>
      <c r="C12" s="2" t="s">
        <v>294</v>
      </c>
      <c r="D12" s="2" t="s">
        <v>295</v>
      </c>
      <c r="E12" s="3" t="s">
        <v>223</v>
      </c>
      <c r="F12" s="19" t="s">
        <v>212</v>
      </c>
      <c r="G12" s="20" t="s">
        <v>213</v>
      </c>
      <c r="H12" s="19" t="s">
        <v>212</v>
      </c>
      <c r="I12" s="20" t="s">
        <v>213</v>
      </c>
      <c r="J12" s="21">
        <v>17.036546013207616</v>
      </c>
      <c r="K12" s="22">
        <v>1.8570100779736001</v>
      </c>
      <c r="L12" s="23">
        <v>5.2596818856898562</v>
      </c>
      <c r="M12" s="24">
        <v>0.34092451916170463</v>
      </c>
      <c r="N12" s="21">
        <v>305.75876444635173</v>
      </c>
      <c r="O12" s="22">
        <v>65.99472487979186</v>
      </c>
      <c r="P12" s="21">
        <v>17.058343435702252</v>
      </c>
      <c r="Q12" s="22">
        <v>2.7721821284717589</v>
      </c>
      <c r="R12" s="21" t="s">
        <v>212</v>
      </c>
      <c r="S12" s="22" t="s">
        <v>213</v>
      </c>
      <c r="T12" s="25">
        <v>3.1429202526774778</v>
      </c>
      <c r="U12" s="26">
        <v>0.55452248406523152</v>
      </c>
      <c r="V12" s="23">
        <v>93.092223038366811</v>
      </c>
      <c r="W12" s="24">
        <v>0.5589037123673043</v>
      </c>
      <c r="X12" s="19" t="s">
        <v>212</v>
      </c>
      <c r="Y12" s="20" t="s">
        <v>213</v>
      </c>
      <c r="Z12" s="19" t="s">
        <v>212</v>
      </c>
      <c r="AA12" s="20" t="s">
        <v>213</v>
      </c>
      <c r="AB12" s="21">
        <v>815.92552021607992</v>
      </c>
      <c r="AC12" s="22">
        <v>5.705105381996197</v>
      </c>
      <c r="AD12" s="21">
        <v>16.566529203761675</v>
      </c>
      <c r="AE12" s="22">
        <v>1.7200742990361069</v>
      </c>
      <c r="AF12" s="25">
        <v>0.66660620015744776</v>
      </c>
      <c r="AG12" s="26">
        <v>0.12809968614323095</v>
      </c>
      <c r="AH12" s="25">
        <v>2.0025137870760497</v>
      </c>
      <c r="AI12" s="26">
        <v>0.28351808678063012</v>
      </c>
      <c r="AJ12" s="21">
        <v>10896.547833022732</v>
      </c>
      <c r="AK12" s="22">
        <v>1985.9988555080615</v>
      </c>
      <c r="AL12" s="23">
        <v>0.38916849864443653</v>
      </c>
      <c r="AM12" s="24">
        <v>1.2661332158862075E-2</v>
      </c>
      <c r="AN12" s="21">
        <v>138.59384755889337</v>
      </c>
      <c r="AO12" s="22">
        <v>11.18493084487557</v>
      </c>
    </row>
    <row r="13" spans="1:41" s="10" customFormat="1" x14ac:dyDescent="0.25">
      <c r="A13" s="8">
        <v>11</v>
      </c>
      <c r="B13" s="8" t="s">
        <v>334</v>
      </c>
      <c r="C13" s="9" t="s">
        <v>294</v>
      </c>
      <c r="D13" s="9" t="s">
        <v>296</v>
      </c>
      <c r="E13" s="10" t="s">
        <v>224</v>
      </c>
      <c r="F13" s="11" t="s">
        <v>212</v>
      </c>
      <c r="G13" s="12" t="s">
        <v>213</v>
      </c>
      <c r="H13" s="11" t="s">
        <v>212</v>
      </c>
      <c r="I13" s="12" t="s">
        <v>213</v>
      </c>
      <c r="J13" s="13">
        <v>8.1779993130120889</v>
      </c>
      <c r="K13" s="14">
        <v>1.3231341538511701</v>
      </c>
      <c r="L13" s="15">
        <v>5.1504284655666517</v>
      </c>
      <c r="M13" s="16">
        <v>0.9354976823760458</v>
      </c>
      <c r="N13" s="13">
        <v>330.05393881586809</v>
      </c>
      <c r="O13" s="14">
        <v>171.76923695171226</v>
      </c>
      <c r="P13" s="13">
        <v>13.998378026487643</v>
      </c>
      <c r="Q13" s="14">
        <v>3.1486902133413217</v>
      </c>
      <c r="R13" s="13" t="s">
        <v>212</v>
      </c>
      <c r="S13" s="14" t="s">
        <v>213</v>
      </c>
      <c r="T13" s="17">
        <v>4.1499301705722713</v>
      </c>
      <c r="U13" s="18">
        <v>0.83927112314417573</v>
      </c>
      <c r="V13" s="15">
        <v>92.590060732369295</v>
      </c>
      <c r="W13" s="16">
        <v>1.6280223015845952</v>
      </c>
      <c r="X13" s="11" t="s">
        <v>212</v>
      </c>
      <c r="Y13" s="12" t="s">
        <v>213</v>
      </c>
      <c r="Z13" s="11" t="s">
        <v>212</v>
      </c>
      <c r="AA13" s="12" t="s">
        <v>213</v>
      </c>
      <c r="AB13" s="13">
        <v>1350.4661087927068</v>
      </c>
      <c r="AC13" s="14">
        <v>425.487230668373</v>
      </c>
      <c r="AD13" s="13">
        <v>15.347531786429279</v>
      </c>
      <c r="AE13" s="14">
        <v>1.7416555510162004</v>
      </c>
      <c r="AF13" s="17">
        <v>0.60929531504739554</v>
      </c>
      <c r="AG13" s="18">
        <v>0.22442692375929707</v>
      </c>
      <c r="AH13" s="17">
        <v>2.9984409139682366</v>
      </c>
      <c r="AI13" s="18">
        <v>0.17825653814584361</v>
      </c>
      <c r="AJ13" s="13">
        <v>16214.795600225554</v>
      </c>
      <c r="AK13" s="14">
        <v>3181.2496147592828</v>
      </c>
      <c r="AL13" s="15">
        <v>0.35072358521377711</v>
      </c>
      <c r="AM13" s="16">
        <v>0.14602728982775057</v>
      </c>
      <c r="AN13" s="13">
        <v>95.777651797837734</v>
      </c>
      <c r="AO13" s="14">
        <v>10.150199915601284</v>
      </c>
    </row>
    <row r="14" spans="1:41" x14ac:dyDescent="0.25">
      <c r="A14" s="1">
        <v>12</v>
      </c>
      <c r="B14" s="1" t="s">
        <v>334</v>
      </c>
      <c r="C14" s="2" t="s">
        <v>294</v>
      </c>
      <c r="D14" s="2" t="s">
        <v>296</v>
      </c>
      <c r="E14" s="3" t="s">
        <v>225</v>
      </c>
      <c r="F14" s="19">
        <v>1.8170585553180809</v>
      </c>
      <c r="G14" s="20">
        <v>1.5994522277995045</v>
      </c>
      <c r="H14" s="19">
        <v>1.8813815673547669</v>
      </c>
      <c r="I14" s="20">
        <v>0.22345399437653155</v>
      </c>
      <c r="J14" s="21">
        <v>12.601991390046672</v>
      </c>
      <c r="K14" s="22">
        <v>1.8564076366508215</v>
      </c>
      <c r="L14" s="23">
        <v>3.4925109072418188</v>
      </c>
      <c r="M14" s="24">
        <v>0.16949661300779176</v>
      </c>
      <c r="N14" s="21">
        <v>1846.0639460598832</v>
      </c>
      <c r="O14" s="22">
        <v>659.27536310332277</v>
      </c>
      <c r="P14" s="21">
        <v>286.82953438562737</v>
      </c>
      <c r="Q14" s="22">
        <v>44.538018278330334</v>
      </c>
      <c r="R14" s="21">
        <v>10.212852951841031</v>
      </c>
      <c r="S14" s="22">
        <v>6.3509804295619698</v>
      </c>
      <c r="T14" s="25">
        <v>2.7317189438373219</v>
      </c>
      <c r="U14" s="26">
        <v>0.34599072807744136</v>
      </c>
      <c r="V14" s="23">
        <v>88.129474845833499</v>
      </c>
      <c r="W14" s="24">
        <v>1.1692115742103717</v>
      </c>
      <c r="X14" s="19">
        <v>0.46666566396474574</v>
      </c>
      <c r="Y14" s="20">
        <v>0.16159360008129436</v>
      </c>
      <c r="Z14" s="19">
        <v>1.2432378937993065</v>
      </c>
      <c r="AA14" s="20">
        <v>0.90911382388581341</v>
      </c>
      <c r="AB14" s="21">
        <v>45615.989921330001</v>
      </c>
      <c r="AC14" s="22">
        <v>5989.7033108523792</v>
      </c>
      <c r="AD14" s="21">
        <v>372.9988791212516</v>
      </c>
      <c r="AE14" s="22">
        <v>31.030519872467703</v>
      </c>
      <c r="AF14" s="25">
        <v>1.4107676988907896</v>
      </c>
      <c r="AG14" s="26">
        <v>0.46758084200972722</v>
      </c>
      <c r="AH14" s="25">
        <v>1.438293364191723</v>
      </c>
      <c r="AI14" s="26">
        <v>7.1262645004084496E-2</v>
      </c>
      <c r="AJ14" s="21">
        <v>12778.49678166121</v>
      </c>
      <c r="AK14" s="22">
        <v>1048.909401986798</v>
      </c>
      <c r="AL14" s="23">
        <v>1.631157682025002</v>
      </c>
      <c r="AM14" s="24">
        <v>0.23626556751109706</v>
      </c>
      <c r="AN14" s="21">
        <v>198.24340125194814</v>
      </c>
      <c r="AO14" s="22">
        <v>7.7896859802981213</v>
      </c>
    </row>
    <row r="15" spans="1:41" s="31" customFormat="1" x14ac:dyDescent="0.25">
      <c r="A15" s="1" t="s">
        <v>349</v>
      </c>
      <c r="B15" s="1" t="s">
        <v>349</v>
      </c>
      <c r="C15" s="1" t="s">
        <v>349</v>
      </c>
      <c r="D15" s="1" t="s">
        <v>349</v>
      </c>
      <c r="E15" s="3" t="s">
        <v>267</v>
      </c>
      <c r="F15" s="29">
        <v>2.6759137471862169</v>
      </c>
      <c r="G15" s="30">
        <v>2.9164043637671591</v>
      </c>
      <c r="H15" s="19">
        <v>2.1040878535462979</v>
      </c>
      <c r="I15" s="20">
        <v>0.61068455491237661</v>
      </c>
      <c r="J15" s="21">
        <v>20.524056962049048</v>
      </c>
      <c r="K15" s="22">
        <v>16.318280756094289</v>
      </c>
      <c r="L15" s="23">
        <v>3.3970002243342088</v>
      </c>
      <c r="M15" s="24">
        <v>0.20973497595636403</v>
      </c>
      <c r="N15" s="21">
        <v>1591.09880043304</v>
      </c>
      <c r="O15" s="22">
        <v>369.15062276677173</v>
      </c>
      <c r="P15" s="21">
        <v>200.62523668511929</v>
      </c>
      <c r="Q15" s="22">
        <v>56.012119591600346</v>
      </c>
      <c r="R15" s="21">
        <v>15.548048220911127</v>
      </c>
      <c r="S15" s="22">
        <v>7.2949296483941923</v>
      </c>
      <c r="T15" s="25">
        <v>2.4243569885608665</v>
      </c>
      <c r="U15" s="26">
        <v>0.27095822111798656</v>
      </c>
      <c r="V15" s="23">
        <v>88.062187289115187</v>
      </c>
      <c r="W15" s="24">
        <v>0.29216916309479707</v>
      </c>
      <c r="X15" s="19">
        <v>0.85341176555430753</v>
      </c>
      <c r="Y15" s="20">
        <v>0.35526074370037292</v>
      </c>
      <c r="Z15" s="19">
        <v>1.7160476778075548</v>
      </c>
      <c r="AA15" s="20">
        <v>0.50173555743470621</v>
      </c>
      <c r="AB15" s="21">
        <v>55060.559476301809</v>
      </c>
      <c r="AC15" s="22">
        <v>4974.421387272555</v>
      </c>
      <c r="AD15" s="21">
        <v>343.1463219396224</v>
      </c>
      <c r="AE15" s="22">
        <v>17.679598382612255</v>
      </c>
      <c r="AF15" s="25">
        <v>1.3844935026777261</v>
      </c>
      <c r="AG15" s="26">
        <v>0.23372106132965179</v>
      </c>
      <c r="AH15" s="25">
        <v>1.3255680167508233</v>
      </c>
      <c r="AI15" s="26">
        <v>0.33501366441081115</v>
      </c>
      <c r="AJ15" s="21">
        <v>12909.634393143475</v>
      </c>
      <c r="AK15" s="22">
        <v>776.96553681927014</v>
      </c>
      <c r="AL15" s="23">
        <v>1.5069855429108083</v>
      </c>
      <c r="AM15" s="24">
        <v>0.30750739294948426</v>
      </c>
      <c r="AN15" s="21">
        <v>184.6492231596975</v>
      </c>
      <c r="AO15" s="22">
        <v>16.179120873665781</v>
      </c>
    </row>
    <row r="16" spans="1:41" s="10" customFormat="1" x14ac:dyDescent="0.25">
      <c r="A16" s="8">
        <v>13</v>
      </c>
      <c r="B16" s="8" t="s">
        <v>332</v>
      </c>
      <c r="C16" s="9" t="s">
        <v>297</v>
      </c>
      <c r="D16" s="9" t="s">
        <v>298</v>
      </c>
      <c r="E16" s="10" t="s">
        <v>226</v>
      </c>
      <c r="F16" s="11" t="s">
        <v>212</v>
      </c>
      <c r="G16" s="12" t="s">
        <v>213</v>
      </c>
      <c r="H16" s="11">
        <v>1.4169627758953414</v>
      </c>
      <c r="I16" s="12">
        <v>0.25845698492686781</v>
      </c>
      <c r="J16" s="13">
        <v>14.479916590254414</v>
      </c>
      <c r="K16" s="14">
        <v>3.4439542918348498</v>
      </c>
      <c r="L16" s="15">
        <v>2.3637490122811804</v>
      </c>
      <c r="M16" s="16">
        <v>0.6359714238742451</v>
      </c>
      <c r="N16" s="13">
        <v>1310.917868111216</v>
      </c>
      <c r="O16" s="14">
        <v>204.76752095042031</v>
      </c>
      <c r="P16" s="13">
        <v>58.066653226370931</v>
      </c>
      <c r="Q16" s="14">
        <v>23.942392889722075</v>
      </c>
      <c r="R16" s="13" t="s">
        <v>212</v>
      </c>
      <c r="S16" s="14" t="s">
        <v>213</v>
      </c>
      <c r="T16" s="17">
        <v>2.7526728656731092</v>
      </c>
      <c r="U16" s="18">
        <v>0.15512788727045629</v>
      </c>
      <c r="V16" s="15">
        <v>92.448322040794622</v>
      </c>
      <c r="W16" s="16">
        <v>1.4915872205595337</v>
      </c>
      <c r="X16" s="11" t="s">
        <v>212</v>
      </c>
      <c r="Y16" s="12" t="s">
        <v>213</v>
      </c>
      <c r="Z16" s="11">
        <v>0.56118140330992139</v>
      </c>
      <c r="AA16" s="12">
        <v>0.13484907322142012</v>
      </c>
      <c r="AB16" s="13">
        <v>20712.986941686908</v>
      </c>
      <c r="AC16" s="14">
        <v>4005.5806644788604</v>
      </c>
      <c r="AD16" s="13">
        <v>105.98871055382439</v>
      </c>
      <c r="AE16" s="14">
        <v>37.791508897249379</v>
      </c>
      <c r="AF16" s="17">
        <v>1.5161892454734656</v>
      </c>
      <c r="AG16" s="18">
        <v>6.8499342059469906E-2</v>
      </c>
      <c r="AH16" s="17">
        <v>1.9889630458615846</v>
      </c>
      <c r="AI16" s="18">
        <v>0.44683454476543616</v>
      </c>
      <c r="AJ16" s="13">
        <v>17599.987835248521</v>
      </c>
      <c r="AK16" s="14">
        <v>1173.1025673636811</v>
      </c>
      <c r="AL16" s="15">
        <v>0.86442054504177446</v>
      </c>
      <c r="AM16" s="16">
        <v>0.44205640966303544</v>
      </c>
      <c r="AN16" s="13">
        <v>260.15752614434837</v>
      </c>
      <c r="AO16" s="14">
        <v>67.134043879483599</v>
      </c>
    </row>
    <row r="17" spans="1:41" s="10" customFormat="1" x14ac:dyDescent="0.25">
      <c r="A17" s="8" t="s">
        <v>349</v>
      </c>
      <c r="B17" s="8" t="s">
        <v>349</v>
      </c>
      <c r="C17" s="8" t="s">
        <v>349</v>
      </c>
      <c r="D17" s="8" t="s">
        <v>349</v>
      </c>
      <c r="E17" s="10" t="s">
        <v>268</v>
      </c>
      <c r="F17" s="11">
        <v>1.1645134959894767</v>
      </c>
      <c r="G17" s="12">
        <v>0.8260388482728801</v>
      </c>
      <c r="H17" s="11">
        <v>0.96253579235239994</v>
      </c>
      <c r="I17" s="12">
        <v>0.15994278460479813</v>
      </c>
      <c r="J17" s="13">
        <v>13.823260579229347</v>
      </c>
      <c r="K17" s="14">
        <v>1.5621872928913618</v>
      </c>
      <c r="L17" s="15">
        <v>3.5097608691256794</v>
      </c>
      <c r="M17" s="16">
        <v>0.21579466882436119</v>
      </c>
      <c r="N17" s="13">
        <v>1593.7086624053088</v>
      </c>
      <c r="O17" s="14">
        <v>397.75418997761989</v>
      </c>
      <c r="P17" s="13">
        <v>39.744708246803718</v>
      </c>
      <c r="Q17" s="14">
        <v>9.8234750098461188</v>
      </c>
      <c r="R17" s="13">
        <v>5.6841455861587233</v>
      </c>
      <c r="S17" s="14">
        <v>1.5480817810928125</v>
      </c>
      <c r="T17" s="17">
        <v>3.0462419617427394</v>
      </c>
      <c r="U17" s="18">
        <v>0.65915464656175793</v>
      </c>
      <c r="V17" s="15">
        <v>91.563646273580162</v>
      </c>
      <c r="W17" s="16">
        <v>0.70372190719923589</v>
      </c>
      <c r="X17" s="11" t="s">
        <v>212</v>
      </c>
      <c r="Y17" s="12" t="s">
        <v>213</v>
      </c>
      <c r="Z17" s="11">
        <v>0.46188885843090799</v>
      </c>
      <c r="AA17" s="12">
        <v>0.30837697821179816</v>
      </c>
      <c r="AB17" s="13">
        <v>20840.355737879312</v>
      </c>
      <c r="AC17" s="14">
        <v>7215.1886020081793</v>
      </c>
      <c r="AD17" s="13">
        <v>85.437962387186943</v>
      </c>
      <c r="AE17" s="14">
        <v>12.077306223445714</v>
      </c>
      <c r="AF17" s="17">
        <v>1.1769537300978943</v>
      </c>
      <c r="AG17" s="18">
        <v>0.39543090664857994</v>
      </c>
      <c r="AH17" s="17">
        <v>1.9389249309336483</v>
      </c>
      <c r="AI17" s="18">
        <v>0.84159760453730548</v>
      </c>
      <c r="AJ17" s="13">
        <v>14214.133901352659</v>
      </c>
      <c r="AK17" s="14">
        <v>790.24719759930883</v>
      </c>
      <c r="AL17" s="15">
        <v>1.2255256066186953</v>
      </c>
      <c r="AM17" s="16">
        <v>6.91455874690967E-2</v>
      </c>
      <c r="AN17" s="13">
        <v>208.88274537171142</v>
      </c>
      <c r="AO17" s="14">
        <v>18.131338038738793</v>
      </c>
    </row>
    <row r="18" spans="1:41" x14ac:dyDescent="0.25">
      <c r="A18" s="1">
        <v>14</v>
      </c>
      <c r="B18" s="1" t="s">
        <v>332</v>
      </c>
      <c r="C18" s="2" t="s">
        <v>297</v>
      </c>
      <c r="D18" s="2" t="s">
        <v>298</v>
      </c>
      <c r="E18" s="3" t="s">
        <v>227</v>
      </c>
      <c r="F18" s="19" t="s">
        <v>212</v>
      </c>
      <c r="G18" s="20" t="s">
        <v>213</v>
      </c>
      <c r="H18" s="19" t="s">
        <v>212</v>
      </c>
      <c r="I18" s="20" t="s">
        <v>213</v>
      </c>
      <c r="J18" s="32">
        <v>23.360868957768247</v>
      </c>
      <c r="K18" s="33">
        <v>29.553974962606418</v>
      </c>
      <c r="L18" s="23">
        <v>10.591019636823439</v>
      </c>
      <c r="M18" s="24">
        <v>1.2201043856086411</v>
      </c>
      <c r="N18" s="21">
        <v>682.99250882647254</v>
      </c>
      <c r="O18" s="22">
        <v>159.87368487410725</v>
      </c>
      <c r="P18" s="21">
        <v>162.35221329955752</v>
      </c>
      <c r="Q18" s="22">
        <v>48.258000480320142</v>
      </c>
      <c r="R18" s="21" t="s">
        <v>212</v>
      </c>
      <c r="S18" s="22" t="s">
        <v>213</v>
      </c>
      <c r="T18" s="25">
        <v>5.4306523601404955</v>
      </c>
      <c r="U18" s="26">
        <v>1.4735055706511373</v>
      </c>
      <c r="V18" s="23">
        <v>85.852851924698427</v>
      </c>
      <c r="W18" s="24">
        <v>1.4767559791987894</v>
      </c>
      <c r="X18" s="19" t="s">
        <v>212</v>
      </c>
      <c r="Y18" s="20" t="s">
        <v>213</v>
      </c>
      <c r="Z18" s="19" t="s">
        <v>212</v>
      </c>
      <c r="AA18" s="20" t="s">
        <v>213</v>
      </c>
      <c r="AB18" s="21">
        <v>14184.520368396647</v>
      </c>
      <c r="AC18" s="22">
        <v>1602.0616732285171</v>
      </c>
      <c r="AD18" s="21">
        <v>173.17945513103703</v>
      </c>
      <c r="AE18" s="22">
        <v>11.075831437399099</v>
      </c>
      <c r="AF18" s="25">
        <v>1.0160101578391119</v>
      </c>
      <c r="AG18" s="26">
        <v>0.26303922033494997</v>
      </c>
      <c r="AH18" s="25">
        <v>2.2563827939071914</v>
      </c>
      <c r="AI18" s="26">
        <v>0.44518614117813243</v>
      </c>
      <c r="AJ18" s="21">
        <v>11894.569348392828</v>
      </c>
      <c r="AK18" s="22">
        <v>152.77830082454207</v>
      </c>
      <c r="AL18" s="23">
        <v>0.77058671148237246</v>
      </c>
      <c r="AM18" s="24">
        <v>0.13461613357259455</v>
      </c>
      <c r="AN18" s="21">
        <v>185.75312604345092</v>
      </c>
      <c r="AO18" s="22">
        <v>6.9706496605393458</v>
      </c>
    </row>
    <row r="19" spans="1:41" s="10" customFormat="1" x14ac:dyDescent="0.25">
      <c r="A19" s="8">
        <v>15</v>
      </c>
      <c r="B19" s="8" t="s">
        <v>332</v>
      </c>
      <c r="C19" s="9" t="s">
        <v>297</v>
      </c>
      <c r="D19" s="9" t="s">
        <v>298</v>
      </c>
      <c r="E19" s="10" t="s">
        <v>228</v>
      </c>
      <c r="F19" s="11" t="s">
        <v>212</v>
      </c>
      <c r="G19" s="12" t="s">
        <v>213</v>
      </c>
      <c r="H19" s="11" t="s">
        <v>212</v>
      </c>
      <c r="I19" s="12" t="s">
        <v>213</v>
      </c>
      <c r="J19" s="13">
        <v>2.0957529339348064</v>
      </c>
      <c r="K19" s="14">
        <v>2.5482105613508099</v>
      </c>
      <c r="L19" s="15">
        <v>4.5070332664033312</v>
      </c>
      <c r="M19" s="16">
        <v>1.0112474853737567</v>
      </c>
      <c r="N19" s="13">
        <v>245.95998587024746</v>
      </c>
      <c r="O19" s="14">
        <v>24.453033422106248</v>
      </c>
      <c r="P19" s="13">
        <v>6.8466137923085553</v>
      </c>
      <c r="Q19" s="14">
        <v>5.46354993855266</v>
      </c>
      <c r="R19" s="13" t="s">
        <v>212</v>
      </c>
      <c r="S19" s="14" t="s">
        <v>213</v>
      </c>
      <c r="T19" s="17">
        <v>3.1591103512469334</v>
      </c>
      <c r="U19" s="18">
        <v>1.0174859520950617</v>
      </c>
      <c r="V19" s="15">
        <v>93.567370605745396</v>
      </c>
      <c r="W19" s="16">
        <v>0.97777493074577448</v>
      </c>
      <c r="X19" s="11" t="s">
        <v>212</v>
      </c>
      <c r="Y19" s="12" t="s">
        <v>213</v>
      </c>
      <c r="Z19" s="11" t="s">
        <v>212</v>
      </c>
      <c r="AA19" s="12" t="s">
        <v>213</v>
      </c>
      <c r="AB19" s="13">
        <v>874.33100243265051</v>
      </c>
      <c r="AC19" s="14">
        <v>60.888024868154723</v>
      </c>
      <c r="AD19" s="13">
        <v>35.775396987381669</v>
      </c>
      <c r="AE19" s="14">
        <v>5.0995388621973676</v>
      </c>
      <c r="AF19" s="17">
        <v>0.89065675137342859</v>
      </c>
      <c r="AG19" s="18">
        <v>0.22884774665769533</v>
      </c>
      <c r="AH19" s="17">
        <v>1.243624231677732</v>
      </c>
      <c r="AI19" s="18">
        <v>0.13690499808945897</v>
      </c>
      <c r="AJ19" s="13">
        <v>10433.987004366498</v>
      </c>
      <c r="AK19" s="14">
        <v>85.025599544794886</v>
      </c>
      <c r="AL19" s="15">
        <v>0.71206691046498438</v>
      </c>
      <c r="AM19" s="16">
        <v>6.5410657156373411E-2</v>
      </c>
      <c r="AN19" s="13">
        <v>138.66914125034964</v>
      </c>
      <c r="AO19" s="14">
        <v>18.360713249971628</v>
      </c>
    </row>
    <row r="20" spans="1:41" x14ac:dyDescent="0.25">
      <c r="A20" s="1">
        <v>16</v>
      </c>
      <c r="B20" s="1" t="s">
        <v>299</v>
      </c>
      <c r="C20" s="2" t="s">
        <v>300</v>
      </c>
      <c r="D20" s="2" t="s">
        <v>301</v>
      </c>
      <c r="E20" s="3" t="s">
        <v>229</v>
      </c>
      <c r="F20" s="19" t="s">
        <v>212</v>
      </c>
      <c r="G20" s="20" t="s">
        <v>213</v>
      </c>
      <c r="H20" s="19" t="s">
        <v>212</v>
      </c>
      <c r="I20" s="20" t="s">
        <v>213</v>
      </c>
      <c r="J20" s="21">
        <v>8.4362590312911276</v>
      </c>
      <c r="K20" s="22">
        <v>0.95158338457573999</v>
      </c>
      <c r="L20" s="23">
        <v>4.3705130858066923</v>
      </c>
      <c r="M20" s="24">
        <v>0.24118082199943469</v>
      </c>
      <c r="N20" s="21">
        <v>445.31910399906883</v>
      </c>
      <c r="O20" s="22">
        <v>18.839210655170792</v>
      </c>
      <c r="P20" s="21">
        <v>16.679438071582968</v>
      </c>
      <c r="Q20" s="22">
        <v>2.9924395594376989</v>
      </c>
      <c r="R20" s="21" t="s">
        <v>212</v>
      </c>
      <c r="S20" s="22" t="s">
        <v>213</v>
      </c>
      <c r="T20" s="25">
        <v>3.1321221296929997</v>
      </c>
      <c r="U20" s="26">
        <v>1.0651171565367734</v>
      </c>
      <c r="V20" s="23">
        <v>93.810685763734</v>
      </c>
      <c r="W20" s="24">
        <v>0.15936326925093589</v>
      </c>
      <c r="X20" s="19" t="s">
        <v>212</v>
      </c>
      <c r="Y20" s="20" t="s">
        <v>213</v>
      </c>
      <c r="Z20" s="19" t="s">
        <v>212</v>
      </c>
      <c r="AA20" s="20" t="s">
        <v>213</v>
      </c>
      <c r="AB20" s="21">
        <v>2789.5387662812914</v>
      </c>
      <c r="AC20" s="22">
        <v>69.802978666765839</v>
      </c>
      <c r="AD20" s="21">
        <v>20.0992884169242</v>
      </c>
      <c r="AE20" s="22">
        <v>0.95743702584021939</v>
      </c>
      <c r="AF20" s="25">
        <v>1.0062227155648096</v>
      </c>
      <c r="AG20" s="26">
        <v>0.50184819651979529</v>
      </c>
      <c r="AH20" s="25">
        <v>1.15958042109063</v>
      </c>
      <c r="AI20" s="26">
        <v>0.48844668159344623</v>
      </c>
      <c r="AJ20" s="21">
        <v>9066.5624295996004</v>
      </c>
      <c r="AK20" s="22">
        <v>68.695082108296518</v>
      </c>
      <c r="AL20" s="23">
        <v>0.5431965503579036</v>
      </c>
      <c r="AM20" s="24">
        <v>7.2181496277214249E-2</v>
      </c>
      <c r="AN20" s="21">
        <v>190.73266863097388</v>
      </c>
      <c r="AO20" s="22">
        <v>7.6718556524855428</v>
      </c>
    </row>
    <row r="21" spans="1:41" s="10" customFormat="1" x14ac:dyDescent="0.25">
      <c r="A21" s="8">
        <v>17</v>
      </c>
      <c r="B21" s="8" t="s">
        <v>299</v>
      </c>
      <c r="C21" s="9" t="s">
        <v>300</v>
      </c>
      <c r="D21" s="9" t="s">
        <v>301</v>
      </c>
      <c r="E21" s="10" t="s">
        <v>230</v>
      </c>
      <c r="F21" s="11" t="s">
        <v>212</v>
      </c>
      <c r="G21" s="12" t="s">
        <v>213</v>
      </c>
      <c r="H21" s="11" t="s">
        <v>212</v>
      </c>
      <c r="I21" s="12" t="s">
        <v>213</v>
      </c>
      <c r="J21" s="13" t="s">
        <v>212</v>
      </c>
      <c r="K21" s="14" t="s">
        <v>213</v>
      </c>
      <c r="L21" s="15">
        <v>1.7437699961072128</v>
      </c>
      <c r="M21" s="16">
        <v>0.23816031813268007</v>
      </c>
      <c r="N21" s="13" t="s">
        <v>212</v>
      </c>
      <c r="O21" s="14" t="s">
        <v>213</v>
      </c>
      <c r="P21" s="13" t="s">
        <v>212</v>
      </c>
      <c r="Q21" s="14" t="s">
        <v>213</v>
      </c>
      <c r="R21" s="13" t="s">
        <v>212</v>
      </c>
      <c r="S21" s="14" t="s">
        <v>213</v>
      </c>
      <c r="T21" s="17">
        <v>2.9543723767387333</v>
      </c>
      <c r="U21" s="18">
        <v>0.48003205951817818</v>
      </c>
      <c r="V21" s="15">
        <v>97.372850765431892</v>
      </c>
      <c r="W21" s="16">
        <v>0.18784165038243364</v>
      </c>
      <c r="X21" s="11" t="s">
        <v>212</v>
      </c>
      <c r="Y21" s="12" t="s">
        <v>213</v>
      </c>
      <c r="Z21" s="11" t="s">
        <v>212</v>
      </c>
      <c r="AA21" s="12" t="s">
        <v>213</v>
      </c>
      <c r="AB21" s="11" t="s">
        <v>212</v>
      </c>
      <c r="AC21" s="12" t="s">
        <v>213</v>
      </c>
      <c r="AD21" s="11" t="s">
        <v>212</v>
      </c>
      <c r="AE21" s="12" t="s">
        <v>213</v>
      </c>
      <c r="AF21" s="11" t="s">
        <v>212</v>
      </c>
      <c r="AG21" s="12" t="s">
        <v>213</v>
      </c>
      <c r="AH21" s="17">
        <v>2.0484978811213943</v>
      </c>
      <c r="AI21" s="18">
        <v>0.24513108398423844</v>
      </c>
      <c r="AJ21" s="13">
        <v>8149.2521379235086</v>
      </c>
      <c r="AK21" s="14">
        <v>356.12191230138995</v>
      </c>
      <c r="AL21" s="15">
        <v>2.3014064639773634E-2</v>
      </c>
      <c r="AM21" s="16">
        <v>7.8642294156435772E-3</v>
      </c>
      <c r="AN21" s="13">
        <v>28.868411060372519</v>
      </c>
      <c r="AO21" s="14">
        <v>13.930698430162007</v>
      </c>
    </row>
    <row r="22" spans="1:41" x14ac:dyDescent="0.25">
      <c r="A22" s="1">
        <v>18</v>
      </c>
      <c r="B22" s="1" t="s">
        <v>299</v>
      </c>
      <c r="C22" s="2" t="s">
        <v>300</v>
      </c>
      <c r="D22" s="2" t="s">
        <v>301</v>
      </c>
      <c r="E22" s="3" t="s">
        <v>231</v>
      </c>
      <c r="F22" s="19">
        <v>3.0711254835866679</v>
      </c>
      <c r="G22" s="20">
        <v>1.6940966297888069</v>
      </c>
      <c r="H22" s="19" t="s">
        <v>212</v>
      </c>
      <c r="I22" s="20" t="s">
        <v>213</v>
      </c>
      <c r="J22" s="32">
        <v>9.6386608584377385</v>
      </c>
      <c r="K22" s="33">
        <v>13.535920876366522</v>
      </c>
      <c r="L22" s="23">
        <v>5.0909349647427762</v>
      </c>
      <c r="M22" s="24">
        <v>2.3924074542240179</v>
      </c>
      <c r="N22" s="21">
        <v>716.58011807205446</v>
      </c>
      <c r="O22" s="22">
        <v>177.22991738353056</v>
      </c>
      <c r="P22" s="32">
        <v>37.346118059973136</v>
      </c>
      <c r="Q22" s="33">
        <v>40.627695586391781</v>
      </c>
      <c r="R22" s="21" t="s">
        <v>212</v>
      </c>
      <c r="S22" s="22" t="s">
        <v>213</v>
      </c>
      <c r="T22" s="25">
        <v>3.0628531228726295</v>
      </c>
      <c r="U22" s="26">
        <v>0.66692692185594449</v>
      </c>
      <c r="V22" s="23">
        <v>92.392948143348008</v>
      </c>
      <c r="W22" s="24">
        <v>2.52404967769233</v>
      </c>
      <c r="X22" s="19" t="s">
        <v>212</v>
      </c>
      <c r="Y22" s="20" t="s">
        <v>213</v>
      </c>
      <c r="Z22" s="19" t="s">
        <v>212</v>
      </c>
      <c r="AA22" s="20" t="s">
        <v>213</v>
      </c>
      <c r="AB22" s="21">
        <v>3820.5123472652181</v>
      </c>
      <c r="AC22" s="22">
        <v>516.13977995834011</v>
      </c>
      <c r="AD22" s="21">
        <v>44.944519288927751</v>
      </c>
      <c r="AE22" s="22">
        <v>7.8001744798591064</v>
      </c>
      <c r="AF22" s="25">
        <v>0.69661257552101752</v>
      </c>
      <c r="AG22" s="26">
        <v>0.54670882550328403</v>
      </c>
      <c r="AH22" s="25">
        <v>1.2385071317706113</v>
      </c>
      <c r="AI22" s="26">
        <v>0.84228219507634716</v>
      </c>
      <c r="AJ22" s="21">
        <v>11203.312758296597</v>
      </c>
      <c r="AK22" s="22">
        <v>454.58974511983973</v>
      </c>
      <c r="AL22" s="23">
        <v>0.8417314503696951</v>
      </c>
      <c r="AM22" s="24">
        <v>0.10393264784546986</v>
      </c>
      <c r="AN22" s="21">
        <v>175.8360868179017</v>
      </c>
      <c r="AO22" s="22">
        <v>13.484588086207161</v>
      </c>
    </row>
    <row r="23" spans="1:41" s="10" customFormat="1" x14ac:dyDescent="0.25">
      <c r="A23" s="8">
        <v>19</v>
      </c>
      <c r="B23" s="8" t="s">
        <v>332</v>
      </c>
      <c r="C23" s="9" t="s">
        <v>302</v>
      </c>
      <c r="D23" s="9" t="s">
        <v>303</v>
      </c>
      <c r="E23" s="10" t="s">
        <v>232</v>
      </c>
      <c r="F23" s="11" t="s">
        <v>212</v>
      </c>
      <c r="G23" s="12" t="s">
        <v>213</v>
      </c>
      <c r="H23" s="34">
        <v>0.96596648945032559</v>
      </c>
      <c r="I23" s="35">
        <v>1.5045053840650249</v>
      </c>
      <c r="J23" s="13">
        <v>17.49138988791643</v>
      </c>
      <c r="K23" s="14">
        <v>10.512809254891961</v>
      </c>
      <c r="L23" s="15">
        <v>10.158759962865309</v>
      </c>
      <c r="M23" s="16">
        <v>1.1694585871396479</v>
      </c>
      <c r="N23" s="27">
        <v>120.97661574396211</v>
      </c>
      <c r="O23" s="28">
        <v>146.76815512453962</v>
      </c>
      <c r="P23" s="13">
        <v>75.707686297599892</v>
      </c>
      <c r="Q23" s="14">
        <v>21.160235911314981</v>
      </c>
      <c r="R23" s="13" t="s">
        <v>212</v>
      </c>
      <c r="S23" s="14" t="s">
        <v>213</v>
      </c>
      <c r="T23" s="17">
        <v>5.6910844466171149</v>
      </c>
      <c r="U23" s="18">
        <v>0.94928396486004163</v>
      </c>
      <c r="V23" s="15">
        <v>87.581261783922784</v>
      </c>
      <c r="W23" s="16">
        <v>0.96860334969425077</v>
      </c>
      <c r="X23" s="11" t="s">
        <v>212</v>
      </c>
      <c r="Y23" s="12" t="s">
        <v>213</v>
      </c>
      <c r="Z23" s="11" t="s">
        <v>212</v>
      </c>
      <c r="AA23" s="12" t="s">
        <v>213</v>
      </c>
      <c r="AB23" s="13">
        <v>7316.9206336628822</v>
      </c>
      <c r="AC23" s="14">
        <v>8708.2565703737218</v>
      </c>
      <c r="AD23" s="13">
        <v>165.56347733779413</v>
      </c>
      <c r="AE23" s="14">
        <v>23.747987194231889</v>
      </c>
      <c r="AF23" s="36">
        <v>0.4546649857450718</v>
      </c>
      <c r="AG23" s="37">
        <v>0.48728504404047318</v>
      </c>
      <c r="AH23" s="17">
        <v>1.742859073640098</v>
      </c>
      <c r="AI23" s="18">
        <v>0.52614885590170568</v>
      </c>
      <c r="AJ23" s="13">
        <v>7173.0180683522885</v>
      </c>
      <c r="AK23" s="14">
        <v>106.99669749547049</v>
      </c>
      <c r="AL23" s="15">
        <v>0.38773639133067689</v>
      </c>
      <c r="AM23" s="16">
        <v>3.557415735006067E-2</v>
      </c>
      <c r="AN23" s="13">
        <v>39.675802270155032</v>
      </c>
      <c r="AO23" s="14">
        <v>6.4100142737264703</v>
      </c>
    </row>
    <row r="24" spans="1:41" x14ac:dyDescent="0.25">
      <c r="A24" s="1">
        <v>20</v>
      </c>
      <c r="B24" s="1" t="s">
        <v>332</v>
      </c>
      <c r="C24" s="2" t="s">
        <v>302</v>
      </c>
      <c r="D24" s="2" t="s">
        <v>303</v>
      </c>
      <c r="E24" s="3" t="s">
        <v>233</v>
      </c>
      <c r="F24" s="29">
        <v>2.0498381877301886</v>
      </c>
      <c r="G24" s="30">
        <v>2.4612169649426789</v>
      </c>
      <c r="H24" s="19" t="s">
        <v>212</v>
      </c>
      <c r="I24" s="20" t="s">
        <v>213</v>
      </c>
      <c r="J24" s="21">
        <v>14.83279092870557</v>
      </c>
      <c r="K24" s="22">
        <v>9.5796088509942763</v>
      </c>
      <c r="L24" s="23">
        <v>8.5150091172384634</v>
      </c>
      <c r="M24" s="24">
        <v>2.0027829940955066</v>
      </c>
      <c r="N24" s="21">
        <v>1283.0461871286655</v>
      </c>
      <c r="O24" s="22">
        <v>653.78651572681531</v>
      </c>
      <c r="P24" s="21">
        <v>60.369291712628048</v>
      </c>
      <c r="Q24" s="22">
        <v>16.575432059323131</v>
      </c>
      <c r="R24" s="21" t="s">
        <v>212</v>
      </c>
      <c r="S24" s="22" t="s">
        <v>213</v>
      </c>
      <c r="T24" s="25">
        <v>4.3838089680810297</v>
      </c>
      <c r="U24" s="26">
        <v>0.92244847581089051</v>
      </c>
      <c r="V24" s="23">
        <v>89.196564475595963</v>
      </c>
      <c r="W24" s="24">
        <v>2.0814459077969447</v>
      </c>
      <c r="X24" s="19" t="s">
        <v>212</v>
      </c>
      <c r="Y24" s="20" t="s">
        <v>213</v>
      </c>
      <c r="Z24" s="19" t="s">
        <v>212</v>
      </c>
      <c r="AA24" s="20" t="s">
        <v>213</v>
      </c>
      <c r="AB24" s="21">
        <v>4226.6140581626887</v>
      </c>
      <c r="AC24" s="22">
        <v>679.33544683969649</v>
      </c>
      <c r="AD24" s="21">
        <v>88.107016803115414</v>
      </c>
      <c r="AE24" s="22">
        <v>16.017026192627974</v>
      </c>
      <c r="AF24" s="25">
        <v>1.2768906407017571</v>
      </c>
      <c r="AG24" s="26">
        <v>0.42440082330454715</v>
      </c>
      <c r="AH24" s="25">
        <v>1.9925618753954601</v>
      </c>
      <c r="AI24" s="26">
        <v>0.65919301379525774</v>
      </c>
      <c r="AJ24" s="21">
        <v>11144.831177722821</v>
      </c>
      <c r="AK24" s="22">
        <v>215.52687891804717</v>
      </c>
      <c r="AL24" s="23">
        <v>0.55747991164866906</v>
      </c>
      <c r="AM24" s="24">
        <v>0.11392511730051839</v>
      </c>
      <c r="AN24" s="21">
        <v>168.16999483416785</v>
      </c>
      <c r="AO24" s="22">
        <v>28.269035988167705</v>
      </c>
    </row>
    <row r="25" spans="1:41" s="10" customFormat="1" x14ac:dyDescent="0.25">
      <c r="A25" s="8">
        <v>21</v>
      </c>
      <c r="B25" s="8" t="s">
        <v>332</v>
      </c>
      <c r="C25" s="9" t="s">
        <v>302</v>
      </c>
      <c r="D25" s="9" t="s">
        <v>303</v>
      </c>
      <c r="E25" s="10" t="s">
        <v>234</v>
      </c>
      <c r="F25" s="11" t="s">
        <v>212</v>
      </c>
      <c r="G25" s="12" t="s">
        <v>213</v>
      </c>
      <c r="H25" s="11" t="s">
        <v>212</v>
      </c>
      <c r="I25" s="12" t="s">
        <v>213</v>
      </c>
      <c r="J25" s="13">
        <v>15.245460018521337</v>
      </c>
      <c r="K25" s="14">
        <v>6.4534734189880645</v>
      </c>
      <c r="L25" s="15">
        <v>6.1582840985101166</v>
      </c>
      <c r="M25" s="16">
        <v>0.21517263488328581</v>
      </c>
      <c r="N25" s="13">
        <v>492.44075904859619</v>
      </c>
      <c r="O25" s="14">
        <v>347.97609186983635</v>
      </c>
      <c r="P25" s="13">
        <v>33.025393317428346</v>
      </c>
      <c r="Q25" s="14">
        <v>2.4055869041861158</v>
      </c>
      <c r="R25" s="13" t="s">
        <v>212</v>
      </c>
      <c r="S25" s="14" t="s">
        <v>213</v>
      </c>
      <c r="T25" s="17">
        <v>3.8653402881008669</v>
      </c>
      <c r="U25" s="18">
        <v>0.15924622237994371</v>
      </c>
      <c r="V25" s="15">
        <v>88.94726609765263</v>
      </c>
      <c r="W25" s="16">
        <v>0.50580756655089598</v>
      </c>
      <c r="X25" s="11" t="s">
        <v>212</v>
      </c>
      <c r="Y25" s="12" t="s">
        <v>213</v>
      </c>
      <c r="Z25" s="11" t="s">
        <v>212</v>
      </c>
      <c r="AA25" s="12" t="s">
        <v>213</v>
      </c>
      <c r="AB25" s="13">
        <v>3364.2747624278381</v>
      </c>
      <c r="AC25" s="14">
        <v>1123.3494204003853</v>
      </c>
      <c r="AD25" s="13">
        <v>25.362334101128056</v>
      </c>
      <c r="AE25" s="14">
        <v>2.2416258300312202</v>
      </c>
      <c r="AF25" s="17">
        <v>1.1910587243083894</v>
      </c>
      <c r="AG25" s="18">
        <v>0.28936855840447667</v>
      </c>
      <c r="AH25" s="17">
        <v>6.4298190933780583</v>
      </c>
      <c r="AI25" s="18">
        <v>0.19167284392316994</v>
      </c>
      <c r="AJ25" s="13">
        <v>38124.462828105039</v>
      </c>
      <c r="AK25" s="14">
        <v>3561.1724765305926</v>
      </c>
      <c r="AL25" s="15">
        <v>0.66093368599183366</v>
      </c>
      <c r="AM25" s="16">
        <v>0.11779316575745673</v>
      </c>
      <c r="AN25" s="13">
        <v>265.76997496729501</v>
      </c>
      <c r="AO25" s="14">
        <v>25.24201102297604</v>
      </c>
    </row>
    <row r="26" spans="1:41" x14ac:dyDescent="0.25">
      <c r="A26" s="1">
        <v>22</v>
      </c>
      <c r="B26" s="1" t="s">
        <v>335</v>
      </c>
      <c r="C26" s="2" t="s">
        <v>302</v>
      </c>
      <c r="D26" s="2" t="s">
        <v>304</v>
      </c>
      <c r="E26" s="3" t="s">
        <v>235</v>
      </c>
      <c r="F26" s="19" t="s">
        <v>212</v>
      </c>
      <c r="G26" s="20" t="s">
        <v>213</v>
      </c>
      <c r="H26" s="19" t="s">
        <v>212</v>
      </c>
      <c r="I26" s="20" t="s">
        <v>213</v>
      </c>
      <c r="J26" s="21">
        <v>8.9085560315112762</v>
      </c>
      <c r="K26" s="22">
        <v>3.8002307396056763</v>
      </c>
      <c r="L26" s="23">
        <v>6.6513446689807028</v>
      </c>
      <c r="M26" s="24">
        <v>1.5924376687749995</v>
      </c>
      <c r="N26" s="21">
        <v>332.87222574229571</v>
      </c>
      <c r="O26" s="22">
        <v>229.07144933820558</v>
      </c>
      <c r="P26" s="21">
        <v>28.525850328402907</v>
      </c>
      <c r="Q26" s="22">
        <v>8.4164626254871369</v>
      </c>
      <c r="R26" s="21" t="s">
        <v>212</v>
      </c>
      <c r="S26" s="22" t="s">
        <v>213</v>
      </c>
      <c r="T26" s="25">
        <v>4.0641932458247743</v>
      </c>
      <c r="U26" s="26">
        <v>1.175066711439521</v>
      </c>
      <c r="V26" s="23">
        <v>91.247717121089124</v>
      </c>
      <c r="W26" s="24">
        <v>1.7351102496463229</v>
      </c>
      <c r="X26" s="19" t="s">
        <v>212</v>
      </c>
      <c r="Y26" s="20" t="s">
        <v>213</v>
      </c>
      <c r="Z26" s="19" t="s">
        <v>212</v>
      </c>
      <c r="AA26" s="20" t="s">
        <v>213</v>
      </c>
      <c r="AB26" s="21">
        <v>2424.3847130913337</v>
      </c>
      <c r="AC26" s="22">
        <v>222.71498915705257</v>
      </c>
      <c r="AD26" s="21">
        <v>36.97950328900513</v>
      </c>
      <c r="AE26" s="22">
        <v>5.0282698695447925</v>
      </c>
      <c r="AF26" s="25">
        <v>0.87726275069637705</v>
      </c>
      <c r="AG26" s="26">
        <v>0.27909291934738995</v>
      </c>
      <c r="AH26" s="25">
        <v>2.3164156482529994</v>
      </c>
      <c r="AI26" s="26">
        <v>0.31019920851617611</v>
      </c>
      <c r="AJ26" s="21">
        <v>11967.649888701999</v>
      </c>
      <c r="AK26" s="22">
        <v>403.32764014007711</v>
      </c>
      <c r="AL26" s="23">
        <v>0.60288368996799824</v>
      </c>
      <c r="AM26" s="24">
        <v>0.17887438654172791</v>
      </c>
      <c r="AN26" s="21">
        <v>171.9250383942524</v>
      </c>
      <c r="AO26" s="22">
        <v>22.649898694889796</v>
      </c>
    </row>
    <row r="27" spans="1:41" s="10" customFormat="1" x14ac:dyDescent="0.25">
      <c r="A27" s="8">
        <v>23</v>
      </c>
      <c r="B27" s="8" t="s">
        <v>335</v>
      </c>
      <c r="C27" s="9" t="s">
        <v>302</v>
      </c>
      <c r="D27" s="9" t="s">
        <v>304</v>
      </c>
      <c r="E27" s="10" t="s">
        <v>236</v>
      </c>
      <c r="F27" s="11">
        <v>16.934773955357731</v>
      </c>
      <c r="G27" s="12">
        <v>16.358568410684946</v>
      </c>
      <c r="H27" s="11" t="s">
        <v>212</v>
      </c>
      <c r="I27" s="12" t="s">
        <v>213</v>
      </c>
      <c r="J27" s="13">
        <v>8.9603644929722162</v>
      </c>
      <c r="K27" s="14">
        <v>3.4956441988511231</v>
      </c>
      <c r="L27" s="15">
        <v>5.6840261078074006</v>
      </c>
      <c r="M27" s="16">
        <v>1.2181410725623436</v>
      </c>
      <c r="N27" s="13">
        <v>99.046092158424074</v>
      </c>
      <c r="O27" s="14">
        <v>67.81142568796291</v>
      </c>
      <c r="P27" s="13">
        <v>11.20325438347372</v>
      </c>
      <c r="Q27" s="14">
        <v>4.4039758917034799</v>
      </c>
      <c r="R27" s="13" t="s">
        <v>212</v>
      </c>
      <c r="S27" s="14" t="s">
        <v>213</v>
      </c>
      <c r="T27" s="17">
        <v>3.8639462446578707</v>
      </c>
      <c r="U27" s="18">
        <v>0.72358295189719168</v>
      </c>
      <c r="V27" s="15">
        <v>92.250845273609471</v>
      </c>
      <c r="W27" s="16">
        <v>0.68694920878834231</v>
      </c>
      <c r="X27" s="11" t="s">
        <v>212</v>
      </c>
      <c r="Y27" s="12" t="s">
        <v>213</v>
      </c>
      <c r="Z27" s="11" t="s">
        <v>212</v>
      </c>
      <c r="AA27" s="12" t="s">
        <v>213</v>
      </c>
      <c r="AB27" s="13">
        <v>494.75069616709516</v>
      </c>
      <c r="AC27" s="14">
        <v>196.72980919102559</v>
      </c>
      <c r="AD27" s="13">
        <v>11.619594304950944</v>
      </c>
      <c r="AE27" s="14">
        <v>1.5485677180144224</v>
      </c>
      <c r="AF27" s="17">
        <v>0.80518987023262323</v>
      </c>
      <c r="AG27" s="18">
        <v>0.37910380424044049</v>
      </c>
      <c r="AH27" s="17">
        <v>1.5003018818183678</v>
      </c>
      <c r="AI27" s="18">
        <v>0.23785195662160677</v>
      </c>
      <c r="AJ27" s="13">
        <v>15242.602520966151</v>
      </c>
      <c r="AK27" s="14">
        <v>6207.8126960052423</v>
      </c>
      <c r="AL27" s="15">
        <v>0.46622760190584361</v>
      </c>
      <c r="AM27" s="16">
        <v>0.11814676304812488</v>
      </c>
      <c r="AN27" s="13">
        <v>111.633486777481</v>
      </c>
      <c r="AO27" s="14">
        <v>21.985866058515892</v>
      </c>
    </row>
    <row r="28" spans="1:41" s="10" customFormat="1" x14ac:dyDescent="0.25">
      <c r="A28" s="8" t="s">
        <v>349</v>
      </c>
      <c r="B28" s="8" t="s">
        <v>349</v>
      </c>
      <c r="C28" s="8" t="s">
        <v>349</v>
      </c>
      <c r="D28" s="8" t="s">
        <v>349</v>
      </c>
      <c r="E28" s="10" t="s">
        <v>269</v>
      </c>
      <c r="F28" s="11">
        <v>3.6668587289119263</v>
      </c>
      <c r="G28" s="12">
        <v>2.7149448660512152</v>
      </c>
      <c r="H28" s="11" t="s">
        <v>212</v>
      </c>
      <c r="I28" s="12" t="s">
        <v>213</v>
      </c>
      <c r="J28" s="13">
        <v>4.69592253404904</v>
      </c>
      <c r="K28" s="14">
        <v>2.2328650966531889</v>
      </c>
      <c r="L28" s="15">
        <v>5.2169467776736917</v>
      </c>
      <c r="M28" s="16">
        <v>0.41504377139550763</v>
      </c>
      <c r="N28" s="13">
        <v>40.995769948185767</v>
      </c>
      <c r="O28" s="14">
        <v>23.720738703164116</v>
      </c>
      <c r="P28" s="13">
        <v>5.5697246904419613</v>
      </c>
      <c r="Q28" s="14">
        <v>3.3252933496821115</v>
      </c>
      <c r="R28" s="13" t="s">
        <v>212</v>
      </c>
      <c r="S28" s="14" t="s">
        <v>213</v>
      </c>
      <c r="T28" s="17">
        <v>3.4448341623515799</v>
      </c>
      <c r="U28" s="18">
        <v>0.74055769803551386</v>
      </c>
      <c r="V28" s="15">
        <v>93.327667568984609</v>
      </c>
      <c r="W28" s="16">
        <v>0.17988777652650342</v>
      </c>
      <c r="X28" s="11" t="s">
        <v>212</v>
      </c>
      <c r="Y28" s="12" t="s">
        <v>213</v>
      </c>
      <c r="Z28" s="11" t="s">
        <v>212</v>
      </c>
      <c r="AA28" s="12" t="s">
        <v>213</v>
      </c>
      <c r="AB28" s="13">
        <v>213.37219583715569</v>
      </c>
      <c r="AC28" s="14">
        <v>176.57995074425412</v>
      </c>
      <c r="AD28" s="13">
        <v>8.3264233061672801</v>
      </c>
      <c r="AE28" s="14">
        <v>4.4836629382969129</v>
      </c>
      <c r="AF28" s="17">
        <v>0.49942220593406034</v>
      </c>
      <c r="AG28" s="18">
        <v>0.2831509493015269</v>
      </c>
      <c r="AH28" s="17">
        <v>1.6344399079685632</v>
      </c>
      <c r="AI28" s="18">
        <v>0.28863003490764594</v>
      </c>
      <c r="AJ28" s="13">
        <v>11062.033620467342</v>
      </c>
      <c r="AK28" s="14">
        <v>2051.6813890157555</v>
      </c>
      <c r="AL28" s="15">
        <v>0.30905057123472962</v>
      </c>
      <c r="AM28" s="16">
        <v>6.0614091101471423E-2</v>
      </c>
      <c r="AN28" s="13">
        <v>115.80238423377619</v>
      </c>
      <c r="AO28" s="14">
        <v>20.126672040557718</v>
      </c>
    </row>
    <row r="29" spans="1:41" x14ac:dyDescent="0.25">
      <c r="A29" s="1">
        <v>24</v>
      </c>
      <c r="B29" s="1" t="s">
        <v>335</v>
      </c>
      <c r="C29" s="2" t="s">
        <v>302</v>
      </c>
      <c r="D29" s="2" t="s">
        <v>304</v>
      </c>
      <c r="E29" s="3" t="s">
        <v>237</v>
      </c>
      <c r="F29" s="19" t="s">
        <v>212</v>
      </c>
      <c r="G29" s="20" t="s">
        <v>213</v>
      </c>
      <c r="H29" s="19">
        <v>1.0212893317654219</v>
      </c>
      <c r="I29" s="20">
        <v>0.61266043354772592</v>
      </c>
      <c r="J29" s="21">
        <v>18.113205004576095</v>
      </c>
      <c r="K29" s="22">
        <v>7.0157371045680694</v>
      </c>
      <c r="L29" s="23">
        <v>7.4859244336924418</v>
      </c>
      <c r="M29" s="24">
        <v>0.35608416351398803</v>
      </c>
      <c r="N29" s="21">
        <v>257.98639312261622</v>
      </c>
      <c r="O29" s="22">
        <v>66.210335619917103</v>
      </c>
      <c r="P29" s="32">
        <v>9.4056923512607877</v>
      </c>
      <c r="Q29" s="33">
        <v>8.9603630851852483</v>
      </c>
      <c r="R29" s="21" t="s">
        <v>212</v>
      </c>
      <c r="S29" s="22" t="s">
        <v>213</v>
      </c>
      <c r="T29" s="25">
        <v>3.9645863714985818</v>
      </c>
      <c r="U29" s="26">
        <v>0.80649779347113504</v>
      </c>
      <c r="V29" s="23">
        <v>90.519918527366528</v>
      </c>
      <c r="W29" s="24">
        <v>0.58524985160238918</v>
      </c>
      <c r="X29" s="19" t="s">
        <v>212</v>
      </c>
      <c r="Y29" s="20" t="s">
        <v>213</v>
      </c>
      <c r="Z29" s="19" t="s">
        <v>212</v>
      </c>
      <c r="AA29" s="20" t="s">
        <v>213</v>
      </c>
      <c r="AB29" s="21">
        <v>882.16608494924515</v>
      </c>
      <c r="AC29" s="22">
        <v>439.23235875187805</v>
      </c>
      <c r="AD29" s="21">
        <v>20.317632465993952</v>
      </c>
      <c r="AE29" s="22">
        <v>4.730212680910971</v>
      </c>
      <c r="AF29" s="25">
        <v>0.84988633908109923</v>
      </c>
      <c r="AG29" s="26">
        <v>0.43866155788059047</v>
      </c>
      <c r="AH29" s="25">
        <v>1.4778453238389944</v>
      </c>
      <c r="AI29" s="26">
        <v>0.10646124456658843</v>
      </c>
      <c r="AJ29" s="21">
        <v>12188.219903530029</v>
      </c>
      <c r="AK29" s="22">
        <v>2163.721323618995</v>
      </c>
      <c r="AL29" s="23">
        <v>0.6368264685377496</v>
      </c>
      <c r="AM29" s="24">
        <v>0.21071866331517894</v>
      </c>
      <c r="AN29" s="21">
        <v>185.8201986453729</v>
      </c>
      <c r="AO29" s="22">
        <v>71.836077454981805</v>
      </c>
    </row>
    <row r="30" spans="1:41" s="10" customFormat="1" x14ac:dyDescent="0.25">
      <c r="A30" s="8">
        <v>25</v>
      </c>
      <c r="B30" s="8" t="s">
        <v>336</v>
      </c>
      <c r="C30" s="9" t="s">
        <v>305</v>
      </c>
      <c r="D30" s="9" t="s">
        <v>337</v>
      </c>
      <c r="E30" s="10" t="s">
        <v>238</v>
      </c>
      <c r="F30" s="11">
        <v>2.9193946693311426</v>
      </c>
      <c r="G30" s="12">
        <v>0.92366675831216627</v>
      </c>
      <c r="H30" s="11">
        <v>1.7030802438403612</v>
      </c>
      <c r="I30" s="12">
        <v>0.5270666444846851</v>
      </c>
      <c r="J30" s="13">
        <v>16.924743082351199</v>
      </c>
      <c r="K30" s="14">
        <v>3.9639416374840355</v>
      </c>
      <c r="L30" s="15">
        <v>4.8687527937625701</v>
      </c>
      <c r="M30" s="16">
        <v>0.52054641752657183</v>
      </c>
      <c r="N30" s="13">
        <v>23335.606679770262</v>
      </c>
      <c r="O30" s="14">
        <v>154.03473275010631</v>
      </c>
      <c r="P30" s="13">
        <v>80.489650622848657</v>
      </c>
      <c r="Q30" s="14">
        <v>18.449978988581393</v>
      </c>
      <c r="R30" s="13" t="s">
        <v>212</v>
      </c>
      <c r="S30" s="14" t="s">
        <v>213</v>
      </c>
      <c r="T30" s="17">
        <v>3.7474908864992851</v>
      </c>
      <c r="U30" s="18">
        <v>0.65158866031189544</v>
      </c>
      <c r="V30" s="15">
        <v>86.309253553252248</v>
      </c>
      <c r="W30" s="16">
        <v>0.88417229414908804</v>
      </c>
      <c r="X30" s="11" t="s">
        <v>212</v>
      </c>
      <c r="Y30" s="12" t="s">
        <v>213</v>
      </c>
      <c r="Z30" s="11">
        <v>0.82375042335591109</v>
      </c>
      <c r="AA30" s="12">
        <v>0.2519674238619834</v>
      </c>
      <c r="AB30" s="13">
        <v>7573.2495336482634</v>
      </c>
      <c r="AC30" s="14">
        <v>302.57470649856953</v>
      </c>
      <c r="AD30" s="13">
        <v>117.99431471410901</v>
      </c>
      <c r="AE30" s="14">
        <v>11.362497317756878</v>
      </c>
      <c r="AF30" s="17">
        <v>2.7846134370751945</v>
      </c>
      <c r="AG30" s="18">
        <v>1.1002621483119626</v>
      </c>
      <c r="AH30" s="17">
        <v>3.6792938959434509</v>
      </c>
      <c r="AI30" s="18">
        <v>1.4139134060164678</v>
      </c>
      <c r="AJ30" s="13">
        <v>38594.07571147204</v>
      </c>
      <c r="AK30" s="14">
        <v>2807.0379904605879</v>
      </c>
      <c r="AL30" s="15">
        <v>1.804563590100366</v>
      </c>
      <c r="AM30" s="16">
        <v>0.12606897623555008</v>
      </c>
      <c r="AN30" s="13">
        <v>438.7057300644372</v>
      </c>
      <c r="AO30" s="14">
        <v>42.825070045787534</v>
      </c>
    </row>
    <row r="31" spans="1:41" x14ac:dyDescent="0.25">
      <c r="A31" s="1">
        <v>26</v>
      </c>
      <c r="B31" s="1" t="s">
        <v>336</v>
      </c>
      <c r="C31" s="2" t="s">
        <v>305</v>
      </c>
      <c r="D31" s="2" t="s">
        <v>337</v>
      </c>
      <c r="E31" s="3" t="s">
        <v>239</v>
      </c>
      <c r="F31" s="19">
        <v>1.9869906661476076</v>
      </c>
      <c r="G31" s="20">
        <v>1.3609282633190292</v>
      </c>
      <c r="H31" s="19" t="s">
        <v>212</v>
      </c>
      <c r="I31" s="20" t="s">
        <v>213</v>
      </c>
      <c r="J31" s="21">
        <v>6.7975177450155124</v>
      </c>
      <c r="K31" s="22">
        <v>1.0842767421846817</v>
      </c>
      <c r="L31" s="23">
        <v>13.675392736451053</v>
      </c>
      <c r="M31" s="24">
        <v>5.0873603651573118</v>
      </c>
      <c r="N31" s="21">
        <v>1005.1006501631354</v>
      </c>
      <c r="O31" s="22">
        <v>110.30437577102076</v>
      </c>
      <c r="P31" s="21">
        <v>116.70607408809622</v>
      </c>
      <c r="Q31" s="22">
        <v>72.385561017799859</v>
      </c>
      <c r="R31" s="21" t="s">
        <v>212</v>
      </c>
      <c r="S31" s="22" t="s">
        <v>213</v>
      </c>
      <c r="T31" s="25">
        <v>6.4883549745650972</v>
      </c>
      <c r="U31" s="26">
        <v>1.5222538872208176</v>
      </c>
      <c r="V31" s="23">
        <v>83.795696558502414</v>
      </c>
      <c r="W31" s="24">
        <v>5.2770878515473143</v>
      </c>
      <c r="X31" s="19" t="s">
        <v>212</v>
      </c>
      <c r="Y31" s="20" t="s">
        <v>213</v>
      </c>
      <c r="Z31" s="19" t="s">
        <v>212</v>
      </c>
      <c r="AA31" s="20" t="s">
        <v>213</v>
      </c>
      <c r="AB31" s="21">
        <v>6288.2825354742081</v>
      </c>
      <c r="AC31" s="22">
        <v>2674.0172676192938</v>
      </c>
      <c r="AD31" s="21">
        <v>234.13852403695878</v>
      </c>
      <c r="AE31" s="22">
        <v>147.66191590846555</v>
      </c>
      <c r="AF31" s="25">
        <v>0.9380075836474312</v>
      </c>
      <c r="AG31" s="26">
        <v>0.75238964302699618</v>
      </c>
      <c r="AH31" s="25">
        <v>2.0314068147592654</v>
      </c>
      <c r="AI31" s="26">
        <v>0.17794100337967117</v>
      </c>
      <c r="AJ31" s="21">
        <v>10649.293007712722</v>
      </c>
      <c r="AK31" s="22">
        <v>708.15243800450196</v>
      </c>
      <c r="AL31" s="23">
        <v>0.68235149706949516</v>
      </c>
      <c r="AM31" s="24">
        <v>0.51163330500569515</v>
      </c>
      <c r="AN31" s="21">
        <v>150.77078662527222</v>
      </c>
      <c r="AO31" s="22">
        <v>92.627134000896618</v>
      </c>
    </row>
    <row r="32" spans="1:41" s="40" customFormat="1" x14ac:dyDescent="0.25">
      <c r="A32" s="38">
        <v>27</v>
      </c>
      <c r="B32" s="38" t="s">
        <v>336</v>
      </c>
      <c r="C32" s="39" t="s">
        <v>305</v>
      </c>
      <c r="D32" s="39" t="s">
        <v>337</v>
      </c>
      <c r="E32" s="40" t="s">
        <v>287</v>
      </c>
      <c r="F32" s="41" t="s">
        <v>213</v>
      </c>
      <c r="G32" s="42" t="s">
        <v>213</v>
      </c>
      <c r="H32" s="41" t="s">
        <v>213</v>
      </c>
      <c r="I32" s="42" t="s">
        <v>213</v>
      </c>
      <c r="J32" s="42" t="s">
        <v>213</v>
      </c>
      <c r="K32" s="42" t="s">
        <v>213</v>
      </c>
      <c r="L32" s="42" t="s">
        <v>213</v>
      </c>
      <c r="M32" s="42" t="s">
        <v>213</v>
      </c>
      <c r="N32" s="42" t="s">
        <v>213</v>
      </c>
      <c r="O32" s="42" t="s">
        <v>213</v>
      </c>
      <c r="P32" s="42" t="s">
        <v>213</v>
      </c>
      <c r="Q32" s="42" t="s">
        <v>213</v>
      </c>
      <c r="R32" s="42" t="s">
        <v>213</v>
      </c>
      <c r="S32" s="42" t="s">
        <v>213</v>
      </c>
      <c r="T32" s="42" t="s">
        <v>213</v>
      </c>
      <c r="U32" s="42" t="s">
        <v>213</v>
      </c>
      <c r="V32" s="42" t="s">
        <v>213</v>
      </c>
      <c r="W32" s="42" t="s">
        <v>213</v>
      </c>
      <c r="X32" s="42" t="s">
        <v>213</v>
      </c>
      <c r="Y32" s="42" t="s">
        <v>213</v>
      </c>
      <c r="Z32" s="42" t="s">
        <v>213</v>
      </c>
      <c r="AA32" s="42" t="s">
        <v>213</v>
      </c>
      <c r="AB32" s="42" t="s">
        <v>213</v>
      </c>
      <c r="AC32" s="42" t="s">
        <v>213</v>
      </c>
      <c r="AD32" s="42" t="s">
        <v>213</v>
      </c>
      <c r="AE32" s="42" t="s">
        <v>213</v>
      </c>
      <c r="AF32" s="42" t="s">
        <v>213</v>
      </c>
      <c r="AG32" s="42" t="s">
        <v>213</v>
      </c>
      <c r="AH32" s="42" t="s">
        <v>213</v>
      </c>
      <c r="AI32" s="42" t="s">
        <v>213</v>
      </c>
      <c r="AJ32" s="42" t="s">
        <v>213</v>
      </c>
      <c r="AK32" s="42" t="s">
        <v>213</v>
      </c>
      <c r="AL32" s="42" t="s">
        <v>213</v>
      </c>
      <c r="AM32" s="42" t="s">
        <v>213</v>
      </c>
      <c r="AN32" s="42" t="s">
        <v>213</v>
      </c>
      <c r="AO32" s="42" t="s">
        <v>213</v>
      </c>
    </row>
    <row r="33" spans="1:41" x14ac:dyDescent="0.25">
      <c r="A33" s="1">
        <v>28</v>
      </c>
      <c r="B33" s="1" t="s">
        <v>336</v>
      </c>
      <c r="C33" s="2" t="s">
        <v>305</v>
      </c>
      <c r="D33" s="2" t="s">
        <v>337</v>
      </c>
      <c r="E33" s="3" t="s">
        <v>240</v>
      </c>
      <c r="F33" s="19" t="s">
        <v>212</v>
      </c>
      <c r="G33" s="20" t="s">
        <v>213</v>
      </c>
      <c r="H33" s="19" t="s">
        <v>212</v>
      </c>
      <c r="I33" s="20" t="s">
        <v>213</v>
      </c>
      <c r="J33" s="21">
        <v>13.946502843244344</v>
      </c>
      <c r="K33" s="22">
        <v>5.2759682804408472</v>
      </c>
      <c r="L33" s="23">
        <v>4.0073757753180601</v>
      </c>
      <c r="M33" s="24">
        <v>0.83792414967394813</v>
      </c>
      <c r="N33" s="21">
        <v>1070.9302246717859</v>
      </c>
      <c r="O33" s="22">
        <v>477.55862821149617</v>
      </c>
      <c r="P33" s="21">
        <v>14.00255358961401</v>
      </c>
      <c r="Q33" s="22">
        <v>4.5785958105770908</v>
      </c>
      <c r="R33" s="21" t="s">
        <v>212</v>
      </c>
      <c r="S33" s="22" t="s">
        <v>213</v>
      </c>
      <c r="T33" s="25">
        <v>3.0862383158803799</v>
      </c>
      <c r="U33" s="26">
        <v>0.31718610830521032</v>
      </c>
      <c r="V33" s="23">
        <v>94.696256495399567</v>
      </c>
      <c r="W33" s="24">
        <v>1.1098965968428727</v>
      </c>
      <c r="X33" s="19" t="s">
        <v>212</v>
      </c>
      <c r="Y33" s="20" t="s">
        <v>213</v>
      </c>
      <c r="Z33" s="19" t="s">
        <v>212</v>
      </c>
      <c r="AA33" s="20" t="s">
        <v>213</v>
      </c>
      <c r="AB33" s="21">
        <v>505.01537615581248</v>
      </c>
      <c r="AC33" s="22">
        <v>201.70564055192148</v>
      </c>
      <c r="AD33" s="21">
        <v>9.4390085773618129</v>
      </c>
      <c r="AE33" s="22">
        <v>4.5600118512459025</v>
      </c>
      <c r="AF33" s="25">
        <v>1.0882159094504698</v>
      </c>
      <c r="AG33" s="26">
        <v>0.34946921403510073</v>
      </c>
      <c r="AH33" s="25">
        <v>1.1377005525187138</v>
      </c>
      <c r="AI33" s="26">
        <v>0.35913030054468625</v>
      </c>
      <c r="AJ33" s="21">
        <v>7986.8279937284387</v>
      </c>
      <c r="AK33" s="22">
        <v>498.79295064661625</v>
      </c>
      <c r="AL33" s="23">
        <v>0.31790888893933239</v>
      </c>
      <c r="AM33" s="24">
        <v>0.23298952624768179</v>
      </c>
      <c r="AN33" s="21">
        <v>177.24850087340306</v>
      </c>
      <c r="AO33" s="22">
        <v>90.294441318752476</v>
      </c>
    </row>
    <row r="34" spans="1:41" s="10" customFormat="1" x14ac:dyDescent="0.25">
      <c r="A34" s="8">
        <v>29</v>
      </c>
      <c r="B34" s="8" t="s">
        <v>336</v>
      </c>
      <c r="C34" s="9" t="s">
        <v>306</v>
      </c>
      <c r="D34" s="9" t="s">
        <v>337</v>
      </c>
      <c r="E34" s="10" t="s">
        <v>241</v>
      </c>
      <c r="F34" s="11" t="s">
        <v>212</v>
      </c>
      <c r="G34" s="12" t="s">
        <v>213</v>
      </c>
      <c r="H34" s="11" t="s">
        <v>212</v>
      </c>
      <c r="I34" s="12" t="s">
        <v>213</v>
      </c>
      <c r="J34" s="27">
        <v>42.506998463033376</v>
      </c>
      <c r="K34" s="28">
        <v>48.638834793577097</v>
      </c>
      <c r="L34" s="15">
        <v>5.5944753758896475</v>
      </c>
      <c r="M34" s="16">
        <v>0.88791493471084804</v>
      </c>
      <c r="N34" s="27">
        <v>569.06985574241673</v>
      </c>
      <c r="O34" s="28">
        <v>688.00224557220042</v>
      </c>
      <c r="P34" s="13">
        <v>15.154184473566895</v>
      </c>
      <c r="Q34" s="14">
        <v>8.734798532382273</v>
      </c>
      <c r="R34" s="13" t="s">
        <v>212</v>
      </c>
      <c r="S34" s="14" t="s">
        <v>213</v>
      </c>
      <c r="T34" s="17">
        <v>3.6610391965397415</v>
      </c>
      <c r="U34" s="18">
        <v>0.53804132252081949</v>
      </c>
      <c r="V34" s="15">
        <v>92.106414221622813</v>
      </c>
      <c r="W34" s="16">
        <v>0.84649813907084426</v>
      </c>
      <c r="X34" s="11" t="s">
        <v>212</v>
      </c>
      <c r="Y34" s="12" t="s">
        <v>213</v>
      </c>
      <c r="Z34" s="11" t="s">
        <v>212</v>
      </c>
      <c r="AA34" s="12" t="s">
        <v>213</v>
      </c>
      <c r="AB34" s="27">
        <v>750.0637936932203</v>
      </c>
      <c r="AC34" s="28">
        <v>922.32802488563016</v>
      </c>
      <c r="AD34" s="27">
        <v>35.193232342236648</v>
      </c>
      <c r="AE34" s="28">
        <v>61.428611762568487</v>
      </c>
      <c r="AF34" s="17">
        <v>0.58622240581075025</v>
      </c>
      <c r="AG34" s="18">
        <v>0.19235054693038331</v>
      </c>
      <c r="AH34" s="17">
        <v>3.7551969562912375</v>
      </c>
      <c r="AI34" s="18">
        <v>0.60301555693866205</v>
      </c>
      <c r="AJ34" s="13">
        <v>18358.805590239845</v>
      </c>
      <c r="AK34" s="14">
        <v>684.30168602120568</v>
      </c>
      <c r="AL34" s="15">
        <v>0.17922349105655333</v>
      </c>
      <c r="AM34" s="16">
        <v>0.10430263544224427</v>
      </c>
      <c r="AN34" s="13">
        <v>161.68483494696008</v>
      </c>
      <c r="AO34" s="14">
        <v>28.237815329361368</v>
      </c>
    </row>
    <row r="35" spans="1:41" x14ac:dyDescent="0.25">
      <c r="A35" s="1">
        <v>30</v>
      </c>
      <c r="B35" s="1" t="s">
        <v>338</v>
      </c>
      <c r="C35" s="2" t="s">
        <v>294</v>
      </c>
      <c r="D35" s="2" t="s">
        <v>307</v>
      </c>
      <c r="E35" s="3" t="s">
        <v>242</v>
      </c>
      <c r="F35" s="19" t="s">
        <v>212</v>
      </c>
      <c r="G35" s="20" t="s">
        <v>213</v>
      </c>
      <c r="H35" s="19" t="s">
        <v>212</v>
      </c>
      <c r="I35" s="20" t="s">
        <v>213</v>
      </c>
      <c r="J35" s="21">
        <v>1.9033125125782904</v>
      </c>
      <c r="K35" s="20">
        <v>0.43480386544109023</v>
      </c>
      <c r="L35" s="23">
        <v>3.7587494515192446</v>
      </c>
      <c r="M35" s="24">
        <v>0.20974143661137873</v>
      </c>
      <c r="N35" s="21">
        <v>229.44282492132058</v>
      </c>
      <c r="O35" s="22">
        <v>188.32207373954662</v>
      </c>
      <c r="P35" s="21">
        <v>11.708406522769032</v>
      </c>
      <c r="Q35" s="22">
        <v>0.81173105658419831</v>
      </c>
      <c r="R35" s="21" t="s">
        <v>212</v>
      </c>
      <c r="S35" s="22" t="s">
        <v>213</v>
      </c>
      <c r="T35" s="25">
        <v>1.7922608039969796</v>
      </c>
      <c r="U35" s="26">
        <v>0.52529286616239002</v>
      </c>
      <c r="V35" s="23">
        <v>95.17191334549166</v>
      </c>
      <c r="W35" s="24">
        <v>0.30910081953777624</v>
      </c>
      <c r="X35" s="19" t="s">
        <v>212</v>
      </c>
      <c r="Y35" s="20" t="s">
        <v>213</v>
      </c>
      <c r="Z35" s="19" t="s">
        <v>212</v>
      </c>
      <c r="AA35" s="20" t="s">
        <v>213</v>
      </c>
      <c r="AB35" s="21">
        <v>357.57719367427484</v>
      </c>
      <c r="AC35" s="22">
        <v>38.355311384334492</v>
      </c>
      <c r="AD35" s="21">
        <v>24.68127417211511</v>
      </c>
      <c r="AE35" s="22">
        <v>1.3826792254030817</v>
      </c>
      <c r="AF35" s="25">
        <v>0.37941655545281877</v>
      </c>
      <c r="AG35" s="26">
        <v>0.19273168792721893</v>
      </c>
      <c r="AH35" s="25">
        <v>0.29894072699161556</v>
      </c>
      <c r="AI35" s="26">
        <v>0.12590306492909759</v>
      </c>
      <c r="AJ35" s="21">
        <v>2546.1028631033168</v>
      </c>
      <c r="AK35" s="22">
        <v>125.0721525404908</v>
      </c>
      <c r="AL35" s="23">
        <v>0.72560890834493452</v>
      </c>
      <c r="AM35" s="24">
        <v>9.2656812756148052E-2</v>
      </c>
      <c r="AN35" s="21">
        <v>259.69276186989481</v>
      </c>
      <c r="AO35" s="22">
        <v>8.5507464147445802</v>
      </c>
    </row>
    <row r="36" spans="1:41" s="10" customFormat="1" x14ac:dyDescent="0.25">
      <c r="A36" s="8">
        <v>31</v>
      </c>
      <c r="B36" s="8" t="s">
        <v>339</v>
      </c>
      <c r="C36" s="9" t="s">
        <v>308</v>
      </c>
      <c r="D36" s="9" t="s">
        <v>309</v>
      </c>
      <c r="E36" s="10" t="s">
        <v>243</v>
      </c>
      <c r="F36" s="11" t="s">
        <v>212</v>
      </c>
      <c r="G36" s="12" t="s">
        <v>213</v>
      </c>
      <c r="H36" s="11" t="s">
        <v>212</v>
      </c>
      <c r="I36" s="12" t="s">
        <v>213</v>
      </c>
      <c r="J36" s="27">
        <v>35.654140289034068</v>
      </c>
      <c r="K36" s="28">
        <v>58.585337577594224</v>
      </c>
      <c r="L36" s="15">
        <v>3.2882657751990556</v>
      </c>
      <c r="M36" s="16">
        <v>2.2628588528524873</v>
      </c>
      <c r="N36" s="13">
        <v>17.593745878501061</v>
      </c>
      <c r="O36" s="14">
        <v>21.634483761577087</v>
      </c>
      <c r="P36" s="13" t="s">
        <v>212</v>
      </c>
      <c r="Q36" s="14" t="s">
        <v>213</v>
      </c>
      <c r="R36" s="13" t="s">
        <v>212</v>
      </c>
      <c r="S36" s="14" t="s">
        <v>213</v>
      </c>
      <c r="T36" s="17">
        <v>4.1065883922419149</v>
      </c>
      <c r="U36" s="18">
        <v>1.3445718906515527</v>
      </c>
      <c r="V36" s="15">
        <v>93.031464367491154</v>
      </c>
      <c r="W36" s="16">
        <v>2.7119032887561616</v>
      </c>
      <c r="X36" s="11" t="s">
        <v>212</v>
      </c>
      <c r="Y36" s="12" t="s">
        <v>213</v>
      </c>
      <c r="Z36" s="11" t="s">
        <v>212</v>
      </c>
      <c r="AA36" s="12" t="s">
        <v>213</v>
      </c>
      <c r="AB36" s="13">
        <v>15.440854878425768</v>
      </c>
      <c r="AC36" s="14">
        <v>5.7772689087499201</v>
      </c>
      <c r="AD36" s="11" t="s">
        <v>212</v>
      </c>
      <c r="AE36" s="12" t="s">
        <v>213</v>
      </c>
      <c r="AF36" s="11" t="s">
        <v>212</v>
      </c>
      <c r="AG36" s="12" t="s">
        <v>213</v>
      </c>
      <c r="AH36" s="17">
        <v>4.1276545307696937</v>
      </c>
      <c r="AI36" s="18">
        <v>0.23060669102572215</v>
      </c>
      <c r="AJ36" s="13">
        <v>30255.712880851297</v>
      </c>
      <c r="AK36" s="14">
        <v>2559.2463541288644</v>
      </c>
      <c r="AL36" s="15">
        <v>0.64626624587063952</v>
      </c>
      <c r="AM36" s="16">
        <v>0.25929498062231604</v>
      </c>
      <c r="AN36" s="13">
        <v>2.9683732751281404</v>
      </c>
      <c r="AO36" s="14">
        <v>0.70633985150413747</v>
      </c>
    </row>
    <row r="37" spans="1:41" s="10" customFormat="1" x14ac:dyDescent="0.25">
      <c r="A37" s="8" t="s">
        <v>349</v>
      </c>
      <c r="B37" s="8" t="s">
        <v>349</v>
      </c>
      <c r="C37" s="8" t="s">
        <v>349</v>
      </c>
      <c r="D37" s="8" t="s">
        <v>349</v>
      </c>
      <c r="E37" s="10" t="s">
        <v>266</v>
      </c>
      <c r="F37" s="11" t="s">
        <v>212</v>
      </c>
      <c r="G37" s="12" t="s">
        <v>213</v>
      </c>
      <c r="H37" s="11" t="s">
        <v>212</v>
      </c>
      <c r="I37" s="12" t="s">
        <v>213</v>
      </c>
      <c r="J37" s="27">
        <v>145.56246174366518</v>
      </c>
      <c r="K37" s="28">
        <v>338.81030571080447</v>
      </c>
      <c r="L37" s="15">
        <v>3.5314891380330025</v>
      </c>
      <c r="M37" s="16">
        <v>1.3741205506351744</v>
      </c>
      <c r="N37" s="13">
        <v>16.396806842668791</v>
      </c>
      <c r="O37" s="14">
        <v>12.797452245855967</v>
      </c>
      <c r="P37" s="13" t="s">
        <v>212</v>
      </c>
      <c r="Q37" s="14" t="s">
        <v>213</v>
      </c>
      <c r="R37" s="13" t="s">
        <v>212</v>
      </c>
      <c r="S37" s="14" t="s">
        <v>213</v>
      </c>
      <c r="T37" s="17">
        <v>4.0097717734810692</v>
      </c>
      <c r="U37" s="18">
        <v>0.50954151864478103</v>
      </c>
      <c r="V37" s="15">
        <v>92.637537815877593</v>
      </c>
      <c r="W37" s="16">
        <v>1.7019957898811844</v>
      </c>
      <c r="X37" s="11" t="s">
        <v>212</v>
      </c>
      <c r="Y37" s="12" t="s">
        <v>213</v>
      </c>
      <c r="Z37" s="11" t="s">
        <v>212</v>
      </c>
      <c r="AA37" s="12" t="s">
        <v>213</v>
      </c>
      <c r="AB37" s="27">
        <v>14.690895765524473</v>
      </c>
      <c r="AC37" s="28">
        <v>16.310429548591337</v>
      </c>
      <c r="AD37" s="11" t="s">
        <v>212</v>
      </c>
      <c r="AE37" s="12" t="s">
        <v>213</v>
      </c>
      <c r="AF37" s="11" t="s">
        <v>212</v>
      </c>
      <c r="AG37" s="12" t="s">
        <v>213</v>
      </c>
      <c r="AH37" s="17">
        <v>3.6967192140852743</v>
      </c>
      <c r="AI37" s="18">
        <v>0.49976684494820228</v>
      </c>
      <c r="AJ37" s="13">
        <v>30070.010705622262</v>
      </c>
      <c r="AK37" s="14">
        <v>3162.2030040993509</v>
      </c>
      <c r="AL37" s="15">
        <v>0.80486797706833491</v>
      </c>
      <c r="AM37" s="16">
        <v>0.20880047305006336</v>
      </c>
      <c r="AN37" s="13">
        <v>3.4755312393786788</v>
      </c>
      <c r="AO37" s="14">
        <v>0.84481264973051751</v>
      </c>
    </row>
    <row r="38" spans="1:41" x14ac:dyDescent="0.25">
      <c r="A38" s="1">
        <v>32</v>
      </c>
      <c r="B38" s="1" t="s">
        <v>340</v>
      </c>
      <c r="C38" s="2" t="s">
        <v>308</v>
      </c>
      <c r="D38" s="2" t="s">
        <v>310</v>
      </c>
      <c r="E38" s="3" t="s">
        <v>244</v>
      </c>
      <c r="F38" s="19" t="s">
        <v>212</v>
      </c>
      <c r="G38" s="20" t="s">
        <v>213</v>
      </c>
      <c r="H38" s="19" t="s">
        <v>212</v>
      </c>
      <c r="I38" s="20" t="s">
        <v>213</v>
      </c>
      <c r="J38" s="21">
        <v>0.73007767437648885</v>
      </c>
      <c r="K38" s="20">
        <v>0.44180892274539185</v>
      </c>
      <c r="L38" s="23">
        <v>3.7493618916011981</v>
      </c>
      <c r="M38" s="24">
        <v>0.28948718743893154</v>
      </c>
      <c r="N38" s="21" t="s">
        <v>212</v>
      </c>
      <c r="O38" s="22" t="s">
        <v>213</v>
      </c>
      <c r="P38" s="21" t="s">
        <v>212</v>
      </c>
      <c r="Q38" s="22" t="s">
        <v>213</v>
      </c>
      <c r="R38" s="21" t="s">
        <v>212</v>
      </c>
      <c r="S38" s="22" t="s">
        <v>213</v>
      </c>
      <c r="T38" s="25">
        <v>1.6921848381550595</v>
      </c>
      <c r="U38" s="26">
        <v>0.35179523404371582</v>
      </c>
      <c r="V38" s="23">
        <v>95.843111248321236</v>
      </c>
      <c r="W38" s="24">
        <v>0.38811357007782127</v>
      </c>
      <c r="X38" s="19" t="s">
        <v>212</v>
      </c>
      <c r="Y38" s="20" t="s">
        <v>213</v>
      </c>
      <c r="Z38" s="19" t="s">
        <v>212</v>
      </c>
      <c r="AA38" s="20" t="s">
        <v>213</v>
      </c>
      <c r="AB38" s="19" t="s">
        <v>212</v>
      </c>
      <c r="AC38" s="20" t="s">
        <v>213</v>
      </c>
      <c r="AD38" s="43" t="s">
        <v>212</v>
      </c>
      <c r="AE38" s="44" t="s">
        <v>213</v>
      </c>
      <c r="AF38" s="19" t="s">
        <v>212</v>
      </c>
      <c r="AG38" s="20" t="s">
        <v>213</v>
      </c>
      <c r="AH38" s="25">
        <v>7.8794738408891937E-2</v>
      </c>
      <c r="AI38" s="26">
        <v>1.2132260722752935E-2</v>
      </c>
      <c r="AJ38" s="21">
        <v>56.883222559631001</v>
      </c>
      <c r="AK38" s="22">
        <v>2.2126661456390049</v>
      </c>
      <c r="AL38" s="23">
        <v>0.34471339174309718</v>
      </c>
      <c r="AM38" s="24">
        <v>0.10592877609198581</v>
      </c>
      <c r="AN38" s="21">
        <v>564.89520537023975</v>
      </c>
      <c r="AO38" s="22">
        <v>107.69991164739324</v>
      </c>
    </row>
    <row r="39" spans="1:41" s="10" customFormat="1" x14ac:dyDescent="0.25">
      <c r="A39" s="8">
        <v>33</v>
      </c>
      <c r="B39" s="8" t="s">
        <v>340</v>
      </c>
      <c r="C39" s="9" t="s">
        <v>308</v>
      </c>
      <c r="D39" s="9" t="s">
        <v>310</v>
      </c>
      <c r="E39" s="10" t="s">
        <v>245</v>
      </c>
      <c r="F39" s="11" t="s">
        <v>212</v>
      </c>
      <c r="G39" s="12" t="s">
        <v>213</v>
      </c>
      <c r="H39" s="11" t="s">
        <v>212</v>
      </c>
      <c r="I39" s="12" t="s">
        <v>213</v>
      </c>
      <c r="J39" s="13">
        <v>1.9311872145730575</v>
      </c>
      <c r="K39" s="14">
        <v>1.7683056586644554</v>
      </c>
      <c r="L39" s="15">
        <v>4.503411842181297</v>
      </c>
      <c r="M39" s="16">
        <v>0.27863781544178945</v>
      </c>
      <c r="N39" s="13">
        <v>54.026143863760204</v>
      </c>
      <c r="O39" s="14">
        <v>22.317018403073384</v>
      </c>
      <c r="P39" s="13">
        <v>4.2390099633593552</v>
      </c>
      <c r="Q39" s="14">
        <v>1.9356952756610961</v>
      </c>
      <c r="R39" s="13" t="s">
        <v>212</v>
      </c>
      <c r="S39" s="14" t="s">
        <v>213</v>
      </c>
      <c r="T39" s="17">
        <v>2.532756871623743</v>
      </c>
      <c r="U39" s="18">
        <v>0.99184145428661352</v>
      </c>
      <c r="V39" s="15">
        <v>94.213385656436557</v>
      </c>
      <c r="W39" s="16">
        <v>0.21477370736854268</v>
      </c>
      <c r="X39" s="11" t="s">
        <v>212</v>
      </c>
      <c r="Y39" s="12" t="s">
        <v>213</v>
      </c>
      <c r="Z39" s="11" t="s">
        <v>212</v>
      </c>
      <c r="AA39" s="12" t="s">
        <v>213</v>
      </c>
      <c r="AB39" s="13">
        <v>79.787506966588055</v>
      </c>
      <c r="AC39" s="14">
        <v>10.348424000525727</v>
      </c>
      <c r="AD39" s="13">
        <v>11.915069406047186</v>
      </c>
      <c r="AE39" s="14">
        <v>0.66482555494035445</v>
      </c>
      <c r="AF39" s="17">
        <v>0.48100735498529495</v>
      </c>
      <c r="AG39" s="18">
        <v>0.19358499126080214</v>
      </c>
      <c r="AH39" s="17">
        <v>0.48836114361670385</v>
      </c>
      <c r="AI39" s="18">
        <v>0.14103577504222647</v>
      </c>
      <c r="AJ39" s="13">
        <v>2791.5334415945385</v>
      </c>
      <c r="AK39" s="14">
        <v>95.846306121751454</v>
      </c>
      <c r="AL39" s="15">
        <v>0.97072993311401967</v>
      </c>
      <c r="AM39" s="16">
        <v>7.4358983252309677E-2</v>
      </c>
      <c r="AN39" s="13">
        <v>176.6717609926468</v>
      </c>
      <c r="AO39" s="14">
        <v>12.226745526305603</v>
      </c>
    </row>
    <row r="40" spans="1:41" x14ac:dyDescent="0.25">
      <c r="A40" s="1">
        <v>34</v>
      </c>
      <c r="B40" s="1" t="s">
        <v>340</v>
      </c>
      <c r="C40" s="2" t="s">
        <v>294</v>
      </c>
      <c r="D40" s="2" t="s">
        <v>310</v>
      </c>
      <c r="E40" s="3" t="s">
        <v>246</v>
      </c>
      <c r="F40" s="19" t="s">
        <v>212</v>
      </c>
      <c r="G40" s="20" t="s">
        <v>213</v>
      </c>
      <c r="H40" s="19" t="s">
        <v>212</v>
      </c>
      <c r="I40" s="20" t="s">
        <v>213</v>
      </c>
      <c r="J40" s="21">
        <v>1.6033622258091096</v>
      </c>
      <c r="K40" s="22">
        <v>1.279438123484421</v>
      </c>
      <c r="L40" s="23">
        <v>3.7828134919476217</v>
      </c>
      <c r="M40" s="24">
        <v>0.13093669626782095</v>
      </c>
      <c r="N40" s="21">
        <v>1.6078466365301081</v>
      </c>
      <c r="O40" s="22">
        <v>4.0489889604120393</v>
      </c>
      <c r="P40" s="21" t="s">
        <v>212</v>
      </c>
      <c r="Q40" s="22" t="s">
        <v>213</v>
      </c>
      <c r="R40" s="21" t="s">
        <v>212</v>
      </c>
      <c r="S40" s="22" t="s">
        <v>213</v>
      </c>
      <c r="T40" s="25">
        <v>1.3231120458884214</v>
      </c>
      <c r="U40" s="26">
        <v>0.87693089018217185</v>
      </c>
      <c r="V40" s="23">
        <v>95.686737727691977</v>
      </c>
      <c r="W40" s="24">
        <v>9.8627752822372072E-2</v>
      </c>
      <c r="X40" s="19" t="s">
        <v>212</v>
      </c>
      <c r="Y40" s="20" t="s">
        <v>213</v>
      </c>
      <c r="Z40" s="19" t="s">
        <v>212</v>
      </c>
      <c r="AA40" s="20" t="s">
        <v>213</v>
      </c>
      <c r="AB40" s="19" t="s">
        <v>212</v>
      </c>
      <c r="AC40" s="20" t="s">
        <v>213</v>
      </c>
      <c r="AD40" s="21">
        <v>5.841560540295359</v>
      </c>
      <c r="AE40" s="22">
        <v>2.4246547779262779</v>
      </c>
      <c r="AF40" s="25">
        <v>0.33744945412034189</v>
      </c>
      <c r="AG40" s="26">
        <v>0.32313142298667713</v>
      </c>
      <c r="AH40" s="25">
        <v>0.23959593096910933</v>
      </c>
      <c r="AI40" s="26">
        <v>2.4383647208898941E-2</v>
      </c>
      <c r="AJ40" s="21">
        <v>710.83935318443855</v>
      </c>
      <c r="AK40" s="22">
        <v>34.756134254492032</v>
      </c>
      <c r="AL40" s="23">
        <v>0.42546550169228303</v>
      </c>
      <c r="AM40" s="24">
        <v>0.13033051315583391</v>
      </c>
      <c r="AN40" s="21">
        <v>325.19950175136665</v>
      </c>
      <c r="AO40" s="22">
        <v>13.183294974864719</v>
      </c>
    </row>
    <row r="41" spans="1:41" s="10" customFormat="1" x14ac:dyDescent="0.25">
      <c r="A41" s="8">
        <v>35</v>
      </c>
      <c r="B41" s="8" t="s">
        <v>340</v>
      </c>
      <c r="C41" s="9" t="s">
        <v>294</v>
      </c>
      <c r="D41" s="9" t="s">
        <v>310</v>
      </c>
      <c r="E41" s="10" t="s">
        <v>247</v>
      </c>
      <c r="F41" s="11" t="s">
        <v>212</v>
      </c>
      <c r="G41" s="12" t="s">
        <v>213</v>
      </c>
      <c r="H41" s="11" t="s">
        <v>212</v>
      </c>
      <c r="I41" s="12" t="s">
        <v>213</v>
      </c>
      <c r="J41" s="13">
        <v>2.5139139219119375</v>
      </c>
      <c r="K41" s="12">
        <v>5.9719005574784031E-2</v>
      </c>
      <c r="L41" s="15">
        <v>4.5237378066931404</v>
      </c>
      <c r="M41" s="16">
        <v>0.48522912027954473</v>
      </c>
      <c r="N41" s="13" t="s">
        <v>212</v>
      </c>
      <c r="O41" s="14" t="s">
        <v>213</v>
      </c>
      <c r="P41" s="13">
        <v>4.9521619846670362</v>
      </c>
      <c r="Q41" s="14">
        <v>2.9656081672012862</v>
      </c>
      <c r="R41" s="13" t="s">
        <v>212</v>
      </c>
      <c r="S41" s="14" t="s">
        <v>213</v>
      </c>
      <c r="T41" s="17">
        <v>1.864145370702867</v>
      </c>
      <c r="U41" s="18">
        <v>0.66104599310549206</v>
      </c>
      <c r="V41" s="15">
        <v>94.629574471140756</v>
      </c>
      <c r="W41" s="16">
        <v>0.44955532054165875</v>
      </c>
      <c r="X41" s="11" t="s">
        <v>212</v>
      </c>
      <c r="Y41" s="12" t="s">
        <v>213</v>
      </c>
      <c r="Z41" s="11" t="s">
        <v>212</v>
      </c>
      <c r="AA41" s="12" t="s">
        <v>213</v>
      </c>
      <c r="AB41" s="11" t="s">
        <v>212</v>
      </c>
      <c r="AC41" s="12" t="s">
        <v>213</v>
      </c>
      <c r="AD41" s="13">
        <v>15.503646724002039</v>
      </c>
      <c r="AE41" s="14">
        <v>10.370422437103427</v>
      </c>
      <c r="AF41" s="11" t="s">
        <v>212</v>
      </c>
      <c r="AG41" s="12" t="s">
        <v>213</v>
      </c>
      <c r="AH41" s="17">
        <v>5.3598392406387009E-2</v>
      </c>
      <c r="AI41" s="18">
        <v>1.941203365389757E-2</v>
      </c>
      <c r="AJ41" s="13">
        <v>171.4168931562906</v>
      </c>
      <c r="AK41" s="14">
        <v>3.3688660647492821</v>
      </c>
      <c r="AL41" s="15">
        <v>0.8093687051064965</v>
      </c>
      <c r="AM41" s="16">
        <v>0.11544308761201014</v>
      </c>
      <c r="AN41" s="13">
        <v>173.36649698798922</v>
      </c>
      <c r="AO41" s="14">
        <v>41.853906200412958</v>
      </c>
    </row>
    <row r="42" spans="1:41" x14ac:dyDescent="0.25">
      <c r="A42" s="1">
        <v>36</v>
      </c>
      <c r="B42" s="1" t="s">
        <v>341</v>
      </c>
      <c r="C42" s="2" t="s">
        <v>311</v>
      </c>
      <c r="D42" s="2" t="s">
        <v>312</v>
      </c>
      <c r="E42" s="3" t="s">
        <v>248</v>
      </c>
      <c r="F42" s="19" t="s">
        <v>212</v>
      </c>
      <c r="G42" s="20" t="s">
        <v>213</v>
      </c>
      <c r="H42" s="19" t="s">
        <v>212</v>
      </c>
      <c r="I42" s="20" t="s">
        <v>213</v>
      </c>
      <c r="J42" s="21">
        <v>25.956722663487596</v>
      </c>
      <c r="K42" s="22">
        <v>8.7900367984441719</v>
      </c>
      <c r="L42" s="23">
        <v>5.3195003680539905</v>
      </c>
      <c r="M42" s="24">
        <v>0.35869553306403562</v>
      </c>
      <c r="N42" s="21">
        <v>45.865873193649158</v>
      </c>
      <c r="O42" s="22">
        <v>10.421102399436689</v>
      </c>
      <c r="P42" s="21">
        <v>22.054010344713834</v>
      </c>
      <c r="Q42" s="22">
        <v>2.7138258040058312</v>
      </c>
      <c r="R42" s="21" t="s">
        <v>212</v>
      </c>
      <c r="S42" s="22" t="s">
        <v>213</v>
      </c>
      <c r="T42" s="25">
        <v>2.3172705493434935</v>
      </c>
      <c r="U42" s="26">
        <v>0.78712349504038659</v>
      </c>
      <c r="V42" s="23">
        <v>92.815842969520759</v>
      </c>
      <c r="W42" s="24">
        <v>0.30475788974532769</v>
      </c>
      <c r="X42" s="19" t="s">
        <v>212</v>
      </c>
      <c r="Y42" s="20" t="s">
        <v>213</v>
      </c>
      <c r="Z42" s="19" t="s">
        <v>212</v>
      </c>
      <c r="AA42" s="20" t="s">
        <v>213</v>
      </c>
      <c r="AB42" s="21">
        <v>8034.73973262247</v>
      </c>
      <c r="AC42" s="22">
        <v>457.68370983248434</v>
      </c>
      <c r="AD42" s="21">
        <v>36.190230895600692</v>
      </c>
      <c r="AE42" s="22">
        <v>1.7353759677738325</v>
      </c>
      <c r="AF42" s="19" t="s">
        <v>212</v>
      </c>
      <c r="AG42" s="20" t="s">
        <v>213</v>
      </c>
      <c r="AH42" s="25">
        <v>0.15927692264504026</v>
      </c>
      <c r="AI42" s="26">
        <v>7.5669270561076404E-2</v>
      </c>
      <c r="AJ42" s="21">
        <v>981.92611659021952</v>
      </c>
      <c r="AK42" s="22">
        <v>61.191736170975673</v>
      </c>
      <c r="AL42" s="23">
        <v>0.88860162991880032</v>
      </c>
      <c r="AM42" s="24">
        <v>2.396599232271834E-2</v>
      </c>
      <c r="AN42" s="21">
        <v>609.58255089971237</v>
      </c>
      <c r="AO42" s="22">
        <v>32.099143158278444</v>
      </c>
    </row>
    <row r="43" spans="1:41" s="10" customFormat="1" x14ac:dyDescent="0.25">
      <c r="A43" s="8">
        <v>37</v>
      </c>
      <c r="B43" s="8" t="s">
        <v>342</v>
      </c>
      <c r="C43" s="9" t="s">
        <v>311</v>
      </c>
      <c r="D43" s="9" t="s">
        <v>313</v>
      </c>
      <c r="E43" s="10" t="s">
        <v>249</v>
      </c>
      <c r="F43" s="11" t="s">
        <v>212</v>
      </c>
      <c r="G43" s="12" t="s">
        <v>213</v>
      </c>
      <c r="H43" s="11" t="s">
        <v>212</v>
      </c>
      <c r="I43" s="12" t="s">
        <v>213</v>
      </c>
      <c r="J43" s="13">
        <v>6.4478031167717695</v>
      </c>
      <c r="K43" s="14">
        <v>1.9709487718609151</v>
      </c>
      <c r="L43" s="15">
        <v>4.4199706196979633</v>
      </c>
      <c r="M43" s="16">
        <v>0.56283622102458686</v>
      </c>
      <c r="N43" s="13">
        <v>2322.6171972401244</v>
      </c>
      <c r="O43" s="14">
        <v>154.02697250949822</v>
      </c>
      <c r="P43" s="13">
        <v>24.481661465607775</v>
      </c>
      <c r="Q43" s="14">
        <v>5.4064613585241776</v>
      </c>
      <c r="R43" s="13" t="s">
        <v>212</v>
      </c>
      <c r="S43" s="14" t="s">
        <v>213</v>
      </c>
      <c r="T43" s="17">
        <v>2.0907359542255191</v>
      </c>
      <c r="U43" s="18">
        <v>1.10763527708381</v>
      </c>
      <c r="V43" s="15">
        <v>94.180468196091155</v>
      </c>
      <c r="W43" s="16">
        <v>0.57196703657162962</v>
      </c>
      <c r="X43" s="11" t="s">
        <v>212</v>
      </c>
      <c r="Y43" s="12" t="s">
        <v>213</v>
      </c>
      <c r="Z43" s="11" t="s">
        <v>212</v>
      </c>
      <c r="AA43" s="12" t="s">
        <v>213</v>
      </c>
      <c r="AB43" s="13">
        <v>905.56361598312594</v>
      </c>
      <c r="AC43" s="14">
        <v>76.570337568949881</v>
      </c>
      <c r="AD43" s="13">
        <v>53.282630728099171</v>
      </c>
      <c r="AE43" s="14">
        <v>4.594013771509335</v>
      </c>
      <c r="AF43" s="11" t="s">
        <v>212</v>
      </c>
      <c r="AG43" s="12" t="s">
        <v>213</v>
      </c>
      <c r="AH43" s="17">
        <v>0.34467406847312426</v>
      </c>
      <c r="AI43" s="18">
        <v>0.12688113400895132</v>
      </c>
      <c r="AJ43" s="13">
        <v>2698.977398545157</v>
      </c>
      <c r="AK43" s="14">
        <v>125.082269599273</v>
      </c>
      <c r="AL43" s="15">
        <v>0.76944219510071366</v>
      </c>
      <c r="AM43" s="16">
        <v>0.13652122727083144</v>
      </c>
      <c r="AN43" s="13">
        <v>285.64035831850947</v>
      </c>
      <c r="AO43" s="14">
        <v>28.04522498828527</v>
      </c>
    </row>
    <row r="44" spans="1:41" x14ac:dyDescent="0.25">
      <c r="A44" s="1">
        <v>38</v>
      </c>
      <c r="B44" s="1" t="s">
        <v>343</v>
      </c>
      <c r="C44" s="2" t="s">
        <v>311</v>
      </c>
      <c r="D44" s="2" t="s">
        <v>314</v>
      </c>
      <c r="E44" s="3" t="s">
        <v>250</v>
      </c>
      <c r="F44" s="19" t="s">
        <v>212</v>
      </c>
      <c r="G44" s="20" t="s">
        <v>213</v>
      </c>
      <c r="H44" s="19">
        <v>0.84649045135160217</v>
      </c>
      <c r="I44" s="20">
        <v>0.39307581397472763</v>
      </c>
      <c r="J44" s="21">
        <v>11.88972412217384</v>
      </c>
      <c r="K44" s="22">
        <v>5.5640688838438521</v>
      </c>
      <c r="L44" s="23">
        <v>7.34252693552952</v>
      </c>
      <c r="M44" s="24">
        <v>2.9967300659962457</v>
      </c>
      <c r="N44" s="21">
        <v>404.59746294028838</v>
      </c>
      <c r="O44" s="22">
        <v>206.08490040719283</v>
      </c>
      <c r="P44" s="21">
        <v>71.394491278311733</v>
      </c>
      <c r="Q44" s="22">
        <v>26.749879035154525</v>
      </c>
      <c r="R44" s="21" t="s">
        <v>212</v>
      </c>
      <c r="S44" s="22" t="s">
        <v>213</v>
      </c>
      <c r="T44" s="25">
        <v>3.4060800540612584</v>
      </c>
      <c r="U44" s="26">
        <v>0.9140473412009873</v>
      </c>
      <c r="V44" s="23">
        <v>91.477760332354407</v>
      </c>
      <c r="W44" s="24">
        <v>3.0366645951604463</v>
      </c>
      <c r="X44" s="19" t="s">
        <v>212</v>
      </c>
      <c r="Y44" s="20" t="s">
        <v>213</v>
      </c>
      <c r="Z44" s="19" t="s">
        <v>212</v>
      </c>
      <c r="AA44" s="20" t="s">
        <v>213</v>
      </c>
      <c r="AB44" s="21">
        <v>649.32438906300206</v>
      </c>
      <c r="AC44" s="22">
        <v>59.520252168878919</v>
      </c>
      <c r="AD44" s="21">
        <v>74.948678766769206</v>
      </c>
      <c r="AE44" s="22">
        <v>1.0461796558991476</v>
      </c>
      <c r="AF44" s="25">
        <v>0.33550663172509498</v>
      </c>
      <c r="AG44" s="26">
        <v>0.13121380972807317</v>
      </c>
      <c r="AH44" s="25">
        <v>0.35488450775784547</v>
      </c>
      <c r="AI44" s="26">
        <v>0.12515315103415964</v>
      </c>
      <c r="AJ44" s="21">
        <v>2037.9702956885358</v>
      </c>
      <c r="AK44" s="22">
        <v>57.00488154861457</v>
      </c>
      <c r="AL44" s="23">
        <v>0.81112323882182025</v>
      </c>
      <c r="AM44" s="24">
        <v>0.11098494871854037</v>
      </c>
      <c r="AN44" s="21">
        <v>428.39468601619154</v>
      </c>
      <c r="AO44" s="22">
        <v>1.4729199798240453</v>
      </c>
    </row>
    <row r="45" spans="1:41" s="10" customFormat="1" x14ac:dyDescent="0.25">
      <c r="A45" s="8">
        <v>39</v>
      </c>
      <c r="B45" s="8" t="s">
        <v>338</v>
      </c>
      <c r="C45" s="9" t="s">
        <v>294</v>
      </c>
      <c r="D45" s="9" t="s">
        <v>315</v>
      </c>
      <c r="E45" s="10" t="s">
        <v>251</v>
      </c>
      <c r="F45" s="11" t="s">
        <v>212</v>
      </c>
      <c r="G45" s="12" t="s">
        <v>213</v>
      </c>
      <c r="H45" s="11" t="s">
        <v>212</v>
      </c>
      <c r="I45" s="12" t="s">
        <v>213</v>
      </c>
      <c r="J45" s="13">
        <v>3.041652423382621</v>
      </c>
      <c r="K45" s="14">
        <v>0.56232858913515615</v>
      </c>
      <c r="L45" s="15">
        <v>3.6799061019951687</v>
      </c>
      <c r="M45" s="16">
        <v>0.25486618190198912</v>
      </c>
      <c r="N45" s="13">
        <v>857.13301068862472</v>
      </c>
      <c r="O45" s="14">
        <v>218.81736030348455</v>
      </c>
      <c r="P45" s="13">
        <v>16.68456910925752</v>
      </c>
      <c r="Q45" s="14">
        <v>1.3886173740794743</v>
      </c>
      <c r="R45" s="13" t="s">
        <v>212</v>
      </c>
      <c r="S45" s="14" t="s">
        <v>213</v>
      </c>
      <c r="T45" s="17">
        <v>1.7693403549113282</v>
      </c>
      <c r="U45" s="18">
        <v>0.37359652922716546</v>
      </c>
      <c r="V45" s="15">
        <v>95.240937035159433</v>
      </c>
      <c r="W45" s="16">
        <v>0.35202486708098507</v>
      </c>
      <c r="X45" s="11" t="s">
        <v>212</v>
      </c>
      <c r="Y45" s="12" t="s">
        <v>213</v>
      </c>
      <c r="Z45" s="11" t="s">
        <v>212</v>
      </c>
      <c r="AA45" s="12" t="s">
        <v>213</v>
      </c>
      <c r="AB45" s="13">
        <v>336.90525303647831</v>
      </c>
      <c r="AC45" s="14">
        <v>69.059187470928592</v>
      </c>
      <c r="AD45" s="13">
        <v>27.28350057874562</v>
      </c>
      <c r="AE45" s="14">
        <v>4.1166489869322014</v>
      </c>
      <c r="AF45" s="17">
        <v>0.26230048287847679</v>
      </c>
      <c r="AG45" s="18">
        <v>0.1363428816819946</v>
      </c>
      <c r="AH45" s="17">
        <v>0.39137766812532887</v>
      </c>
      <c r="AI45" s="18">
        <v>0.16214552522855388</v>
      </c>
      <c r="AJ45" s="13">
        <v>2957.4071911469509</v>
      </c>
      <c r="AK45" s="14">
        <v>197.82507861872125</v>
      </c>
      <c r="AL45" s="15">
        <v>0.64424884922012826</v>
      </c>
      <c r="AM45" s="16">
        <v>6.8303844242992393E-2</v>
      </c>
      <c r="AN45" s="13">
        <v>145.90739111025403</v>
      </c>
      <c r="AO45" s="14">
        <v>11.491608196416278</v>
      </c>
    </row>
    <row r="46" spans="1:41" x14ac:dyDescent="0.25">
      <c r="A46" s="1">
        <v>40</v>
      </c>
      <c r="B46" s="1" t="s">
        <v>344</v>
      </c>
      <c r="C46" s="2" t="s">
        <v>316</v>
      </c>
      <c r="D46" s="2" t="s">
        <v>317</v>
      </c>
      <c r="E46" s="3" t="s">
        <v>252</v>
      </c>
      <c r="F46" s="19" t="s">
        <v>212</v>
      </c>
      <c r="G46" s="20" t="s">
        <v>213</v>
      </c>
      <c r="H46" s="19" t="s">
        <v>212</v>
      </c>
      <c r="I46" s="20" t="s">
        <v>213</v>
      </c>
      <c r="J46" s="21">
        <v>10.067622173671912</v>
      </c>
      <c r="K46" s="22">
        <v>1.966965874099416</v>
      </c>
      <c r="L46" s="23">
        <v>6.2962656178635754</v>
      </c>
      <c r="M46" s="24">
        <v>0.28956504234562142</v>
      </c>
      <c r="N46" s="21">
        <v>777.20188601808468</v>
      </c>
      <c r="O46" s="22">
        <v>42.926366520157863</v>
      </c>
      <c r="P46" s="21">
        <v>20.637635986568569</v>
      </c>
      <c r="Q46" s="22">
        <v>2.2515499318625243</v>
      </c>
      <c r="R46" s="21" t="s">
        <v>212</v>
      </c>
      <c r="S46" s="22" t="s">
        <v>213</v>
      </c>
      <c r="T46" s="25">
        <v>3.3682613796161065</v>
      </c>
      <c r="U46" s="26">
        <v>1.0105681638497519</v>
      </c>
      <c r="V46" s="23">
        <v>92.024439886403755</v>
      </c>
      <c r="W46" s="24">
        <v>0.3266122197979841</v>
      </c>
      <c r="X46" s="19" t="s">
        <v>212</v>
      </c>
      <c r="Y46" s="20" t="s">
        <v>213</v>
      </c>
      <c r="Z46" s="19" t="s">
        <v>212</v>
      </c>
      <c r="AA46" s="20" t="s">
        <v>213</v>
      </c>
      <c r="AB46" s="21">
        <v>1161.6637060486325</v>
      </c>
      <c r="AC46" s="22">
        <v>41.897042882556491</v>
      </c>
      <c r="AD46" s="21">
        <v>35.59757961357397</v>
      </c>
      <c r="AE46" s="22">
        <v>2.8095098367501756</v>
      </c>
      <c r="AF46" s="25">
        <v>0.56158849245915332</v>
      </c>
      <c r="AG46" s="26">
        <v>0.34280713602719931</v>
      </c>
      <c r="AH46" s="25">
        <v>0.69824591631911959</v>
      </c>
      <c r="AI46" s="26">
        <v>8.7726092432667768E-2</v>
      </c>
      <c r="AJ46" s="21">
        <v>6821.6087449571614</v>
      </c>
      <c r="AK46" s="22">
        <v>74.031578546495993</v>
      </c>
      <c r="AL46" s="23">
        <v>0.78519812642866194</v>
      </c>
      <c r="AM46" s="24">
        <v>6.7785024199541938E-2</v>
      </c>
      <c r="AN46" s="21">
        <v>106.84349352815848</v>
      </c>
      <c r="AO46" s="22">
        <v>9.3939785554954423</v>
      </c>
    </row>
    <row r="47" spans="1:41" s="10" customFormat="1" x14ac:dyDescent="0.25">
      <c r="A47" s="8">
        <v>41</v>
      </c>
      <c r="B47" s="8" t="s">
        <v>318</v>
      </c>
      <c r="C47" s="9" t="s">
        <v>285</v>
      </c>
      <c r="D47" s="9" t="s">
        <v>319</v>
      </c>
      <c r="E47" s="10" t="s">
        <v>253</v>
      </c>
      <c r="F47" s="11" t="s">
        <v>212</v>
      </c>
      <c r="G47" s="12" t="s">
        <v>213</v>
      </c>
      <c r="H47" s="11">
        <v>1.034266083311997</v>
      </c>
      <c r="I47" s="12">
        <v>0.2104530235953247</v>
      </c>
      <c r="J47" s="13">
        <v>24.033155168155172</v>
      </c>
      <c r="K47" s="14">
        <v>1.5557451536255922</v>
      </c>
      <c r="L47" s="15">
        <v>10.023988571259942</v>
      </c>
      <c r="M47" s="16">
        <v>0.51910558817000807</v>
      </c>
      <c r="N47" s="13">
        <v>628.90732151979853</v>
      </c>
      <c r="O47" s="14">
        <v>24.634259523796512</v>
      </c>
      <c r="P47" s="13">
        <v>33.763079894663626</v>
      </c>
      <c r="Q47" s="14">
        <v>5.6501074294675071</v>
      </c>
      <c r="R47" s="13" t="s">
        <v>212</v>
      </c>
      <c r="S47" s="14" t="s">
        <v>213</v>
      </c>
      <c r="T47" s="17">
        <v>3.9465169304426162</v>
      </c>
      <c r="U47" s="18">
        <v>0.53679162720847096</v>
      </c>
      <c r="V47" s="15">
        <v>88.391505243674047</v>
      </c>
      <c r="W47" s="16">
        <v>0.65152294588576698</v>
      </c>
      <c r="X47" s="11" t="s">
        <v>212</v>
      </c>
      <c r="Y47" s="12" t="s">
        <v>213</v>
      </c>
      <c r="Z47" s="11" t="s">
        <v>212</v>
      </c>
      <c r="AA47" s="12" t="s">
        <v>213</v>
      </c>
      <c r="AB47" s="13">
        <v>1200.9460070866971</v>
      </c>
      <c r="AC47" s="14">
        <v>55.261489920477672</v>
      </c>
      <c r="AD47" s="13">
        <v>31.85050817818248</v>
      </c>
      <c r="AE47" s="14">
        <v>3.4799969777937734</v>
      </c>
      <c r="AF47" s="17">
        <v>0.37509857155812315</v>
      </c>
      <c r="AG47" s="18">
        <v>0.18484827710403412</v>
      </c>
      <c r="AH47" s="17">
        <v>0.50139585912995999</v>
      </c>
      <c r="AI47" s="18">
        <v>0.15742462537298746</v>
      </c>
      <c r="AJ47" s="13">
        <v>3031.300900441252</v>
      </c>
      <c r="AK47" s="14">
        <v>105.81674672883004</v>
      </c>
      <c r="AL47" s="15">
        <v>1.0829407649643301</v>
      </c>
      <c r="AM47" s="16">
        <v>0.13974894788291828</v>
      </c>
      <c r="AN47" s="13">
        <v>56.576060196297682</v>
      </c>
      <c r="AO47" s="14">
        <v>8.4890743306841578</v>
      </c>
    </row>
    <row r="48" spans="1:41" x14ac:dyDescent="0.25">
      <c r="A48" s="1">
        <v>42</v>
      </c>
      <c r="B48" s="1" t="s">
        <v>320</v>
      </c>
      <c r="C48" s="2" t="s">
        <v>321</v>
      </c>
      <c r="D48" s="2" t="s">
        <v>345</v>
      </c>
      <c r="E48" s="3" t="s">
        <v>254</v>
      </c>
      <c r="F48" s="19" t="s">
        <v>212</v>
      </c>
      <c r="G48" s="20" t="s">
        <v>213</v>
      </c>
      <c r="H48" s="19" t="s">
        <v>212</v>
      </c>
      <c r="I48" s="20" t="s">
        <v>213</v>
      </c>
      <c r="J48" s="21">
        <v>6.6142485747349546</v>
      </c>
      <c r="K48" s="22">
        <v>1.9250876609159837</v>
      </c>
      <c r="L48" s="23">
        <v>6.1748888857957747</v>
      </c>
      <c r="M48" s="24">
        <v>1.7514557918227924</v>
      </c>
      <c r="N48" s="21">
        <v>14.482157335600739</v>
      </c>
      <c r="O48" s="22">
        <v>7.1765228115280602</v>
      </c>
      <c r="P48" s="21">
        <v>5.546086369984546</v>
      </c>
      <c r="Q48" s="22">
        <v>2.0416518840223596</v>
      </c>
      <c r="R48" s="21" t="s">
        <v>212</v>
      </c>
      <c r="S48" s="22" t="s">
        <v>213</v>
      </c>
      <c r="T48" s="25">
        <v>2.6383071405125493</v>
      </c>
      <c r="U48" s="26">
        <v>0.61736419659221953</v>
      </c>
      <c r="V48" s="23">
        <v>92.951793103304638</v>
      </c>
      <c r="W48" s="24">
        <v>1.9063765685814804</v>
      </c>
      <c r="X48" s="19" t="s">
        <v>212</v>
      </c>
      <c r="Y48" s="20" t="s">
        <v>213</v>
      </c>
      <c r="Z48" s="19" t="s">
        <v>212</v>
      </c>
      <c r="AA48" s="20" t="s">
        <v>213</v>
      </c>
      <c r="AB48" s="21">
        <v>4.5907305640658675</v>
      </c>
      <c r="AC48" s="22">
        <v>2.6975665130700586</v>
      </c>
      <c r="AD48" s="21">
        <v>47.231803303293496</v>
      </c>
      <c r="AE48" s="22">
        <v>6.2530876386054786</v>
      </c>
      <c r="AF48" s="19" t="s">
        <v>212</v>
      </c>
      <c r="AG48" s="20" t="s">
        <v>213</v>
      </c>
      <c r="AH48" s="25">
        <v>5.8594128840860675E-2</v>
      </c>
      <c r="AI48" s="26">
        <v>3.1169854227363389E-2</v>
      </c>
      <c r="AJ48" s="21">
        <v>119.1940978927724</v>
      </c>
      <c r="AK48" s="22">
        <v>1.9084695905846225</v>
      </c>
      <c r="AL48" s="23">
        <v>0.83206341328230593</v>
      </c>
      <c r="AM48" s="24">
        <v>0.15178631015888339</v>
      </c>
      <c r="AN48" s="21">
        <v>208.47094720775036</v>
      </c>
      <c r="AO48" s="22">
        <v>32.557312890061979</v>
      </c>
    </row>
    <row r="49" spans="1:41" s="40" customFormat="1" x14ac:dyDescent="0.25">
      <c r="A49" s="38">
        <v>43</v>
      </c>
      <c r="B49" s="38" t="s">
        <v>320</v>
      </c>
      <c r="C49" s="39" t="s">
        <v>321</v>
      </c>
      <c r="D49" s="39" t="s">
        <v>345</v>
      </c>
      <c r="E49" s="40" t="s">
        <v>352</v>
      </c>
      <c r="F49" s="41" t="s">
        <v>212</v>
      </c>
      <c r="G49" s="42" t="s">
        <v>213</v>
      </c>
      <c r="H49" s="41" t="s">
        <v>212</v>
      </c>
      <c r="I49" s="42" t="s">
        <v>213</v>
      </c>
      <c r="J49" s="45" t="s">
        <v>212</v>
      </c>
      <c r="K49" s="46" t="s">
        <v>213</v>
      </c>
      <c r="L49" s="47">
        <v>9.8790261191258871E-3</v>
      </c>
      <c r="M49" s="48">
        <v>2.9382560676607539E-3</v>
      </c>
      <c r="N49" s="45" t="s">
        <v>212</v>
      </c>
      <c r="O49" s="46" t="s">
        <v>213</v>
      </c>
      <c r="P49" s="45" t="s">
        <v>212</v>
      </c>
      <c r="Q49" s="46" t="s">
        <v>213</v>
      </c>
      <c r="R49" s="45" t="s">
        <v>212</v>
      </c>
      <c r="S49" s="46" t="s">
        <v>213</v>
      </c>
      <c r="T49" s="49">
        <v>14.99511020254767</v>
      </c>
      <c r="U49" s="50">
        <v>2.4424026443347473</v>
      </c>
      <c r="V49" s="51">
        <v>99.965165910862197</v>
      </c>
      <c r="W49" s="48">
        <v>2.6412059889428063E-3</v>
      </c>
      <c r="X49" s="41" t="s">
        <v>212</v>
      </c>
      <c r="Y49" s="42" t="s">
        <v>213</v>
      </c>
      <c r="Z49" s="41" t="s">
        <v>212</v>
      </c>
      <c r="AA49" s="42" t="s">
        <v>213</v>
      </c>
      <c r="AB49" s="41" t="s">
        <v>212</v>
      </c>
      <c r="AC49" s="42" t="s">
        <v>213</v>
      </c>
      <c r="AD49" s="41" t="s">
        <v>212</v>
      </c>
      <c r="AE49" s="42" t="s">
        <v>213</v>
      </c>
      <c r="AF49" s="41" t="s">
        <v>212</v>
      </c>
      <c r="AG49" s="42" t="s">
        <v>213</v>
      </c>
      <c r="AH49" s="49">
        <v>0.24798464409189322</v>
      </c>
      <c r="AI49" s="50">
        <v>4.9673222985929653E-2</v>
      </c>
      <c r="AJ49" s="45">
        <v>226.84426650224546</v>
      </c>
      <c r="AK49" s="46">
        <v>9.8978194180678347</v>
      </c>
      <c r="AL49" s="41" t="s">
        <v>212</v>
      </c>
      <c r="AM49" s="42" t="s">
        <v>213</v>
      </c>
      <c r="AN49" s="41" t="s">
        <v>212</v>
      </c>
      <c r="AO49" s="42" t="s">
        <v>213</v>
      </c>
    </row>
    <row r="50" spans="1:41" x14ac:dyDescent="0.25">
      <c r="A50" s="1">
        <v>44</v>
      </c>
      <c r="B50" s="1" t="s">
        <v>322</v>
      </c>
      <c r="C50" s="2" t="s">
        <v>323</v>
      </c>
      <c r="D50" s="2" t="s">
        <v>346</v>
      </c>
      <c r="E50" s="3" t="s">
        <v>255</v>
      </c>
      <c r="F50" s="19" t="s">
        <v>212</v>
      </c>
      <c r="G50" s="20" t="s">
        <v>213</v>
      </c>
      <c r="H50" s="19" t="s">
        <v>212</v>
      </c>
      <c r="I50" s="20" t="s">
        <v>213</v>
      </c>
      <c r="J50" s="21">
        <v>1.8014729387364747</v>
      </c>
      <c r="K50" s="20">
        <v>0.33485836739167357</v>
      </c>
      <c r="L50" s="23">
        <v>3.7288716764818872</v>
      </c>
      <c r="M50" s="24">
        <v>9.1333300497903239E-2</v>
      </c>
      <c r="N50" s="21">
        <v>67.406481501983251</v>
      </c>
      <c r="O50" s="22">
        <v>22.074714509412598</v>
      </c>
      <c r="P50" s="21">
        <v>9.9256528150892631</v>
      </c>
      <c r="Q50" s="22">
        <v>3.681017192229723</v>
      </c>
      <c r="R50" s="21" t="s">
        <v>212</v>
      </c>
      <c r="S50" s="22" t="s">
        <v>213</v>
      </c>
      <c r="T50" s="25">
        <v>1.6902622450253511</v>
      </c>
      <c r="U50" s="26">
        <v>0.14892000780125034</v>
      </c>
      <c r="V50" s="23">
        <v>94.957380389429275</v>
      </c>
      <c r="W50" s="24">
        <v>0.15909894752678436</v>
      </c>
      <c r="X50" s="19" t="s">
        <v>212</v>
      </c>
      <c r="Y50" s="20" t="s">
        <v>213</v>
      </c>
      <c r="Z50" s="19" t="s">
        <v>212</v>
      </c>
      <c r="AA50" s="20" t="s">
        <v>213</v>
      </c>
      <c r="AB50" s="21">
        <v>122.57213556668883</v>
      </c>
      <c r="AC50" s="22">
        <v>38.924910692130076</v>
      </c>
      <c r="AD50" s="21">
        <v>10.69522733091455</v>
      </c>
      <c r="AE50" s="22">
        <v>0.78998914729836933</v>
      </c>
      <c r="AF50" s="25">
        <v>0.32188069457667434</v>
      </c>
      <c r="AG50" s="26">
        <v>0.17092231762173085</v>
      </c>
      <c r="AH50" s="25">
        <v>0.46149093937023405</v>
      </c>
      <c r="AI50" s="26">
        <v>0.16221678904690376</v>
      </c>
      <c r="AJ50" s="21">
        <v>2362.2346454661861</v>
      </c>
      <c r="AK50" s="22">
        <v>30.840793948076517</v>
      </c>
      <c r="AL50" s="23">
        <v>1.0370007804086214</v>
      </c>
      <c r="AM50" s="24">
        <v>7.3119580298412104E-2</v>
      </c>
      <c r="AN50" s="21">
        <v>190.0705950236306</v>
      </c>
      <c r="AO50" s="22">
        <v>18.261027166080495</v>
      </c>
    </row>
    <row r="51" spans="1:41" s="10" customFormat="1" x14ac:dyDescent="0.25">
      <c r="A51" s="8">
        <v>45</v>
      </c>
      <c r="B51" s="8" t="s">
        <v>324</v>
      </c>
      <c r="C51" s="9" t="s">
        <v>325</v>
      </c>
      <c r="D51" s="9" t="s">
        <v>347</v>
      </c>
      <c r="E51" s="10" t="s">
        <v>256</v>
      </c>
      <c r="F51" s="11" t="s">
        <v>212</v>
      </c>
      <c r="G51" s="12" t="s">
        <v>213</v>
      </c>
      <c r="H51" s="11">
        <v>1.9195542415433746</v>
      </c>
      <c r="I51" s="12">
        <v>0.70051653380463874</v>
      </c>
      <c r="J51" s="13">
        <v>39.451841225402184</v>
      </c>
      <c r="K51" s="14">
        <v>16.336766221490038</v>
      </c>
      <c r="L51" s="15">
        <v>16.898936517030162</v>
      </c>
      <c r="M51" s="16">
        <v>2.3629650941641556</v>
      </c>
      <c r="N51" s="13">
        <v>3751.0608143084373</v>
      </c>
      <c r="O51" s="14">
        <v>493.76920962542403</v>
      </c>
      <c r="P51" s="13">
        <v>188.52530484660454</v>
      </c>
      <c r="Q51" s="14">
        <v>31.671984388697197</v>
      </c>
      <c r="R51" s="13" t="s">
        <v>212</v>
      </c>
      <c r="S51" s="14" t="s">
        <v>213</v>
      </c>
      <c r="T51" s="17">
        <v>6.0423252341030329</v>
      </c>
      <c r="U51" s="18">
        <v>1.5524038277587455</v>
      </c>
      <c r="V51" s="15">
        <v>81.142946094056484</v>
      </c>
      <c r="W51" s="16">
        <v>2.2801102576094601</v>
      </c>
      <c r="X51" s="11" t="s">
        <v>212</v>
      </c>
      <c r="Y51" s="12" t="s">
        <v>213</v>
      </c>
      <c r="Z51" s="11" t="s">
        <v>212</v>
      </c>
      <c r="AA51" s="12" t="s">
        <v>213</v>
      </c>
      <c r="AB51" s="13">
        <v>2430.3410715160048</v>
      </c>
      <c r="AC51" s="14">
        <v>302.71326911344693</v>
      </c>
      <c r="AD51" s="13">
        <v>201.98082682916535</v>
      </c>
      <c r="AE51" s="14">
        <v>22.458584293642478</v>
      </c>
      <c r="AF51" s="17">
        <v>0.92854386256025512</v>
      </c>
      <c r="AG51" s="18">
        <v>0.10086556726464661</v>
      </c>
      <c r="AH51" s="17">
        <v>0.46727593447726951</v>
      </c>
      <c r="AI51" s="18">
        <v>0.22706028257968658</v>
      </c>
      <c r="AJ51" s="13">
        <v>2103.5623876702848</v>
      </c>
      <c r="AK51" s="14">
        <v>87.725305402440142</v>
      </c>
      <c r="AL51" s="15">
        <v>1.0163800807854246</v>
      </c>
      <c r="AM51" s="16">
        <v>8.9346146634392956E-2</v>
      </c>
      <c r="AN51" s="13">
        <v>692.30510044422078</v>
      </c>
      <c r="AO51" s="14">
        <v>36.87110114025397</v>
      </c>
    </row>
    <row r="52" spans="1:41" x14ac:dyDescent="0.25">
      <c r="A52" s="1">
        <v>46</v>
      </c>
      <c r="B52" s="1" t="s">
        <v>326</v>
      </c>
      <c r="C52" s="2" t="s">
        <v>325</v>
      </c>
      <c r="D52" s="2" t="s">
        <v>348</v>
      </c>
      <c r="E52" s="3" t="s">
        <v>257</v>
      </c>
      <c r="F52" s="19" t="s">
        <v>212</v>
      </c>
      <c r="G52" s="20" t="s">
        <v>213</v>
      </c>
      <c r="H52" s="19" t="s">
        <v>212</v>
      </c>
      <c r="I52" s="20" t="s">
        <v>213</v>
      </c>
      <c r="J52" s="21">
        <v>4.8303913276362573</v>
      </c>
      <c r="K52" s="22">
        <v>1.615964116472236</v>
      </c>
      <c r="L52" s="23">
        <v>5.1206609708626019</v>
      </c>
      <c r="M52" s="24">
        <v>0.30419496630084614</v>
      </c>
      <c r="N52" s="21">
        <v>236.09605421059368</v>
      </c>
      <c r="O52" s="22">
        <v>125.16606359624745</v>
      </c>
      <c r="P52" s="21">
        <v>133.60773217407151</v>
      </c>
      <c r="Q52" s="22">
        <v>28.375788120413066</v>
      </c>
      <c r="R52" s="21" t="s">
        <v>212</v>
      </c>
      <c r="S52" s="22" t="s">
        <v>213</v>
      </c>
      <c r="T52" s="25">
        <v>3.046717617428365</v>
      </c>
      <c r="U52" s="26">
        <v>0.36955731781140394</v>
      </c>
      <c r="V52" s="23">
        <v>93.485214361743473</v>
      </c>
      <c r="W52" s="24">
        <v>0.33977176712969631</v>
      </c>
      <c r="X52" s="19" t="s">
        <v>212</v>
      </c>
      <c r="Y52" s="20" t="s">
        <v>213</v>
      </c>
      <c r="Z52" s="19" t="s">
        <v>212</v>
      </c>
      <c r="AA52" s="20" t="s">
        <v>213</v>
      </c>
      <c r="AB52" s="21">
        <v>301.67724321820691</v>
      </c>
      <c r="AC52" s="22">
        <v>30.48187721913105</v>
      </c>
      <c r="AD52" s="21">
        <v>16.288965687243508</v>
      </c>
      <c r="AE52" s="22">
        <v>0.79488963405895385</v>
      </c>
      <c r="AF52" s="25">
        <v>0.57190173057379889</v>
      </c>
      <c r="AG52" s="26">
        <v>0.28542670944192211</v>
      </c>
      <c r="AH52" s="25">
        <v>0.50614728980590018</v>
      </c>
      <c r="AI52" s="26">
        <v>8.5842814408209137E-2</v>
      </c>
      <c r="AJ52" s="21">
        <v>1788.9350204775092</v>
      </c>
      <c r="AK52" s="22">
        <v>33.233768152550354</v>
      </c>
      <c r="AL52" s="23">
        <v>1.1071469489502546</v>
      </c>
      <c r="AM52" s="24">
        <v>9.6323020371863632E-2</v>
      </c>
      <c r="AN52" s="21">
        <v>381.96398826979106</v>
      </c>
      <c r="AO52" s="22">
        <v>120.41183835639896</v>
      </c>
    </row>
    <row r="53" spans="1:41" s="10" customFormat="1" x14ac:dyDescent="0.25">
      <c r="A53" s="8">
        <v>47</v>
      </c>
      <c r="B53" s="8" t="s">
        <v>326</v>
      </c>
      <c r="C53" s="9" t="s">
        <v>325</v>
      </c>
      <c r="D53" s="9" t="s">
        <v>348</v>
      </c>
      <c r="E53" s="10" t="s">
        <v>258</v>
      </c>
      <c r="F53" s="11" t="s">
        <v>212</v>
      </c>
      <c r="G53" s="12" t="s">
        <v>213</v>
      </c>
      <c r="H53" s="11" t="s">
        <v>212</v>
      </c>
      <c r="I53" s="12" t="s">
        <v>213</v>
      </c>
      <c r="J53" s="13">
        <v>1.528712647594352</v>
      </c>
      <c r="K53" s="12">
        <v>0.45959828835386829</v>
      </c>
      <c r="L53" s="15">
        <v>3.8280878472036886</v>
      </c>
      <c r="M53" s="16">
        <v>0.39664348246314107</v>
      </c>
      <c r="N53" s="13">
        <v>8.4596062504155416</v>
      </c>
      <c r="O53" s="14">
        <v>2.8935625936397558</v>
      </c>
      <c r="P53" s="13">
        <v>7.1644322679459895</v>
      </c>
      <c r="Q53" s="14">
        <v>0.97623924609383284</v>
      </c>
      <c r="R53" s="13" t="s">
        <v>212</v>
      </c>
      <c r="S53" s="14" t="s">
        <v>213</v>
      </c>
      <c r="T53" s="17">
        <v>1.8905568625803202</v>
      </c>
      <c r="U53" s="18">
        <v>0.12880136918017254</v>
      </c>
      <c r="V53" s="15">
        <v>95.163041348335</v>
      </c>
      <c r="W53" s="16">
        <v>0.33695738504608025</v>
      </c>
      <c r="X53" s="11" t="s">
        <v>212</v>
      </c>
      <c r="Y53" s="12" t="s">
        <v>213</v>
      </c>
      <c r="Z53" s="11" t="s">
        <v>212</v>
      </c>
      <c r="AA53" s="12" t="s">
        <v>213</v>
      </c>
      <c r="AB53" s="13">
        <v>10.185309126852536</v>
      </c>
      <c r="AC53" s="14">
        <v>5.7771537493131042</v>
      </c>
      <c r="AD53" s="13">
        <v>5.8610596415083505</v>
      </c>
      <c r="AE53" s="14">
        <v>1.0498879567220643</v>
      </c>
      <c r="AF53" s="17">
        <v>0.45820954528799812</v>
      </c>
      <c r="AG53" s="18">
        <v>0.18982539231933598</v>
      </c>
      <c r="AH53" s="17">
        <v>0.35169298836611279</v>
      </c>
      <c r="AI53" s="18">
        <v>5.9072670423972365E-2</v>
      </c>
      <c r="AJ53" s="13">
        <v>1320.2509622790124</v>
      </c>
      <c r="AK53" s="14">
        <v>27.332656297525318</v>
      </c>
      <c r="AL53" s="15">
        <v>0.84991686731505889</v>
      </c>
      <c r="AM53" s="16">
        <v>6.7652460483756185E-2</v>
      </c>
      <c r="AN53" s="13">
        <v>231.02542868370833</v>
      </c>
      <c r="AO53" s="14">
        <v>17.216494465811817</v>
      </c>
    </row>
    <row r="54" spans="1:41" x14ac:dyDescent="0.25">
      <c r="A54" s="1">
        <v>48</v>
      </c>
      <c r="B54" s="1" t="s">
        <v>326</v>
      </c>
      <c r="C54" s="2" t="s">
        <v>327</v>
      </c>
      <c r="D54" s="2" t="s">
        <v>348</v>
      </c>
      <c r="E54" s="3" t="s">
        <v>259</v>
      </c>
      <c r="F54" s="19" t="s">
        <v>212</v>
      </c>
      <c r="G54" s="20" t="s">
        <v>213</v>
      </c>
      <c r="H54" s="19" t="s">
        <v>212</v>
      </c>
      <c r="I54" s="20" t="s">
        <v>213</v>
      </c>
      <c r="J54" s="21">
        <v>16.4711528587695</v>
      </c>
      <c r="K54" s="22">
        <v>1.2540089567013193</v>
      </c>
      <c r="L54" s="23">
        <v>6.7867365149387515</v>
      </c>
      <c r="M54" s="24">
        <v>1.1579454289455755</v>
      </c>
      <c r="N54" s="21">
        <v>611.1410878510336</v>
      </c>
      <c r="O54" s="22">
        <v>18.042004468070527</v>
      </c>
      <c r="P54" s="21">
        <v>79.94520252211322</v>
      </c>
      <c r="Q54" s="22">
        <v>8.9864617253301535</v>
      </c>
      <c r="R54" s="21" t="s">
        <v>212</v>
      </c>
      <c r="S54" s="22" t="s">
        <v>213</v>
      </c>
      <c r="T54" s="25">
        <v>2.7178673573443475</v>
      </c>
      <c r="U54" s="26">
        <v>0.28583482206045668</v>
      </c>
      <c r="V54" s="23">
        <v>92.051881305053413</v>
      </c>
      <c r="W54" s="24">
        <v>1.2809776641763415</v>
      </c>
      <c r="X54" s="19" t="s">
        <v>212</v>
      </c>
      <c r="Y54" s="20" t="s">
        <v>213</v>
      </c>
      <c r="Z54" s="19" t="s">
        <v>212</v>
      </c>
      <c r="AA54" s="20" t="s">
        <v>213</v>
      </c>
      <c r="AB54" s="21">
        <v>438.76018201783222</v>
      </c>
      <c r="AC54" s="22">
        <v>12.535741012361139</v>
      </c>
      <c r="AD54" s="21">
        <v>47.832419362809482</v>
      </c>
      <c r="AE54" s="22">
        <v>1.694429639885606</v>
      </c>
      <c r="AF54" s="25">
        <v>0.37678739116757304</v>
      </c>
      <c r="AG54" s="26">
        <v>0.32876320443034618</v>
      </c>
      <c r="AH54" s="25">
        <v>0.40922670921903498</v>
      </c>
      <c r="AI54" s="26">
        <v>4.8496072314048101E-2</v>
      </c>
      <c r="AJ54" s="21">
        <v>1686.1618423780135</v>
      </c>
      <c r="AK54" s="22">
        <v>13.422269450995422</v>
      </c>
      <c r="AL54" s="23">
        <v>0.86142108493249048</v>
      </c>
      <c r="AM54" s="24">
        <v>0.12583108686307004</v>
      </c>
      <c r="AN54" s="21">
        <v>113.11525502878486</v>
      </c>
      <c r="AO54" s="22">
        <v>1.6217241466767645</v>
      </c>
    </row>
    <row r="55" spans="1:41" s="10" customFormat="1" x14ac:dyDescent="0.25">
      <c r="A55" s="8">
        <v>49</v>
      </c>
      <c r="B55" s="8" t="s">
        <v>326</v>
      </c>
      <c r="C55" s="9" t="s">
        <v>305</v>
      </c>
      <c r="D55" s="9" t="s">
        <v>348</v>
      </c>
      <c r="E55" s="10" t="s">
        <v>260</v>
      </c>
      <c r="F55" s="11" t="s">
        <v>212</v>
      </c>
      <c r="G55" s="12" t="s">
        <v>213</v>
      </c>
      <c r="H55" s="11" t="s">
        <v>212</v>
      </c>
      <c r="I55" s="12" t="s">
        <v>213</v>
      </c>
      <c r="J55" s="13">
        <v>4.5847098298103752</v>
      </c>
      <c r="K55" s="14">
        <v>2.5380581311606969</v>
      </c>
      <c r="L55" s="15">
        <v>4.2496862631044507</v>
      </c>
      <c r="M55" s="16">
        <v>1.127745643028123</v>
      </c>
      <c r="N55" s="13">
        <v>12.156281739425253</v>
      </c>
      <c r="O55" s="14">
        <v>2.527029908888855</v>
      </c>
      <c r="P55" s="27">
        <v>22.85504014377771</v>
      </c>
      <c r="Q55" s="28">
        <v>23.795198741574769</v>
      </c>
      <c r="R55" s="13" t="s">
        <v>212</v>
      </c>
      <c r="S55" s="14" t="s">
        <v>213</v>
      </c>
      <c r="T55" s="17">
        <v>2.010336105773443</v>
      </c>
      <c r="U55" s="18">
        <v>0.24415937603932283</v>
      </c>
      <c r="V55" s="15">
        <v>94.863783441349128</v>
      </c>
      <c r="W55" s="16">
        <v>1.4801093447091591</v>
      </c>
      <c r="X55" s="11" t="s">
        <v>212</v>
      </c>
      <c r="Y55" s="12" t="s">
        <v>213</v>
      </c>
      <c r="Z55" s="11" t="s">
        <v>212</v>
      </c>
      <c r="AA55" s="12" t="s">
        <v>213</v>
      </c>
      <c r="AB55" s="13">
        <v>38.513835389766939</v>
      </c>
      <c r="AC55" s="14">
        <v>0.99501259007961995</v>
      </c>
      <c r="AD55" s="13">
        <v>22.564889440923519</v>
      </c>
      <c r="AE55" s="14">
        <v>10.508545441400289</v>
      </c>
      <c r="AF55" s="11" t="s">
        <v>212</v>
      </c>
      <c r="AG55" s="12" t="s">
        <v>213</v>
      </c>
      <c r="AH55" s="17">
        <v>0.18166995784235382</v>
      </c>
      <c r="AI55" s="18">
        <v>8.6156498869937995E-2</v>
      </c>
      <c r="AJ55" s="13">
        <v>739.12042337659875</v>
      </c>
      <c r="AK55" s="14">
        <v>14.035468495207631</v>
      </c>
      <c r="AL55" s="15">
        <v>0.79445405381584155</v>
      </c>
      <c r="AM55" s="16">
        <v>0.34431942391123838</v>
      </c>
      <c r="AN55" s="13">
        <v>76.948097476713244</v>
      </c>
      <c r="AO55" s="14">
        <v>30.759506518248763</v>
      </c>
    </row>
    <row r="56" spans="1:41" x14ac:dyDescent="0.25">
      <c r="A56" s="1">
        <v>50</v>
      </c>
      <c r="B56" s="1" t="s">
        <v>326</v>
      </c>
      <c r="C56" s="2" t="s">
        <v>328</v>
      </c>
      <c r="D56" s="2" t="s">
        <v>348</v>
      </c>
      <c r="E56" s="3" t="s">
        <v>261</v>
      </c>
      <c r="F56" s="29">
        <v>1.8948093133768558</v>
      </c>
      <c r="G56" s="30">
        <v>5.3593300581768029</v>
      </c>
      <c r="H56" s="19" t="s">
        <v>212</v>
      </c>
      <c r="I56" s="20" t="s">
        <v>213</v>
      </c>
      <c r="J56" s="21">
        <v>0.80352950740679996</v>
      </c>
      <c r="K56" s="20">
        <v>0.27711578430991268</v>
      </c>
      <c r="L56" s="23">
        <v>3.4915168200816153</v>
      </c>
      <c r="M56" s="24">
        <v>0.16065949318314782</v>
      </c>
      <c r="N56" s="32">
        <v>41.66414151557661</v>
      </c>
      <c r="O56" s="33">
        <v>70.34286794116602</v>
      </c>
      <c r="P56" s="21">
        <v>2.3992949484198824</v>
      </c>
      <c r="Q56" s="22">
        <v>1.7120541118549184</v>
      </c>
      <c r="R56" s="21" t="s">
        <v>212</v>
      </c>
      <c r="S56" s="22" t="s">
        <v>213</v>
      </c>
      <c r="T56" s="25">
        <v>2.0551798202185401</v>
      </c>
      <c r="U56" s="26">
        <v>0.3789007720613079</v>
      </c>
      <c r="V56" s="23">
        <v>95.873437179389157</v>
      </c>
      <c r="W56" s="24">
        <v>0.19078807527249003</v>
      </c>
      <c r="X56" s="19" t="s">
        <v>212</v>
      </c>
      <c r="Y56" s="20" t="s">
        <v>213</v>
      </c>
      <c r="Z56" s="19" t="s">
        <v>212</v>
      </c>
      <c r="AA56" s="20" t="s">
        <v>213</v>
      </c>
      <c r="AB56" s="21">
        <v>11.998785380993558</v>
      </c>
      <c r="AC56" s="22">
        <v>2.8356817200208018</v>
      </c>
      <c r="AD56" s="21">
        <v>4.7084431497398684</v>
      </c>
      <c r="AE56" s="22">
        <v>3.2443143996691712</v>
      </c>
      <c r="AF56" s="25">
        <v>0.49231406941043732</v>
      </c>
      <c r="AG56" s="26">
        <v>0.13549450800587284</v>
      </c>
      <c r="AH56" s="25">
        <v>0.53636862515621742</v>
      </c>
      <c r="AI56" s="26">
        <v>8.4942468031924984E-2</v>
      </c>
      <c r="AJ56" s="21">
        <v>2313.5349400271375</v>
      </c>
      <c r="AK56" s="22">
        <v>52.963919943824202</v>
      </c>
      <c r="AL56" s="23">
        <v>0.37811946019468495</v>
      </c>
      <c r="AM56" s="24">
        <v>6.3141817952406198E-2</v>
      </c>
      <c r="AN56" s="21">
        <v>188.99783458214415</v>
      </c>
      <c r="AO56" s="22">
        <v>25.122800755661373</v>
      </c>
    </row>
    <row r="57" spans="1:41" s="10" customFormat="1" x14ac:dyDescent="0.25">
      <c r="A57" s="8">
        <v>51</v>
      </c>
      <c r="B57" s="8" t="s">
        <v>324</v>
      </c>
      <c r="C57" s="9" t="s">
        <v>325</v>
      </c>
      <c r="D57" s="9" t="s">
        <v>347</v>
      </c>
      <c r="E57" s="10" t="s">
        <v>262</v>
      </c>
      <c r="F57" s="11" t="s">
        <v>212</v>
      </c>
      <c r="G57" s="12" t="s">
        <v>213</v>
      </c>
      <c r="H57" s="11">
        <v>0.94507135235111794</v>
      </c>
      <c r="I57" s="12">
        <v>0.7507875827898346</v>
      </c>
      <c r="J57" s="13">
        <v>3.6005293205001219</v>
      </c>
      <c r="K57" s="14">
        <v>1.8170206107962816</v>
      </c>
      <c r="L57" s="15">
        <v>4.562547143737441</v>
      </c>
      <c r="M57" s="16">
        <v>0.18484370846017886</v>
      </c>
      <c r="N57" s="13">
        <v>253.82535408206172</v>
      </c>
      <c r="O57" s="14">
        <v>8.3546932573112151</v>
      </c>
      <c r="P57" s="13">
        <v>23.389363962544255</v>
      </c>
      <c r="Q57" s="14">
        <v>3.4491020707956808</v>
      </c>
      <c r="R57" s="13" t="s">
        <v>212</v>
      </c>
      <c r="S57" s="14" t="s">
        <v>213</v>
      </c>
      <c r="T57" s="17">
        <v>3.1013786797928238</v>
      </c>
      <c r="U57" s="18">
        <v>0.76892658135500214</v>
      </c>
      <c r="V57" s="15">
        <v>94.375523559331512</v>
      </c>
      <c r="W57" s="16">
        <v>5.6461494105637694E-2</v>
      </c>
      <c r="X57" s="11" t="s">
        <v>212</v>
      </c>
      <c r="Y57" s="12" t="s">
        <v>213</v>
      </c>
      <c r="Z57" s="11" t="s">
        <v>212</v>
      </c>
      <c r="AA57" s="12" t="s">
        <v>213</v>
      </c>
      <c r="AB57" s="13">
        <v>465.37467219527957</v>
      </c>
      <c r="AC57" s="14">
        <v>28.014539636502473</v>
      </c>
      <c r="AD57" s="13">
        <v>35.301313817623928</v>
      </c>
      <c r="AE57" s="14">
        <v>2.2300775090275504</v>
      </c>
      <c r="AF57" s="17">
        <v>0.51698092608935886</v>
      </c>
      <c r="AG57" s="18">
        <v>0.24913731880994508</v>
      </c>
      <c r="AH57" s="17">
        <v>0.29007913789854722</v>
      </c>
      <c r="AI57" s="18">
        <v>7.869953541975637E-2</v>
      </c>
      <c r="AJ57" s="13">
        <v>2158.5502261410697</v>
      </c>
      <c r="AK57" s="14">
        <v>32.685340311081887</v>
      </c>
      <c r="AL57" s="15">
        <v>0.72948338276322777</v>
      </c>
      <c r="AM57" s="16">
        <v>0.14449768330169907</v>
      </c>
      <c r="AN57" s="13">
        <v>379.10390709197191</v>
      </c>
      <c r="AO57" s="14">
        <v>20.265267938577555</v>
      </c>
    </row>
    <row r="58" spans="1:41" x14ac:dyDescent="0.25">
      <c r="B58" s="31"/>
      <c r="C58" s="31"/>
      <c r="D58" s="31"/>
      <c r="E58" s="3"/>
      <c r="F58" s="4"/>
      <c r="H58" s="4"/>
      <c r="I58" s="5"/>
      <c r="J58" s="4"/>
      <c r="L58" s="6"/>
      <c r="M58" s="7"/>
      <c r="N58" s="4"/>
      <c r="P58" s="4"/>
      <c r="R58" s="4"/>
      <c r="S58" s="5"/>
      <c r="T58" s="4"/>
      <c r="V58" s="6"/>
      <c r="W58" s="7"/>
      <c r="X58" s="4"/>
      <c r="Z58" s="4"/>
      <c r="AB58" s="4"/>
      <c r="AD58" s="4"/>
      <c r="AF58" s="4"/>
      <c r="AH58" s="4"/>
      <c r="AI58" s="5"/>
      <c r="AJ58" s="4"/>
      <c r="AL58" s="6"/>
      <c r="AM58" s="7"/>
      <c r="AN58" s="4"/>
      <c r="AO58" s="5"/>
    </row>
    <row r="59" spans="1:41" x14ac:dyDescent="0.25">
      <c r="A59" s="31" t="s">
        <v>263</v>
      </c>
      <c r="B59" s="31"/>
      <c r="C59" s="31"/>
      <c r="D59" s="31"/>
      <c r="E59" s="20"/>
      <c r="F59" s="19"/>
      <c r="G59" s="20"/>
      <c r="H59" s="21"/>
      <c r="I59" s="22"/>
      <c r="J59" s="23"/>
      <c r="K59" s="24"/>
      <c r="L59" s="21"/>
      <c r="M59" s="22"/>
      <c r="N59" s="21"/>
      <c r="O59" s="22"/>
      <c r="P59" s="21"/>
      <c r="Q59" s="22"/>
      <c r="R59" s="25"/>
      <c r="S59" s="26"/>
      <c r="T59" s="23"/>
      <c r="U59" s="24"/>
      <c r="V59" s="19"/>
      <c r="W59" s="20"/>
      <c r="X59" s="19"/>
      <c r="Y59" s="20"/>
      <c r="Z59" s="21"/>
      <c r="AA59" s="22"/>
      <c r="AB59" s="21"/>
      <c r="AC59" s="22"/>
      <c r="AD59" s="25"/>
      <c r="AE59" s="26"/>
      <c r="AF59" s="25"/>
      <c r="AG59" s="26"/>
      <c r="AH59" s="21"/>
      <c r="AI59" s="22"/>
      <c r="AJ59" s="23"/>
      <c r="AK59" s="24"/>
      <c r="AL59" s="21"/>
      <c r="AM59" s="22"/>
    </row>
    <row r="60" spans="1:41" x14ac:dyDescent="0.25">
      <c r="A60" s="31" t="s">
        <v>286</v>
      </c>
      <c r="B60" s="31"/>
      <c r="C60" s="31"/>
      <c r="D60" s="31"/>
      <c r="E60" s="20"/>
      <c r="F60" s="19"/>
      <c r="G60" s="20"/>
      <c r="H60" s="21"/>
      <c r="I60" s="22"/>
      <c r="J60" s="23"/>
      <c r="K60" s="24"/>
      <c r="L60" s="21"/>
      <c r="M60" s="22"/>
      <c r="N60" s="21"/>
      <c r="O60" s="22"/>
      <c r="P60" s="21"/>
      <c r="Q60" s="22"/>
      <c r="R60" s="25"/>
      <c r="S60" s="26"/>
      <c r="T60" s="23"/>
      <c r="U60" s="24"/>
      <c r="V60" s="19"/>
      <c r="W60" s="20"/>
      <c r="X60" s="19"/>
      <c r="Y60" s="20"/>
      <c r="Z60" s="21"/>
      <c r="AA60" s="22"/>
      <c r="AB60" s="21"/>
      <c r="AC60" s="22"/>
      <c r="AD60" s="25"/>
      <c r="AE60" s="26"/>
      <c r="AF60" s="25"/>
      <c r="AG60" s="26"/>
      <c r="AH60" s="21"/>
      <c r="AI60" s="22"/>
      <c r="AJ60" s="23"/>
      <c r="AK60" s="24"/>
      <c r="AL60" s="21"/>
      <c r="AM60" s="22"/>
    </row>
    <row r="61" spans="1:41" x14ac:dyDescent="0.25">
      <c r="C61" s="43"/>
      <c r="D61" s="43"/>
      <c r="E61" s="19"/>
      <c r="F61" s="20"/>
      <c r="G61" s="22"/>
      <c r="H61" s="22"/>
      <c r="I61" s="24"/>
      <c r="J61" s="24"/>
      <c r="K61" s="22"/>
      <c r="L61" s="22"/>
      <c r="M61" s="22"/>
      <c r="N61" s="22"/>
      <c r="O61" s="22"/>
      <c r="P61" s="21"/>
      <c r="Q61" s="26"/>
      <c r="R61" s="26"/>
      <c r="S61" s="24"/>
      <c r="T61" s="24"/>
      <c r="U61" s="20"/>
      <c r="V61" s="19"/>
      <c r="W61" s="20"/>
      <c r="X61" s="20"/>
      <c r="Y61" s="22"/>
      <c r="Z61" s="22"/>
      <c r="AA61" s="22"/>
      <c r="AB61" s="22"/>
      <c r="AC61" s="26"/>
      <c r="AD61" s="26"/>
      <c r="AE61" s="26"/>
      <c r="AF61" s="26"/>
      <c r="AG61" s="22"/>
      <c r="AH61" s="22"/>
      <c r="AI61" s="24"/>
      <c r="AJ61" s="24"/>
      <c r="AK61" s="22"/>
      <c r="AL61" s="22"/>
    </row>
    <row r="62" spans="1:41" x14ac:dyDescent="0.25">
      <c r="C62" s="43"/>
      <c r="D62" s="43"/>
      <c r="E62" s="19"/>
      <c r="F62" s="20"/>
      <c r="G62" s="22"/>
      <c r="H62" s="22"/>
      <c r="I62" s="24"/>
      <c r="J62" s="24"/>
      <c r="K62" s="22"/>
      <c r="L62" s="22"/>
      <c r="M62" s="22"/>
      <c r="N62" s="22"/>
      <c r="O62" s="22"/>
      <c r="P62" s="21"/>
      <c r="Q62" s="26"/>
      <c r="R62" s="26"/>
      <c r="S62" s="24"/>
      <c r="T62" s="24"/>
      <c r="U62" s="20"/>
      <c r="V62" s="19"/>
      <c r="W62" s="20"/>
      <c r="X62" s="19"/>
      <c r="Y62" s="22"/>
      <c r="Z62" s="22"/>
      <c r="AA62" s="22"/>
      <c r="AB62" s="22"/>
      <c r="AC62" s="26"/>
      <c r="AD62" s="26"/>
      <c r="AE62" s="26"/>
      <c r="AF62" s="26"/>
      <c r="AG62" s="22"/>
      <c r="AH62" s="22"/>
      <c r="AI62" s="24"/>
      <c r="AJ62" s="24"/>
      <c r="AK62" s="22"/>
      <c r="AL62" s="22"/>
    </row>
    <row r="63" spans="1:41" x14ac:dyDescent="0.25">
      <c r="A63" s="43"/>
      <c r="B63" s="43"/>
      <c r="C63" s="43"/>
      <c r="D63" s="43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3"/>
      <c r="AI63" s="52"/>
      <c r="AJ63" s="3"/>
      <c r="AK63" s="52"/>
      <c r="AL63" s="3"/>
    </row>
    <row r="64" spans="1:41" x14ac:dyDescent="0.25">
      <c r="A64" s="54"/>
      <c r="B64" s="54"/>
      <c r="C64" s="55"/>
      <c r="D64" s="55"/>
      <c r="E64" s="24"/>
      <c r="F64" s="21"/>
      <c r="G64" s="22"/>
      <c r="H64" s="21"/>
      <c r="I64" s="22"/>
      <c r="J64" s="21"/>
      <c r="K64" s="22"/>
      <c r="L64" s="25"/>
      <c r="M64" s="26"/>
      <c r="N64" s="23"/>
      <c r="O64" s="24"/>
      <c r="P64" s="19"/>
      <c r="Q64" s="20"/>
      <c r="R64" s="19"/>
      <c r="S64" s="20"/>
      <c r="T64" s="21"/>
      <c r="U64" s="22"/>
      <c r="V64" s="21"/>
      <c r="W64" s="22"/>
      <c r="X64" s="25"/>
      <c r="Y64" s="26"/>
      <c r="Z64" s="25"/>
      <c r="AA64" s="26"/>
      <c r="AB64" s="21"/>
      <c r="AC64" s="22"/>
      <c r="AD64" s="23"/>
      <c r="AE64" s="24"/>
      <c r="AF64" s="21"/>
      <c r="AG64" s="22"/>
      <c r="AH64" s="3"/>
      <c r="AI64" s="52"/>
      <c r="AJ64" s="3"/>
      <c r="AK64" s="52"/>
      <c r="AL64" s="3"/>
    </row>
    <row r="65" spans="1:38" x14ac:dyDescent="0.25">
      <c r="A65" s="56"/>
      <c r="B65" s="56"/>
      <c r="C65" s="55"/>
      <c r="D65" s="55"/>
      <c r="E65" s="24"/>
      <c r="F65" s="21"/>
      <c r="G65" s="22"/>
      <c r="H65" s="21"/>
      <c r="I65" s="22"/>
      <c r="J65" s="21"/>
      <c r="K65" s="22"/>
      <c r="L65" s="25"/>
      <c r="M65" s="26"/>
      <c r="N65" s="23"/>
      <c r="O65" s="24"/>
      <c r="P65" s="19"/>
      <c r="Q65" s="20"/>
      <c r="R65" s="19"/>
      <c r="S65" s="20"/>
      <c r="T65" s="21"/>
      <c r="U65" s="22"/>
      <c r="V65" s="21"/>
      <c r="W65" s="22"/>
      <c r="X65" s="25"/>
      <c r="Y65" s="26"/>
      <c r="Z65" s="25"/>
      <c r="AA65" s="26"/>
      <c r="AB65" s="21"/>
      <c r="AC65" s="22"/>
      <c r="AD65" s="23"/>
      <c r="AE65" s="24"/>
      <c r="AF65" s="21"/>
      <c r="AG65" s="22"/>
      <c r="AH65" s="3"/>
      <c r="AI65" s="52"/>
      <c r="AJ65" s="3"/>
      <c r="AK65" s="52"/>
      <c r="AL65" s="3"/>
    </row>
    <row r="66" spans="1:38" x14ac:dyDescent="0.25">
      <c r="A66" s="54"/>
      <c r="B66" s="54"/>
      <c r="C66" s="55"/>
      <c r="D66" s="55"/>
      <c r="E66" s="24"/>
      <c r="F66" s="21"/>
      <c r="G66" s="22"/>
      <c r="H66" s="21"/>
      <c r="I66" s="22"/>
      <c r="J66" s="21"/>
      <c r="K66" s="22"/>
      <c r="L66" s="25"/>
      <c r="M66" s="26"/>
      <c r="N66" s="23"/>
      <c r="O66" s="24"/>
      <c r="P66" s="19"/>
      <c r="Q66" s="20"/>
      <c r="R66" s="19"/>
      <c r="S66" s="20"/>
      <c r="T66" s="21"/>
      <c r="U66" s="22"/>
      <c r="V66" s="21"/>
      <c r="W66" s="22"/>
      <c r="X66" s="25"/>
      <c r="Y66" s="26"/>
      <c r="Z66" s="25"/>
      <c r="AA66" s="26"/>
      <c r="AB66" s="21"/>
      <c r="AC66" s="22"/>
      <c r="AD66" s="23"/>
      <c r="AE66" s="24"/>
      <c r="AF66" s="21"/>
      <c r="AG66" s="22"/>
      <c r="AH66" s="3"/>
      <c r="AI66" s="52"/>
      <c r="AJ66" s="3"/>
      <c r="AK66" s="52"/>
      <c r="AL66" s="3"/>
    </row>
    <row r="67" spans="1:38" x14ac:dyDescent="0.25">
      <c r="A67" s="56"/>
      <c r="B67" s="56"/>
      <c r="C67" s="55"/>
      <c r="D67" s="55"/>
      <c r="E67" s="24"/>
      <c r="F67" s="21"/>
      <c r="G67" s="22"/>
      <c r="H67" s="21"/>
      <c r="I67" s="22"/>
      <c r="J67" s="21"/>
      <c r="K67" s="22"/>
      <c r="L67" s="25"/>
      <c r="M67" s="26"/>
      <c r="N67" s="23"/>
      <c r="O67" s="24"/>
      <c r="P67" s="19"/>
      <c r="Q67" s="20"/>
      <c r="R67" s="19"/>
      <c r="S67" s="20"/>
      <c r="T67" s="21"/>
      <c r="U67" s="22"/>
      <c r="V67" s="21"/>
      <c r="W67" s="22"/>
      <c r="X67" s="19"/>
      <c r="Y67" s="20"/>
      <c r="Z67" s="25"/>
      <c r="AA67" s="26"/>
      <c r="AB67" s="21"/>
      <c r="AC67" s="22"/>
      <c r="AD67" s="23"/>
      <c r="AE67" s="24"/>
      <c r="AF67" s="21"/>
      <c r="AG67" s="22"/>
      <c r="AH67" s="3"/>
      <c r="AI67" s="52"/>
      <c r="AJ67" s="3"/>
      <c r="AK67" s="52"/>
      <c r="AL67" s="3"/>
    </row>
    <row r="68" spans="1:38" x14ac:dyDescent="0.25">
      <c r="A68" s="56"/>
      <c r="B68" s="56"/>
      <c r="C68" s="55"/>
      <c r="D68" s="55"/>
      <c r="E68" s="24"/>
      <c r="F68" s="21"/>
      <c r="G68" s="22"/>
      <c r="H68" s="21"/>
      <c r="I68" s="22"/>
      <c r="J68" s="21"/>
      <c r="K68" s="22"/>
      <c r="L68" s="25"/>
      <c r="M68" s="26"/>
      <c r="N68" s="23"/>
      <c r="O68" s="24"/>
      <c r="P68" s="19"/>
      <c r="Q68" s="20"/>
      <c r="R68" s="19"/>
      <c r="S68" s="20"/>
      <c r="T68" s="21"/>
      <c r="U68" s="22"/>
      <c r="V68" s="21"/>
      <c r="W68" s="22"/>
      <c r="X68" s="19"/>
      <c r="Y68" s="20"/>
      <c r="Z68" s="25"/>
      <c r="AA68" s="26"/>
      <c r="AB68" s="21"/>
      <c r="AC68" s="22"/>
      <c r="AD68" s="23"/>
      <c r="AE68" s="24"/>
      <c r="AF68" s="21"/>
      <c r="AG68" s="22"/>
      <c r="AH68" s="3"/>
      <c r="AI68" s="52"/>
      <c r="AJ68" s="3"/>
      <c r="AK68" s="52"/>
      <c r="AL68" s="3"/>
    </row>
    <row r="69" spans="1:38" x14ac:dyDescent="0.25">
      <c r="A69" s="54"/>
      <c r="B69" s="54"/>
      <c r="C69" s="55"/>
      <c r="D69" s="55"/>
      <c r="E69" s="24"/>
      <c r="F69" s="21"/>
      <c r="G69" s="22"/>
      <c r="H69" s="21"/>
      <c r="I69" s="22"/>
      <c r="J69" s="21"/>
      <c r="K69" s="22"/>
      <c r="L69" s="25"/>
      <c r="M69" s="26"/>
      <c r="N69" s="23"/>
      <c r="O69" s="24"/>
      <c r="P69" s="19"/>
      <c r="Q69" s="20"/>
      <c r="R69" s="19"/>
      <c r="S69" s="20"/>
      <c r="T69" s="19"/>
      <c r="U69" s="20"/>
      <c r="V69" s="21"/>
      <c r="W69" s="22"/>
      <c r="X69" s="19"/>
      <c r="Y69" s="20"/>
      <c r="Z69" s="25"/>
      <c r="AA69" s="26"/>
      <c r="AB69" s="21"/>
      <c r="AC69" s="22"/>
      <c r="AD69" s="23"/>
      <c r="AE69" s="24"/>
      <c r="AF69" s="21"/>
      <c r="AG69" s="22"/>
      <c r="AH69" s="3"/>
      <c r="AI69" s="52"/>
      <c r="AJ69" s="3"/>
      <c r="AK69" s="52"/>
      <c r="AL69" s="3"/>
    </row>
    <row r="70" spans="1:38" x14ac:dyDescent="0.25">
      <c r="A70" s="54"/>
      <c r="B70" s="54"/>
      <c r="C70" s="55"/>
      <c r="D70" s="55"/>
      <c r="E70" s="24"/>
      <c r="F70" s="21"/>
      <c r="G70" s="22"/>
      <c r="H70" s="21"/>
      <c r="I70" s="22"/>
      <c r="J70" s="21"/>
      <c r="K70" s="22"/>
      <c r="L70" s="25"/>
      <c r="M70" s="26"/>
      <c r="N70" s="23"/>
      <c r="O70" s="24"/>
      <c r="P70" s="19"/>
      <c r="Q70" s="20"/>
      <c r="R70" s="19"/>
      <c r="S70" s="20"/>
      <c r="T70" s="21"/>
      <c r="U70" s="22"/>
      <c r="V70" s="21"/>
      <c r="W70" s="22"/>
      <c r="X70" s="25"/>
      <c r="Y70" s="26"/>
      <c r="Z70" s="25"/>
      <c r="AA70" s="26"/>
      <c r="AB70" s="21"/>
      <c r="AC70" s="22"/>
      <c r="AD70" s="23"/>
      <c r="AE70" s="24"/>
      <c r="AF70" s="21"/>
      <c r="AG70" s="22"/>
      <c r="AH70" s="3"/>
      <c r="AI70" s="52"/>
      <c r="AJ70" s="3"/>
      <c r="AK70" s="52"/>
      <c r="AL70" s="3"/>
    </row>
    <row r="71" spans="1:38" x14ac:dyDescent="0.25">
      <c r="A71" s="54"/>
      <c r="B71" s="54"/>
      <c r="C71" s="55"/>
      <c r="D71" s="55"/>
      <c r="E71" s="24"/>
      <c r="F71" s="21"/>
      <c r="G71" s="22"/>
      <c r="H71" s="21"/>
      <c r="I71" s="22"/>
      <c r="J71" s="21"/>
      <c r="K71" s="22"/>
      <c r="L71" s="25"/>
      <c r="M71" s="26"/>
      <c r="N71" s="23"/>
      <c r="O71" s="24"/>
      <c r="P71" s="19"/>
      <c r="Q71" s="20"/>
      <c r="R71" s="19"/>
      <c r="S71" s="20"/>
      <c r="T71" s="19"/>
      <c r="U71" s="20"/>
      <c r="V71" s="21"/>
      <c r="W71" s="22"/>
      <c r="X71" s="25"/>
      <c r="Y71" s="26"/>
      <c r="Z71" s="25"/>
      <c r="AA71" s="26"/>
      <c r="AB71" s="21"/>
      <c r="AC71" s="22"/>
      <c r="AD71" s="23"/>
      <c r="AE71" s="24"/>
      <c r="AF71" s="21"/>
      <c r="AG71" s="22"/>
      <c r="AH71" s="3"/>
      <c r="AI71" s="52"/>
      <c r="AJ71" s="3"/>
      <c r="AK71" s="52"/>
      <c r="AL71" s="3"/>
    </row>
    <row r="72" spans="1:38" x14ac:dyDescent="0.25">
      <c r="A72" s="54"/>
      <c r="B72" s="54"/>
      <c r="C72" s="55"/>
      <c r="D72" s="55"/>
      <c r="E72" s="24"/>
      <c r="F72" s="21"/>
      <c r="G72" s="22"/>
      <c r="H72" s="21"/>
      <c r="I72" s="22"/>
      <c r="J72" s="21"/>
      <c r="K72" s="22"/>
      <c r="L72" s="25"/>
      <c r="M72" s="26"/>
      <c r="N72" s="23"/>
      <c r="O72" s="24"/>
      <c r="P72" s="19"/>
      <c r="Q72" s="20"/>
      <c r="R72" s="19"/>
      <c r="S72" s="20"/>
      <c r="T72" s="19"/>
      <c r="U72" s="20"/>
      <c r="V72" s="21"/>
      <c r="W72" s="22"/>
      <c r="X72" s="19"/>
      <c r="Y72" s="20"/>
      <c r="Z72" s="25"/>
      <c r="AA72" s="26"/>
      <c r="AB72" s="21"/>
      <c r="AC72" s="22"/>
      <c r="AD72" s="23"/>
      <c r="AE72" s="24"/>
      <c r="AF72" s="21"/>
      <c r="AG72" s="22"/>
      <c r="AH72" s="3"/>
      <c r="AI72" s="52"/>
      <c r="AJ72" s="3"/>
      <c r="AK72" s="52"/>
      <c r="AL72" s="3"/>
    </row>
    <row r="73" spans="1:38" x14ac:dyDescent="0.25">
      <c r="A73" s="54"/>
      <c r="B73" s="54"/>
      <c r="C73" s="55"/>
      <c r="D73" s="55"/>
      <c r="E73" s="24"/>
      <c r="F73" s="21"/>
      <c r="G73" s="22"/>
      <c r="H73" s="21"/>
      <c r="I73" s="22"/>
      <c r="J73" s="21"/>
      <c r="K73" s="22"/>
      <c r="L73" s="25"/>
      <c r="M73" s="26"/>
      <c r="N73" s="23"/>
      <c r="O73" s="24"/>
      <c r="P73" s="19"/>
      <c r="Q73" s="20"/>
      <c r="R73" s="19"/>
      <c r="S73" s="20"/>
      <c r="T73" s="21"/>
      <c r="U73" s="22"/>
      <c r="V73" s="21"/>
      <c r="W73" s="22"/>
      <c r="X73" s="19"/>
      <c r="Y73" s="20"/>
      <c r="Z73" s="25"/>
      <c r="AA73" s="26"/>
      <c r="AB73" s="21"/>
      <c r="AC73" s="22"/>
      <c r="AD73" s="23"/>
      <c r="AE73" s="24"/>
      <c r="AF73" s="21"/>
      <c r="AG73" s="22"/>
      <c r="AH73" s="3"/>
      <c r="AI73" s="52"/>
      <c r="AJ73" s="3"/>
      <c r="AK73" s="52"/>
      <c r="AL73" s="3"/>
    </row>
    <row r="74" spans="1:38" x14ac:dyDescent="0.25">
      <c r="A74" s="54"/>
      <c r="B74" s="54"/>
      <c r="C74" s="55"/>
      <c r="D74" s="55"/>
      <c r="E74" s="24"/>
      <c r="F74" s="21"/>
      <c r="G74" s="22"/>
      <c r="H74" s="21"/>
      <c r="I74" s="22"/>
      <c r="J74" s="21"/>
      <c r="K74" s="22"/>
      <c r="L74" s="25"/>
      <c r="M74" s="26"/>
      <c r="N74" s="23"/>
      <c r="O74" s="24"/>
      <c r="P74" s="19"/>
      <c r="Q74" s="20"/>
      <c r="R74" s="19"/>
      <c r="S74" s="20"/>
      <c r="T74" s="21"/>
      <c r="U74" s="22"/>
      <c r="V74" s="21"/>
      <c r="W74" s="22"/>
      <c r="X74" s="19"/>
      <c r="Y74" s="20"/>
      <c r="Z74" s="25"/>
      <c r="AA74" s="26"/>
      <c r="AB74" s="21"/>
      <c r="AC74" s="22"/>
      <c r="AD74" s="23"/>
      <c r="AE74" s="24"/>
      <c r="AF74" s="21"/>
      <c r="AG74" s="22"/>
      <c r="AH74" s="3"/>
      <c r="AI74" s="52"/>
      <c r="AJ74" s="3"/>
      <c r="AK74" s="52"/>
      <c r="AL74" s="3"/>
    </row>
    <row r="75" spans="1:38" x14ac:dyDescent="0.25">
      <c r="A75" s="54"/>
      <c r="B75" s="54"/>
      <c r="C75" s="55"/>
      <c r="D75" s="55"/>
      <c r="E75" s="24"/>
      <c r="F75" s="21"/>
      <c r="G75" s="22"/>
      <c r="H75" s="21"/>
      <c r="I75" s="22"/>
      <c r="J75" s="21"/>
      <c r="K75" s="22"/>
      <c r="L75" s="25"/>
      <c r="M75" s="26"/>
      <c r="N75" s="23"/>
      <c r="O75" s="24"/>
      <c r="P75" s="19"/>
      <c r="Q75" s="20"/>
      <c r="R75" s="19"/>
      <c r="S75" s="20"/>
      <c r="T75" s="21"/>
      <c r="U75" s="22"/>
      <c r="V75" s="21"/>
      <c r="W75" s="22"/>
      <c r="X75" s="19"/>
      <c r="Y75" s="20"/>
      <c r="Z75" s="25"/>
      <c r="AA75" s="26"/>
      <c r="AB75" s="21"/>
      <c r="AC75" s="22"/>
      <c r="AD75" s="23"/>
      <c r="AE75" s="24"/>
      <c r="AF75" s="21"/>
      <c r="AG75" s="22"/>
      <c r="AH75" s="3"/>
      <c r="AI75" s="52"/>
      <c r="AJ75" s="3"/>
      <c r="AK75" s="52"/>
      <c r="AL75" s="3"/>
    </row>
    <row r="76" spans="1:38" x14ac:dyDescent="0.25">
      <c r="A76" s="54"/>
      <c r="B76" s="54"/>
      <c r="C76" s="55"/>
      <c r="D76" s="55"/>
      <c r="E76" s="24"/>
      <c r="F76" s="21"/>
      <c r="G76" s="22"/>
      <c r="H76" s="21"/>
      <c r="I76" s="22"/>
      <c r="J76" s="21"/>
      <c r="K76" s="22"/>
      <c r="L76" s="25"/>
      <c r="M76" s="26"/>
      <c r="N76" s="23"/>
      <c r="O76" s="24"/>
      <c r="P76" s="19"/>
      <c r="Q76" s="20"/>
      <c r="R76" s="19"/>
      <c r="S76" s="20"/>
      <c r="T76" s="21"/>
      <c r="U76" s="22"/>
      <c r="V76" s="21"/>
      <c r="W76" s="22"/>
      <c r="X76" s="25"/>
      <c r="Y76" s="26"/>
      <c r="Z76" s="25"/>
      <c r="AA76" s="26"/>
      <c r="AB76" s="21"/>
      <c r="AC76" s="22"/>
      <c r="AD76" s="23"/>
      <c r="AE76" s="24"/>
      <c r="AF76" s="21"/>
      <c r="AG76" s="22"/>
      <c r="AH76" s="3"/>
      <c r="AI76" s="52"/>
      <c r="AJ76" s="3"/>
      <c r="AK76" s="52"/>
      <c r="AL76" s="3"/>
    </row>
    <row r="77" spans="1:38" x14ac:dyDescent="0.25">
      <c r="A77" s="54"/>
      <c r="B77" s="54"/>
      <c r="C77" s="55"/>
      <c r="D77" s="55"/>
      <c r="E77" s="24"/>
      <c r="F77" s="21"/>
      <c r="G77" s="22"/>
      <c r="H77" s="21"/>
      <c r="I77" s="22"/>
      <c r="J77" s="21"/>
      <c r="K77" s="22"/>
      <c r="L77" s="25"/>
      <c r="M77" s="26"/>
      <c r="N77" s="23"/>
      <c r="O77" s="24"/>
      <c r="P77" s="19"/>
      <c r="Q77" s="20"/>
      <c r="R77" s="19"/>
      <c r="S77" s="20"/>
      <c r="T77" s="21"/>
      <c r="U77" s="22"/>
      <c r="V77" s="21"/>
      <c r="W77" s="22"/>
      <c r="X77" s="25"/>
      <c r="Y77" s="26"/>
      <c r="Z77" s="25"/>
      <c r="AA77" s="26"/>
      <c r="AB77" s="21"/>
      <c r="AC77" s="22"/>
      <c r="AD77" s="23"/>
      <c r="AE77" s="24"/>
      <c r="AF77" s="21"/>
      <c r="AG77" s="22"/>
      <c r="AH77" s="3"/>
      <c r="AI77" s="52"/>
      <c r="AJ77" s="3"/>
      <c r="AK77" s="52"/>
      <c r="AL77" s="3"/>
    </row>
    <row r="78" spans="1:38" x14ac:dyDescent="0.25">
      <c r="A78" s="54"/>
      <c r="B78" s="54"/>
      <c r="C78" s="55"/>
      <c r="D78" s="55"/>
      <c r="E78" s="24"/>
      <c r="F78" s="21"/>
      <c r="G78" s="22"/>
      <c r="H78" s="21"/>
      <c r="I78" s="22"/>
      <c r="J78" s="21"/>
      <c r="K78" s="22"/>
      <c r="L78" s="25"/>
      <c r="M78" s="26"/>
      <c r="N78" s="23"/>
      <c r="O78" s="24"/>
      <c r="P78" s="19"/>
      <c r="Q78" s="20"/>
      <c r="R78" s="19"/>
      <c r="S78" s="20"/>
      <c r="T78" s="21"/>
      <c r="U78" s="22"/>
      <c r="V78" s="21"/>
      <c r="W78" s="22"/>
      <c r="X78" s="25"/>
      <c r="Y78" s="26"/>
      <c r="Z78" s="25"/>
      <c r="AA78" s="26"/>
      <c r="AB78" s="21"/>
      <c r="AC78" s="22"/>
      <c r="AD78" s="23"/>
      <c r="AE78" s="24"/>
      <c r="AF78" s="21"/>
      <c r="AG78" s="22"/>
      <c r="AH78" s="3"/>
      <c r="AI78" s="52"/>
      <c r="AJ78" s="3"/>
      <c r="AK78" s="52"/>
      <c r="AL78" s="3"/>
    </row>
    <row r="79" spans="1:38" x14ac:dyDescent="0.25">
      <c r="A79" s="54"/>
      <c r="B79" s="54"/>
      <c r="C79" s="55"/>
      <c r="D79" s="55"/>
      <c r="E79" s="24"/>
      <c r="F79" s="21"/>
      <c r="G79" s="22"/>
      <c r="H79" s="21"/>
      <c r="I79" s="22"/>
      <c r="J79" s="21"/>
      <c r="K79" s="22"/>
      <c r="L79" s="25"/>
      <c r="M79" s="26"/>
      <c r="N79" s="23"/>
      <c r="O79" s="24"/>
      <c r="P79" s="19"/>
      <c r="Q79" s="20"/>
      <c r="R79" s="19"/>
      <c r="S79" s="20"/>
      <c r="T79" s="21"/>
      <c r="U79" s="22"/>
      <c r="V79" s="21"/>
      <c r="W79" s="22"/>
      <c r="X79" s="25"/>
      <c r="Y79" s="26"/>
      <c r="Z79" s="25"/>
      <c r="AA79" s="26"/>
      <c r="AB79" s="21"/>
      <c r="AC79" s="22"/>
      <c r="AD79" s="23"/>
      <c r="AE79" s="24"/>
      <c r="AF79" s="21"/>
      <c r="AG79" s="22"/>
      <c r="AH79" s="3"/>
      <c r="AI79" s="52"/>
      <c r="AJ79" s="3"/>
      <c r="AK79" s="52"/>
      <c r="AL79" s="3"/>
    </row>
    <row r="80" spans="1:38" x14ac:dyDescent="0.25">
      <c r="A80" s="54"/>
      <c r="B80" s="54"/>
      <c r="C80" s="55"/>
      <c r="D80" s="55"/>
      <c r="E80" s="24"/>
      <c r="F80" s="21"/>
      <c r="G80" s="22"/>
      <c r="H80" s="21"/>
      <c r="I80" s="22"/>
      <c r="J80" s="21"/>
      <c r="K80" s="22"/>
      <c r="L80" s="25"/>
      <c r="M80" s="26"/>
      <c r="N80" s="23"/>
      <c r="O80" s="24"/>
      <c r="P80" s="19"/>
      <c r="Q80" s="20"/>
      <c r="R80" s="19"/>
      <c r="S80" s="20"/>
      <c r="T80" s="21"/>
      <c r="U80" s="22"/>
      <c r="V80" s="21"/>
      <c r="W80" s="22"/>
      <c r="X80" s="25"/>
      <c r="Y80" s="26"/>
      <c r="Z80" s="25"/>
      <c r="AA80" s="26"/>
      <c r="AB80" s="21"/>
      <c r="AC80" s="22"/>
      <c r="AD80" s="23"/>
      <c r="AE80" s="24"/>
      <c r="AF80" s="21"/>
      <c r="AG80" s="22"/>
      <c r="AH80" s="3"/>
      <c r="AI80" s="52"/>
      <c r="AJ80" s="3"/>
      <c r="AK80" s="52"/>
      <c r="AL80" s="3"/>
    </row>
    <row r="81" spans="1:41" x14ac:dyDescent="0.25">
      <c r="A81" s="54"/>
      <c r="B81" s="54"/>
      <c r="C81" s="55"/>
      <c r="D81" s="55"/>
      <c r="E81" s="24"/>
      <c r="F81" s="21"/>
      <c r="G81" s="22"/>
      <c r="H81" s="21"/>
      <c r="I81" s="22"/>
      <c r="J81" s="21"/>
      <c r="K81" s="22"/>
      <c r="L81" s="25"/>
      <c r="M81" s="26"/>
      <c r="N81" s="23"/>
      <c r="O81" s="24"/>
      <c r="P81" s="19"/>
      <c r="Q81" s="20"/>
      <c r="R81" s="19"/>
      <c r="S81" s="20"/>
      <c r="T81" s="21"/>
      <c r="U81" s="22"/>
      <c r="V81" s="21"/>
      <c r="W81" s="22"/>
      <c r="X81" s="19"/>
      <c r="Y81" s="20"/>
      <c r="Z81" s="25"/>
      <c r="AA81" s="26"/>
      <c r="AB81" s="21"/>
      <c r="AC81" s="22"/>
      <c r="AD81" s="23"/>
      <c r="AE81" s="24"/>
      <c r="AF81" s="21"/>
      <c r="AG81" s="22"/>
      <c r="AH81" s="3"/>
      <c r="AI81" s="52"/>
      <c r="AJ81" s="3"/>
      <c r="AK81" s="52"/>
      <c r="AL81" s="3"/>
    </row>
    <row r="82" spans="1:41" s="67" customFormat="1" x14ac:dyDescent="0.25">
      <c r="A82" s="57"/>
      <c r="B82" s="57"/>
      <c r="C82" s="58"/>
      <c r="D82" s="58"/>
      <c r="E82" s="59"/>
      <c r="F82" s="60"/>
      <c r="G82" s="61"/>
      <c r="H82" s="60"/>
      <c r="I82" s="61"/>
      <c r="J82" s="60"/>
      <c r="K82" s="61"/>
      <c r="L82" s="62"/>
      <c r="M82" s="63"/>
      <c r="N82" s="64"/>
      <c r="O82" s="59"/>
      <c r="P82" s="65"/>
      <c r="Q82" s="66"/>
      <c r="R82" s="65"/>
      <c r="S82" s="66"/>
      <c r="T82" s="65"/>
      <c r="U82" s="66"/>
      <c r="V82" s="60"/>
      <c r="W82" s="61"/>
      <c r="X82" s="65"/>
      <c r="Y82" s="66"/>
      <c r="Z82" s="62"/>
      <c r="AA82" s="63"/>
      <c r="AB82" s="60"/>
      <c r="AC82" s="61"/>
      <c r="AD82" s="65"/>
      <c r="AE82" s="66"/>
      <c r="AF82" s="65"/>
      <c r="AG82" s="66"/>
      <c r="AI82" s="68"/>
      <c r="AK82" s="68"/>
      <c r="AM82" s="68"/>
      <c r="AO82" s="68"/>
    </row>
    <row r="83" spans="1:41" x14ac:dyDescent="0.25">
      <c r="A83" s="54"/>
      <c r="B83" s="54"/>
      <c r="C83" s="55"/>
      <c r="D83" s="55"/>
      <c r="E83" s="24"/>
      <c r="F83" s="21"/>
      <c r="G83" s="22"/>
      <c r="H83" s="21"/>
      <c r="I83" s="22"/>
      <c r="J83" s="21"/>
      <c r="K83" s="22"/>
      <c r="L83" s="25"/>
      <c r="M83" s="26"/>
      <c r="N83" s="23"/>
      <c r="O83" s="24"/>
      <c r="P83" s="19"/>
      <c r="Q83" s="20"/>
      <c r="R83" s="19"/>
      <c r="S83" s="20"/>
      <c r="T83" s="21"/>
      <c r="U83" s="22"/>
      <c r="V83" s="21"/>
      <c r="W83" s="22"/>
      <c r="X83" s="25"/>
      <c r="Y83" s="26"/>
      <c r="Z83" s="25"/>
      <c r="AA83" s="26"/>
      <c r="AB83" s="21"/>
      <c r="AC83" s="22"/>
      <c r="AD83" s="23"/>
      <c r="AE83" s="24"/>
      <c r="AF83" s="21"/>
      <c r="AG83" s="22"/>
      <c r="AH83" s="3"/>
      <c r="AI83" s="52"/>
      <c r="AJ83" s="3"/>
      <c r="AK83" s="52"/>
      <c r="AL83" s="3"/>
    </row>
    <row r="84" spans="1:41" x14ac:dyDescent="0.25">
      <c r="A84" s="54"/>
      <c r="B84" s="54"/>
      <c r="C84" s="55"/>
      <c r="D84" s="55"/>
      <c r="E84" s="24"/>
      <c r="F84" s="21"/>
      <c r="G84" s="22"/>
      <c r="H84" s="21"/>
      <c r="I84" s="22"/>
      <c r="J84" s="21"/>
      <c r="K84" s="22"/>
      <c r="L84" s="25"/>
      <c r="M84" s="26"/>
      <c r="N84" s="23"/>
      <c r="O84" s="24"/>
      <c r="P84" s="19"/>
      <c r="Q84" s="20"/>
      <c r="R84" s="19"/>
      <c r="S84" s="20"/>
      <c r="T84" s="21"/>
      <c r="U84" s="22"/>
      <c r="V84" s="21"/>
      <c r="W84" s="22"/>
      <c r="X84" s="25"/>
      <c r="Y84" s="26"/>
      <c r="Z84" s="25"/>
      <c r="AA84" s="26"/>
      <c r="AB84" s="21"/>
      <c r="AC84" s="22"/>
      <c r="AD84" s="23"/>
      <c r="AE84" s="24"/>
      <c r="AF84" s="21"/>
      <c r="AG84" s="22"/>
      <c r="AH84" s="3"/>
      <c r="AI84" s="52"/>
      <c r="AJ84" s="3"/>
      <c r="AK84" s="52"/>
      <c r="AL84" s="3"/>
    </row>
    <row r="85" spans="1:41" x14ac:dyDescent="0.25">
      <c r="A85" s="54"/>
      <c r="B85" s="54"/>
      <c r="C85" s="55"/>
      <c r="D85" s="55"/>
      <c r="E85" s="24"/>
      <c r="F85" s="21"/>
      <c r="G85" s="22"/>
      <c r="H85" s="21"/>
      <c r="I85" s="22"/>
      <c r="J85" s="21"/>
      <c r="K85" s="22"/>
      <c r="L85" s="25"/>
      <c r="M85" s="26"/>
      <c r="N85" s="23"/>
      <c r="O85" s="24"/>
      <c r="P85" s="19"/>
      <c r="Q85" s="20"/>
      <c r="R85" s="19"/>
      <c r="S85" s="20"/>
      <c r="T85" s="21"/>
      <c r="U85" s="22"/>
      <c r="V85" s="21"/>
      <c r="W85" s="22"/>
      <c r="X85" s="25"/>
      <c r="Y85" s="26"/>
      <c r="Z85" s="25"/>
      <c r="AA85" s="26"/>
      <c r="AB85" s="21"/>
      <c r="AC85" s="22"/>
      <c r="AD85" s="23"/>
      <c r="AE85" s="24"/>
      <c r="AF85" s="21"/>
      <c r="AG85" s="22"/>
      <c r="AH85" s="3"/>
      <c r="AI85" s="52"/>
      <c r="AJ85" s="3"/>
      <c r="AK85" s="52"/>
      <c r="AL85" s="3"/>
    </row>
    <row r="86" spans="1:41" x14ac:dyDescent="0.25">
      <c r="A86" s="54"/>
      <c r="B86" s="54"/>
      <c r="C86" s="55"/>
      <c r="D86" s="55"/>
      <c r="E86" s="24"/>
      <c r="F86" s="21"/>
      <c r="G86" s="22"/>
      <c r="H86" s="21"/>
      <c r="I86" s="22"/>
      <c r="J86" s="21"/>
      <c r="K86" s="22"/>
      <c r="L86" s="25"/>
      <c r="M86" s="26"/>
      <c r="N86" s="23"/>
      <c r="O86" s="24"/>
      <c r="P86" s="19"/>
      <c r="Q86" s="20"/>
      <c r="R86" s="19"/>
      <c r="S86" s="20"/>
      <c r="T86" s="21"/>
      <c r="U86" s="22"/>
      <c r="V86" s="21"/>
      <c r="W86" s="22"/>
      <c r="X86" s="25"/>
      <c r="Y86" s="26"/>
      <c r="Z86" s="25"/>
      <c r="AA86" s="26"/>
      <c r="AB86" s="21"/>
      <c r="AC86" s="22"/>
      <c r="AD86" s="23"/>
      <c r="AE86" s="24"/>
      <c r="AF86" s="21"/>
      <c r="AG86" s="22"/>
      <c r="AH86" s="3"/>
      <c r="AI86" s="52"/>
      <c r="AJ86" s="3"/>
      <c r="AK86" s="52"/>
      <c r="AL86" s="3"/>
    </row>
    <row r="87" spans="1:41" x14ac:dyDescent="0.25">
      <c r="A87" s="54"/>
      <c r="B87" s="54"/>
      <c r="C87" s="55"/>
      <c r="D87" s="55"/>
      <c r="E87" s="24"/>
      <c r="F87" s="21"/>
      <c r="G87" s="22"/>
      <c r="H87" s="21"/>
      <c r="I87" s="22"/>
      <c r="J87" s="21"/>
      <c r="K87" s="22"/>
      <c r="L87" s="25"/>
      <c r="M87" s="26"/>
      <c r="N87" s="23"/>
      <c r="O87" s="24"/>
      <c r="P87" s="19"/>
      <c r="Q87" s="20"/>
      <c r="R87" s="19"/>
      <c r="S87" s="20"/>
      <c r="T87" s="21"/>
      <c r="U87" s="22"/>
      <c r="V87" s="21"/>
      <c r="W87" s="22"/>
      <c r="X87" s="25"/>
      <c r="Y87" s="26"/>
      <c r="Z87" s="25"/>
      <c r="AA87" s="26"/>
      <c r="AB87" s="21"/>
      <c r="AC87" s="22"/>
      <c r="AD87" s="23"/>
      <c r="AE87" s="24"/>
      <c r="AF87" s="21"/>
      <c r="AG87" s="22"/>
      <c r="AH87" s="3"/>
      <c r="AI87" s="52"/>
      <c r="AJ87" s="3"/>
      <c r="AK87" s="52"/>
      <c r="AL87" s="3"/>
    </row>
    <row r="88" spans="1:41" x14ac:dyDescent="0.25">
      <c r="A88" s="54"/>
      <c r="B88" s="54"/>
      <c r="C88" s="55"/>
      <c r="D88" s="55"/>
      <c r="E88" s="24"/>
      <c r="F88" s="21"/>
      <c r="G88" s="22"/>
      <c r="H88" s="21"/>
      <c r="I88" s="22"/>
      <c r="J88" s="21"/>
      <c r="K88" s="22"/>
      <c r="L88" s="25"/>
      <c r="M88" s="26"/>
      <c r="N88" s="23"/>
      <c r="O88" s="24"/>
      <c r="P88" s="19"/>
      <c r="Q88" s="20"/>
      <c r="R88" s="19"/>
      <c r="S88" s="20"/>
      <c r="T88" s="21"/>
      <c r="U88" s="22"/>
      <c r="V88" s="21"/>
      <c r="W88" s="22"/>
      <c r="X88" s="25"/>
      <c r="Y88" s="26"/>
      <c r="Z88" s="25"/>
      <c r="AA88" s="26"/>
      <c r="AB88" s="21"/>
      <c r="AC88" s="22"/>
      <c r="AD88" s="23"/>
      <c r="AE88" s="24"/>
      <c r="AF88" s="21"/>
      <c r="AG88" s="22"/>
      <c r="AH88" s="3"/>
      <c r="AI88" s="52"/>
      <c r="AJ88" s="3"/>
      <c r="AK88" s="52"/>
      <c r="AL88" s="3"/>
    </row>
    <row r="89" spans="1:41" x14ac:dyDescent="0.25">
      <c r="A89" s="54"/>
      <c r="B89" s="54"/>
      <c r="C89" s="55"/>
      <c r="D89" s="55"/>
      <c r="E89" s="24"/>
      <c r="F89" s="21"/>
      <c r="G89" s="22"/>
      <c r="H89" s="21"/>
      <c r="I89" s="22"/>
      <c r="J89" s="21"/>
      <c r="K89" s="22"/>
      <c r="L89" s="25"/>
      <c r="M89" s="26"/>
      <c r="N89" s="23"/>
      <c r="O89" s="24"/>
      <c r="P89" s="19"/>
      <c r="Q89" s="20"/>
      <c r="R89" s="19"/>
      <c r="S89" s="20"/>
      <c r="T89" s="21"/>
      <c r="U89" s="22"/>
      <c r="V89" s="21"/>
      <c r="W89" s="22"/>
      <c r="X89" s="19"/>
      <c r="Y89" s="20"/>
      <c r="Z89" s="25"/>
      <c r="AA89" s="26"/>
      <c r="AB89" s="21"/>
      <c r="AC89" s="22"/>
      <c r="AD89" s="23"/>
      <c r="AE89" s="24"/>
      <c r="AF89" s="21"/>
      <c r="AG89" s="22"/>
      <c r="AH89" s="3"/>
      <c r="AI89" s="52"/>
      <c r="AJ89" s="3"/>
      <c r="AK89" s="52"/>
      <c r="AL89" s="3"/>
    </row>
    <row r="90" spans="1:41" x14ac:dyDescent="0.25">
      <c r="A90" s="54"/>
      <c r="B90" s="54"/>
      <c r="C90" s="55"/>
      <c r="D90" s="55"/>
      <c r="E90" s="24"/>
      <c r="F90" s="21"/>
      <c r="G90" s="22"/>
      <c r="H90" s="21"/>
      <c r="I90" s="22"/>
      <c r="J90" s="21"/>
      <c r="K90" s="22"/>
      <c r="L90" s="25"/>
      <c r="M90" s="26"/>
      <c r="N90" s="23"/>
      <c r="O90" s="24"/>
      <c r="P90" s="19"/>
      <c r="Q90" s="20"/>
      <c r="R90" s="19"/>
      <c r="S90" s="20"/>
      <c r="T90" s="21"/>
      <c r="U90" s="22"/>
      <c r="V90" s="21"/>
      <c r="W90" s="22"/>
      <c r="X90" s="25"/>
      <c r="Y90" s="26"/>
      <c r="Z90" s="25"/>
      <c r="AA90" s="26"/>
      <c r="AB90" s="21"/>
      <c r="AC90" s="22"/>
      <c r="AD90" s="23"/>
      <c r="AE90" s="24"/>
      <c r="AF90" s="21"/>
      <c r="AG90" s="22"/>
      <c r="AH90" s="3"/>
      <c r="AI90" s="52"/>
      <c r="AJ90" s="3"/>
      <c r="AK90" s="52"/>
      <c r="AL90" s="3"/>
    </row>
    <row r="91" spans="1:41" x14ac:dyDescent="0.25">
      <c r="A91" s="54"/>
      <c r="B91" s="54"/>
      <c r="C91" s="55"/>
      <c r="D91" s="55"/>
      <c r="E91" s="24"/>
      <c r="F91" s="21"/>
      <c r="G91" s="22"/>
      <c r="H91" s="21"/>
      <c r="I91" s="22"/>
      <c r="J91" s="21"/>
      <c r="K91" s="22"/>
      <c r="L91" s="25"/>
      <c r="M91" s="26"/>
      <c r="N91" s="23"/>
      <c r="O91" s="24"/>
      <c r="P91" s="19"/>
      <c r="Q91" s="20"/>
      <c r="R91" s="19"/>
      <c r="S91" s="20"/>
      <c r="T91" s="21"/>
      <c r="U91" s="22"/>
      <c r="V91" s="21"/>
      <c r="W91" s="22"/>
      <c r="X91" s="25"/>
      <c r="Y91" s="26"/>
      <c r="Z91" s="25"/>
      <c r="AA91" s="26"/>
      <c r="AB91" s="21"/>
      <c r="AC91" s="22"/>
      <c r="AD91" s="23"/>
      <c r="AE91" s="24"/>
      <c r="AF91" s="21"/>
      <c r="AG91" s="22"/>
      <c r="AH91" s="3"/>
      <c r="AI91" s="52"/>
      <c r="AJ91" s="3"/>
      <c r="AK91" s="52"/>
      <c r="AL91" s="3"/>
    </row>
    <row r="92" spans="1:41" x14ac:dyDescent="0.25">
      <c r="A92" s="53"/>
      <c r="I92" s="5"/>
      <c r="J92" s="5"/>
      <c r="M92" s="7"/>
      <c r="N92" s="7"/>
      <c r="S92" s="5"/>
      <c r="T92" s="5"/>
      <c r="AC92" s="7"/>
      <c r="AD92" s="7"/>
      <c r="AG92" s="52"/>
      <c r="AH92" s="3"/>
      <c r="AI92" s="52"/>
      <c r="AJ92" s="3"/>
      <c r="AK92" s="52"/>
      <c r="AL92" s="3"/>
    </row>
    <row r="93" spans="1:41" x14ac:dyDescent="0.25">
      <c r="A93" s="53"/>
      <c r="I93" s="5"/>
      <c r="J93" s="5"/>
      <c r="M93" s="7"/>
      <c r="N93" s="7"/>
      <c r="S93" s="5"/>
      <c r="T93" s="5"/>
      <c r="AC93" s="7"/>
      <c r="AD93" s="7"/>
      <c r="AG93" s="52"/>
      <c r="AH93" s="3"/>
      <c r="AI93" s="52"/>
      <c r="AJ93" s="3"/>
      <c r="AK93" s="52"/>
      <c r="AL93" s="3"/>
    </row>
    <row r="94" spans="1:41" x14ac:dyDescent="0.25">
      <c r="A94" s="53"/>
      <c r="I94" s="5"/>
      <c r="J94" s="5"/>
      <c r="M94" s="7"/>
      <c r="N94" s="7"/>
      <c r="S94" s="5"/>
      <c r="T94" s="5"/>
      <c r="AC94" s="7"/>
      <c r="AD94" s="7"/>
      <c r="AG94" s="52"/>
      <c r="AH94" s="3"/>
      <c r="AI94" s="52"/>
      <c r="AJ94" s="3"/>
      <c r="AK94" s="52"/>
      <c r="AL94" s="3"/>
    </row>
    <row r="95" spans="1:41" x14ac:dyDescent="0.25">
      <c r="A95" s="53"/>
      <c r="I95" s="5"/>
      <c r="J95" s="5"/>
      <c r="M95" s="7"/>
      <c r="N95" s="7"/>
      <c r="S95" s="5"/>
      <c r="T95" s="5"/>
      <c r="AC95" s="7"/>
      <c r="AD95" s="7"/>
      <c r="AG95" s="52"/>
      <c r="AH95" s="3"/>
      <c r="AI95" s="52"/>
      <c r="AJ95" s="3"/>
      <c r="AK95" s="52"/>
      <c r="AL95" s="3"/>
    </row>
    <row r="96" spans="1:41" x14ac:dyDescent="0.25">
      <c r="A96" s="53"/>
      <c r="I96" s="5"/>
      <c r="J96" s="5"/>
      <c r="M96" s="7"/>
      <c r="N96" s="7"/>
      <c r="S96" s="5"/>
      <c r="T96" s="5"/>
      <c r="AC96" s="7"/>
      <c r="AD96" s="7"/>
      <c r="AG96" s="52"/>
      <c r="AH96" s="3"/>
      <c r="AI96" s="52"/>
      <c r="AJ96" s="3"/>
      <c r="AK96" s="52"/>
      <c r="AL96" s="3"/>
    </row>
    <row r="97" spans="1:38" x14ac:dyDescent="0.25">
      <c r="A97" s="53"/>
      <c r="I97" s="5"/>
      <c r="J97" s="5"/>
      <c r="M97" s="7"/>
      <c r="N97" s="7"/>
      <c r="S97" s="5"/>
      <c r="T97" s="5"/>
      <c r="AC97" s="7"/>
      <c r="AD97" s="7"/>
      <c r="AG97" s="52"/>
      <c r="AH97" s="3"/>
      <c r="AI97" s="52"/>
      <c r="AJ97" s="3"/>
      <c r="AK97" s="52"/>
      <c r="AL97" s="3"/>
    </row>
    <row r="98" spans="1:38" x14ac:dyDescent="0.25">
      <c r="A98" s="53"/>
      <c r="I98" s="5"/>
      <c r="J98" s="5"/>
      <c r="M98" s="7"/>
      <c r="N98" s="7"/>
      <c r="S98" s="5"/>
      <c r="T98" s="5"/>
      <c r="AC98" s="7"/>
      <c r="AD98" s="7"/>
      <c r="AG98" s="52"/>
      <c r="AH98" s="3"/>
      <c r="AI98" s="52"/>
      <c r="AJ98" s="3"/>
      <c r="AK98" s="52"/>
      <c r="AL98" s="3"/>
    </row>
    <row r="99" spans="1:38" x14ac:dyDescent="0.25">
      <c r="A99" s="53"/>
      <c r="I99" s="5"/>
      <c r="J99" s="5"/>
      <c r="M99" s="7"/>
      <c r="N99" s="7"/>
      <c r="S99" s="5"/>
      <c r="T99" s="5"/>
      <c r="AC99" s="7"/>
      <c r="AD99" s="7"/>
      <c r="AG99" s="52"/>
      <c r="AH99" s="3"/>
      <c r="AI99" s="52"/>
      <c r="AJ99" s="3"/>
      <c r="AK99" s="52"/>
      <c r="AL99" s="3"/>
    </row>
    <row r="100" spans="1:38" x14ac:dyDescent="0.25">
      <c r="A100" s="53"/>
      <c r="I100" s="5"/>
      <c r="J100" s="5"/>
      <c r="M100" s="7"/>
      <c r="N100" s="7"/>
      <c r="S100" s="5"/>
      <c r="T100" s="5"/>
      <c r="AC100" s="7"/>
      <c r="AD100" s="7"/>
      <c r="AG100" s="52"/>
      <c r="AH100" s="3"/>
      <c r="AI100" s="52"/>
      <c r="AJ100" s="3"/>
      <c r="AK100" s="52"/>
      <c r="AL100" s="3"/>
    </row>
    <row r="101" spans="1:38" x14ac:dyDescent="0.25">
      <c r="A101" s="53"/>
      <c r="I101" s="5"/>
      <c r="J101" s="5"/>
      <c r="M101" s="7"/>
      <c r="N101" s="7"/>
      <c r="S101" s="5"/>
      <c r="T101" s="5"/>
      <c r="AC101" s="7"/>
      <c r="AD101" s="7"/>
      <c r="AG101" s="52"/>
      <c r="AH101" s="3"/>
      <c r="AI101" s="52"/>
      <c r="AJ101" s="3"/>
      <c r="AK101" s="52"/>
      <c r="AL101" s="3"/>
    </row>
    <row r="102" spans="1:38" x14ac:dyDescent="0.25">
      <c r="A102" s="53"/>
      <c r="I102" s="5"/>
      <c r="J102" s="5"/>
      <c r="M102" s="7"/>
      <c r="N102" s="7"/>
      <c r="S102" s="5"/>
      <c r="T102" s="5"/>
      <c r="AC102" s="7"/>
      <c r="AD102" s="7"/>
      <c r="AG102" s="52"/>
      <c r="AH102" s="3"/>
      <c r="AI102" s="52"/>
      <c r="AJ102" s="3"/>
      <c r="AK102" s="52"/>
      <c r="AL102" s="3"/>
    </row>
    <row r="103" spans="1:38" x14ac:dyDescent="0.25">
      <c r="A103" s="53"/>
      <c r="I103" s="5"/>
      <c r="J103" s="5"/>
      <c r="M103" s="7"/>
      <c r="N103" s="7"/>
      <c r="S103" s="5"/>
      <c r="T103" s="5"/>
      <c r="AC103" s="7"/>
      <c r="AD103" s="7"/>
      <c r="AG103" s="52"/>
      <c r="AH103" s="3"/>
      <c r="AI103" s="52"/>
      <c r="AJ103" s="3"/>
      <c r="AK103" s="52"/>
      <c r="AL103" s="3"/>
    </row>
    <row r="104" spans="1:38" x14ac:dyDescent="0.25">
      <c r="A104" s="53"/>
      <c r="I104" s="5"/>
      <c r="J104" s="5"/>
      <c r="M104" s="7"/>
      <c r="N104" s="7"/>
      <c r="S104" s="5"/>
      <c r="T104" s="5"/>
      <c r="AC104" s="7"/>
      <c r="AD104" s="7"/>
      <c r="AG104" s="52"/>
      <c r="AH104" s="3"/>
      <c r="AI104" s="52"/>
      <c r="AJ104" s="3"/>
      <c r="AK104" s="52"/>
      <c r="AL104" s="3"/>
    </row>
    <row r="105" spans="1:38" x14ac:dyDescent="0.25">
      <c r="A105" s="53"/>
      <c r="I105" s="5"/>
      <c r="J105" s="5"/>
      <c r="M105" s="7"/>
      <c r="N105" s="7"/>
      <c r="S105" s="5"/>
      <c r="T105" s="5"/>
      <c r="AC105" s="7"/>
      <c r="AD105" s="7"/>
      <c r="AG105" s="52"/>
      <c r="AH105" s="3"/>
      <c r="AI105" s="52"/>
      <c r="AJ105" s="3"/>
      <c r="AK105" s="52"/>
      <c r="AL105" s="3"/>
    </row>
    <row r="106" spans="1:38" x14ac:dyDescent="0.25">
      <c r="A106" s="53"/>
      <c r="I106" s="5"/>
      <c r="J106" s="5"/>
      <c r="M106" s="7"/>
      <c r="N106" s="7"/>
      <c r="S106" s="5"/>
      <c r="T106" s="5"/>
      <c r="AC106" s="7"/>
      <c r="AD106" s="7"/>
      <c r="AG106" s="52"/>
      <c r="AH106" s="3"/>
      <c r="AI106" s="52"/>
      <c r="AJ106" s="3"/>
      <c r="AK106" s="52"/>
      <c r="AL106" s="3"/>
    </row>
    <row r="107" spans="1:38" x14ac:dyDescent="0.25">
      <c r="A107" s="53"/>
      <c r="I107" s="5"/>
      <c r="J107" s="5"/>
      <c r="M107" s="7"/>
      <c r="N107" s="7"/>
      <c r="S107" s="5"/>
      <c r="T107" s="5"/>
      <c r="AC107" s="7"/>
      <c r="AD107" s="7"/>
      <c r="AG107" s="52"/>
      <c r="AH107" s="3"/>
      <c r="AI107" s="52"/>
      <c r="AJ107" s="3"/>
      <c r="AK107" s="52"/>
      <c r="AL107" s="3"/>
    </row>
    <row r="108" spans="1:38" x14ac:dyDescent="0.25">
      <c r="A108" s="53"/>
      <c r="I108" s="5"/>
      <c r="J108" s="5"/>
      <c r="M108" s="7"/>
      <c r="N108" s="7"/>
      <c r="S108" s="5"/>
      <c r="T108" s="5"/>
      <c r="AC108" s="7"/>
      <c r="AD108" s="7"/>
      <c r="AG108" s="52"/>
      <c r="AH108" s="3"/>
      <c r="AI108" s="52"/>
      <c r="AJ108" s="3"/>
      <c r="AK108" s="52"/>
      <c r="AL108" s="3"/>
    </row>
    <row r="109" spans="1:38" x14ac:dyDescent="0.25">
      <c r="A109" s="53"/>
      <c r="I109" s="5"/>
      <c r="J109" s="5"/>
      <c r="M109" s="7"/>
      <c r="N109" s="7"/>
      <c r="S109" s="5"/>
      <c r="T109" s="5"/>
      <c r="AC109" s="7"/>
      <c r="AD109" s="7"/>
      <c r="AG109" s="52"/>
      <c r="AH109" s="3"/>
      <c r="AI109" s="52"/>
      <c r="AJ109" s="3"/>
      <c r="AK109" s="52"/>
      <c r="AL109" s="3"/>
    </row>
    <row r="110" spans="1:38" x14ac:dyDescent="0.25">
      <c r="A110" s="53"/>
      <c r="I110" s="5"/>
      <c r="J110" s="5"/>
      <c r="M110" s="7"/>
      <c r="N110" s="7"/>
      <c r="S110" s="5"/>
      <c r="T110" s="5"/>
      <c r="AC110" s="7"/>
      <c r="AD110" s="7"/>
      <c r="AG110" s="52"/>
      <c r="AH110" s="3"/>
      <c r="AI110" s="52"/>
      <c r="AJ110" s="3"/>
      <c r="AK110" s="52"/>
      <c r="AL110" s="3"/>
    </row>
    <row r="111" spans="1:38" x14ac:dyDescent="0.25">
      <c r="A111" s="53"/>
      <c r="I111" s="5"/>
      <c r="J111" s="5"/>
      <c r="M111" s="7"/>
      <c r="N111" s="7"/>
      <c r="S111" s="5"/>
      <c r="T111" s="5"/>
      <c r="AC111" s="7"/>
      <c r="AD111" s="7"/>
      <c r="AG111" s="52"/>
      <c r="AH111" s="3"/>
      <c r="AI111" s="52"/>
      <c r="AJ111" s="3"/>
      <c r="AK111" s="52"/>
      <c r="AL111" s="3"/>
    </row>
    <row r="112" spans="1:38" x14ac:dyDescent="0.25">
      <c r="A112" s="53"/>
      <c r="I112" s="5"/>
      <c r="J112" s="5"/>
      <c r="M112" s="7"/>
      <c r="N112" s="7"/>
      <c r="S112" s="5"/>
      <c r="T112" s="5"/>
      <c r="AC112" s="7"/>
      <c r="AD112" s="7"/>
      <c r="AG112" s="52"/>
      <c r="AH112" s="3"/>
      <c r="AI112" s="52"/>
      <c r="AJ112" s="3"/>
      <c r="AK112" s="52"/>
      <c r="AL112" s="3"/>
    </row>
    <row r="113" spans="1:38" x14ac:dyDescent="0.25">
      <c r="A113" s="53"/>
      <c r="I113" s="5"/>
      <c r="J113" s="5"/>
      <c r="M113" s="7"/>
      <c r="N113" s="7"/>
      <c r="S113" s="5"/>
      <c r="T113" s="5"/>
      <c r="AC113" s="7"/>
      <c r="AD113" s="7"/>
      <c r="AG113" s="52"/>
      <c r="AH113" s="3"/>
      <c r="AI113" s="52"/>
      <c r="AJ113" s="3"/>
      <c r="AK113" s="52"/>
      <c r="AL113" s="3"/>
    </row>
    <row r="114" spans="1:38" x14ac:dyDescent="0.25">
      <c r="A114" s="53"/>
      <c r="I114" s="5"/>
      <c r="J114" s="5"/>
      <c r="M114" s="7"/>
      <c r="N114" s="7"/>
      <c r="S114" s="5"/>
      <c r="T114" s="5"/>
      <c r="AC114" s="7"/>
      <c r="AD114" s="7"/>
      <c r="AG114" s="52"/>
      <c r="AH114" s="3"/>
      <c r="AI114" s="52"/>
      <c r="AJ114" s="3"/>
      <c r="AK114" s="52"/>
      <c r="AL114" s="3"/>
    </row>
    <row r="115" spans="1:38" x14ac:dyDescent="0.25">
      <c r="A115" s="53"/>
      <c r="I115" s="5"/>
      <c r="J115" s="5"/>
      <c r="M115" s="7"/>
      <c r="N115" s="7"/>
      <c r="S115" s="5"/>
      <c r="T115" s="5"/>
      <c r="AC115" s="7"/>
      <c r="AD115" s="7"/>
      <c r="AG115" s="52"/>
      <c r="AH115" s="3"/>
      <c r="AI115" s="52"/>
      <c r="AJ115" s="3"/>
      <c r="AK115" s="52"/>
      <c r="AL115" s="3"/>
    </row>
    <row r="116" spans="1:38" x14ac:dyDescent="0.25">
      <c r="A116" s="53"/>
      <c r="I116" s="5"/>
      <c r="J116" s="5"/>
      <c r="M116" s="7"/>
      <c r="N116" s="7"/>
      <c r="S116" s="5"/>
      <c r="T116" s="5"/>
      <c r="AC116" s="7"/>
      <c r="AD116" s="7"/>
      <c r="AG116" s="52"/>
      <c r="AH116" s="3"/>
      <c r="AI116" s="52"/>
      <c r="AJ116" s="3"/>
      <c r="AK116" s="52"/>
      <c r="AL116" s="3"/>
    </row>
    <row r="117" spans="1:38" x14ac:dyDescent="0.25">
      <c r="A117" s="53"/>
      <c r="E117" s="7"/>
      <c r="F117" s="4"/>
      <c r="H117" s="4"/>
      <c r="I117" s="5"/>
      <c r="J117" s="4"/>
      <c r="L117" s="4"/>
      <c r="N117" s="6"/>
      <c r="O117" s="7"/>
      <c r="P117" s="4"/>
      <c r="R117" s="4"/>
      <c r="S117" s="5"/>
      <c r="T117" s="4"/>
      <c r="V117" s="4"/>
      <c r="X117" s="4"/>
      <c r="Z117" s="4"/>
      <c r="AB117" s="4"/>
      <c r="AD117" s="6"/>
      <c r="AE117" s="7"/>
      <c r="AF117" s="4"/>
      <c r="AH117" s="3"/>
      <c r="AI117" s="52"/>
      <c r="AJ117" s="3"/>
      <c r="AK117" s="52"/>
      <c r="AL117" s="3"/>
    </row>
    <row r="118" spans="1:38" x14ac:dyDescent="0.25">
      <c r="A118" s="53"/>
      <c r="E118" s="7"/>
      <c r="F118" s="4"/>
      <c r="H118" s="4"/>
      <c r="I118" s="5"/>
      <c r="J118" s="4"/>
      <c r="L118" s="4"/>
      <c r="N118" s="6"/>
      <c r="O118" s="7"/>
      <c r="P118" s="4"/>
      <c r="R118" s="4"/>
      <c r="S118" s="5"/>
      <c r="T118" s="4"/>
      <c r="V118" s="4"/>
      <c r="X118" s="4"/>
      <c r="Z118" s="4"/>
      <c r="AB118" s="4"/>
      <c r="AD118" s="6"/>
      <c r="AE118" s="7"/>
      <c r="AF118" s="4"/>
      <c r="AH118" s="3"/>
      <c r="AI118" s="52"/>
      <c r="AJ118" s="3"/>
      <c r="AK118" s="52"/>
      <c r="AL118" s="3"/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19E2-11C3-43B0-8A9F-5413C8299CBA}">
  <dimension ref="A1:BJ168"/>
  <sheetViews>
    <sheetView workbookViewId="0">
      <selection sqref="A1:XFD1048576"/>
    </sheetView>
  </sheetViews>
  <sheetFormatPr defaultColWidth="8.85546875" defaultRowHeight="15" x14ac:dyDescent="0.25"/>
  <cols>
    <col min="1" max="2" width="8.85546875" style="31"/>
    <col min="3" max="5" width="8.85546875" style="53"/>
    <col min="6" max="6" width="9.5703125" style="70" bestFit="1" customWidth="1"/>
    <col min="7" max="10" width="8.85546875" style="53"/>
    <col min="11" max="11" width="8.85546875" style="70"/>
    <col min="12" max="18" width="8.85546875" style="53"/>
    <col min="19" max="19" width="8.85546875" style="70"/>
    <col min="20" max="21" width="8.85546875" style="53"/>
    <col min="22" max="16384" width="8.85546875" style="31"/>
  </cols>
  <sheetData>
    <row r="1" spans="1:62" x14ac:dyDescent="0.25">
      <c r="A1" s="31" t="s">
        <v>353</v>
      </c>
      <c r="D1" s="69"/>
      <c r="F1" s="69"/>
      <c r="H1" s="69"/>
      <c r="I1" s="70"/>
      <c r="J1" s="71"/>
      <c r="K1" s="53"/>
      <c r="L1" s="69"/>
      <c r="N1" s="69"/>
      <c r="P1" s="69"/>
      <c r="R1" s="69"/>
      <c r="T1" s="71"/>
      <c r="V1" s="69"/>
      <c r="W1" s="53"/>
      <c r="X1" s="69"/>
      <c r="Y1" s="53"/>
      <c r="Z1" s="69"/>
      <c r="AA1" s="53"/>
      <c r="AB1" s="69"/>
      <c r="AC1" s="53"/>
      <c r="AD1" s="69"/>
      <c r="AE1" s="53"/>
      <c r="AF1" s="69"/>
      <c r="AG1" s="53"/>
      <c r="AH1" s="69"/>
      <c r="AI1" s="70"/>
      <c r="AJ1" s="71"/>
      <c r="AK1" s="53"/>
      <c r="AL1" s="69"/>
    </row>
    <row r="2" spans="1:62" x14ac:dyDescent="0.25">
      <c r="D2" s="69"/>
      <c r="F2" s="69"/>
      <c r="H2" s="69"/>
      <c r="I2" s="70"/>
      <c r="J2" s="71"/>
      <c r="K2" s="53"/>
      <c r="L2" s="69"/>
      <c r="N2" s="69"/>
      <c r="P2" s="69"/>
      <c r="R2" s="69"/>
      <c r="T2" s="71"/>
      <c r="V2" s="69"/>
      <c r="W2" s="53"/>
      <c r="X2" s="69"/>
      <c r="Y2" s="53"/>
      <c r="Z2" s="69"/>
      <c r="AA2" s="53"/>
      <c r="AB2" s="69"/>
      <c r="AC2" s="53"/>
      <c r="AD2" s="69"/>
      <c r="AE2" s="53"/>
      <c r="AF2" s="69"/>
      <c r="AG2" s="53"/>
      <c r="AH2" s="69"/>
      <c r="AI2" s="70"/>
      <c r="AJ2" s="71"/>
      <c r="AK2" s="53"/>
      <c r="AL2" s="69"/>
    </row>
    <row r="3" spans="1:62" s="73" customFormat="1" x14ac:dyDescent="0.25">
      <c r="A3" s="72" t="s">
        <v>278</v>
      </c>
      <c r="B3" s="73" t="s">
        <v>283</v>
      </c>
      <c r="C3" s="74" t="s">
        <v>0</v>
      </c>
      <c r="D3" s="74" t="s">
        <v>2</v>
      </c>
      <c r="E3" s="74" t="s">
        <v>3</v>
      </c>
      <c r="F3" s="75" t="s">
        <v>4</v>
      </c>
      <c r="G3" s="74" t="s">
        <v>5</v>
      </c>
      <c r="H3" s="74" t="s">
        <v>6</v>
      </c>
      <c r="I3" s="74" t="s">
        <v>7</v>
      </c>
      <c r="J3" s="74" t="s">
        <v>8</v>
      </c>
      <c r="K3" s="75" t="s">
        <v>9</v>
      </c>
      <c r="L3" s="74" t="s">
        <v>10</v>
      </c>
      <c r="M3" s="74" t="s">
        <v>11</v>
      </c>
      <c r="N3" s="74" t="s">
        <v>12</v>
      </c>
      <c r="O3" s="74" t="s">
        <v>13</v>
      </c>
      <c r="P3" s="74" t="s">
        <v>14</v>
      </c>
      <c r="Q3" s="74" t="s">
        <v>15</v>
      </c>
      <c r="R3" s="74" t="s">
        <v>16</v>
      </c>
      <c r="S3" s="75" t="s">
        <v>17</v>
      </c>
      <c r="T3" s="74" t="s">
        <v>18</v>
      </c>
      <c r="U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</row>
    <row r="4" spans="1:62" x14ac:dyDescent="0.25">
      <c r="A4" s="31" t="s">
        <v>19</v>
      </c>
      <c r="B4" s="31" t="s">
        <v>20</v>
      </c>
      <c r="C4" s="43">
        <v>0.73347497044922649</v>
      </c>
      <c r="D4" s="43">
        <v>1.2876964788172827</v>
      </c>
      <c r="E4" s="43">
        <v>27.928378302845953</v>
      </c>
      <c r="F4" s="76">
        <v>5.1649071583256454</v>
      </c>
      <c r="G4" s="54">
        <v>697.63501010303889</v>
      </c>
      <c r="H4" s="54">
        <v>26.910276731858438</v>
      </c>
      <c r="I4" s="43">
        <v>0</v>
      </c>
      <c r="J4" s="43">
        <v>4.142217772513737</v>
      </c>
      <c r="K4" s="76">
        <v>92.043159697257337</v>
      </c>
      <c r="L4" s="43">
        <v>0.15062708451388687</v>
      </c>
      <c r="M4" s="43">
        <v>0</v>
      </c>
      <c r="N4" s="54">
        <v>418.96627474508301</v>
      </c>
      <c r="O4" s="54">
        <v>16.916417812910158</v>
      </c>
      <c r="P4" s="55">
        <v>1.3809236564537506</v>
      </c>
      <c r="Q4" s="55">
        <v>4.7355883918063091</v>
      </c>
      <c r="R4" s="54">
        <v>19187.28615771461</v>
      </c>
      <c r="S4" s="76">
        <v>0.69104617638353505</v>
      </c>
      <c r="T4" s="54">
        <v>289.45846129269802</v>
      </c>
      <c r="U4" s="54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</row>
    <row r="5" spans="1:62" x14ac:dyDescent="0.25">
      <c r="A5" s="31" t="s">
        <v>19</v>
      </c>
      <c r="B5" s="31" t="s">
        <v>86</v>
      </c>
      <c r="C5" s="43">
        <v>0</v>
      </c>
      <c r="D5" s="43">
        <v>0.87987433019376915</v>
      </c>
      <c r="E5" s="43">
        <v>26.467924067646877</v>
      </c>
      <c r="F5" s="76">
        <v>5.6477317242609368</v>
      </c>
      <c r="G5" s="54">
        <v>696.12385942421622</v>
      </c>
      <c r="H5" s="54">
        <v>19.089097965583647</v>
      </c>
      <c r="I5" s="43">
        <v>0.66871246550814245</v>
      </c>
      <c r="J5" s="43">
        <v>3.825132941077932</v>
      </c>
      <c r="K5" s="76">
        <v>91.43461796648225</v>
      </c>
      <c r="L5" s="43">
        <v>0.11915762014652753</v>
      </c>
      <c r="M5" s="43">
        <v>2.8397411942323127E-2</v>
      </c>
      <c r="N5" s="54">
        <v>398.2711208958861</v>
      </c>
      <c r="O5" s="54">
        <v>16.213527882177353</v>
      </c>
      <c r="P5" s="55">
        <v>0.96095281625978768</v>
      </c>
      <c r="Q5" s="55">
        <v>4.6697936570907501</v>
      </c>
      <c r="R5" s="54">
        <v>20681.435772737888</v>
      </c>
      <c r="S5" s="76">
        <v>0.66640305645529818</v>
      </c>
      <c r="T5" s="54">
        <v>252.10935116475929</v>
      </c>
      <c r="U5" s="54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</row>
    <row r="6" spans="1:62" x14ac:dyDescent="0.25">
      <c r="A6" s="31" t="s">
        <v>19</v>
      </c>
      <c r="B6" s="31" t="s">
        <v>87</v>
      </c>
      <c r="C6" s="43">
        <v>0.669214897637332</v>
      </c>
      <c r="D6" s="43">
        <v>1.3038747063280243</v>
      </c>
      <c r="E6" s="43">
        <v>27.429621137944999</v>
      </c>
      <c r="F6" s="76">
        <v>4.7449130068922756</v>
      </c>
      <c r="G6" s="54">
        <v>778.1134508539036</v>
      </c>
      <c r="H6" s="54">
        <v>26.066532300758386</v>
      </c>
      <c r="I6" s="43">
        <v>3.8941857812422436</v>
      </c>
      <c r="J6" s="43">
        <v>4.1003475646856264</v>
      </c>
      <c r="K6" s="76">
        <v>92.321347729357527</v>
      </c>
      <c r="L6" s="43">
        <v>3.4418522990031834E-2</v>
      </c>
      <c r="M6" s="43">
        <v>0</v>
      </c>
      <c r="N6" s="54">
        <v>441.70387197893251</v>
      </c>
      <c r="O6" s="54">
        <v>15.356868074865053</v>
      </c>
      <c r="P6" s="55">
        <v>1.0698990252159699</v>
      </c>
      <c r="Q6" s="55">
        <v>5.1094462340220685</v>
      </c>
      <c r="R6" s="54">
        <v>21718.995399980431</v>
      </c>
      <c r="S6" s="76">
        <v>0.51532191286556972</v>
      </c>
      <c r="T6" s="54">
        <v>210.46841222758226</v>
      </c>
      <c r="U6" s="54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</row>
    <row r="7" spans="1:62" s="10" customFormat="1" x14ac:dyDescent="0.25">
      <c r="A7" s="10" t="s">
        <v>19</v>
      </c>
      <c r="B7" s="10" t="s">
        <v>21</v>
      </c>
      <c r="C7" s="11">
        <v>1.1219475642088899</v>
      </c>
      <c r="D7" s="11">
        <v>0.7879485133065921</v>
      </c>
      <c r="E7" s="11">
        <v>22.987780083199858</v>
      </c>
      <c r="F7" s="15">
        <v>3.3299806214255039</v>
      </c>
      <c r="G7" s="13">
        <v>341.0500805543528</v>
      </c>
      <c r="H7" s="13">
        <v>12.55247848093231</v>
      </c>
      <c r="I7" s="11">
        <v>0</v>
      </c>
      <c r="J7" s="11">
        <v>2.5595230216637583</v>
      </c>
      <c r="K7" s="15">
        <v>95.284567252021262</v>
      </c>
      <c r="L7" s="11">
        <v>0</v>
      </c>
      <c r="M7" s="11">
        <v>5.4526971622763293E-2</v>
      </c>
      <c r="N7" s="13">
        <v>1060.3477246538371</v>
      </c>
      <c r="O7" s="13">
        <v>7.4864943214956501</v>
      </c>
      <c r="P7" s="17">
        <v>1.0490526591878777</v>
      </c>
      <c r="Q7" s="17">
        <v>2.1385105723447233</v>
      </c>
      <c r="R7" s="13">
        <v>8053.9053454582991</v>
      </c>
      <c r="S7" s="15">
        <v>0.25583633942469375</v>
      </c>
      <c r="T7" s="13">
        <v>224.54048123645529</v>
      </c>
      <c r="U7" s="13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</row>
    <row r="8" spans="1:62" s="10" customFormat="1" x14ac:dyDescent="0.25">
      <c r="A8" s="10" t="s">
        <v>19</v>
      </c>
      <c r="B8" s="10" t="s">
        <v>88</v>
      </c>
      <c r="C8" s="11">
        <v>0.84257909417222931</v>
      </c>
      <c r="D8" s="11">
        <v>0.88264408163622687</v>
      </c>
      <c r="E8" s="11">
        <v>25.687762112348935</v>
      </c>
      <c r="F8" s="15">
        <v>4.5274641631187977</v>
      </c>
      <c r="G8" s="13">
        <v>648.80341900431847</v>
      </c>
      <c r="H8" s="13">
        <v>20.592253986653432</v>
      </c>
      <c r="I8" s="11">
        <v>0.59957857615709986</v>
      </c>
      <c r="J8" s="11">
        <v>3.7515061841130195</v>
      </c>
      <c r="K8" s="15">
        <v>93.663618677638283</v>
      </c>
      <c r="L8" s="11">
        <v>0</v>
      </c>
      <c r="M8" s="11">
        <v>7.3408580940510684E-2</v>
      </c>
      <c r="N8" s="13">
        <v>1652.0301769693558</v>
      </c>
      <c r="O8" s="13">
        <v>11.327708328415364</v>
      </c>
      <c r="P8" s="17">
        <v>1.4147384918854873</v>
      </c>
      <c r="Q8" s="17">
        <v>2.161933463404782</v>
      </c>
      <c r="R8" s="13">
        <v>8469.6574627284899</v>
      </c>
      <c r="S8" s="15">
        <v>0.5927358516669905</v>
      </c>
      <c r="T8" s="13">
        <v>313.89091265011893</v>
      </c>
      <c r="U8" s="13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</row>
    <row r="9" spans="1:62" s="10" customFormat="1" x14ac:dyDescent="0.25">
      <c r="A9" s="10" t="s">
        <v>19</v>
      </c>
      <c r="B9" s="10" t="s">
        <v>89</v>
      </c>
      <c r="C9" s="11">
        <v>0</v>
      </c>
      <c r="D9" s="11">
        <v>0.82974237313903587</v>
      </c>
      <c r="E9" s="11">
        <v>27.243265584458587</v>
      </c>
      <c r="F9" s="15">
        <v>4.2920269110302014</v>
      </c>
      <c r="G9" s="13">
        <v>466.91754490539626</v>
      </c>
      <c r="H9" s="13">
        <v>20.851085785161988</v>
      </c>
      <c r="I9" s="11">
        <v>0</v>
      </c>
      <c r="J9" s="11">
        <v>2.8529264776436785</v>
      </c>
      <c r="K9" s="15">
        <v>94.08947517917467</v>
      </c>
      <c r="L9" s="11">
        <v>0</v>
      </c>
      <c r="M9" s="11">
        <v>2.8293029228384694E-2</v>
      </c>
      <c r="N9" s="13">
        <v>1452.6794552460426</v>
      </c>
      <c r="O9" s="13">
        <v>11.083312491177811</v>
      </c>
      <c r="P9" s="17">
        <v>1.1245777718078867</v>
      </c>
      <c r="Q9" s="17">
        <v>2.1337369269332171</v>
      </c>
      <c r="R9" s="13">
        <v>8190.398316895803</v>
      </c>
      <c r="S9" s="15">
        <v>0.48708530402820127</v>
      </c>
      <c r="T9" s="13">
        <v>307.50614493602683</v>
      </c>
      <c r="U9" s="13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</row>
    <row r="10" spans="1:62" x14ac:dyDescent="0.25">
      <c r="A10" s="31" t="s">
        <v>19</v>
      </c>
      <c r="B10" s="31" t="s">
        <v>22</v>
      </c>
      <c r="C10" s="43">
        <v>2.6415219764099334</v>
      </c>
      <c r="D10" s="43">
        <v>0</v>
      </c>
      <c r="E10" s="43">
        <v>9.4118451381106087</v>
      </c>
      <c r="F10" s="76">
        <v>4.4316757179070692</v>
      </c>
      <c r="G10" s="54">
        <v>72.356611885920799</v>
      </c>
      <c r="H10" s="54">
        <v>7.3093408611873265</v>
      </c>
      <c r="I10" s="43">
        <v>5.1162770365731243</v>
      </c>
      <c r="J10" s="43">
        <v>3.3038052996037908</v>
      </c>
      <c r="K10" s="76">
        <v>93.713815227625062</v>
      </c>
      <c r="L10" s="43">
        <v>0</v>
      </c>
      <c r="M10" s="43">
        <v>0</v>
      </c>
      <c r="N10" s="54">
        <v>122.3720223857048</v>
      </c>
      <c r="O10" s="54">
        <v>4.5638796443150413</v>
      </c>
      <c r="P10" s="55">
        <v>1.1538112217658443</v>
      </c>
      <c r="Q10" s="55">
        <v>2.9555549776844732</v>
      </c>
      <c r="R10" s="54">
        <v>13101.197810897129</v>
      </c>
      <c r="S10" s="76">
        <v>0.48090087297874773</v>
      </c>
      <c r="T10" s="54">
        <v>163.63420994216511</v>
      </c>
      <c r="U10" s="54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</row>
    <row r="11" spans="1:62" x14ac:dyDescent="0.25">
      <c r="A11" s="31" t="s">
        <v>19</v>
      </c>
      <c r="B11" s="31" t="s">
        <v>90</v>
      </c>
      <c r="C11" s="43">
        <v>0</v>
      </c>
      <c r="D11" s="43">
        <v>0.43385971360587294</v>
      </c>
      <c r="E11" s="43">
        <v>9.8280095352878458</v>
      </c>
      <c r="F11" s="76">
        <v>3.8186637480724657</v>
      </c>
      <c r="G11" s="54">
        <v>80.369312162739163</v>
      </c>
      <c r="H11" s="54">
        <v>7.0115018278547012</v>
      </c>
      <c r="I11" s="43">
        <v>1.9502514128437274</v>
      </c>
      <c r="J11" s="43">
        <v>3.0257139074576762</v>
      </c>
      <c r="K11" s="76">
        <v>94.541505583405907</v>
      </c>
      <c r="L11" s="43">
        <v>3.2946314185064857E-2</v>
      </c>
      <c r="M11" s="43">
        <v>0</v>
      </c>
      <c r="N11" s="54">
        <v>114.5450909744995</v>
      </c>
      <c r="O11" s="54">
        <v>3.4432831545500604</v>
      </c>
      <c r="P11" s="55">
        <v>0.65955997573645464</v>
      </c>
      <c r="Q11" s="55">
        <v>3.0983144617009031</v>
      </c>
      <c r="R11" s="54">
        <v>12491.522584142005</v>
      </c>
      <c r="S11" s="76">
        <v>0.33047722724134954</v>
      </c>
      <c r="T11" s="54">
        <v>111.7721642974314</v>
      </c>
      <c r="U11" s="54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</row>
    <row r="12" spans="1:62" x14ac:dyDescent="0.25">
      <c r="A12" s="31" t="s">
        <v>19</v>
      </c>
      <c r="B12" s="31" t="s">
        <v>91</v>
      </c>
      <c r="C12" s="43">
        <v>1.511108565387</v>
      </c>
      <c r="D12" s="43">
        <v>0.28150871517552351</v>
      </c>
      <c r="E12" s="43">
        <v>8.9894241665801502</v>
      </c>
      <c r="F12" s="76">
        <v>4.2397980699894857</v>
      </c>
      <c r="G12" s="54">
        <v>78.738567784305801</v>
      </c>
      <c r="H12" s="54">
        <v>7.3307875845100137</v>
      </c>
      <c r="I12" s="43">
        <v>3.0215748934318136</v>
      </c>
      <c r="J12" s="43">
        <v>3.2079601780555049</v>
      </c>
      <c r="K12" s="76">
        <v>93.987989454081671</v>
      </c>
      <c r="L12" s="43">
        <v>0</v>
      </c>
      <c r="M12" s="43">
        <v>0.19903075761180561</v>
      </c>
      <c r="N12" s="54">
        <v>111.82976875090473</v>
      </c>
      <c r="O12" s="54">
        <v>4.3454510728028346</v>
      </c>
      <c r="P12" s="55">
        <v>0.79548285196679103</v>
      </c>
      <c r="Q12" s="55">
        <v>2.7683516948167806</v>
      </c>
      <c r="R12" s="54">
        <v>12503.242254870947</v>
      </c>
      <c r="S12" s="76">
        <v>0.45343960050214394</v>
      </c>
      <c r="T12" s="54">
        <v>157.51886581380288</v>
      </c>
      <c r="U12" s="54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</row>
    <row r="13" spans="1:62" s="10" customFormat="1" x14ac:dyDescent="0.25">
      <c r="A13" s="10" t="s">
        <v>19</v>
      </c>
      <c r="B13" s="10" t="s">
        <v>23</v>
      </c>
      <c r="C13" s="11">
        <v>0.27579518826958427</v>
      </c>
      <c r="D13" s="11">
        <v>0.1890882787401876</v>
      </c>
      <c r="E13" s="11">
        <v>2.4913338035674681</v>
      </c>
      <c r="F13" s="15">
        <v>3.961511729164255</v>
      </c>
      <c r="G13" s="13">
        <v>14.157278116202683</v>
      </c>
      <c r="H13" s="13">
        <v>2.0363169523671631</v>
      </c>
      <c r="I13" s="11">
        <v>2.0728582453629514</v>
      </c>
      <c r="J13" s="11">
        <v>3.4734270131311944</v>
      </c>
      <c r="K13" s="15">
        <v>94.998141579853183</v>
      </c>
      <c r="L13" s="11">
        <v>5.714528382643877E-2</v>
      </c>
      <c r="M13" s="11">
        <v>2.6112436400774725E-2</v>
      </c>
      <c r="N13" s="13">
        <v>13.79737184034828</v>
      </c>
      <c r="O13" s="13">
        <v>14.447406751855588</v>
      </c>
      <c r="P13" s="17">
        <v>1.0755578240787937</v>
      </c>
      <c r="Q13" s="17">
        <v>1.3336271470723826</v>
      </c>
      <c r="R13" s="13">
        <v>6576.1270934831373</v>
      </c>
      <c r="S13" s="15">
        <v>0.33775181282129479</v>
      </c>
      <c r="T13" s="13">
        <v>150.19056183852157</v>
      </c>
      <c r="U13" s="13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62" s="10" customFormat="1" x14ac:dyDescent="0.25">
      <c r="A14" s="10" t="s">
        <v>19</v>
      </c>
      <c r="B14" s="10" t="s">
        <v>92</v>
      </c>
      <c r="C14" s="11">
        <v>9.3111830038268312E-2</v>
      </c>
      <c r="D14" s="11">
        <v>0.41946295756459395</v>
      </c>
      <c r="E14" s="11">
        <v>6.3806747822905772</v>
      </c>
      <c r="F14" s="15">
        <v>2.6533307094131331</v>
      </c>
      <c r="G14" s="13">
        <v>28.484562448433444</v>
      </c>
      <c r="H14" s="13">
        <v>2.513483128306317</v>
      </c>
      <c r="I14" s="11">
        <v>2.8343784393137321</v>
      </c>
      <c r="J14" s="11">
        <v>2.431056004342206</v>
      </c>
      <c r="K14" s="15">
        <v>96.377475231223698</v>
      </c>
      <c r="L14" s="11">
        <v>2.8973154493440113E-2</v>
      </c>
      <c r="M14" s="11">
        <v>0.2105636428500722</v>
      </c>
      <c r="N14" s="13">
        <v>32.457931773178927</v>
      </c>
      <c r="O14" s="13">
        <v>23.686316665107732</v>
      </c>
      <c r="P14" s="17">
        <v>0.63366501883526993</v>
      </c>
      <c r="Q14" s="17">
        <v>1.2240841787261927</v>
      </c>
      <c r="R14" s="13">
        <v>6838.662885857163</v>
      </c>
      <c r="S14" s="15">
        <v>0.20898887969109575</v>
      </c>
      <c r="T14" s="13">
        <v>63.445883664315986</v>
      </c>
      <c r="U14" s="13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62" s="10" customFormat="1" x14ac:dyDescent="0.25">
      <c r="A15" s="10" t="s">
        <v>19</v>
      </c>
      <c r="B15" s="10" t="s">
        <v>93</v>
      </c>
      <c r="C15" s="11">
        <v>1.099509310431902</v>
      </c>
      <c r="D15" s="11">
        <v>8.2884179606829367E-2</v>
      </c>
      <c r="E15" s="11">
        <v>5.1675621419789808</v>
      </c>
      <c r="F15" s="15">
        <v>2.1783308319068762</v>
      </c>
      <c r="G15" s="13">
        <v>23.553794387580204</v>
      </c>
      <c r="H15" s="13">
        <v>2.716333158246798</v>
      </c>
      <c r="I15" s="11">
        <v>2.9670695810335412</v>
      </c>
      <c r="J15" s="11">
        <v>2.390670572684249</v>
      </c>
      <c r="K15" s="15">
        <v>96.943674041918044</v>
      </c>
      <c r="L15" s="11">
        <v>0</v>
      </c>
      <c r="M15" s="11">
        <v>0</v>
      </c>
      <c r="N15" s="13">
        <v>23.801305358451696</v>
      </c>
      <c r="O15" s="13">
        <v>17.909471964678115</v>
      </c>
      <c r="P15" s="17">
        <v>0.49738610183130805</v>
      </c>
      <c r="Q15" s="17">
        <v>1.426769280351061</v>
      </c>
      <c r="R15" s="13">
        <v>6888.1436815821544</v>
      </c>
      <c r="S15" s="15">
        <v>0.12375786182409498</v>
      </c>
      <c r="T15" s="13">
        <v>67.297782891173782</v>
      </c>
      <c r="U15" s="13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62" x14ac:dyDescent="0.25">
      <c r="A16" s="31" t="s">
        <v>19</v>
      </c>
      <c r="B16" s="31" t="s">
        <v>24</v>
      </c>
      <c r="C16" s="43">
        <v>1.0538478378813272</v>
      </c>
      <c r="D16" s="43">
        <v>4.0551083339044194</v>
      </c>
      <c r="E16" s="43">
        <v>23.405123757471664</v>
      </c>
      <c r="F16" s="76">
        <v>4.5312517954709746</v>
      </c>
      <c r="G16" s="54">
        <v>3311.133493934974</v>
      </c>
      <c r="H16" s="54">
        <v>58.550627004783586</v>
      </c>
      <c r="I16" s="43">
        <v>0</v>
      </c>
      <c r="J16" s="43">
        <v>3.6358726849757161</v>
      </c>
      <c r="K16" s="76">
        <v>93.154036226048959</v>
      </c>
      <c r="L16" s="43">
        <v>0</v>
      </c>
      <c r="M16" s="43">
        <v>0.16384009834998328</v>
      </c>
      <c r="N16" s="54">
        <v>570.89715655220687</v>
      </c>
      <c r="O16" s="54">
        <v>19.493577425268828</v>
      </c>
      <c r="P16" s="55">
        <v>2.7159717335049787</v>
      </c>
      <c r="Q16" s="55">
        <v>0.99966737340671485</v>
      </c>
      <c r="R16" s="54">
        <v>6009.8909858707038</v>
      </c>
      <c r="S16" s="76">
        <v>1.1492064514581144</v>
      </c>
      <c r="T16" s="54">
        <v>354.97012166674909</v>
      </c>
      <c r="U16" s="54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</row>
    <row r="17" spans="1:41" x14ac:dyDescent="0.25">
      <c r="A17" s="31" t="s">
        <v>19</v>
      </c>
      <c r="B17" s="31" t="s">
        <v>94</v>
      </c>
      <c r="C17" s="43">
        <v>1.3040381815014577</v>
      </c>
      <c r="D17" s="43">
        <v>5.8356425817008031</v>
      </c>
      <c r="E17" s="43">
        <v>24.915276854872321</v>
      </c>
      <c r="F17" s="76">
        <v>4.9967179105217197</v>
      </c>
      <c r="G17" s="54">
        <v>3676.2119526460929</v>
      </c>
      <c r="H17" s="54">
        <v>49.329246406625742</v>
      </c>
      <c r="I17" s="43">
        <v>1.4100614013770911</v>
      </c>
      <c r="J17" s="43">
        <v>3.6387346470140676</v>
      </c>
      <c r="K17" s="76">
        <v>92.632739761052406</v>
      </c>
      <c r="L17" s="43">
        <v>0.11108097469989076</v>
      </c>
      <c r="M17" s="43">
        <v>6.6001894188400662E-2</v>
      </c>
      <c r="N17" s="54">
        <v>610.9191529234555</v>
      </c>
      <c r="O17" s="54">
        <v>19.151774560308379</v>
      </c>
      <c r="P17" s="55">
        <v>2.5127374479181173</v>
      </c>
      <c r="Q17" s="55">
        <v>1.397160560019838</v>
      </c>
      <c r="R17" s="54">
        <v>5999.2154987826843</v>
      </c>
      <c r="S17" s="76">
        <v>1.1457684854717158</v>
      </c>
      <c r="T17" s="54">
        <v>338.18386294076566</v>
      </c>
      <c r="U17" s="54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</row>
    <row r="18" spans="1:41" x14ac:dyDescent="0.25">
      <c r="A18" s="31" t="s">
        <v>19</v>
      </c>
      <c r="B18" s="31" t="s">
        <v>95</v>
      </c>
      <c r="C18" s="43">
        <v>2.00222491781587</v>
      </c>
      <c r="D18" s="43">
        <v>3.9695970841916721</v>
      </c>
      <c r="E18" s="43">
        <v>20.224371207932332</v>
      </c>
      <c r="F18" s="76">
        <v>4.8734406741835183</v>
      </c>
      <c r="G18" s="54">
        <v>3345.8045465054038</v>
      </c>
      <c r="H18" s="54">
        <v>83.989623603017307</v>
      </c>
      <c r="I18" s="43">
        <v>10.53909576971259</v>
      </c>
      <c r="J18" s="43">
        <v>3.1148407933834501</v>
      </c>
      <c r="K18" s="76">
        <v>92.679338987933093</v>
      </c>
      <c r="L18" s="43">
        <v>0.28901854812368361</v>
      </c>
      <c r="M18" s="43">
        <v>0.12792732958721209</v>
      </c>
      <c r="N18" s="54">
        <v>618.3456409666527</v>
      </c>
      <c r="O18" s="54">
        <v>21.07309170392195</v>
      </c>
      <c r="P18" s="55">
        <v>2.3665732670267041</v>
      </c>
      <c r="Q18" s="55">
        <v>0.94351906679927755</v>
      </c>
      <c r="R18" s="54">
        <v>6234.448212188051</v>
      </c>
      <c r="S18" s="76">
        <v>1.2083111459669753</v>
      </c>
      <c r="T18" s="54">
        <v>382.89435056749534</v>
      </c>
      <c r="U18" s="54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</row>
    <row r="19" spans="1:41" s="10" customFormat="1" x14ac:dyDescent="0.25">
      <c r="A19" s="10" t="s">
        <v>19</v>
      </c>
      <c r="B19" s="10" t="s">
        <v>25</v>
      </c>
      <c r="C19" s="11">
        <v>1.0993308442839032</v>
      </c>
      <c r="D19" s="11">
        <v>0.56177352493593713</v>
      </c>
      <c r="E19" s="11">
        <v>12.420553450721615</v>
      </c>
      <c r="F19" s="15">
        <v>5.531531169511152</v>
      </c>
      <c r="G19" s="13">
        <v>204.82693042643285</v>
      </c>
      <c r="H19" s="13">
        <v>28.780947444134146</v>
      </c>
      <c r="I19" s="11">
        <v>11.683152971832227</v>
      </c>
      <c r="J19" s="11">
        <v>3.6099150260255493</v>
      </c>
      <c r="K19" s="15">
        <v>92.774902086342308</v>
      </c>
      <c r="L19" s="11">
        <v>0.26292826741825609</v>
      </c>
      <c r="M19" s="11">
        <v>7.5130293031508755E-2</v>
      </c>
      <c r="N19" s="13">
        <v>1292.9544558792868</v>
      </c>
      <c r="O19" s="13">
        <v>41.970920733290981</v>
      </c>
      <c r="P19" s="17">
        <v>0.8314295244129426</v>
      </c>
      <c r="Q19" s="17">
        <v>1.6759461066733736</v>
      </c>
      <c r="R19" s="13">
        <v>9095.5325034242214</v>
      </c>
      <c r="S19" s="15">
        <v>0.56476584506519478</v>
      </c>
      <c r="T19" s="13">
        <v>144.32986537801222</v>
      </c>
      <c r="U19" s="13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41" s="10" customFormat="1" x14ac:dyDescent="0.25">
      <c r="A20" s="10" t="s">
        <v>19</v>
      </c>
      <c r="B20" s="10" t="s">
        <v>99</v>
      </c>
      <c r="C20" s="11">
        <v>0</v>
      </c>
      <c r="D20" s="11">
        <v>0.50017167617161351</v>
      </c>
      <c r="E20" s="11">
        <v>8.5480023326946704</v>
      </c>
      <c r="F20" s="15">
        <v>7.7058482940721316</v>
      </c>
      <c r="G20" s="13">
        <v>223.19530658123162</v>
      </c>
      <c r="H20" s="13">
        <v>31.34068004710484</v>
      </c>
      <c r="I20" s="11">
        <v>2.3418621315381625</v>
      </c>
      <c r="J20" s="11">
        <v>4.3743893173625574</v>
      </c>
      <c r="K20" s="15">
        <v>90.481760286449415</v>
      </c>
      <c r="L20" s="11">
        <v>0.14450878359479366</v>
      </c>
      <c r="M20" s="11">
        <v>3.088294861448234E-2</v>
      </c>
      <c r="N20" s="13">
        <v>1432.0563015380596</v>
      </c>
      <c r="O20" s="13">
        <v>46.942754826071464</v>
      </c>
      <c r="P20" s="17">
        <v>0.96937810288262061</v>
      </c>
      <c r="Q20" s="17">
        <v>1.9288467602480792</v>
      </c>
      <c r="R20" s="13">
        <v>9085.7360690039732</v>
      </c>
      <c r="S20" s="15">
        <v>0.68055018141347423</v>
      </c>
      <c r="T20" s="13">
        <v>152.92526337492501</v>
      </c>
      <c r="U20" s="13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41" s="10" customFormat="1" x14ac:dyDescent="0.25">
      <c r="A21" s="10" t="s">
        <v>19</v>
      </c>
      <c r="B21" s="10" t="s">
        <v>100</v>
      </c>
      <c r="C21" s="11">
        <v>0.39123321172973419</v>
      </c>
      <c r="D21" s="11">
        <v>0</v>
      </c>
      <c r="E21" s="11">
        <v>6.0233194292395993</v>
      </c>
      <c r="F21" s="15">
        <v>5.3113746728584283</v>
      </c>
      <c r="G21" s="13">
        <v>184.21677254004652</v>
      </c>
      <c r="H21" s="13">
        <v>20.669123716915124</v>
      </c>
      <c r="I21" s="11">
        <v>1.0779171358527302</v>
      </c>
      <c r="J21" s="11">
        <v>2.7902696653946193</v>
      </c>
      <c r="K21" s="15">
        <v>93.175323184666524</v>
      </c>
      <c r="L21" s="11">
        <v>0</v>
      </c>
      <c r="M21" s="11">
        <v>0.10927677130850699</v>
      </c>
      <c r="N21" s="13">
        <v>1113.4578561237076</v>
      </c>
      <c r="O21" s="13">
        <v>34.13657219816735</v>
      </c>
      <c r="P21" s="17">
        <v>0.46486399758452124</v>
      </c>
      <c r="Q21" s="17">
        <v>2.2305304162825621</v>
      </c>
      <c r="R21" s="13">
        <v>8852.3550617096771</v>
      </c>
      <c r="S21" s="15">
        <v>0.44847960589210384</v>
      </c>
      <c r="T21" s="13">
        <v>111.86353208876615</v>
      </c>
      <c r="U21" s="13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1:41" x14ac:dyDescent="0.25">
      <c r="A22" s="31" t="s">
        <v>19</v>
      </c>
      <c r="B22" s="31" t="s">
        <v>26</v>
      </c>
      <c r="C22" s="43">
        <v>0.38838052416093766</v>
      </c>
      <c r="D22" s="43">
        <v>0.45298290086723469</v>
      </c>
      <c r="E22" s="43">
        <v>4.5398964668656294</v>
      </c>
      <c r="F22" s="76">
        <v>3.7408312004770399</v>
      </c>
      <c r="G22" s="54">
        <v>202.24751612511776</v>
      </c>
      <c r="H22" s="54">
        <v>9.0520206542564878</v>
      </c>
      <c r="I22" s="43">
        <v>0</v>
      </c>
      <c r="J22" s="43">
        <v>3.6131046796858324</v>
      </c>
      <c r="K22" s="76">
        <v>94.489463146115057</v>
      </c>
      <c r="L22" s="43">
        <v>0</v>
      </c>
      <c r="M22" s="43">
        <v>0.2558596189178054</v>
      </c>
      <c r="N22" s="54">
        <v>2639.5164522090904</v>
      </c>
      <c r="O22" s="54">
        <v>38.908820325705456</v>
      </c>
      <c r="P22" s="55">
        <v>1.0579817962491243</v>
      </c>
      <c r="Q22" s="55">
        <v>0.84692358235669163</v>
      </c>
      <c r="R22" s="54">
        <v>8705.3359671431044</v>
      </c>
      <c r="S22" s="76">
        <v>0.55203220480683179</v>
      </c>
      <c r="T22" s="54">
        <v>207.7813346222575</v>
      </c>
      <c r="U22" s="54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</row>
    <row r="23" spans="1:41" x14ac:dyDescent="0.25">
      <c r="A23" s="31" t="s">
        <v>19</v>
      </c>
      <c r="B23" s="31" t="s">
        <v>101</v>
      </c>
      <c r="C23" s="43">
        <v>1.5198733694662894</v>
      </c>
      <c r="D23" s="43">
        <v>3.2811975401402224E-2</v>
      </c>
      <c r="E23" s="43">
        <v>3.4652141572794886</v>
      </c>
      <c r="F23" s="76">
        <v>4.0172291588618858</v>
      </c>
      <c r="G23" s="54">
        <v>205.73873222102816</v>
      </c>
      <c r="H23" s="54">
        <v>13.113662395150321</v>
      </c>
      <c r="I23" s="43">
        <v>4.0764649458690512</v>
      </c>
      <c r="J23" s="43">
        <v>2.1006840733862404</v>
      </c>
      <c r="K23" s="76">
        <v>93.746240116088018</v>
      </c>
      <c r="L23" s="43">
        <v>0</v>
      </c>
      <c r="M23" s="43">
        <v>0</v>
      </c>
      <c r="N23" s="54">
        <v>2792.3065376971063</v>
      </c>
      <c r="O23" s="54">
        <v>40.464660592619012</v>
      </c>
      <c r="P23" s="55">
        <v>0.83528618459627524</v>
      </c>
      <c r="Q23" s="55">
        <v>1.0055708365925027</v>
      </c>
      <c r="R23" s="54">
        <v>8892.6262978746818</v>
      </c>
      <c r="S23" s="76">
        <v>0.54982782042989609</v>
      </c>
      <c r="T23" s="54">
        <v>210.67279342500757</v>
      </c>
      <c r="U23" s="54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</row>
    <row r="24" spans="1:41" x14ac:dyDescent="0.25">
      <c r="A24" s="31" t="s">
        <v>19</v>
      </c>
      <c r="B24" s="31" t="s">
        <v>102</v>
      </c>
      <c r="C24" s="43">
        <v>0</v>
      </c>
      <c r="D24" s="43">
        <v>0.6380571870115419</v>
      </c>
      <c r="E24" s="43">
        <v>5.521383180658332</v>
      </c>
      <c r="F24" s="76">
        <v>3.8627338105468172</v>
      </c>
      <c r="G24" s="54">
        <v>197.94298722505971</v>
      </c>
      <c r="H24" s="54">
        <v>9.9632147143300642</v>
      </c>
      <c r="I24" s="43">
        <v>0</v>
      </c>
      <c r="J24" s="43">
        <v>2.7209359667291304</v>
      </c>
      <c r="K24" s="76">
        <v>93.807463308974391</v>
      </c>
      <c r="L24" s="43">
        <v>0.23207123719191289</v>
      </c>
      <c r="M24" s="43">
        <v>0.29414738721213674</v>
      </c>
      <c r="N24" s="54">
        <v>2481.1989617839395</v>
      </c>
      <c r="O24" s="54">
        <v>35.306041030890917</v>
      </c>
      <c r="P24" s="55">
        <v>1.2058628156547793</v>
      </c>
      <c r="Q24" s="55">
        <v>0.68100280531271229</v>
      </c>
      <c r="R24" s="54">
        <v>8330.4446407252963</v>
      </c>
      <c r="S24" s="76">
        <v>0.58905077299152642</v>
      </c>
      <c r="T24" s="54">
        <v>193.26960292093602</v>
      </c>
      <c r="U24" s="54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</row>
    <row r="25" spans="1:41" s="10" customFormat="1" x14ac:dyDescent="0.25">
      <c r="A25" s="10" t="s">
        <v>19</v>
      </c>
      <c r="B25" s="10" t="s">
        <v>27</v>
      </c>
      <c r="C25" s="11">
        <v>0.21611918685933582</v>
      </c>
      <c r="D25" s="11">
        <v>0.77611811021208688</v>
      </c>
      <c r="E25" s="11">
        <v>18.86441998850243</v>
      </c>
      <c r="F25" s="15">
        <v>6.9660902482821747</v>
      </c>
      <c r="G25" s="13">
        <v>699.13230999838413</v>
      </c>
      <c r="H25" s="13">
        <v>52.563161682570254</v>
      </c>
      <c r="I25" s="11">
        <v>1.2711955058429145</v>
      </c>
      <c r="J25" s="11">
        <v>3.9329133121798607</v>
      </c>
      <c r="K25" s="15">
        <v>90.492516072922868</v>
      </c>
      <c r="L25" s="11">
        <v>0.14961729188729006</v>
      </c>
      <c r="M25" s="11">
        <v>0.2520930111903974</v>
      </c>
      <c r="N25" s="13">
        <v>5148.3045494098778</v>
      </c>
      <c r="O25" s="13">
        <v>32.155899383432242</v>
      </c>
      <c r="P25" s="17">
        <v>0.54383905729552628</v>
      </c>
      <c r="Q25" s="17">
        <v>2.4440285172328777</v>
      </c>
      <c r="R25" s="13">
        <v>13791.233567464045</v>
      </c>
      <c r="S25" s="15">
        <v>0.4569495476459528</v>
      </c>
      <c r="T25" s="13">
        <v>140.78676408378033</v>
      </c>
      <c r="U25" s="13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</row>
    <row r="26" spans="1:41" s="10" customFormat="1" x14ac:dyDescent="0.25">
      <c r="A26" s="10" t="s">
        <v>19</v>
      </c>
      <c r="B26" s="10" t="s">
        <v>103</v>
      </c>
      <c r="C26" s="11">
        <v>0.69313740732068185</v>
      </c>
      <c r="D26" s="11">
        <v>0.49312200138485901</v>
      </c>
      <c r="E26" s="11">
        <v>18.555906266019715</v>
      </c>
      <c r="F26" s="15">
        <v>6.6552541257189306</v>
      </c>
      <c r="G26" s="13">
        <v>695.881366996407</v>
      </c>
      <c r="H26" s="13">
        <v>43.806418215672537</v>
      </c>
      <c r="I26" s="11">
        <v>2.6845090652337444</v>
      </c>
      <c r="J26" s="11">
        <v>4.0501755646372537</v>
      </c>
      <c r="K26" s="15">
        <v>90.679548396135829</v>
      </c>
      <c r="L26" s="11">
        <v>8.1089461467441795E-2</v>
      </c>
      <c r="M26" s="11">
        <v>0.40864137368394549</v>
      </c>
      <c r="N26" s="13">
        <v>5399.7252803725096</v>
      </c>
      <c r="O26" s="13">
        <v>37.334029053583713</v>
      </c>
      <c r="P26" s="17">
        <v>1.3292988780456212</v>
      </c>
      <c r="Q26" s="17">
        <v>2.5218004818205753</v>
      </c>
      <c r="R26" s="13">
        <v>14852.753148763133</v>
      </c>
      <c r="S26" s="15">
        <v>0.50136149823370113</v>
      </c>
      <c r="T26" s="13">
        <v>169.36128538770618</v>
      </c>
      <c r="U26" s="13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1:41" s="10" customFormat="1" x14ac:dyDescent="0.25">
      <c r="A27" s="10" t="s">
        <v>19</v>
      </c>
      <c r="B27" s="10" t="s">
        <v>104</v>
      </c>
      <c r="C27" s="11">
        <v>2.7159157816339983</v>
      </c>
      <c r="D27" s="11">
        <v>0.97820113503474149</v>
      </c>
      <c r="E27" s="11">
        <v>25.151475888513982</v>
      </c>
      <c r="F27" s="15">
        <v>6.3472002772228153</v>
      </c>
      <c r="G27" s="13">
        <v>712.01956462406224</v>
      </c>
      <c r="H27" s="13">
        <v>42.303214688094343</v>
      </c>
      <c r="I27" s="11">
        <v>0</v>
      </c>
      <c r="J27" s="11">
        <v>3.8732080823824115</v>
      </c>
      <c r="K27" s="15">
        <v>90.903093053970338</v>
      </c>
      <c r="L27" s="11">
        <v>4.6025000090834621E-2</v>
      </c>
      <c r="M27" s="11">
        <v>0.38537074183160519</v>
      </c>
      <c r="N27" s="13">
        <v>5517.2173754055384</v>
      </c>
      <c r="O27" s="13">
        <v>36.469110984762139</v>
      </c>
      <c r="P27" s="17">
        <v>1.1478902029877218</v>
      </c>
      <c r="Q27" s="17">
        <v>2.8499311361454538</v>
      </c>
      <c r="R27" s="13">
        <v>15120.85727867057</v>
      </c>
      <c r="S27" s="15">
        <v>0.47949632142935605</v>
      </c>
      <c r="T27" s="13">
        <v>161.93758665797671</v>
      </c>
      <c r="U27" s="13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1:41" x14ac:dyDescent="0.25">
      <c r="A28" s="31" t="s">
        <v>19</v>
      </c>
      <c r="B28" s="31" t="s">
        <v>28</v>
      </c>
      <c r="C28" s="43">
        <v>0</v>
      </c>
      <c r="D28" s="43">
        <v>0.45793365590652152</v>
      </c>
      <c r="E28" s="43">
        <v>3.0019822982278295</v>
      </c>
      <c r="F28" s="76">
        <v>4.6057330282019766</v>
      </c>
      <c r="G28" s="54">
        <v>306.1775616240846</v>
      </c>
      <c r="H28" s="54">
        <v>13.556101083626201</v>
      </c>
      <c r="I28" s="43">
        <v>1.3742049609698017</v>
      </c>
      <c r="J28" s="43">
        <v>2.6961180866320822</v>
      </c>
      <c r="K28" s="76">
        <v>93.971237274575799</v>
      </c>
      <c r="L28" s="43">
        <v>0.16393747157734576</v>
      </c>
      <c r="M28" s="43">
        <v>5.4734559221339185E-2</v>
      </c>
      <c r="N28" s="54">
        <v>1386.4228412366645</v>
      </c>
      <c r="O28" s="54">
        <v>15.514071510240377</v>
      </c>
      <c r="P28" s="55">
        <v>0.75084095681110186</v>
      </c>
      <c r="Q28" s="55">
        <v>1.2992767020766145</v>
      </c>
      <c r="R28" s="54">
        <v>7025.5434788037992</v>
      </c>
      <c r="S28" s="76">
        <v>0.39814737812555367</v>
      </c>
      <c r="T28" s="54">
        <v>125.06242328030139</v>
      </c>
      <c r="U28" s="54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</row>
    <row r="29" spans="1:41" x14ac:dyDescent="0.25">
      <c r="A29" s="31" t="s">
        <v>19</v>
      </c>
      <c r="B29" s="31" t="s">
        <v>105</v>
      </c>
      <c r="C29" s="43">
        <v>0.33101203833522641</v>
      </c>
      <c r="D29" s="43">
        <v>0.4810427008246636</v>
      </c>
      <c r="E29" s="43">
        <v>6.7021549165618293</v>
      </c>
      <c r="F29" s="76">
        <v>5.8650565694242855</v>
      </c>
      <c r="G29" s="54">
        <v>31.767877594825396</v>
      </c>
      <c r="H29" s="54">
        <v>13.579867858399965</v>
      </c>
      <c r="I29" s="43">
        <v>1.2371998269608877</v>
      </c>
      <c r="J29" s="43">
        <v>2.6024968930580803</v>
      </c>
      <c r="K29" s="76">
        <v>92.517345866490302</v>
      </c>
      <c r="L29" s="43">
        <v>0.18170355188319415</v>
      </c>
      <c r="M29" s="43">
        <v>0.20157828863443297</v>
      </c>
      <c r="N29" s="54">
        <v>158.08971646489158</v>
      </c>
      <c r="O29" s="54">
        <v>18.811505260027687</v>
      </c>
      <c r="P29" s="55">
        <v>0.63230907517765256</v>
      </c>
      <c r="Q29" s="55">
        <v>1.0523736759405227</v>
      </c>
      <c r="R29" s="54">
        <v>6877.0649282093964</v>
      </c>
      <c r="S29" s="76">
        <v>0.50191427642545616</v>
      </c>
      <c r="T29" s="54">
        <v>140.61275787162924</v>
      </c>
      <c r="U29" s="54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</row>
    <row r="30" spans="1:41" x14ac:dyDescent="0.25">
      <c r="A30" s="31" t="s">
        <v>19</v>
      </c>
      <c r="B30" s="31" t="s">
        <v>106</v>
      </c>
      <c r="C30" s="43">
        <v>0</v>
      </c>
      <c r="D30" s="43">
        <v>0.45666526629668042</v>
      </c>
      <c r="E30" s="43">
        <v>7.7910890648259619</v>
      </c>
      <c r="F30" s="76">
        <v>5.311843089642009</v>
      </c>
      <c r="G30" s="54">
        <v>355.75495338883258</v>
      </c>
      <c r="H30" s="54">
        <v>13.553561247639134</v>
      </c>
      <c r="I30" s="43">
        <v>0</v>
      </c>
      <c r="J30" s="43">
        <v>3.1375988703625777</v>
      </c>
      <c r="K30" s="76">
        <v>93.091301772644812</v>
      </c>
      <c r="L30" s="43">
        <v>6.4819781890485179E-2</v>
      </c>
      <c r="M30" s="43">
        <v>0</v>
      </c>
      <c r="N30" s="54">
        <v>1643.5740220412004</v>
      </c>
      <c r="O30" s="54">
        <v>18.110069594920081</v>
      </c>
      <c r="P30" s="55">
        <v>0.58124874896269985</v>
      </c>
      <c r="Q30" s="55">
        <v>1.232131889898693</v>
      </c>
      <c r="R30" s="54">
        <v>7046.334622324066</v>
      </c>
      <c r="S30" s="76">
        <v>0.48653948594593827</v>
      </c>
      <c r="T30" s="54">
        <v>139.17832597872152</v>
      </c>
      <c r="U30" s="54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</row>
    <row r="31" spans="1:41" s="10" customFormat="1" x14ac:dyDescent="0.25">
      <c r="A31" s="10" t="s">
        <v>19</v>
      </c>
      <c r="B31" s="10" t="s">
        <v>29</v>
      </c>
      <c r="C31" s="11">
        <v>0.2980943264237827</v>
      </c>
      <c r="D31" s="11">
        <v>0.86565243794838376</v>
      </c>
      <c r="E31" s="11">
        <v>17.669290033452587</v>
      </c>
      <c r="F31" s="15">
        <v>5.279083278332414</v>
      </c>
      <c r="G31" s="13">
        <v>288.34789342824598</v>
      </c>
      <c r="H31" s="13">
        <v>17.93173931177115</v>
      </c>
      <c r="I31" s="11">
        <v>1.4525453641793711</v>
      </c>
      <c r="J31" s="11">
        <v>2.7722032909184877</v>
      </c>
      <c r="K31" s="15">
        <v>93.151296364951946</v>
      </c>
      <c r="L31" s="11">
        <v>0.26181201203310706</v>
      </c>
      <c r="M31" s="11">
        <v>0</v>
      </c>
      <c r="N31" s="13">
        <v>812.57977600121819</v>
      </c>
      <c r="O31" s="13">
        <v>16.702231044278086</v>
      </c>
      <c r="P31" s="17">
        <v>0.6670860857857126</v>
      </c>
      <c r="Q31" s="17">
        <v>2.0416504970636002</v>
      </c>
      <c r="R31" s="13">
        <v>10186.889345691354</v>
      </c>
      <c r="S31" s="15">
        <v>0.38088815902745721</v>
      </c>
      <c r="T31" s="13">
        <v>142.43163584894288</v>
      </c>
      <c r="U31" s="13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</row>
    <row r="32" spans="1:41" s="10" customFormat="1" x14ac:dyDescent="0.25">
      <c r="A32" s="10" t="s">
        <v>19</v>
      </c>
      <c r="B32" s="10" t="s">
        <v>107</v>
      </c>
      <c r="C32" s="11">
        <v>4.096154935600314</v>
      </c>
      <c r="D32" s="11">
        <v>9.706061866741382E-2</v>
      </c>
      <c r="E32" s="11">
        <v>17.716622027203293</v>
      </c>
      <c r="F32" s="15">
        <v>5.4580767500726965</v>
      </c>
      <c r="G32" s="13">
        <v>351.95933390339786</v>
      </c>
      <c r="H32" s="13">
        <v>18.141434098191318</v>
      </c>
      <c r="I32" s="11">
        <v>2.4175717268512855</v>
      </c>
      <c r="J32" s="11">
        <v>3.2176559727961749</v>
      </c>
      <c r="K32" s="15">
        <v>92.724274249920086</v>
      </c>
      <c r="L32" s="11">
        <v>0.28723430549479306</v>
      </c>
      <c r="M32" s="11">
        <v>0.21035542564163992</v>
      </c>
      <c r="N32" s="13">
        <v>815.64644918424699</v>
      </c>
      <c r="O32" s="13">
        <v>15.451928740543433</v>
      </c>
      <c r="P32" s="17">
        <v>0.7448098732631957</v>
      </c>
      <c r="Q32" s="17">
        <v>1.8126671950027269</v>
      </c>
      <c r="R32" s="13">
        <v>12300.834278673645</v>
      </c>
      <c r="S32" s="15">
        <v>0.39625705468686845</v>
      </c>
      <c r="T32" s="13">
        <v>130.68604366064037</v>
      </c>
      <c r="U32" s="13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</row>
    <row r="33" spans="1:41" s="10" customFormat="1" x14ac:dyDescent="0.25">
      <c r="A33" s="10" t="s">
        <v>19</v>
      </c>
      <c r="B33" s="10" t="s">
        <v>108</v>
      </c>
      <c r="C33" s="11">
        <v>0.21807660441921306</v>
      </c>
      <c r="D33" s="11">
        <v>0.37964520843694</v>
      </c>
      <c r="E33" s="11">
        <v>15.723725978966966</v>
      </c>
      <c r="F33" s="15">
        <v>5.041885628664458</v>
      </c>
      <c r="G33" s="13">
        <v>276.9690660074113</v>
      </c>
      <c r="H33" s="13">
        <v>15.101856897144295</v>
      </c>
      <c r="I33" s="11">
        <v>0</v>
      </c>
      <c r="J33" s="11">
        <v>3.4389014943177707</v>
      </c>
      <c r="K33" s="15">
        <v>93.401098500228414</v>
      </c>
      <c r="L33" s="11">
        <v>4.2225433552347508E-2</v>
      </c>
      <c r="M33" s="11">
        <v>6.9343606696616419E-2</v>
      </c>
      <c r="N33" s="13">
        <v>819.55033546277491</v>
      </c>
      <c r="O33" s="13">
        <v>17.545427826463513</v>
      </c>
      <c r="P33" s="17">
        <v>0.5879226414234352</v>
      </c>
      <c r="Q33" s="17">
        <v>2.1532236691618221</v>
      </c>
      <c r="R33" s="13">
        <v>10201.919874703199</v>
      </c>
      <c r="S33" s="15">
        <v>0.39036028221898389</v>
      </c>
      <c r="T33" s="13">
        <v>142.66386316709688</v>
      </c>
      <c r="U33" s="13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</row>
    <row r="34" spans="1:41" x14ac:dyDescent="0.25">
      <c r="A34" s="31" t="s">
        <v>30</v>
      </c>
      <c r="B34" s="31" t="s">
        <v>31</v>
      </c>
      <c r="C34" s="43">
        <v>0.72917722340045221</v>
      </c>
      <c r="D34" s="43">
        <v>0.53956031329843201</v>
      </c>
      <c r="E34" s="43">
        <v>8.6192925344775855</v>
      </c>
      <c r="F34" s="76">
        <v>4.7432808487951696</v>
      </c>
      <c r="G34" s="54">
        <v>278.52286492903175</v>
      </c>
      <c r="H34" s="54">
        <v>12.356965981438567</v>
      </c>
      <c r="I34" s="43">
        <v>3.7356368573144736</v>
      </c>
      <c r="J34" s="43">
        <v>3.5818832458113397</v>
      </c>
      <c r="K34" s="76">
        <v>93.294527005505174</v>
      </c>
      <c r="L34" s="43">
        <v>0</v>
      </c>
      <c r="M34" s="43">
        <v>5.895472791506616E-2</v>
      </c>
      <c r="N34" s="54">
        <v>1194.0573124428281</v>
      </c>
      <c r="O34" s="54">
        <v>14.348122092399075</v>
      </c>
      <c r="P34" s="55">
        <v>0.633430174607164</v>
      </c>
      <c r="Q34" s="55">
        <v>3.0390459290399598</v>
      </c>
      <c r="R34" s="54">
        <v>14700.616476711277</v>
      </c>
      <c r="S34" s="76">
        <v>0.29099593449084188</v>
      </c>
      <c r="T34" s="54">
        <v>91.865081466404021</v>
      </c>
      <c r="U34" s="54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</row>
    <row r="35" spans="1:41" x14ac:dyDescent="0.25">
      <c r="A35" s="31" t="s">
        <v>30</v>
      </c>
      <c r="B35" s="31" t="s">
        <v>112</v>
      </c>
      <c r="C35" s="43">
        <v>0.50414896842241141</v>
      </c>
      <c r="D35" s="43">
        <v>0.14933672792154373</v>
      </c>
      <c r="E35" s="43">
        <v>7.2428936653680243</v>
      </c>
      <c r="F35" s="76">
        <v>4.9024974774473238</v>
      </c>
      <c r="G35" s="54">
        <v>260.56894896721451</v>
      </c>
      <c r="H35" s="54">
        <v>13.516329795086037</v>
      </c>
      <c r="I35" s="43">
        <v>0</v>
      </c>
      <c r="J35" s="43">
        <v>4.5827253549166667</v>
      </c>
      <c r="K35" s="76">
        <v>93.026317724421759</v>
      </c>
      <c r="L35" s="43">
        <v>0</v>
      </c>
      <c r="M35" s="43">
        <v>6.4915182241499683E-2</v>
      </c>
      <c r="N35" s="54">
        <v>1206.0902178212855</v>
      </c>
      <c r="O35" s="54">
        <v>16.470451459570508</v>
      </c>
      <c r="P35" s="55">
        <v>0.73306205974523886</v>
      </c>
      <c r="Q35" s="55">
        <v>3.0814786071539317</v>
      </c>
      <c r="R35" s="54">
        <v>15531.198831370637</v>
      </c>
      <c r="S35" s="76">
        <v>0.30764260733503124</v>
      </c>
      <c r="T35" s="54">
        <v>102.94486820697841</v>
      </c>
      <c r="U35" s="54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</row>
    <row r="36" spans="1:41" x14ac:dyDescent="0.25">
      <c r="A36" s="31" t="s">
        <v>30</v>
      </c>
      <c r="B36" s="31" t="s">
        <v>113</v>
      </c>
      <c r="C36" s="43">
        <v>1.9584952517243694</v>
      </c>
      <c r="D36" s="43">
        <v>0.97368524099577658</v>
      </c>
      <c r="E36" s="43">
        <v>8.6718117391906606</v>
      </c>
      <c r="F36" s="76">
        <v>5.8055070704574625</v>
      </c>
      <c r="G36" s="54">
        <v>451.07000255135785</v>
      </c>
      <c r="H36" s="54">
        <v>16.121838302938325</v>
      </c>
      <c r="I36" s="43">
        <v>0.25173557208904507</v>
      </c>
      <c r="J36" s="43">
        <v>4.2851819109888085</v>
      </c>
      <c r="K36" s="76">
        <v>91.449337467180939</v>
      </c>
      <c r="L36" s="43">
        <v>0.20654444834512783</v>
      </c>
      <c r="M36" s="43">
        <v>5.4561794278989675E-2</v>
      </c>
      <c r="N36" s="54">
        <v>1651.2507961140066</v>
      </c>
      <c r="O36" s="54">
        <v>15.22402180731825</v>
      </c>
      <c r="P36" s="55">
        <v>0.46139371078978386</v>
      </c>
      <c r="Q36" s="55">
        <v>2.8747982057108188</v>
      </c>
      <c r="R36" s="54">
        <v>18412.57149259475</v>
      </c>
      <c r="S36" s="76">
        <v>0.45353221381545827</v>
      </c>
      <c r="T36" s="54">
        <v>92.52300572013074</v>
      </c>
      <c r="U36" s="54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</row>
    <row r="37" spans="1:41" s="10" customFormat="1" x14ac:dyDescent="0.25">
      <c r="A37" s="10" t="s">
        <v>30</v>
      </c>
      <c r="B37" s="10" t="s">
        <v>32</v>
      </c>
      <c r="C37" s="11">
        <v>1.458041162097907</v>
      </c>
      <c r="D37" s="11">
        <v>1.7304073962270741</v>
      </c>
      <c r="E37" s="11">
        <v>13.125115386081864</v>
      </c>
      <c r="F37" s="15">
        <v>3.5781776805765935</v>
      </c>
      <c r="G37" s="13">
        <v>2146.5676644142809</v>
      </c>
      <c r="H37" s="13">
        <v>302.49207597843014</v>
      </c>
      <c r="I37" s="11">
        <v>13.864453259915281</v>
      </c>
      <c r="J37" s="11">
        <v>2.4903751784526955</v>
      </c>
      <c r="K37" s="15">
        <v>88.001999887025747</v>
      </c>
      <c r="L37" s="11">
        <v>0.35404757166821743</v>
      </c>
      <c r="M37" s="11">
        <v>0.60431972469889894</v>
      </c>
      <c r="N37" s="13">
        <v>44883.816664207065</v>
      </c>
      <c r="O37" s="13">
        <v>390.25856506220015</v>
      </c>
      <c r="P37" s="17">
        <v>1.7269330595499515</v>
      </c>
      <c r="Q37" s="17">
        <v>1.4016894961946198</v>
      </c>
      <c r="R37" s="13">
        <v>13515.027606399999</v>
      </c>
      <c r="S37" s="15">
        <v>1.5860071394817261</v>
      </c>
      <c r="T37" s="13">
        <v>201.12365450022787</v>
      </c>
      <c r="U37" s="13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</row>
    <row r="38" spans="1:41" s="10" customFormat="1" x14ac:dyDescent="0.25">
      <c r="A38" s="10" t="s">
        <v>30</v>
      </c>
      <c r="B38" s="10" t="s">
        <v>114</v>
      </c>
      <c r="C38" s="11">
        <v>2.9253689904083684</v>
      </c>
      <c r="D38" s="11">
        <v>1.997235503059412</v>
      </c>
      <c r="E38" s="11">
        <v>13.383070008977191</v>
      </c>
      <c r="F38" s="15">
        <v>3.5222675759726991</v>
      </c>
      <c r="G38" s="13">
        <v>2004.4617881453253</v>
      </c>
      <c r="H38" s="13">
        <v>302.65997834535949</v>
      </c>
      <c r="I38" s="11">
        <v>10.650892135921501</v>
      </c>
      <c r="J38" s="11">
        <v>2.8871181090437048</v>
      </c>
      <c r="K38" s="15">
        <v>87.485781416502789</v>
      </c>
      <c r="L38" s="11">
        <v>0.53970965292230666</v>
      </c>
      <c r="M38" s="11">
        <v>1.6241026717960048</v>
      </c>
      <c r="N38" s="13">
        <v>49594.78279288701</v>
      </c>
      <c r="O38" s="13">
        <v>376.10199687040074</v>
      </c>
      <c r="P38" s="17">
        <v>1.3364498081203886</v>
      </c>
      <c r="Q38" s="17">
        <v>1.4865870362293547</v>
      </c>
      <c r="R38" s="13">
        <v>12485.867724626485</v>
      </c>
      <c r="S38" s="15">
        <v>1.7930315651985131</v>
      </c>
      <c r="T38" s="13">
        <v>200.86933030821896</v>
      </c>
      <c r="U38" s="13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s="10" customFormat="1" x14ac:dyDescent="0.25">
      <c r="A39" s="10" t="s">
        <v>30</v>
      </c>
      <c r="B39" s="10" t="s">
        <v>115</v>
      </c>
      <c r="C39" s="11">
        <v>1.0677655134479673</v>
      </c>
      <c r="D39" s="11">
        <v>1.9165018027778151</v>
      </c>
      <c r="E39" s="11">
        <v>11.297788775080967</v>
      </c>
      <c r="F39" s="15">
        <v>3.3770874651761629</v>
      </c>
      <c r="G39" s="13">
        <v>1387.1623856200436</v>
      </c>
      <c r="H39" s="13">
        <v>255.33654883309251</v>
      </c>
      <c r="I39" s="11">
        <v>6.1232134596863075</v>
      </c>
      <c r="J39" s="11">
        <v>2.817663544015566</v>
      </c>
      <c r="K39" s="15">
        <v>88.900643233971948</v>
      </c>
      <c r="L39" s="11">
        <v>0.50623976730371323</v>
      </c>
      <c r="M39" s="11">
        <v>1.5012912849030158</v>
      </c>
      <c r="N39" s="13">
        <v>42369.370306895922</v>
      </c>
      <c r="O39" s="13">
        <v>352.6360754311541</v>
      </c>
      <c r="P39" s="17">
        <v>1.1689202290020286</v>
      </c>
      <c r="Q39" s="17">
        <v>1.4266035601511953</v>
      </c>
      <c r="R39" s="13">
        <v>12334.595013957145</v>
      </c>
      <c r="S39" s="15">
        <v>1.514434341394767</v>
      </c>
      <c r="T39" s="13">
        <v>192.73721894739751</v>
      </c>
      <c r="U39" s="13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x14ac:dyDescent="0.25">
      <c r="A40" s="31" t="s">
        <v>30</v>
      </c>
      <c r="B40" s="31" t="s">
        <v>33</v>
      </c>
      <c r="C40" s="43">
        <v>1.4314138222728288</v>
      </c>
      <c r="D40" s="43">
        <v>1.5425230394529379</v>
      </c>
      <c r="E40" s="43">
        <v>12.085981035959113</v>
      </c>
      <c r="F40" s="76">
        <v>2.7445090582881662</v>
      </c>
      <c r="G40" s="54">
        <v>1452.3227636769018</v>
      </c>
      <c r="H40" s="54">
        <v>56.546014839305691</v>
      </c>
      <c r="I40" s="43">
        <v>5.0964386092189988</v>
      </c>
      <c r="J40" s="43">
        <v>2.724328405281546</v>
      </c>
      <c r="K40" s="76">
        <v>91.415975423396105</v>
      </c>
      <c r="L40" s="43">
        <v>0.49826830939157624</v>
      </c>
      <c r="M40" s="43">
        <v>0.6260316791789976</v>
      </c>
      <c r="N40" s="54">
        <v>23083.961067232736</v>
      </c>
      <c r="O40" s="54">
        <v>95.92896493516389</v>
      </c>
      <c r="P40" s="55">
        <v>1.5644799790180868</v>
      </c>
      <c r="Q40" s="55">
        <v>2.0922558851453665</v>
      </c>
      <c r="R40" s="54">
        <v>18015.999071346378</v>
      </c>
      <c r="S40" s="76">
        <v>1.1747418463465376</v>
      </c>
      <c r="T40" s="54">
        <v>275.65175259004997</v>
      </c>
      <c r="U40" s="54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</row>
    <row r="41" spans="1:41" x14ac:dyDescent="0.25">
      <c r="A41" s="31" t="s">
        <v>30</v>
      </c>
      <c r="B41" s="31" t="s">
        <v>116</v>
      </c>
      <c r="C41" s="43">
        <v>0.91123373969333155</v>
      </c>
      <c r="D41" s="43">
        <v>1.4691868616829775</v>
      </c>
      <c r="E41" s="43">
        <v>16.063681934617119</v>
      </c>
      <c r="F41" s="76">
        <v>1.9661524117125568</v>
      </c>
      <c r="G41" s="54">
        <v>1213.2498265816946</v>
      </c>
      <c r="H41" s="54">
        <v>73.429371560250942</v>
      </c>
      <c r="I41" s="43">
        <v>3.9302685829537705</v>
      </c>
      <c r="J41" s="43">
        <v>2.6750753203313722</v>
      </c>
      <c r="K41" s="76">
        <v>93.151598288702672</v>
      </c>
      <c r="L41" s="43">
        <v>0.13318077136177345</v>
      </c>
      <c r="M41" s="43">
        <v>0.46821757117463181</v>
      </c>
      <c r="N41" s="54">
        <v>20869.369822076049</v>
      </c>
      <c r="O41" s="54">
        <v>132.45862633978979</v>
      </c>
      <c r="P41" s="55">
        <v>1.4887936881283745</v>
      </c>
      <c r="Q41" s="55">
        <v>1.6787226231706602</v>
      </c>
      <c r="R41" s="54">
        <v>18013.484108720026</v>
      </c>
      <c r="S41" s="76">
        <v>0.67676807289607133</v>
      </c>
      <c r="T41" s="54">
        <v>291.26995683276414</v>
      </c>
      <c r="U41" s="54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</row>
    <row r="42" spans="1:41" x14ac:dyDescent="0.25">
      <c r="A42" s="31" t="s">
        <v>30</v>
      </c>
      <c r="B42" s="31" t="s">
        <v>117</v>
      </c>
      <c r="C42" s="43">
        <v>0.60362841835514214</v>
      </c>
      <c r="D42" s="43">
        <v>1.2391784265501082</v>
      </c>
      <c r="E42" s="43">
        <v>15.290086800187014</v>
      </c>
      <c r="F42" s="76">
        <v>2.3805855668428184</v>
      </c>
      <c r="G42" s="54">
        <v>1267.1810140750511</v>
      </c>
      <c r="H42" s="54">
        <v>44.224573279556161</v>
      </c>
      <c r="I42" s="43">
        <v>3.0319248004555504</v>
      </c>
      <c r="J42" s="43">
        <v>2.8586148714064099</v>
      </c>
      <c r="K42" s="76">
        <v>92.777392410285103</v>
      </c>
      <c r="L42" s="43">
        <v>0.21064359220700948</v>
      </c>
      <c r="M42" s="43">
        <v>0.58929495957613465</v>
      </c>
      <c r="N42" s="54">
        <v>18185.629935751938</v>
      </c>
      <c r="O42" s="54">
        <v>89.578540386519492</v>
      </c>
      <c r="P42" s="55">
        <v>1.4952940692739352</v>
      </c>
      <c r="Q42" s="55">
        <v>2.1959106292687265</v>
      </c>
      <c r="R42" s="54">
        <v>16770.480325679164</v>
      </c>
      <c r="S42" s="76">
        <v>0.74175171588271471</v>
      </c>
      <c r="T42" s="54">
        <v>213.55086901023108</v>
      </c>
      <c r="U42" s="54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</row>
    <row r="43" spans="1:41" s="10" customFormat="1" x14ac:dyDescent="0.25">
      <c r="A43" s="10" t="s">
        <v>30</v>
      </c>
      <c r="B43" s="10" t="s">
        <v>34</v>
      </c>
      <c r="C43" s="11">
        <v>0.34616313364033346</v>
      </c>
      <c r="D43" s="11">
        <v>0</v>
      </c>
      <c r="E43" s="11">
        <v>12.590579432397348</v>
      </c>
      <c r="F43" s="15">
        <v>9.8469349985037535</v>
      </c>
      <c r="G43" s="13">
        <v>645.36368748433358</v>
      </c>
      <c r="H43" s="13">
        <v>142.89074193437679</v>
      </c>
      <c r="I43" s="11">
        <v>0</v>
      </c>
      <c r="J43" s="11">
        <v>5.7008815299796947</v>
      </c>
      <c r="K43" s="15">
        <v>86.728919077401883</v>
      </c>
      <c r="L43" s="11">
        <v>0</v>
      </c>
      <c r="M43" s="11">
        <v>0.42771075095174077</v>
      </c>
      <c r="N43" s="13">
        <v>13472.12322560714</v>
      </c>
      <c r="O43" s="13">
        <v>166.91226269067852</v>
      </c>
      <c r="P43" s="17">
        <v>0.83421823611432455</v>
      </c>
      <c r="Q43" s="17">
        <v>2.5699322183548543</v>
      </c>
      <c r="R43" s="13">
        <v>12002.227152274307</v>
      </c>
      <c r="S43" s="15">
        <v>0.68053880315996229</v>
      </c>
      <c r="T43" s="13">
        <v>182.08984549901834</v>
      </c>
      <c r="U43" s="13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</row>
    <row r="44" spans="1:41" s="10" customFormat="1" x14ac:dyDescent="0.25">
      <c r="A44" s="10" t="s">
        <v>30</v>
      </c>
      <c r="B44" s="10" t="s">
        <v>118</v>
      </c>
      <c r="C44" s="11">
        <v>0</v>
      </c>
      <c r="D44" s="11">
        <v>0.42621946309077796</v>
      </c>
      <c r="E44" s="11">
        <v>13.236671819887713</v>
      </c>
      <c r="F44" s="15">
        <v>10.584909797215763</v>
      </c>
      <c r="G44" s="13">
        <v>609.48735482401014</v>
      </c>
      <c r="H44" s="13">
        <v>147.80844943815833</v>
      </c>
      <c r="I44" s="11">
        <v>6.6298471948956204</v>
      </c>
      <c r="J44" s="11">
        <v>4.4240797172206952</v>
      </c>
      <c r="K44" s="15">
        <v>85.906939107157797</v>
      </c>
      <c r="L44" s="11">
        <v>0.19973797631298668</v>
      </c>
      <c r="M44" s="11">
        <v>0.13149638837482039</v>
      </c>
      <c r="N44" s="13">
        <v>13777.932380510616</v>
      </c>
      <c r="O44" s="13">
        <v>172.24555950146859</v>
      </c>
      <c r="P44" s="17">
        <v>1.0728490388998915</v>
      </c>
      <c r="Q44" s="17">
        <v>2.0753886384030524</v>
      </c>
      <c r="R44" s="13">
        <v>11832.975048933235</v>
      </c>
      <c r="S44" s="15">
        <v>0.78888812016542209</v>
      </c>
      <c r="T44" s="13">
        <v>190.44072771217239</v>
      </c>
      <c r="U44" s="13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</row>
    <row r="45" spans="1:41" s="10" customFormat="1" x14ac:dyDescent="0.25">
      <c r="A45" s="10" t="s">
        <v>30</v>
      </c>
      <c r="B45" s="10" t="s">
        <v>119</v>
      </c>
      <c r="C45" s="11">
        <v>0.12017202108233314</v>
      </c>
      <c r="D45" s="11">
        <v>1.2831115017208807</v>
      </c>
      <c r="E45" s="11">
        <v>44.255355621019689</v>
      </c>
      <c r="F45" s="15">
        <v>11.341214114750803</v>
      </c>
      <c r="G45" s="13">
        <v>794.12648417107391</v>
      </c>
      <c r="H45" s="13">
        <v>196.35744852613746</v>
      </c>
      <c r="I45" s="11">
        <v>3.3724100173240821</v>
      </c>
      <c r="J45" s="11">
        <v>6.1669958332210966</v>
      </c>
      <c r="K45" s="15">
        <v>84.922697589535602</v>
      </c>
      <c r="L45" s="11">
        <v>4.2105067826663532E-2</v>
      </c>
      <c r="M45" s="11">
        <v>0.36692024869635614</v>
      </c>
      <c r="N45" s="13">
        <v>15303.505499072186</v>
      </c>
      <c r="O45" s="13">
        <v>180.38054320096401</v>
      </c>
      <c r="P45" s="17">
        <v>1.1409631985031194</v>
      </c>
      <c r="Q45" s="17">
        <v>2.1238275249636676</v>
      </c>
      <c r="R45" s="13">
        <v>11848.505843970946</v>
      </c>
      <c r="S45" s="15">
        <v>0.84233321112173309</v>
      </c>
      <c r="T45" s="13">
        <v>184.72880491916206</v>
      </c>
      <c r="U45" s="13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</row>
    <row r="46" spans="1:41" x14ac:dyDescent="0.25">
      <c r="A46" s="31" t="s">
        <v>30</v>
      </c>
      <c r="B46" s="31" t="s">
        <v>35</v>
      </c>
      <c r="C46" s="43">
        <v>1.2376539099977768</v>
      </c>
      <c r="D46" s="43">
        <v>0.46302189513457054</v>
      </c>
      <c r="E46" s="43">
        <v>1.2660781510443604</v>
      </c>
      <c r="F46" s="76">
        <v>4.0922112824100392</v>
      </c>
      <c r="G46" s="54">
        <v>228.79832042744221</v>
      </c>
      <c r="H46" s="54">
        <v>5.8277368884645817</v>
      </c>
      <c r="I46" s="43">
        <v>6.3156243935142511</v>
      </c>
      <c r="J46" s="43">
        <v>2.9348165443673913</v>
      </c>
      <c r="K46" s="76">
        <v>93.979725767610915</v>
      </c>
      <c r="L46" s="43">
        <v>5.4282891247462724E-2</v>
      </c>
      <c r="M46" s="43">
        <v>0.51647997436244952</v>
      </c>
      <c r="N46" s="54">
        <v>849.96121450687826</v>
      </c>
      <c r="O46" s="54">
        <v>34.886343193116659</v>
      </c>
      <c r="P46" s="55">
        <v>1.0409685076769482</v>
      </c>
      <c r="Q46" s="55">
        <v>1.2478607540853883</v>
      </c>
      <c r="R46" s="54">
        <v>10492.034022351567</v>
      </c>
      <c r="S46" s="76">
        <v>0.68112325426114462</v>
      </c>
      <c r="T46" s="54">
        <v>140.24946960351684</v>
      </c>
      <c r="U46" s="54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</row>
    <row r="47" spans="1:41" x14ac:dyDescent="0.25">
      <c r="A47" s="31" t="s">
        <v>30</v>
      </c>
      <c r="B47" s="31" t="s">
        <v>120</v>
      </c>
      <c r="C47" s="43">
        <v>0.24752986340650504</v>
      </c>
      <c r="D47" s="43">
        <v>0.39732151564534501</v>
      </c>
      <c r="E47" s="43">
        <v>1.1254021737759965</v>
      </c>
      <c r="F47" s="76">
        <v>4.210038573509407</v>
      </c>
      <c r="G47" s="54">
        <v>256.36824731814249</v>
      </c>
      <c r="H47" s="54">
        <v>4.1287764402037084</v>
      </c>
      <c r="I47" s="43">
        <v>3.1321452605579183</v>
      </c>
      <c r="J47" s="43">
        <v>2.6792282523032394</v>
      </c>
      <c r="K47" s="76">
        <v>93.841806014712247</v>
      </c>
      <c r="L47" s="43">
        <v>8.6981119425294046E-2</v>
      </c>
      <c r="M47" s="43">
        <v>0.1866529767089064</v>
      </c>
      <c r="N47" s="54">
        <v>855.77761542588814</v>
      </c>
      <c r="O47" s="54">
        <v>33.1935111993661</v>
      </c>
      <c r="P47" s="55">
        <v>0.86740478558940493</v>
      </c>
      <c r="Q47" s="55">
        <v>1.3252624976620584</v>
      </c>
      <c r="R47" s="54">
        <v>10391.401969131952</v>
      </c>
      <c r="S47" s="76">
        <v>0.7573099559028591</v>
      </c>
      <c r="T47" s="54">
        <v>126.71898857175522</v>
      </c>
      <c r="U47" s="54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</row>
    <row r="48" spans="1:41" x14ac:dyDescent="0.25">
      <c r="A48" s="31" t="s">
        <v>30</v>
      </c>
      <c r="B48" s="31" t="s">
        <v>121</v>
      </c>
      <c r="C48" s="43">
        <v>2.30694576239806</v>
      </c>
      <c r="D48" s="43">
        <v>0</v>
      </c>
      <c r="E48" s="43">
        <v>3.895778476984062</v>
      </c>
      <c r="F48" s="76">
        <v>5.2188499432905484</v>
      </c>
      <c r="G48" s="54">
        <v>252.71338986515772</v>
      </c>
      <c r="H48" s="54">
        <v>10.583328048257373</v>
      </c>
      <c r="I48" s="43">
        <v>5.2527055532101157</v>
      </c>
      <c r="J48" s="43">
        <v>3.8632862570701687</v>
      </c>
      <c r="K48" s="76">
        <v>92.880580034913038</v>
      </c>
      <c r="L48" s="43">
        <v>0.11598514609068977</v>
      </c>
      <c r="M48" s="43">
        <v>0</v>
      </c>
      <c r="N48" s="54">
        <v>917.254177365185</v>
      </c>
      <c r="O48" s="54">
        <v>39.246336569662255</v>
      </c>
      <c r="P48" s="55">
        <v>0.7635969608539328</v>
      </c>
      <c r="Q48" s="55">
        <v>1.1577494432857489</v>
      </c>
      <c r="R48" s="54">
        <v>10418.525021615977</v>
      </c>
      <c r="S48" s="76">
        <v>0.69776752123094921</v>
      </c>
      <c r="T48" s="54">
        <v>149.03896557577681</v>
      </c>
      <c r="U48" s="54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</row>
    <row r="49" spans="1:41" s="10" customFormat="1" x14ac:dyDescent="0.25">
      <c r="A49" s="10" t="s">
        <v>30</v>
      </c>
      <c r="B49" s="10" t="s">
        <v>36</v>
      </c>
      <c r="C49" s="11">
        <v>1.7088208527895834</v>
      </c>
      <c r="D49" s="11">
        <v>0.17094654124617131</v>
      </c>
      <c r="E49" s="11">
        <v>8.3076941344855175</v>
      </c>
      <c r="F49" s="15">
        <v>4.5189515139775889</v>
      </c>
      <c r="G49" s="13">
        <v>455.7279413034409</v>
      </c>
      <c r="H49" s="13">
        <v>18.792488676804073</v>
      </c>
      <c r="I49" s="11">
        <v>1.8861817977755633</v>
      </c>
      <c r="J49" s="11">
        <v>2.7906355722443821</v>
      </c>
      <c r="K49" s="15">
        <v>93.714372044537029</v>
      </c>
      <c r="L49" s="11">
        <v>0.24628036728619507</v>
      </c>
      <c r="M49" s="11">
        <v>0.23587353339475145</v>
      </c>
      <c r="N49" s="13">
        <v>2743.7098092603769</v>
      </c>
      <c r="O49" s="13">
        <v>19.444758082490875</v>
      </c>
      <c r="P49" s="17">
        <v>1.0056041154130226</v>
      </c>
      <c r="Q49" s="17">
        <v>1.497836318486278</v>
      </c>
      <c r="R49" s="13">
        <v>9037.2283383555114</v>
      </c>
      <c r="S49" s="15">
        <v>0.49647143631714968</v>
      </c>
      <c r="T49" s="13">
        <v>185.93947244440773</v>
      </c>
      <c r="U49" s="13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</row>
    <row r="50" spans="1:41" s="10" customFormat="1" x14ac:dyDescent="0.25">
      <c r="A50" s="10" t="s">
        <v>30</v>
      </c>
      <c r="B50" s="10" t="s">
        <v>122</v>
      </c>
      <c r="C50" s="11">
        <v>0</v>
      </c>
      <c r="D50" s="11">
        <v>0.11154891811211458</v>
      </c>
      <c r="E50" s="11">
        <v>7.9285538031157952</v>
      </c>
      <c r="F50" s="15">
        <v>4.3690097270709281</v>
      </c>
      <c r="G50" s="13">
        <v>447.31437466445396</v>
      </c>
      <c r="H50" s="13">
        <v>15.719210737091876</v>
      </c>
      <c r="I50" s="11">
        <v>0</v>
      </c>
      <c r="J50" s="11">
        <v>2.7215151205165622</v>
      </c>
      <c r="K50" s="15">
        <v>93.808182037412905</v>
      </c>
      <c r="L50" s="11">
        <v>3.8300487017764395E-2</v>
      </c>
      <c r="M50" s="11">
        <v>9.4050272386543496E-2</v>
      </c>
      <c r="N50" s="13">
        <v>2796.5802816054452</v>
      </c>
      <c r="O50" s="13">
        <v>20.276721501799951</v>
      </c>
      <c r="P50" s="17">
        <v>0.69921448013108822</v>
      </c>
      <c r="Q50" s="17">
        <v>0.92999776874894136</v>
      </c>
      <c r="R50" s="13">
        <v>9047.6994337235737</v>
      </c>
      <c r="S50" s="15">
        <v>0.54877186643946507</v>
      </c>
      <c r="T50" s="13">
        <v>190.92916077907353</v>
      </c>
      <c r="U50" s="13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</row>
    <row r="51" spans="1:41" s="10" customFormat="1" x14ac:dyDescent="0.25">
      <c r="A51" s="10" t="s">
        <v>30</v>
      </c>
      <c r="B51" s="10" t="s">
        <v>123</v>
      </c>
      <c r="C51" s="11">
        <v>1.0107702006500412</v>
      </c>
      <c r="D51" s="11">
        <v>0.21476731276449279</v>
      </c>
      <c r="E51" s="11">
        <v>9.0725291562720685</v>
      </c>
      <c r="F51" s="15">
        <v>4.2235780163715591</v>
      </c>
      <c r="G51" s="13">
        <v>432.91499602931174</v>
      </c>
      <c r="H51" s="13">
        <v>15.526614800852965</v>
      </c>
      <c r="I51" s="11">
        <v>5.0609864250160834</v>
      </c>
      <c r="J51" s="11">
        <v>3.8842156963180559</v>
      </c>
      <c r="K51" s="15">
        <v>93.909503209252065</v>
      </c>
      <c r="L51" s="11">
        <v>0.18824625730975522</v>
      </c>
      <c r="M51" s="11">
        <v>3.0726669781333042E-2</v>
      </c>
      <c r="N51" s="13">
        <v>2828.326207978052</v>
      </c>
      <c r="O51" s="13">
        <v>20.576385666481769</v>
      </c>
      <c r="P51" s="17">
        <v>1.3138495511503179</v>
      </c>
      <c r="Q51" s="17">
        <v>1.0509071760366704</v>
      </c>
      <c r="R51" s="13">
        <v>9114.7595167197123</v>
      </c>
      <c r="S51" s="15">
        <v>0.58434634831709586</v>
      </c>
      <c r="T51" s="13">
        <v>195.32937266944032</v>
      </c>
      <c r="U51" s="13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</row>
    <row r="52" spans="1:41" x14ac:dyDescent="0.25">
      <c r="A52" s="31" t="s">
        <v>30</v>
      </c>
      <c r="B52" s="31" t="s">
        <v>37</v>
      </c>
      <c r="C52" s="43">
        <v>0</v>
      </c>
      <c r="D52" s="43">
        <v>8.6814744519499609E-2</v>
      </c>
      <c r="E52" s="43">
        <v>0.84751643967440893</v>
      </c>
      <c r="F52" s="76">
        <v>1.7444705034569883</v>
      </c>
      <c r="G52" s="54">
        <v>0</v>
      </c>
      <c r="H52" s="54">
        <v>0.27743907821896352</v>
      </c>
      <c r="I52" s="43">
        <v>3.0937128387474306</v>
      </c>
      <c r="J52" s="43">
        <v>3.1470314276850577</v>
      </c>
      <c r="K52" s="76">
        <v>97.385940156084487</v>
      </c>
      <c r="L52" s="43">
        <v>3.8841095801229082E-2</v>
      </c>
      <c r="M52" s="43">
        <v>0</v>
      </c>
      <c r="N52" s="54">
        <v>0.79354694119211155</v>
      </c>
      <c r="O52" s="54">
        <v>0.12570108482957915</v>
      </c>
      <c r="P52" s="55">
        <v>0.10766810822981278</v>
      </c>
      <c r="Q52" s="55">
        <v>2.20723493303975</v>
      </c>
      <c r="R52" s="54">
        <v>8313.5068458619644</v>
      </c>
      <c r="S52" s="76">
        <v>2.2307902990739405E-2</v>
      </c>
      <c r="T52" s="54">
        <v>19.024944325001435</v>
      </c>
      <c r="U52" s="54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</row>
    <row r="53" spans="1:41" x14ac:dyDescent="0.25">
      <c r="A53" s="31" t="s">
        <v>30</v>
      </c>
      <c r="B53" s="31" t="s">
        <v>124</v>
      </c>
      <c r="C53" s="43">
        <v>0</v>
      </c>
      <c r="D53" s="43">
        <v>0</v>
      </c>
      <c r="E53" s="43">
        <v>0.21339550634251969</v>
      </c>
      <c r="F53" s="76">
        <v>1.8892612947827676</v>
      </c>
      <c r="G53" s="54">
        <v>0.70681902250793771</v>
      </c>
      <c r="H53" s="54">
        <v>0.7693956143948919</v>
      </c>
      <c r="I53" s="43">
        <v>0.52012040206520316</v>
      </c>
      <c r="J53" s="43">
        <v>2.6160234111820935</v>
      </c>
      <c r="K53" s="76">
        <v>97.251836934544258</v>
      </c>
      <c r="L53" s="43">
        <v>2.9754230238095706E-2</v>
      </c>
      <c r="M53" s="43">
        <v>0</v>
      </c>
      <c r="N53" s="54">
        <v>0.36252796001745258</v>
      </c>
      <c r="O53" s="54">
        <v>1.0130969892735124E-2</v>
      </c>
      <c r="P53" s="55">
        <v>0.30431575254261134</v>
      </c>
      <c r="Q53" s="55">
        <v>1.9088352477641062</v>
      </c>
      <c r="R53" s="54">
        <v>7901.825511880902</v>
      </c>
      <c r="S53" s="76">
        <v>2.814399493933992E-2</v>
      </c>
      <c r="T53" s="54">
        <v>34.112256992662942</v>
      </c>
      <c r="U53" s="54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</row>
    <row r="54" spans="1:41" x14ac:dyDescent="0.25">
      <c r="A54" s="31" t="s">
        <v>30</v>
      </c>
      <c r="B54" s="31" t="s">
        <v>125</v>
      </c>
      <c r="C54" s="43">
        <v>0.7972717028371763</v>
      </c>
      <c r="D54" s="43">
        <v>0.28683920099153465</v>
      </c>
      <c r="E54" s="43">
        <v>0.3150733014372874</v>
      </c>
      <c r="F54" s="76">
        <v>1.597578190081882</v>
      </c>
      <c r="G54" s="54">
        <v>1.2681515660608307</v>
      </c>
      <c r="H54" s="54">
        <v>2.171426013664624</v>
      </c>
      <c r="I54" s="43">
        <v>7.3066771967419193</v>
      </c>
      <c r="J54" s="43">
        <v>3.1000622913490492</v>
      </c>
      <c r="K54" s="76">
        <v>97.480775205666902</v>
      </c>
      <c r="L54" s="43">
        <v>8.9098791008488235E-2</v>
      </c>
      <c r="M54" s="43">
        <v>7.2071039388129435E-2</v>
      </c>
      <c r="N54" s="54">
        <v>0</v>
      </c>
      <c r="O54" s="54">
        <v>1.5160748759918408E-2</v>
      </c>
      <c r="P54" s="55">
        <v>0.50021388534673339</v>
      </c>
      <c r="Q54" s="55">
        <v>2.0294234625603278</v>
      </c>
      <c r="R54" s="54">
        <v>8232.4240560276612</v>
      </c>
      <c r="S54" s="76">
        <v>1.8590295989241567E-2</v>
      </c>
      <c r="T54" s="54">
        <v>33.468031863453177</v>
      </c>
      <c r="U54" s="54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</row>
    <row r="55" spans="1:41" s="10" customFormat="1" x14ac:dyDescent="0.25">
      <c r="A55" s="10" t="s">
        <v>30</v>
      </c>
      <c r="B55" s="10" t="s">
        <v>38</v>
      </c>
      <c r="C55" s="11">
        <v>3.668941293624731</v>
      </c>
      <c r="D55" s="11">
        <v>0.49484116424363106</v>
      </c>
      <c r="E55" s="11">
        <v>19.139711713006484</v>
      </c>
      <c r="F55" s="15">
        <v>6.4713515283476273</v>
      </c>
      <c r="G55" s="13">
        <v>784.27028959490769</v>
      </c>
      <c r="H55" s="13">
        <v>54.552673413225683</v>
      </c>
      <c r="I55" s="11">
        <v>1.2032311196202135</v>
      </c>
      <c r="J55" s="11">
        <v>3.5260672294540822</v>
      </c>
      <c r="K55" s="15">
        <v>90.999900282380693</v>
      </c>
      <c r="L55" s="11">
        <v>0</v>
      </c>
      <c r="M55" s="11">
        <v>3.7937465166332424E-2</v>
      </c>
      <c r="N55" s="13">
        <v>4119.324457971562</v>
      </c>
      <c r="O55" s="13">
        <v>47.801965056103676</v>
      </c>
      <c r="P55" s="17">
        <v>0.31010349910953844</v>
      </c>
      <c r="Q55" s="17">
        <v>1.3889126972301435</v>
      </c>
      <c r="R55" s="13">
        <v>10957.480260652479</v>
      </c>
      <c r="S55" s="15">
        <v>0.85946039486527737</v>
      </c>
      <c r="T55" s="13">
        <v>170.48584646709571</v>
      </c>
      <c r="U55" s="13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</row>
    <row r="56" spans="1:41" s="10" customFormat="1" x14ac:dyDescent="0.25">
      <c r="A56" s="10" t="s">
        <v>30</v>
      </c>
      <c r="B56" s="10" t="s">
        <v>126</v>
      </c>
      <c r="C56" s="11">
        <v>3.6712161684439346</v>
      </c>
      <c r="D56" s="11">
        <v>0.39320959359165258</v>
      </c>
      <c r="E56" s="11">
        <v>3.885410527007402</v>
      </c>
      <c r="F56" s="15">
        <v>3.5538544267357723</v>
      </c>
      <c r="G56" s="13">
        <v>591.39803616273457</v>
      </c>
      <c r="H56" s="13">
        <v>8.8197518199667737</v>
      </c>
      <c r="I56" s="11">
        <v>1.426955902895561</v>
      </c>
      <c r="J56" s="11">
        <v>2.754621411285417</v>
      </c>
      <c r="K56" s="15">
        <v>94.055713908771466</v>
      </c>
      <c r="L56" s="11">
        <v>4.23612710670008E-2</v>
      </c>
      <c r="M56" s="11">
        <v>0</v>
      </c>
      <c r="N56" s="13">
        <v>3489.6301390924368</v>
      </c>
      <c r="O56" s="13">
        <v>39.430178522530838</v>
      </c>
      <c r="P56" s="17">
        <v>0.88338615354698047</v>
      </c>
      <c r="Q56" s="17">
        <v>0.66423184883412623</v>
      </c>
      <c r="R56" s="13">
        <v>11505.586822573088</v>
      </c>
      <c r="S56" s="15">
        <v>0.77110119772233043</v>
      </c>
      <c r="T56" s="13">
        <v>171.67607790988862</v>
      </c>
      <c r="U56" s="13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</row>
    <row r="57" spans="1:41" s="10" customFormat="1" x14ac:dyDescent="0.25">
      <c r="A57" s="10" t="s">
        <v>30</v>
      </c>
      <c r="B57" s="10" t="s">
        <v>127</v>
      </c>
      <c r="C57" s="11">
        <v>1.8732189886913386</v>
      </c>
      <c r="D57" s="11">
        <v>0.23752792886998303</v>
      </c>
      <c r="E57" s="11">
        <v>5.8908603352993314</v>
      </c>
      <c r="F57" s="15">
        <v>5.2475989391449271</v>
      </c>
      <c r="G57" s="13">
        <v>774.07202845852089</v>
      </c>
      <c r="H57" s="13">
        <v>48.66592894672695</v>
      </c>
      <c r="I57" s="11">
        <v>0</v>
      </c>
      <c r="J57" s="11">
        <v>2.9078707278783877</v>
      </c>
      <c r="K57" s="15">
        <v>92.123230238891892</v>
      </c>
      <c r="L57" s="11">
        <v>0.12809661662254862</v>
      </c>
      <c r="M57" s="11">
        <v>0.41072282801068855</v>
      </c>
      <c r="N57" s="13">
        <v>3852.582444731655</v>
      </c>
      <c r="O57" s="13">
        <v>47.601414288148732</v>
      </c>
      <c r="P57" s="17">
        <v>0.89634807390653348</v>
      </c>
      <c r="Q57" s="17">
        <v>1.6623768492475639</v>
      </c>
      <c r="R57" s="13">
        <v>11146.871191664221</v>
      </c>
      <c r="S57" s="15">
        <v>0.8946327585214775</v>
      </c>
      <c r="T57" s="13">
        <v>185.3463360767208</v>
      </c>
      <c r="U57" s="13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</row>
    <row r="58" spans="1:41" x14ac:dyDescent="0.25">
      <c r="A58" s="31" t="s">
        <v>30</v>
      </c>
      <c r="B58" s="31" t="s">
        <v>39</v>
      </c>
      <c r="C58" s="43">
        <v>1.8851954629210517</v>
      </c>
      <c r="D58" s="43">
        <v>0.57318038505960645</v>
      </c>
      <c r="E58" s="43">
        <v>16.498323381301617</v>
      </c>
      <c r="F58" s="76">
        <v>9.7626056112311783</v>
      </c>
      <c r="G58" s="54">
        <v>167.77582208074767</v>
      </c>
      <c r="H58" s="54">
        <v>86.094159905240232</v>
      </c>
      <c r="I58" s="43">
        <v>9.494827597990934</v>
      </c>
      <c r="J58" s="43">
        <v>5.3770212871814245</v>
      </c>
      <c r="K58" s="76">
        <v>87.96250899867502</v>
      </c>
      <c r="L58" s="43">
        <v>0</v>
      </c>
      <c r="M58" s="43">
        <v>0.40630284672631689</v>
      </c>
      <c r="N58" s="54">
        <v>11051.540964752698</v>
      </c>
      <c r="O58" s="54">
        <v>178.05215004150244</v>
      </c>
      <c r="P58" s="55">
        <v>0.7992228524899857</v>
      </c>
      <c r="Q58" s="55">
        <v>1.6411579793693736</v>
      </c>
      <c r="R58" s="54">
        <v>7106.0938187135416</v>
      </c>
      <c r="S58" s="76">
        <v>0.40784220548693323</v>
      </c>
      <c r="T58" s="54">
        <v>44.199698781948754</v>
      </c>
      <c r="U58" s="54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</row>
    <row r="59" spans="1:41" x14ac:dyDescent="0.25">
      <c r="A59" s="31" t="s">
        <v>30</v>
      </c>
      <c r="B59" s="31" t="s">
        <v>128</v>
      </c>
      <c r="C59" s="43">
        <v>0</v>
      </c>
      <c r="D59" s="43">
        <v>0.30613791370498966</v>
      </c>
      <c r="E59" s="43">
        <v>11.607872311000538</v>
      </c>
      <c r="F59" s="76">
        <v>9.7282205485425592</v>
      </c>
      <c r="G59" s="54">
        <v>17.357252078650145</v>
      </c>
      <c r="H59" s="54">
        <v>79.841786650320316</v>
      </c>
      <c r="I59" s="43">
        <v>0</v>
      </c>
      <c r="J59" s="43">
        <v>5.3343546360557719</v>
      </c>
      <c r="K59" s="76">
        <v>87.883395814054552</v>
      </c>
      <c r="L59" s="43">
        <v>0</v>
      </c>
      <c r="M59" s="43">
        <v>0.30841551452266974</v>
      </c>
      <c r="N59" s="54">
        <v>1209.6684964921408</v>
      </c>
      <c r="O59" s="54">
        <v>169.04088859073119</v>
      </c>
      <c r="P59" s="55">
        <v>0.28082876218840147</v>
      </c>
      <c r="Q59" s="55">
        <v>1.4837823752312742</v>
      </c>
      <c r="R59" s="54">
        <v>7237.041092795519</v>
      </c>
      <c r="S59" s="76">
        <v>0.39077498643996561</v>
      </c>
      <c r="T59" s="54">
        <v>37.171209451261525</v>
      </c>
      <c r="U59" s="54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</row>
    <row r="60" spans="1:41" x14ac:dyDescent="0.25">
      <c r="A60" s="31" t="s">
        <v>30</v>
      </c>
      <c r="B60" s="31" t="s">
        <v>129</v>
      </c>
      <c r="C60" s="43">
        <v>0</v>
      </c>
      <c r="D60" s="43">
        <v>2.0185811695863807</v>
      </c>
      <c r="E60" s="43">
        <v>24.367973971447142</v>
      </c>
      <c r="F60" s="76">
        <v>10.985453728822185</v>
      </c>
      <c r="G60" s="54">
        <v>177.79677307248852</v>
      </c>
      <c r="H60" s="54">
        <v>61.187112337239135</v>
      </c>
      <c r="I60" s="43">
        <v>4.6754959831676732</v>
      </c>
      <c r="J60" s="43">
        <v>6.3618774166141483</v>
      </c>
      <c r="K60" s="76">
        <v>86.897880539038795</v>
      </c>
      <c r="L60" s="43">
        <v>0</v>
      </c>
      <c r="M60" s="43">
        <v>0.27013018722978033</v>
      </c>
      <c r="N60" s="54">
        <v>9689.5524397438076</v>
      </c>
      <c r="O60" s="54">
        <v>149.59739338114875</v>
      </c>
      <c r="P60" s="55">
        <v>0.28394334255682818</v>
      </c>
      <c r="Q60" s="55">
        <v>2.1036368663196461</v>
      </c>
      <c r="R60" s="54">
        <v>7175.9192935478068</v>
      </c>
      <c r="S60" s="76">
        <v>0.36459198206513188</v>
      </c>
      <c r="T60" s="54">
        <v>37.656498577254808</v>
      </c>
      <c r="U60" s="54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</row>
    <row r="61" spans="1:41" s="10" customFormat="1" x14ac:dyDescent="0.25">
      <c r="A61" s="10" t="s">
        <v>30</v>
      </c>
      <c r="B61" s="10" t="s">
        <v>40</v>
      </c>
      <c r="C61" s="11">
        <v>2.3682997650795876</v>
      </c>
      <c r="D61" s="11">
        <v>0.430800094740379</v>
      </c>
      <c r="E61" s="11">
        <v>13.536404726755489</v>
      </c>
      <c r="F61" s="15">
        <v>8.2035328782984962</v>
      </c>
      <c r="G61" s="13">
        <v>1714.8164957322292</v>
      </c>
      <c r="H61" s="13">
        <v>71.578914791793792</v>
      </c>
      <c r="I61" s="11">
        <v>0</v>
      </c>
      <c r="J61" s="11">
        <v>4.1800238130461187</v>
      </c>
      <c r="K61" s="15">
        <v>89.377419446266131</v>
      </c>
      <c r="L61" s="11">
        <v>0.11490236939783706</v>
      </c>
      <c r="M61" s="11">
        <v>0.3184118948540271</v>
      </c>
      <c r="N61" s="13">
        <v>4633.2108374452009</v>
      </c>
      <c r="O61" s="13">
        <v>97.023492220249963</v>
      </c>
      <c r="P61" s="17">
        <v>1.014348099395473</v>
      </c>
      <c r="Q61" s="17">
        <v>1.5903790788701517</v>
      </c>
      <c r="R61" s="13">
        <v>11258.685713863471</v>
      </c>
      <c r="S61" s="15">
        <v>0.62131049105304226</v>
      </c>
      <c r="T61" s="13">
        <v>178.50281992831776</v>
      </c>
      <c r="U61" s="13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</row>
    <row r="62" spans="1:41" s="10" customFormat="1" x14ac:dyDescent="0.25">
      <c r="A62" s="10" t="s">
        <v>30</v>
      </c>
      <c r="B62" s="10" t="s">
        <v>130</v>
      </c>
      <c r="C62" s="11">
        <v>3.3723403451391345</v>
      </c>
      <c r="D62" s="11">
        <v>0</v>
      </c>
      <c r="E62" s="11">
        <v>9.7231305439349871</v>
      </c>
      <c r="F62" s="15">
        <v>7.4743299558356</v>
      </c>
      <c r="G62" s="13">
        <v>924.08901071523439</v>
      </c>
      <c r="H62" s="13">
        <v>57.728871898127878</v>
      </c>
      <c r="I62" s="11">
        <v>1.8004749772587494</v>
      </c>
      <c r="J62" s="11">
        <v>5.0223069913290788</v>
      </c>
      <c r="K62" s="15">
        <v>90.371097467842958</v>
      </c>
      <c r="L62" s="11">
        <v>0.51758970113076819</v>
      </c>
      <c r="M62" s="11">
        <v>0.2723497616049691</v>
      </c>
      <c r="N62" s="13">
        <v>3801.7969609420279</v>
      </c>
      <c r="O62" s="13">
        <v>77.600905697851132</v>
      </c>
      <c r="P62" s="17">
        <v>1.5340471073130437</v>
      </c>
      <c r="Q62" s="17">
        <v>1.989600499423138</v>
      </c>
      <c r="R62" s="13">
        <v>11000.169670177784</v>
      </c>
      <c r="S62" s="15">
        <v>0.48300475256636249</v>
      </c>
      <c r="T62" s="13">
        <v>148.18462677167616</v>
      </c>
      <c r="U62" s="13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</row>
    <row r="63" spans="1:41" s="10" customFormat="1" x14ac:dyDescent="0.25">
      <c r="A63" s="10" t="s">
        <v>30</v>
      </c>
      <c r="B63" s="10" t="s">
        <v>131</v>
      </c>
      <c r="C63" s="11">
        <v>0.40887445297184349</v>
      </c>
      <c r="D63" s="11">
        <v>0.24941092946719759</v>
      </c>
      <c r="E63" s="11">
        <v>21.238837515426233</v>
      </c>
      <c r="F63" s="15">
        <v>9.8671645175812941</v>
      </c>
      <c r="G63" s="13">
        <v>1210.2330549385329</v>
      </c>
      <c r="H63" s="13">
        <v>51.800088447962494</v>
      </c>
      <c r="I63" s="11">
        <v>0</v>
      </c>
      <c r="J63" s="11">
        <v>3.9490960998678912</v>
      </c>
      <c r="K63" s="15">
        <v>87.841176512678814</v>
      </c>
      <c r="L63" s="11">
        <v>0</v>
      </c>
      <c r="M63" s="11">
        <v>0.28965379630697191</v>
      </c>
      <c r="N63" s="13">
        <v>4244.8343761008382</v>
      </c>
      <c r="O63" s="13">
        <v>89.69665249124516</v>
      </c>
      <c r="P63" s="17">
        <v>1.282276715396754</v>
      </c>
      <c r="Q63" s="17">
        <v>2.3977060478930903</v>
      </c>
      <c r="R63" s="13">
        <v>11175.638149127202</v>
      </c>
      <c r="S63" s="15">
        <v>0.56812449132660237</v>
      </c>
      <c r="T63" s="13">
        <v>177.8225378025096</v>
      </c>
      <c r="U63" s="13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</row>
    <row r="64" spans="1:41" x14ac:dyDescent="0.25">
      <c r="A64" s="31" t="s">
        <v>41</v>
      </c>
      <c r="B64" s="31" t="s">
        <v>42</v>
      </c>
      <c r="C64" s="43">
        <v>0.57567119090508412</v>
      </c>
      <c r="D64" s="43">
        <v>0.63875267414054082</v>
      </c>
      <c r="E64" s="43">
        <v>19.70114131093451</v>
      </c>
      <c r="F64" s="76">
        <v>6.151943611318857</v>
      </c>
      <c r="G64" s="54">
        <v>716.84144619619599</v>
      </c>
      <c r="H64" s="54">
        <v>33.487206094574027</v>
      </c>
      <c r="I64" s="43">
        <v>3.9123719063559905</v>
      </c>
      <c r="J64" s="43">
        <v>3.8257855922300616</v>
      </c>
      <c r="K64" s="76">
        <v>89.120971346810975</v>
      </c>
      <c r="L64" s="43">
        <v>2.5223783477924134E-2</v>
      </c>
      <c r="M64" s="43">
        <v>0.1018844603650358</v>
      </c>
      <c r="N64" s="54">
        <v>3967.6587497855921</v>
      </c>
      <c r="O64" s="54">
        <v>26.818303149831472</v>
      </c>
      <c r="P64" s="55">
        <v>1.2252236834363348</v>
      </c>
      <c r="Q64" s="55">
        <v>6.4339615094183848</v>
      </c>
      <c r="R64" s="54">
        <v>36156.819860787757</v>
      </c>
      <c r="S64" s="76">
        <v>0.60849760241639439</v>
      </c>
      <c r="T64" s="54">
        <v>248.38448360333683</v>
      </c>
      <c r="U64" s="54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</row>
    <row r="65" spans="1:41" x14ac:dyDescent="0.25">
      <c r="A65" s="31" t="s">
        <v>41</v>
      </c>
      <c r="B65" s="31" t="s">
        <v>132</v>
      </c>
      <c r="C65" s="43">
        <v>0</v>
      </c>
      <c r="D65" s="43">
        <v>0.57597495147064914</v>
      </c>
      <c r="E65" s="43">
        <v>12.164435421502271</v>
      </c>
      <c r="F65" s="76">
        <v>6.293105670308746</v>
      </c>
      <c r="G65" s="54">
        <v>292.82755087157864</v>
      </c>
      <c r="H65" s="54">
        <v>34.212272121240325</v>
      </c>
      <c r="I65" s="43">
        <v>2.1846387214507721</v>
      </c>
      <c r="J65" s="43">
        <v>3.976421136950977</v>
      </c>
      <c r="K65" s="76">
        <v>88.589654631659769</v>
      </c>
      <c r="L65" s="43">
        <v>6.0239152588272817E-2</v>
      </c>
      <c r="M65" s="43">
        <v>0.12092220847128712</v>
      </c>
      <c r="N65" s="54">
        <v>2615.1863640160882</v>
      </c>
      <c r="O65" s="54">
        <v>24.091718963364297</v>
      </c>
      <c r="P65" s="55">
        <v>1.3486899466920479</v>
      </c>
      <c r="Q65" s="55">
        <v>6.5450682158791231</v>
      </c>
      <c r="R65" s="54">
        <v>40469.172585180997</v>
      </c>
      <c r="S65" s="76">
        <v>0.74319683520775393</v>
      </c>
      <c r="T65" s="54">
        <v>277.96174732919775</v>
      </c>
      <c r="U65" s="54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</row>
    <row r="66" spans="1:41" x14ac:dyDescent="0.25">
      <c r="A66" s="31" t="s">
        <v>41</v>
      </c>
      <c r="B66" s="31" t="s">
        <v>133</v>
      </c>
      <c r="C66" s="43">
        <v>1.1743012115557641</v>
      </c>
      <c r="D66" s="43">
        <v>0.42669780179822731</v>
      </c>
      <c r="E66" s="43">
        <v>13.870803323127237</v>
      </c>
      <c r="F66" s="76">
        <v>6.0298030139027459</v>
      </c>
      <c r="G66" s="54">
        <v>467.65328007801406</v>
      </c>
      <c r="H66" s="54">
        <v>31.376701736470693</v>
      </c>
      <c r="I66" s="43">
        <v>0.98731382667600243</v>
      </c>
      <c r="J66" s="43">
        <v>3.7938141351215617</v>
      </c>
      <c r="K66" s="76">
        <v>89.131172314487131</v>
      </c>
      <c r="L66" s="43">
        <v>0.13700223019610067</v>
      </c>
      <c r="M66" s="43">
        <v>0.10932337117086141</v>
      </c>
      <c r="N66" s="54">
        <v>3509.9791734818336</v>
      </c>
      <c r="O66" s="54">
        <v>25.176980190188409</v>
      </c>
      <c r="P66" s="55">
        <v>0.99926254279678561</v>
      </c>
      <c r="Q66" s="55">
        <v>6.310427554836668</v>
      </c>
      <c r="R66" s="54">
        <v>37747.396038346356</v>
      </c>
      <c r="S66" s="76">
        <v>0.63110662035135301</v>
      </c>
      <c r="T66" s="54">
        <v>270.96369396935057</v>
      </c>
      <c r="U66" s="54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</row>
    <row r="67" spans="1:41" s="10" customFormat="1" x14ac:dyDescent="0.25">
      <c r="A67" s="10" t="s">
        <v>41</v>
      </c>
      <c r="B67" s="10" t="s">
        <v>43</v>
      </c>
      <c r="C67" s="11">
        <v>0.74963743511756442</v>
      </c>
      <c r="D67" s="11">
        <v>0.28248411662978218</v>
      </c>
      <c r="E67" s="11">
        <v>7.7729254292014947</v>
      </c>
      <c r="F67" s="15">
        <v>5.9663176832784259</v>
      </c>
      <c r="G67" s="13">
        <v>182.6908487155815</v>
      </c>
      <c r="H67" s="13">
        <v>28.269297884819427</v>
      </c>
      <c r="I67" s="11">
        <v>1.0676606793963268</v>
      </c>
      <c r="J67" s="11">
        <v>3.3684528438020673</v>
      </c>
      <c r="K67" s="15">
        <v>91.948966316291418</v>
      </c>
      <c r="L67" s="11">
        <v>0</v>
      </c>
      <c r="M67" s="11">
        <v>0.11824808348317264</v>
      </c>
      <c r="N67" s="13">
        <v>2519.3335558696685</v>
      </c>
      <c r="O67" s="13">
        <v>36.550853266523895</v>
      </c>
      <c r="P67" s="17">
        <v>0.84336890326287883</v>
      </c>
      <c r="Q67" s="17">
        <v>2.419574397970504</v>
      </c>
      <c r="R67" s="13">
        <v>11766.900468078244</v>
      </c>
      <c r="S67" s="15">
        <v>0.61416246110896078</v>
      </c>
      <c r="T67" s="13">
        <v>155.91765494341732</v>
      </c>
      <c r="U67" s="13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</row>
    <row r="68" spans="1:41" s="10" customFormat="1" x14ac:dyDescent="0.25">
      <c r="A68" s="10" t="s">
        <v>41</v>
      </c>
      <c r="B68" s="10" t="s">
        <v>134</v>
      </c>
      <c r="C68" s="11">
        <v>2.6067517826048854</v>
      </c>
      <c r="D68" s="11">
        <v>0.48182988313684744</v>
      </c>
      <c r="E68" s="11">
        <v>7.3672447411206132</v>
      </c>
      <c r="F68" s="15">
        <v>7.7678091744901483</v>
      </c>
      <c r="G68" s="13">
        <v>355.40995207477533</v>
      </c>
      <c r="H68" s="13">
        <v>33.80334511276331</v>
      </c>
      <c r="I68" s="11">
        <v>2.499457819089455</v>
      </c>
      <c r="J68" s="11">
        <v>4.8054489268299214</v>
      </c>
      <c r="K68" s="15">
        <v>90.025218096416339</v>
      </c>
      <c r="L68" s="11">
        <v>8.4359491059978753E-2</v>
      </c>
      <c r="M68" s="11">
        <v>5.537853816384853E-2</v>
      </c>
      <c r="N68" s="13">
        <v>2485.718725839879</v>
      </c>
      <c r="O68" s="13">
        <v>40.250543215646694</v>
      </c>
      <c r="P68" s="17">
        <v>0.72584035731286267</v>
      </c>
      <c r="Q68" s="17">
        <v>2.0971981657663448</v>
      </c>
      <c r="R68" s="13">
        <v>11892.590289150383</v>
      </c>
      <c r="S68" s="15">
        <v>0.70634567607274901</v>
      </c>
      <c r="T68" s="13">
        <v>180.3809168916317</v>
      </c>
      <c r="U68" s="13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</row>
    <row r="69" spans="1:41" s="10" customFormat="1" x14ac:dyDescent="0.25">
      <c r="A69" s="10" t="s">
        <v>41</v>
      </c>
      <c r="B69" s="10" t="s">
        <v>135</v>
      </c>
      <c r="C69" s="11">
        <v>9.1669095433530107E-2</v>
      </c>
      <c r="D69" s="11">
        <v>0.56319563652992999</v>
      </c>
      <c r="E69" s="11">
        <v>11.585497924211724</v>
      </c>
      <c r="F69" s="15">
        <v>6.2199071491735358</v>
      </c>
      <c r="G69" s="13">
        <v>460.51587643653033</v>
      </c>
      <c r="H69" s="13">
        <v>23.50490798762598</v>
      </c>
      <c r="I69" s="11">
        <v>0.9720429470426083</v>
      </c>
      <c r="J69" s="11">
        <v>4.0186779668423327</v>
      </c>
      <c r="K69" s="15">
        <v>91.768966950559616</v>
      </c>
      <c r="L69" s="11">
        <v>0</v>
      </c>
      <c r="M69" s="11">
        <v>0</v>
      </c>
      <c r="N69" s="13">
        <v>2268.101857564453</v>
      </c>
      <c r="O69" s="13">
        <v>34.137113384844795</v>
      </c>
      <c r="P69" s="17">
        <v>1.0625789915133899</v>
      </c>
      <c r="Q69" s="17">
        <v>2.4324743810221499</v>
      </c>
      <c r="R69" s="13">
        <v>12243.458908877374</v>
      </c>
      <c r="S69" s="15">
        <v>0.48814293272228482</v>
      </c>
      <c r="T69" s="13">
        <v>179.4765433477082</v>
      </c>
      <c r="U69" s="13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</row>
    <row r="70" spans="1:41" x14ac:dyDescent="0.25">
      <c r="A70" s="31" t="s">
        <v>41</v>
      </c>
      <c r="B70" s="31" t="s">
        <v>44</v>
      </c>
      <c r="C70" s="43">
        <v>21.988242500553227</v>
      </c>
      <c r="D70" s="43">
        <v>0.27616230487469723</v>
      </c>
      <c r="E70" s="43">
        <v>10.965876598870105</v>
      </c>
      <c r="F70" s="76">
        <v>5.6422299754151775</v>
      </c>
      <c r="G70" s="54">
        <v>61.992727516384569</v>
      </c>
      <c r="H70" s="54">
        <v>9.1827297418204719</v>
      </c>
      <c r="I70" s="43">
        <v>3.4491229835523778</v>
      </c>
      <c r="J70" s="43">
        <v>3.4676917678947214</v>
      </c>
      <c r="K70" s="76">
        <v>92.231255061839974</v>
      </c>
      <c r="L70" s="43">
        <v>0.13569460725640292</v>
      </c>
      <c r="M70" s="43">
        <v>0</v>
      </c>
      <c r="N70" s="54">
        <v>539.73273334221733</v>
      </c>
      <c r="O70" s="54">
        <v>10.524880965815466</v>
      </c>
      <c r="P70" s="55">
        <v>0.73431019476595139</v>
      </c>
      <c r="Q70" s="55">
        <v>1.6225572505083332</v>
      </c>
      <c r="R70" s="54">
        <v>16480.192191839742</v>
      </c>
      <c r="S70" s="76">
        <v>0.40459503331203667</v>
      </c>
      <c r="T70" s="54">
        <v>96.922615214458801</v>
      </c>
      <c r="U70" s="54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</row>
    <row r="71" spans="1:41" x14ac:dyDescent="0.25">
      <c r="A71" s="31" t="s">
        <v>41</v>
      </c>
      <c r="B71" s="31" t="s">
        <v>136</v>
      </c>
      <c r="C71" s="43">
        <v>5.3970532265118631</v>
      </c>
      <c r="D71" s="43">
        <v>0.28066332639645319</v>
      </c>
      <c r="E71" s="43">
        <v>6.7063035084884497</v>
      </c>
      <c r="F71" s="76">
        <v>6.4500014785407886</v>
      </c>
      <c r="G71" s="54">
        <v>143.92959848606193</v>
      </c>
      <c r="H71" s="54">
        <v>10.161386956972315</v>
      </c>
      <c r="I71" s="43">
        <v>0</v>
      </c>
      <c r="J71" s="43">
        <v>4.3423883066529445</v>
      </c>
      <c r="K71" s="76">
        <v>91.840313871291713</v>
      </c>
      <c r="L71" s="43">
        <v>0.25595906151711839</v>
      </c>
      <c r="M71" s="43">
        <v>7.4075845757725134E-2</v>
      </c>
      <c r="N71" s="54">
        <v>358.2599234885339</v>
      </c>
      <c r="O71" s="54">
        <v>12.145150279167661</v>
      </c>
      <c r="P71" s="55">
        <v>0.61673924568497107</v>
      </c>
      <c r="Q71" s="55">
        <v>1.3391476955069912</v>
      </c>
      <c r="R71" s="54">
        <v>10976.530511983769</v>
      </c>
      <c r="S71" s="76">
        <v>0.54588614734438912</v>
      </c>
      <c r="T71" s="54">
        <v>123.34318004687955</v>
      </c>
      <c r="U71" s="54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</row>
    <row r="72" spans="1:41" x14ac:dyDescent="0.25">
      <c r="A72" s="31" t="s">
        <v>41</v>
      </c>
      <c r="B72" s="31" t="s">
        <v>137</v>
      </c>
      <c r="C72" s="43">
        <v>23.419026139008107</v>
      </c>
      <c r="D72" s="43">
        <v>0.22281899741254008</v>
      </c>
      <c r="E72" s="43">
        <v>9.2089133715580935</v>
      </c>
      <c r="F72" s="76">
        <v>4.9598468694662365</v>
      </c>
      <c r="G72" s="54">
        <v>91.21595047282571</v>
      </c>
      <c r="H72" s="54">
        <v>14.265646451628369</v>
      </c>
      <c r="I72" s="43">
        <v>3.9874570003162924</v>
      </c>
      <c r="J72" s="43">
        <v>3.7817586594259462</v>
      </c>
      <c r="K72" s="76">
        <v>92.680966887696741</v>
      </c>
      <c r="L72" s="43">
        <v>0.10751301236712207</v>
      </c>
      <c r="M72" s="43">
        <v>0.28469143747168857</v>
      </c>
      <c r="N72" s="54">
        <v>586.25943167053424</v>
      </c>
      <c r="O72" s="54">
        <v>12.188751669869704</v>
      </c>
      <c r="P72" s="55">
        <v>1.0645201702469473</v>
      </c>
      <c r="Q72" s="55">
        <v>1.5392006994397784</v>
      </c>
      <c r="R72" s="54">
        <v>18271.084859074941</v>
      </c>
      <c r="S72" s="76">
        <v>0.44820162506110522</v>
      </c>
      <c r="T72" s="54">
        <v>114.63466507110468</v>
      </c>
      <c r="U72" s="54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</row>
    <row r="73" spans="1:41" s="10" customFormat="1" x14ac:dyDescent="0.25">
      <c r="A73" s="10" t="s">
        <v>41</v>
      </c>
      <c r="B73" s="10" t="s">
        <v>45</v>
      </c>
      <c r="C73" s="11">
        <v>0.15610517425513407</v>
      </c>
      <c r="D73" s="11">
        <v>0.6079700348999163</v>
      </c>
      <c r="E73" s="11">
        <v>14.624046288121216</v>
      </c>
      <c r="F73" s="15">
        <v>7.5375330886795098</v>
      </c>
      <c r="G73" s="13">
        <v>264.51166233970332</v>
      </c>
      <c r="H73" s="13">
        <v>7.382748439727381</v>
      </c>
      <c r="I73" s="11">
        <v>1.3580827722043092</v>
      </c>
      <c r="J73" s="11">
        <v>4.4764518510977203</v>
      </c>
      <c r="K73" s="15">
        <v>90.319640956526371</v>
      </c>
      <c r="L73" s="11">
        <v>0.25351245692332164</v>
      </c>
      <c r="M73" s="11">
        <v>0.21089775456167989</v>
      </c>
      <c r="N73" s="13">
        <v>892.50015888465055</v>
      </c>
      <c r="O73" s="13">
        <v>23.388729523879462</v>
      </c>
      <c r="P73" s="17">
        <v>1.0575325508667499</v>
      </c>
      <c r="Q73" s="17">
        <v>1.4610307455771292</v>
      </c>
      <c r="R73" s="13">
        <v>12320.235659678294</v>
      </c>
      <c r="S73" s="15">
        <v>0.76899929918006171</v>
      </c>
      <c r="T73" s="13">
        <v>206.19807281990663</v>
      </c>
      <c r="U73" s="13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</row>
    <row r="74" spans="1:41" s="10" customFormat="1" x14ac:dyDescent="0.25">
      <c r="A74" s="10" t="s">
        <v>41</v>
      </c>
      <c r="B74" s="10" t="s">
        <v>138</v>
      </c>
      <c r="C74" s="11">
        <v>0.12793442625078338</v>
      </c>
      <c r="D74" s="11">
        <v>1.3403441388663113</v>
      </c>
      <c r="E74" s="11">
        <v>16.803763855554902</v>
      </c>
      <c r="F74" s="15">
        <v>7.2466935746655343</v>
      </c>
      <c r="G74" s="13">
        <v>214.57411530492735</v>
      </c>
      <c r="H74" s="13">
        <v>5.2172784015509226</v>
      </c>
      <c r="I74" s="11">
        <v>5.0988111664610667</v>
      </c>
      <c r="J74" s="11">
        <v>3.4909156993726977</v>
      </c>
      <c r="K74" s="15">
        <v>90.933682394315483</v>
      </c>
      <c r="L74" s="11">
        <v>0.13033556393601603</v>
      </c>
      <c r="M74" s="11">
        <v>9.8386405943284239E-2</v>
      </c>
      <c r="N74" s="13">
        <v>608.17418947242004</v>
      </c>
      <c r="O74" s="13">
        <v>17.634536923513444</v>
      </c>
      <c r="P74" s="17">
        <v>0.94561591779596377</v>
      </c>
      <c r="Q74" s="17">
        <v>1.5497994554674646</v>
      </c>
      <c r="R74" s="13">
        <v>10802.150429373056</v>
      </c>
      <c r="S74" s="15">
        <v>0.63031051805446436</v>
      </c>
      <c r="T74" s="13">
        <v>215.92660796609039</v>
      </c>
      <c r="U74" s="13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</row>
    <row r="75" spans="1:41" s="10" customFormat="1" x14ac:dyDescent="0.25">
      <c r="A75" s="10" t="s">
        <v>41</v>
      </c>
      <c r="B75" s="10" t="s">
        <v>139</v>
      </c>
      <c r="C75" s="11">
        <v>1.7840052195300422</v>
      </c>
      <c r="D75" s="11">
        <v>1.115553821530038</v>
      </c>
      <c r="E75" s="11">
        <v>22.911804870052165</v>
      </c>
      <c r="F75" s="15">
        <v>7.6735466377322785</v>
      </c>
      <c r="G75" s="13">
        <v>294.87340172321808</v>
      </c>
      <c r="H75" s="13">
        <v>15.617050212504061</v>
      </c>
      <c r="I75" s="11">
        <v>4.3610679039981184</v>
      </c>
      <c r="J75" s="11">
        <v>3.9263915640253271</v>
      </c>
      <c r="K75" s="15">
        <v>90.306432231257673</v>
      </c>
      <c r="L75" s="11">
        <v>0.12163051314374983</v>
      </c>
      <c r="M75" s="11">
        <v>0.25623525564200483</v>
      </c>
      <c r="N75" s="13">
        <v>1145.8239064906652</v>
      </c>
      <c r="O75" s="13">
        <v>19.929630950588948</v>
      </c>
      <c r="P75" s="17">
        <v>0.54651054858058423</v>
      </c>
      <c r="Q75" s="17">
        <v>1.42270577047239</v>
      </c>
      <c r="R75" s="13">
        <v>13442.273621538738</v>
      </c>
      <c r="S75" s="15">
        <v>0.51116958837872273</v>
      </c>
      <c r="T75" s="13">
        <v>135.33591515012165</v>
      </c>
      <c r="U75" s="13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</row>
    <row r="76" spans="1:41" x14ac:dyDescent="0.25">
      <c r="A76" s="31" t="s">
        <v>41</v>
      </c>
      <c r="B76" s="31" t="s">
        <v>46</v>
      </c>
      <c r="C76" s="43">
        <v>3.5605443471709779</v>
      </c>
      <c r="D76" s="43">
        <v>1.3567497940960118</v>
      </c>
      <c r="E76" s="43">
        <v>14.245918500586042</v>
      </c>
      <c r="F76" s="76">
        <v>4.510798784295222</v>
      </c>
      <c r="G76" s="54">
        <v>23421.476199207907</v>
      </c>
      <c r="H76" s="54">
        <v>70.366055655631868</v>
      </c>
      <c r="I76" s="43">
        <v>7.5570194107824173</v>
      </c>
      <c r="J76" s="43">
        <v>4.1003179508616405</v>
      </c>
      <c r="K76" s="76">
        <v>86.934359454120241</v>
      </c>
      <c r="L76" s="43">
        <v>8.6015802484883358E-2</v>
      </c>
      <c r="M76" s="43">
        <v>0.95877240826811083</v>
      </c>
      <c r="N76" s="54">
        <v>7432.8287616671741</v>
      </c>
      <c r="O76" s="54">
        <v>111.98209619616496</v>
      </c>
      <c r="P76" s="55">
        <v>2.0269926513993743</v>
      </c>
      <c r="Q76" s="55">
        <v>2.7052488471630785</v>
      </c>
      <c r="R76" s="54">
        <v>36899.433504747532</v>
      </c>
      <c r="S76" s="76">
        <v>1.7170295713637189</v>
      </c>
      <c r="T76" s="54">
        <v>408.99824936828657</v>
      </c>
      <c r="U76" s="54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</row>
    <row r="77" spans="1:41" x14ac:dyDescent="0.25">
      <c r="A77" s="31" t="s">
        <v>41</v>
      </c>
      <c r="B77" s="31" t="s">
        <v>140</v>
      </c>
      <c r="C77" s="43">
        <v>2.706664269806573</v>
      </c>
      <c r="D77" s="43">
        <v>1.7570140442346056</v>
      </c>
      <c r="E77" s="43">
        <v>17.549846872223629</v>
      </c>
      <c r="F77" s="76">
        <v>4.9734673575883885</v>
      </c>
      <c r="G77" s="54">
        <v>23350.700631123491</v>
      </c>
      <c r="H77" s="54">
        <v>78.425069961882571</v>
      </c>
      <c r="I77" s="43">
        <v>0.30867363799508152</v>
      </c>
      <c r="J77" s="43">
        <v>3.3144692575387467</v>
      </c>
      <c r="K77" s="76">
        <v>86.006302773293896</v>
      </c>
      <c r="L77" s="43">
        <v>0.29763247155889377</v>
      </c>
      <c r="M77" s="43">
        <v>0.85691038599930125</v>
      </c>
      <c r="N77" s="54">
        <v>7503.6625663844034</v>
      </c>
      <c r="O77" s="54">
        <v>116.38471158436137</v>
      </c>
      <c r="P77" s="55">
        <v>3.0102103939422769</v>
      </c>
      <c r="Q77" s="55">
        <v>3.9711015333443505</v>
      </c>
      <c r="R77" s="54">
        <v>40336.348879667545</v>
      </c>
      <c r="S77" s="76">
        <v>1.8337235220312245</v>
      </c>
      <c r="T77" s="54">
        <v>448.47575354629583</v>
      </c>
      <c r="U77" s="54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</row>
    <row r="78" spans="1:41" x14ac:dyDescent="0.25">
      <c r="A78" s="31" t="s">
        <v>41</v>
      </c>
      <c r="B78" s="31" t="s">
        <v>141</v>
      </c>
      <c r="C78" s="43">
        <v>2.4909753910158763</v>
      </c>
      <c r="D78" s="43">
        <v>1.9954768931904663</v>
      </c>
      <c r="E78" s="43">
        <v>18.978463874243932</v>
      </c>
      <c r="F78" s="76">
        <v>5.1219922394040998</v>
      </c>
      <c r="G78" s="54">
        <v>23234.643208979378</v>
      </c>
      <c r="H78" s="54">
        <v>92.677826251031505</v>
      </c>
      <c r="I78" s="43">
        <v>5.1642250588953535</v>
      </c>
      <c r="J78" s="43">
        <v>3.8276854510974676</v>
      </c>
      <c r="K78" s="76">
        <v>85.987098432342634</v>
      </c>
      <c r="L78" s="43">
        <v>0.1345433794254578</v>
      </c>
      <c r="M78" s="43">
        <v>0.65556847580032129</v>
      </c>
      <c r="N78" s="54">
        <v>7783.2572728932137</v>
      </c>
      <c r="O78" s="54">
        <v>125.61613636180068</v>
      </c>
      <c r="P78" s="55">
        <v>3.3166372658839323</v>
      </c>
      <c r="Q78" s="55">
        <v>4.3615313073229238</v>
      </c>
      <c r="R78" s="54">
        <v>38546.444750001036</v>
      </c>
      <c r="S78" s="76">
        <v>1.862937676906155</v>
      </c>
      <c r="T78" s="54">
        <v>458.64318727872921</v>
      </c>
      <c r="U78" s="54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</row>
    <row r="79" spans="1:41" s="10" customFormat="1" x14ac:dyDescent="0.25">
      <c r="A79" s="10" t="s">
        <v>41</v>
      </c>
      <c r="B79" s="10" t="s">
        <v>47</v>
      </c>
      <c r="C79" s="11">
        <v>2.7203685672363069</v>
      </c>
      <c r="D79" s="11">
        <v>0.12534328685562324</v>
      </c>
      <c r="E79" s="11">
        <v>6.0332079017338263</v>
      </c>
      <c r="F79" s="15">
        <v>10.436858081261738</v>
      </c>
      <c r="G79" s="13">
        <v>931.87534772253434</v>
      </c>
      <c r="H79" s="13">
        <v>82.208826840430433</v>
      </c>
      <c r="I79" s="11">
        <v>2.5166767619960257</v>
      </c>
      <c r="J79" s="11">
        <v>5.5399871524091822</v>
      </c>
      <c r="K79" s="15">
        <v>87.367090523437042</v>
      </c>
      <c r="L79" s="11">
        <v>0</v>
      </c>
      <c r="M79" s="11">
        <v>0.41539186111096582</v>
      </c>
      <c r="N79" s="13">
        <v>5219.5684109306685</v>
      </c>
      <c r="O79" s="13">
        <v>177.93103023072882</v>
      </c>
      <c r="P79" s="17">
        <v>0.69705060139014274</v>
      </c>
      <c r="Q79" s="17">
        <v>2.0368587732846013</v>
      </c>
      <c r="R79" s="13">
        <v>10956.716951521586</v>
      </c>
      <c r="S79" s="15">
        <v>0.44582677620243233</v>
      </c>
      <c r="T79" s="13">
        <v>116.58110740329781</v>
      </c>
      <c r="U79" s="13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</row>
    <row r="80" spans="1:41" s="10" customFormat="1" x14ac:dyDescent="0.25">
      <c r="A80" s="10" t="s">
        <v>41</v>
      </c>
      <c r="B80" s="10" t="s">
        <v>142</v>
      </c>
      <c r="C80" s="11">
        <v>2.1598985950964189</v>
      </c>
      <c r="D80" s="11">
        <v>0.48911349385604941</v>
      </c>
      <c r="E80" s="11">
        <v>7.2320546073709542</v>
      </c>
      <c r="F80" s="15">
        <v>16.65089871274235</v>
      </c>
      <c r="G80" s="13">
        <v>1064.9767287899863</v>
      </c>
      <c r="H80" s="13">
        <v>101.20823239583463</v>
      </c>
      <c r="I80" s="11">
        <v>5.3126531657258811</v>
      </c>
      <c r="J80" s="11">
        <v>6.5216078345035138</v>
      </c>
      <c r="K80" s="15">
        <v>81.073660997967849</v>
      </c>
      <c r="L80" s="11">
        <v>3.4672695991231919E-2</v>
      </c>
      <c r="M80" s="11">
        <v>9.1306996571725307E-2</v>
      </c>
      <c r="N80" s="13">
        <v>5471.7970013184158</v>
      </c>
      <c r="O80" s="13">
        <v>186.03824375858892</v>
      </c>
      <c r="P80" s="17">
        <v>0.6477080141077205</v>
      </c>
      <c r="Q80" s="17">
        <v>1.9198170106161989</v>
      </c>
      <c r="R80" s="13">
        <v>10153.275846869898</v>
      </c>
      <c r="S80" s="15">
        <v>0.56353732584982241</v>
      </c>
      <c r="T80" s="13">
        <v>119.48464744829582</v>
      </c>
      <c r="U80" s="13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</row>
    <row r="81" spans="1:41" s="10" customFormat="1" x14ac:dyDescent="0.25">
      <c r="A81" s="10" t="s">
        <v>41</v>
      </c>
      <c r="B81" s="10" t="s">
        <v>143</v>
      </c>
      <c r="C81" s="11">
        <v>1.0807048361100962</v>
      </c>
      <c r="D81" s="11">
        <v>0.42734050450996969</v>
      </c>
      <c r="E81" s="11">
        <v>7.1272907259417586</v>
      </c>
      <c r="F81" s="15">
        <v>13.938421415349072</v>
      </c>
      <c r="G81" s="13">
        <v>1018.4498739768853</v>
      </c>
      <c r="H81" s="13">
        <v>166.70116302802356</v>
      </c>
      <c r="I81" s="11">
        <v>5.27406750265546</v>
      </c>
      <c r="J81" s="11">
        <v>7.4034699367825958</v>
      </c>
      <c r="K81" s="15">
        <v>82.946338154102378</v>
      </c>
      <c r="L81" s="11">
        <v>9.9703358819105692E-2</v>
      </c>
      <c r="M81" s="11">
        <v>0.34937402762791336</v>
      </c>
      <c r="N81" s="13">
        <v>8173.482194173539</v>
      </c>
      <c r="O81" s="13">
        <v>338.4462981215587</v>
      </c>
      <c r="P81" s="17">
        <v>1.4692641354444302</v>
      </c>
      <c r="Q81" s="17">
        <v>2.1375446603769959</v>
      </c>
      <c r="R81" s="13">
        <v>10837.88622474668</v>
      </c>
      <c r="S81" s="15">
        <v>1.0376903891562306</v>
      </c>
      <c r="T81" s="13">
        <v>216.2466050242231</v>
      </c>
      <c r="U81" s="13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</row>
    <row r="82" spans="1:41" x14ac:dyDescent="0.25">
      <c r="A82" s="31" t="s">
        <v>41</v>
      </c>
      <c r="B82" s="31" t="s">
        <v>48</v>
      </c>
      <c r="C82" s="43">
        <v>0</v>
      </c>
      <c r="D82" s="43">
        <v>2.7907483305595715</v>
      </c>
      <c r="E82" s="43">
        <v>210.36287559592122</v>
      </c>
      <c r="F82" s="76">
        <v>99.495146049090366</v>
      </c>
      <c r="G82" s="54">
        <v>12.871898782398951</v>
      </c>
      <c r="H82" s="54">
        <v>402.17490255985257</v>
      </c>
      <c r="I82" s="43">
        <v>18.233241155456327</v>
      </c>
      <c r="J82" s="43">
        <v>30.702882119157536</v>
      </c>
      <c r="K82" s="76">
        <v>4.723586367425954E-2</v>
      </c>
      <c r="L82" s="43">
        <v>0</v>
      </c>
      <c r="M82" s="43">
        <v>0</v>
      </c>
      <c r="N82" s="54">
        <v>2372.175116709609</v>
      </c>
      <c r="O82" s="54">
        <v>455.95301816484977</v>
      </c>
      <c r="P82" s="55">
        <v>1.1330336469370386</v>
      </c>
      <c r="Q82" s="55">
        <v>2.8666903350472141E-2</v>
      </c>
      <c r="R82" s="54">
        <v>64.709914750296747</v>
      </c>
      <c r="S82" s="76">
        <v>9.7397527060218078E-2</v>
      </c>
      <c r="T82" s="54">
        <v>31.069303033217619</v>
      </c>
      <c r="U82" s="54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</row>
    <row r="83" spans="1:41" x14ac:dyDescent="0.25">
      <c r="A83" s="31" t="s">
        <v>41</v>
      </c>
      <c r="B83" s="31" t="s">
        <v>144</v>
      </c>
      <c r="C83" s="43">
        <v>0.99732517971382761</v>
      </c>
      <c r="D83" s="43">
        <v>3.0900508499833781</v>
      </c>
      <c r="E83" s="43">
        <v>188.0133634799401</v>
      </c>
      <c r="F83" s="76">
        <v>99.335298498941015</v>
      </c>
      <c r="G83" s="54">
        <v>9.6269083725583133</v>
      </c>
      <c r="H83" s="54">
        <v>482.75258458756076</v>
      </c>
      <c r="I83" s="43">
        <v>29.435089373022581</v>
      </c>
      <c r="J83" s="43">
        <v>35.409139119630396</v>
      </c>
      <c r="K83" s="76">
        <v>6.8600139813876096E-2</v>
      </c>
      <c r="L83" s="43">
        <v>0</v>
      </c>
      <c r="M83" s="43">
        <v>0.17863792755864366</v>
      </c>
      <c r="N83" s="54">
        <v>2851.3463397192108</v>
      </c>
      <c r="O83" s="54">
        <v>561.82034400833959</v>
      </c>
      <c r="P83" s="55">
        <v>1.6736446863281913</v>
      </c>
      <c r="Q83" s="55">
        <v>0</v>
      </c>
      <c r="R83" s="54">
        <v>75.92198835328422</v>
      </c>
      <c r="S83" s="76">
        <v>0.16623813762069556</v>
      </c>
      <c r="T83" s="54">
        <v>59.364145766520593</v>
      </c>
      <c r="U83" s="54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</row>
    <row r="84" spans="1:41" x14ac:dyDescent="0.25">
      <c r="A84" s="31" t="s">
        <v>41</v>
      </c>
      <c r="B84" s="31" t="s">
        <v>145</v>
      </c>
      <c r="C84" s="43">
        <v>0</v>
      </c>
      <c r="D84" s="43">
        <v>4.4735386611323342</v>
      </c>
      <c r="E84" s="43">
        <v>271.16708081663751</v>
      </c>
      <c r="F84" s="76">
        <v>99.658537332875895</v>
      </c>
      <c r="G84" s="54">
        <v>6.2766194253211962</v>
      </c>
      <c r="H84" s="54">
        <v>257.96821507588584</v>
      </c>
      <c r="I84" s="43">
        <v>6.8282449655574045</v>
      </c>
      <c r="J84" s="43">
        <v>33.94159073264742</v>
      </c>
      <c r="K84" s="76">
        <v>4.2932827259750693E-2</v>
      </c>
      <c r="L84" s="43">
        <v>0</v>
      </c>
      <c r="M84" s="43">
        <v>0.38713934947274292</v>
      </c>
      <c r="N84" s="54">
        <v>1397.0218722120858</v>
      </c>
      <c r="O84" s="54">
        <v>293.07963733073461</v>
      </c>
      <c r="P84" s="55">
        <v>0.72634832853047948</v>
      </c>
      <c r="Q84" s="55">
        <v>2.4003382589860678E-2</v>
      </c>
      <c r="R84" s="54">
        <v>49.951038561991624</v>
      </c>
      <c r="S84" s="76">
        <v>6.4106325496016997E-2</v>
      </c>
      <c r="T84" s="54">
        <v>22.389814840867523</v>
      </c>
      <c r="U84" s="54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</row>
    <row r="85" spans="1:41" s="10" customFormat="1" x14ac:dyDescent="0.25">
      <c r="A85" s="10" t="s">
        <v>41</v>
      </c>
      <c r="B85" s="10" t="s">
        <v>49</v>
      </c>
      <c r="C85" s="11">
        <v>0.19065395542703709</v>
      </c>
      <c r="D85" s="11">
        <v>0.46720360967434449</v>
      </c>
      <c r="E85" s="11">
        <v>17.520135362787915</v>
      </c>
      <c r="F85" s="15">
        <v>3.4249989932241354</v>
      </c>
      <c r="G85" s="13">
        <v>771.43473589738073</v>
      </c>
      <c r="H85" s="13">
        <v>13.876698334916373</v>
      </c>
      <c r="I85" s="11">
        <v>3.9286378597525169</v>
      </c>
      <c r="J85" s="11">
        <v>3.0484164839848553</v>
      </c>
      <c r="K85" s="15">
        <v>95.464397872806259</v>
      </c>
      <c r="L85" s="11">
        <v>0.10318481125378512</v>
      </c>
      <c r="M85" s="11">
        <v>0.15687189084291994</v>
      </c>
      <c r="N85" s="13">
        <v>363.61334965899971</v>
      </c>
      <c r="O85" s="13">
        <v>6.2185404143429137</v>
      </c>
      <c r="P85" s="17">
        <v>0.85885705770882448</v>
      </c>
      <c r="Q85" s="17">
        <v>1.3807154175613807</v>
      </c>
      <c r="R85" s="13">
        <v>8142.7853731219702</v>
      </c>
      <c r="S85" s="15">
        <v>0.16671435991918696</v>
      </c>
      <c r="T85" s="13">
        <v>113.49502058320948</v>
      </c>
      <c r="U85" s="13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</row>
    <row r="86" spans="1:41" s="10" customFormat="1" x14ac:dyDescent="0.25">
      <c r="A86" s="10" t="s">
        <v>41</v>
      </c>
      <c r="B86" s="10" t="s">
        <v>146</v>
      </c>
      <c r="C86" s="11">
        <v>0.36321810065477411</v>
      </c>
      <c r="D86" s="11">
        <v>0.38485660722993786</v>
      </c>
      <c r="E86" s="11">
        <v>11.232161140410607</v>
      </c>
      <c r="F86" s="15">
        <v>4.3930194096604698</v>
      </c>
      <c r="G86" s="13">
        <v>1355.7711976829739</v>
      </c>
      <c r="H86" s="13">
        <v>16.867167796487127</v>
      </c>
      <c r="I86" s="11">
        <v>0.2088280736749083</v>
      </c>
      <c r="J86" s="11">
        <v>2.9136948847575503</v>
      </c>
      <c r="K86" s="15">
        <v>94.17282821229216</v>
      </c>
      <c r="L86" s="11">
        <v>0.17098432768988797</v>
      </c>
      <c r="M86" s="11">
        <v>4.2348461930163527E-2</v>
      </c>
      <c r="N86" s="13">
        <v>591.87303550942556</v>
      </c>
      <c r="O86" s="13">
        <v>11.187369917404416</v>
      </c>
      <c r="P86" s="17">
        <v>1.1232450862307701</v>
      </c>
      <c r="Q86" s="17">
        <v>0.95237073901143809</v>
      </c>
      <c r="R86" s="13">
        <v>7634.886031465694</v>
      </c>
      <c r="S86" s="15">
        <v>0.45017806491092199</v>
      </c>
      <c r="T86" s="13">
        <v>212.12983967148909</v>
      </c>
      <c r="U86" s="13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</row>
    <row r="87" spans="1:41" s="10" customFormat="1" x14ac:dyDescent="0.25">
      <c r="A87" s="10" t="s">
        <v>41</v>
      </c>
      <c r="B87" s="10" t="s">
        <v>147</v>
      </c>
      <c r="C87" s="11">
        <v>1.6357123353490959</v>
      </c>
      <c r="D87" s="11">
        <v>6.8595747985286809E-2</v>
      </c>
      <c r="E87" s="11">
        <v>13.087212026534507</v>
      </c>
      <c r="F87" s="15">
        <v>4.2041089230695743</v>
      </c>
      <c r="G87" s="13">
        <v>1085.5847404350029</v>
      </c>
      <c r="H87" s="13">
        <v>11.263794637438526</v>
      </c>
      <c r="I87" s="11">
        <v>0</v>
      </c>
      <c r="J87" s="11">
        <v>3.2966035788987345</v>
      </c>
      <c r="K87" s="15">
        <v>94.451543401100295</v>
      </c>
      <c r="L87" s="11">
        <v>0</v>
      </c>
      <c r="M87" s="11">
        <v>6.6753248670843632E-2</v>
      </c>
      <c r="N87" s="13">
        <v>559.55974329901221</v>
      </c>
      <c r="O87" s="13">
        <v>10.911115400338113</v>
      </c>
      <c r="P87" s="17">
        <v>1.2825455844118143</v>
      </c>
      <c r="Q87" s="17">
        <v>1.0800155009833223</v>
      </c>
      <c r="R87" s="13">
        <v>8182.8125765976511</v>
      </c>
      <c r="S87" s="15">
        <v>0.33683424198788825</v>
      </c>
      <c r="T87" s="13">
        <v>206.12064236551061</v>
      </c>
      <c r="U87" s="13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</row>
    <row r="88" spans="1:41" x14ac:dyDescent="0.25">
      <c r="A88" s="31" t="s">
        <v>41</v>
      </c>
      <c r="B88" s="31" t="s">
        <v>50</v>
      </c>
      <c r="C88" s="43">
        <v>9.2410849229891609E-2</v>
      </c>
      <c r="D88" s="43">
        <v>0</v>
      </c>
      <c r="E88" s="43">
        <v>33.86565177089647</v>
      </c>
      <c r="F88" s="76">
        <v>6.104046869645412</v>
      </c>
      <c r="G88" s="54">
        <v>505.76298071571631</v>
      </c>
      <c r="H88" s="54">
        <v>11.653641655290878</v>
      </c>
      <c r="I88" s="43">
        <v>0</v>
      </c>
      <c r="J88" s="43">
        <v>3.7895140654758497</v>
      </c>
      <c r="K88" s="76">
        <v>91.59001650017305</v>
      </c>
      <c r="L88" s="43">
        <v>0</v>
      </c>
      <c r="M88" s="43">
        <v>0.12713989440420848</v>
      </c>
      <c r="N88" s="54">
        <v>1354.7252717962981</v>
      </c>
      <c r="O88" s="54">
        <v>13.497078442761692</v>
      </c>
      <c r="P88" s="55">
        <v>0.6115235906890566</v>
      </c>
      <c r="Q88" s="55">
        <v>3.9741078250450608</v>
      </c>
      <c r="R88" s="54">
        <v>18600.039781758271</v>
      </c>
      <c r="S88" s="76">
        <v>0.23545269825266174</v>
      </c>
      <c r="T88" s="54">
        <v>176.79262777363945</v>
      </c>
      <c r="U88" s="54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</row>
    <row r="89" spans="1:41" x14ac:dyDescent="0.25">
      <c r="A89" s="31" t="s">
        <v>41</v>
      </c>
      <c r="B89" s="31" t="s">
        <v>148</v>
      </c>
      <c r="C89" s="43">
        <v>1.0770714515571955</v>
      </c>
      <c r="D89" s="43">
        <v>0.29363246784726615</v>
      </c>
      <c r="E89" s="43">
        <v>75.657282269330963</v>
      </c>
      <c r="F89" s="76">
        <v>5.0220419959423488</v>
      </c>
      <c r="G89" s="54">
        <v>182.99211367024517</v>
      </c>
      <c r="H89" s="54">
        <v>21.311372549554015</v>
      </c>
      <c r="I89" s="43">
        <v>0</v>
      </c>
      <c r="J89" s="43">
        <v>3.2866746424636637</v>
      </c>
      <c r="K89" s="76">
        <v>92.626738447879191</v>
      </c>
      <c r="L89" s="43">
        <v>0.25591305399774128</v>
      </c>
      <c r="M89" s="43">
        <v>0.11017877174045976</v>
      </c>
      <c r="N89" s="54">
        <v>236.08064564951695</v>
      </c>
      <c r="O89" s="54">
        <v>78.629812757634539</v>
      </c>
      <c r="P89" s="55">
        <v>0.45783758173733929</v>
      </c>
      <c r="Q89" s="55">
        <v>3.3288520547931362</v>
      </c>
      <c r="R89" s="54">
        <v>17874.931907904229</v>
      </c>
      <c r="S89" s="76">
        <v>0.10977673165158582</v>
      </c>
      <c r="T89" s="54">
        <v>165.43718801765667</v>
      </c>
      <c r="U89" s="54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</row>
    <row r="90" spans="1:41" x14ac:dyDescent="0.25">
      <c r="A90" s="31" t="s">
        <v>41</v>
      </c>
      <c r="B90" s="31" t="s">
        <v>149</v>
      </c>
      <c r="C90" s="43">
        <v>0.35942654384292516</v>
      </c>
      <c r="D90" s="43">
        <v>0.15401617040663587</v>
      </c>
      <c r="E90" s="43">
        <v>17.998061348872696</v>
      </c>
      <c r="F90" s="76">
        <v>5.6573372620811826</v>
      </c>
      <c r="G90" s="54">
        <v>1018.454472841289</v>
      </c>
      <c r="H90" s="54">
        <v>12.497539215855795</v>
      </c>
      <c r="I90" s="43">
        <v>2.5282912202049159</v>
      </c>
      <c r="J90" s="43">
        <v>3.9069288816797116</v>
      </c>
      <c r="K90" s="76">
        <v>92.102487716816213</v>
      </c>
      <c r="L90" s="43">
        <v>0</v>
      </c>
      <c r="M90" s="43">
        <v>4.0492092804774289E-2</v>
      </c>
      <c r="N90" s="54">
        <v>659.38546363384569</v>
      </c>
      <c r="O90" s="54">
        <v>13.45280582631371</v>
      </c>
      <c r="P90" s="55">
        <v>0.68930604500585491</v>
      </c>
      <c r="Q90" s="55">
        <v>3.9626309890355156</v>
      </c>
      <c r="R90" s="54">
        <v>18601.445081057027</v>
      </c>
      <c r="S90" s="76">
        <v>0.1924410432654125</v>
      </c>
      <c r="T90" s="54">
        <v>142.82468904958415</v>
      </c>
      <c r="U90" s="54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</row>
    <row r="91" spans="1:41" s="10" customFormat="1" x14ac:dyDescent="0.25">
      <c r="A91" s="10" t="s">
        <v>41</v>
      </c>
      <c r="B91" s="10" t="s">
        <v>51</v>
      </c>
      <c r="C91" s="11">
        <v>0.33826632740993035</v>
      </c>
      <c r="D91" s="11">
        <v>0</v>
      </c>
      <c r="E91" s="11">
        <v>2.0927409125009562</v>
      </c>
      <c r="F91" s="15">
        <v>3.8962121251596504</v>
      </c>
      <c r="G91" s="13">
        <v>360.43240198893864</v>
      </c>
      <c r="H91" s="13">
        <v>11.312151806449739</v>
      </c>
      <c r="I91" s="11">
        <v>3.9867925966569464</v>
      </c>
      <c r="J91" s="11">
        <v>2.12185550082215</v>
      </c>
      <c r="K91" s="15">
        <v>94.981980635064517</v>
      </c>
      <c r="L91" s="11">
        <v>0.22031039596124422</v>
      </c>
      <c r="M91" s="11">
        <v>7.5528510807865018E-2</v>
      </c>
      <c r="N91" s="13">
        <v>367.89328119947533</v>
      </c>
      <c r="O91" s="13">
        <v>24.244356827460358</v>
      </c>
      <c r="P91" s="17">
        <v>0.34335163453488793</v>
      </c>
      <c r="Q91" s="17">
        <v>0.23103225172502895</v>
      </c>
      <c r="R91" s="13">
        <v>2615.237105471871</v>
      </c>
      <c r="S91" s="15">
        <v>0.757025018959947</v>
      </c>
      <c r="T91" s="13">
        <v>259.63129906158929</v>
      </c>
      <c r="U91" s="13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</row>
    <row r="92" spans="1:41" s="10" customFormat="1" x14ac:dyDescent="0.25">
      <c r="A92" s="10" t="s">
        <v>41</v>
      </c>
      <c r="B92" s="10" t="s">
        <v>150</v>
      </c>
      <c r="C92" s="11">
        <v>0.50067437969684014</v>
      </c>
      <c r="D92" s="11">
        <v>0.18800940764065821</v>
      </c>
      <c r="E92" s="11">
        <v>2.0183197028064086</v>
      </c>
      <c r="F92" s="15">
        <v>3.6418018171052786</v>
      </c>
      <c r="G92" s="13">
        <v>184.70253761787438</v>
      </c>
      <c r="H92" s="13">
        <v>11.546913399824259</v>
      </c>
      <c r="I92" s="11">
        <v>6.230112915011361</v>
      </c>
      <c r="J92" s="11">
        <v>1.4791387270865637</v>
      </c>
      <c r="K92" s="15">
        <v>95.360543556444497</v>
      </c>
      <c r="L92" s="11">
        <v>0</v>
      </c>
      <c r="M92" s="11">
        <v>0</v>
      </c>
      <c r="N92" s="13">
        <v>330.69686940523894</v>
      </c>
      <c r="O92" s="13">
        <v>24.142267917472036</v>
      </c>
      <c r="P92" s="17">
        <v>0.28363313418337305</v>
      </c>
      <c r="Q92" s="17">
        <v>0.38275148275121051</v>
      </c>
      <c r="R92" s="13">
        <v>2559.3006207738158</v>
      </c>
      <c r="S92" s="15">
        <v>0.66010875676033898</v>
      </c>
      <c r="T92" s="13">
        <v>254.48752241508814</v>
      </c>
      <c r="U92" s="13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</row>
    <row r="93" spans="1:41" s="10" customFormat="1" x14ac:dyDescent="0.25">
      <c r="A93" s="10" t="s">
        <v>41</v>
      </c>
      <c r="B93" s="10" t="s">
        <v>151</v>
      </c>
      <c r="C93" s="11">
        <v>1.1165310808715601</v>
      </c>
      <c r="D93" s="11">
        <v>0.11784833443187794</v>
      </c>
      <c r="E93" s="11">
        <v>1.5988769224275063</v>
      </c>
      <c r="F93" s="15">
        <v>3.7382344122928042</v>
      </c>
      <c r="G93" s="13">
        <v>143.1935351571486</v>
      </c>
      <c r="H93" s="13">
        <v>12.266154362033099</v>
      </c>
      <c r="I93" s="11">
        <v>0</v>
      </c>
      <c r="J93" s="11">
        <v>1.7757881840822252</v>
      </c>
      <c r="K93" s="15">
        <v>95.173215844965995</v>
      </c>
      <c r="L93" s="11">
        <v>4.780688770439346E-2</v>
      </c>
      <c r="M93" s="11">
        <v>0.24466568780891954</v>
      </c>
      <c r="N93" s="13">
        <v>374.14143041811025</v>
      </c>
      <c r="O93" s="13">
        <v>25.657197771412942</v>
      </c>
      <c r="P93" s="17">
        <v>0.51126489764019523</v>
      </c>
      <c r="Q93" s="17">
        <v>0.28303844649860721</v>
      </c>
      <c r="R93" s="13">
        <v>2463.7708630642637</v>
      </c>
      <c r="S93" s="15">
        <v>0.75969294931451758</v>
      </c>
      <c r="T93" s="13">
        <v>264.95946413300686</v>
      </c>
      <c r="U93" s="13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</row>
    <row r="94" spans="1:41" x14ac:dyDescent="0.25">
      <c r="A94" s="31" t="s">
        <v>52</v>
      </c>
      <c r="B94" s="31" t="s">
        <v>53</v>
      </c>
      <c r="C94" s="43">
        <v>1.2992438390426064</v>
      </c>
      <c r="D94" s="43">
        <v>0.41961863480373907</v>
      </c>
      <c r="E94" s="43">
        <v>76.636243356768702</v>
      </c>
      <c r="F94" s="76">
        <v>1.9898748476142147</v>
      </c>
      <c r="G94" s="54">
        <v>32.808201890492001</v>
      </c>
      <c r="H94" s="54">
        <v>0</v>
      </c>
      <c r="I94" s="43">
        <v>3.0329707022302799</v>
      </c>
      <c r="J94" s="43">
        <v>3.4329516133485116</v>
      </c>
      <c r="K94" s="76">
        <v>94.486299753772698</v>
      </c>
      <c r="L94" s="43">
        <v>0</v>
      </c>
      <c r="M94" s="43">
        <v>0.10172206265933677</v>
      </c>
      <c r="N94" s="54">
        <v>18.093767129288366</v>
      </c>
      <c r="O94" s="54">
        <v>0.56052806100696773</v>
      </c>
      <c r="P94" s="55">
        <v>0.16510356813707305</v>
      </c>
      <c r="Q94" s="55">
        <v>3.9646165096923189</v>
      </c>
      <c r="R94" s="54">
        <v>29855.900610126737</v>
      </c>
      <c r="S94" s="76">
        <v>0.52392422229733893</v>
      </c>
      <c r="T94" s="54">
        <v>2.6678220741216414</v>
      </c>
      <c r="U94" s="54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</row>
    <row r="95" spans="1:41" x14ac:dyDescent="0.25">
      <c r="A95" s="31" t="s">
        <v>52</v>
      </c>
      <c r="B95" s="31" t="s">
        <v>152</v>
      </c>
      <c r="C95" s="43">
        <v>0.26636700102199667</v>
      </c>
      <c r="D95" s="43">
        <v>0</v>
      </c>
      <c r="E95" s="43">
        <v>9.924664539390216</v>
      </c>
      <c r="F95" s="76">
        <v>3.1276251013383938</v>
      </c>
      <c r="G95" s="54">
        <v>8.6047331368745112</v>
      </c>
      <c r="H95" s="54">
        <v>1.5197477752606601</v>
      </c>
      <c r="I95" s="43">
        <v>2.0581172953460349</v>
      </c>
      <c r="J95" s="43">
        <v>3.8623622859609217</v>
      </c>
      <c r="K95" s="76">
        <v>93.385942136932016</v>
      </c>
      <c r="L95" s="43">
        <v>0</v>
      </c>
      <c r="M95" s="43">
        <v>0.12307316431856356</v>
      </c>
      <c r="N95" s="54">
        <v>11.424072386469321</v>
      </c>
      <c r="O95" s="54">
        <v>0.36385139902517016</v>
      </c>
      <c r="P95" s="55">
        <v>0.3743374999521486</v>
      </c>
      <c r="Q95" s="55">
        <v>4.2116725395211709</v>
      </c>
      <c r="R95" s="54">
        <v>28927.13420305571</v>
      </c>
      <c r="S95" s="76">
        <v>0.58917048477933742</v>
      </c>
      <c r="T95" s="54">
        <v>2.7731850911853968</v>
      </c>
      <c r="U95" s="54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</row>
    <row r="96" spans="1:41" x14ac:dyDescent="0.25">
      <c r="A96" s="31" t="s">
        <v>52</v>
      </c>
      <c r="B96" s="31" t="s">
        <v>153</v>
      </c>
      <c r="C96" s="43">
        <v>1.0187674942542955</v>
      </c>
      <c r="D96" s="43">
        <v>0.21381962642377572</v>
      </c>
      <c r="E96" s="43">
        <v>20.40151297094328</v>
      </c>
      <c r="F96" s="76">
        <v>4.7472973766445579</v>
      </c>
      <c r="G96" s="54">
        <v>11.368302608136664</v>
      </c>
      <c r="H96" s="54">
        <v>0.89478221281997661</v>
      </c>
      <c r="I96" s="43">
        <v>0</v>
      </c>
      <c r="J96" s="43">
        <v>5.0244512774163113</v>
      </c>
      <c r="K96" s="76">
        <v>91.222151211768761</v>
      </c>
      <c r="L96" s="43">
        <v>8.7732407741152027E-2</v>
      </c>
      <c r="M96" s="43">
        <v>3.216788948021717E-2</v>
      </c>
      <c r="N96" s="54">
        <v>16.804725119519617</v>
      </c>
      <c r="O96" s="54">
        <v>0.57400034310558412</v>
      </c>
      <c r="P96" s="55">
        <v>0.36835786020050942</v>
      </c>
      <c r="Q96" s="55">
        <v>4.2066745430955903</v>
      </c>
      <c r="R96" s="54">
        <v>31984.103829371456</v>
      </c>
      <c r="S96" s="76">
        <v>0.82570403053524211</v>
      </c>
      <c r="T96" s="54">
        <v>3.4641126600773826</v>
      </c>
      <c r="U96" s="54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</row>
    <row r="97" spans="1:41" s="10" customFormat="1" x14ac:dyDescent="0.25">
      <c r="A97" s="10" t="s">
        <v>52</v>
      </c>
      <c r="B97" s="10" t="s">
        <v>54</v>
      </c>
      <c r="C97" s="11">
        <v>0</v>
      </c>
      <c r="D97" s="11">
        <v>1.5234504139371156E-2</v>
      </c>
      <c r="E97" s="11">
        <v>0.98927355268655659</v>
      </c>
      <c r="F97" s="15">
        <v>3.9345914684217749</v>
      </c>
      <c r="G97" s="13">
        <v>7.1998379050766628E-2</v>
      </c>
      <c r="H97" s="13">
        <v>0</v>
      </c>
      <c r="I97" s="11">
        <v>1.3377266168881377</v>
      </c>
      <c r="J97" s="11">
        <v>1.6085433174899724</v>
      </c>
      <c r="K97" s="15">
        <v>95.620970842813279</v>
      </c>
      <c r="L97" s="11">
        <v>0</v>
      </c>
      <c r="M97" s="11">
        <v>0</v>
      </c>
      <c r="N97" s="13">
        <v>1.959153990295841</v>
      </c>
      <c r="O97" s="13">
        <v>1.3042686254107538</v>
      </c>
      <c r="P97" s="17">
        <v>0</v>
      </c>
      <c r="Q97" s="17">
        <v>8.6406971897387705E-2</v>
      </c>
      <c r="R97" s="13">
        <v>58.349313649479555</v>
      </c>
      <c r="S97" s="15">
        <v>0.37773395885616456</v>
      </c>
      <c r="T97" s="13">
        <v>601.3153794804789</v>
      </c>
      <c r="U97" s="13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</row>
    <row r="98" spans="1:41" s="10" customFormat="1" x14ac:dyDescent="0.25">
      <c r="A98" s="10" t="s">
        <v>52</v>
      </c>
      <c r="B98" s="10" t="s">
        <v>154</v>
      </c>
      <c r="C98" s="11">
        <v>0</v>
      </c>
      <c r="D98" s="11">
        <v>0.23445131661617377</v>
      </c>
      <c r="E98" s="11">
        <v>0.75151381773876547</v>
      </c>
      <c r="F98" s="15">
        <v>3.7322028172713622</v>
      </c>
      <c r="G98" s="13">
        <v>0.4234799874868006</v>
      </c>
      <c r="H98" s="13">
        <v>0</v>
      </c>
      <c r="I98" s="11">
        <v>0.21531561245239797</v>
      </c>
      <c r="J98" s="11">
        <v>1.9368923391252697</v>
      </c>
      <c r="K98" s="15">
        <v>95.814620410988709</v>
      </c>
      <c r="L98" s="11">
        <v>0</v>
      </c>
      <c r="M98" s="11">
        <v>0</v>
      </c>
      <c r="N98" s="13">
        <v>1.2767359352182903</v>
      </c>
      <c r="O98" s="13">
        <v>1.3534957511354389</v>
      </c>
      <c r="P98" s="17">
        <v>0</v>
      </c>
      <c r="Q98" s="17">
        <v>7.1562642632412868E-2</v>
      </c>
      <c r="R98" s="13">
        <v>56.623349276384609</v>
      </c>
      <c r="S98" s="15">
        <v>0.38642742623562493</v>
      </c>
      <c r="T98" s="13">
        <v>604.60665836419025</v>
      </c>
      <c r="U98" s="13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</row>
    <row r="99" spans="1:41" s="10" customFormat="1" x14ac:dyDescent="0.25">
      <c r="A99" s="10" t="s">
        <v>52</v>
      </c>
      <c r="B99" s="10" t="s">
        <v>155</v>
      </c>
      <c r="C99" s="11">
        <v>0</v>
      </c>
      <c r="D99" s="11">
        <v>8.2201794582939025E-2</v>
      </c>
      <c r="E99" s="11">
        <v>0.44944565270414422</v>
      </c>
      <c r="F99" s="15">
        <v>3.5812913891104561</v>
      </c>
      <c r="G99" s="13">
        <v>0.47086347057598671</v>
      </c>
      <c r="H99" s="13">
        <v>5.8811862734382103E-2</v>
      </c>
      <c r="I99" s="11">
        <v>0.80849057358439758</v>
      </c>
      <c r="J99" s="11">
        <v>1.5311188578499364</v>
      </c>
      <c r="K99" s="15">
        <v>96.09374249116172</v>
      </c>
      <c r="L99" s="11">
        <v>0</v>
      </c>
      <c r="M99" s="11">
        <v>5.9638664915224751E-2</v>
      </c>
      <c r="N99" s="13">
        <v>0.7524619163694769</v>
      </c>
      <c r="O99" s="13">
        <v>0.9108278809341821</v>
      </c>
      <c r="P99" s="17">
        <v>0.23043760926920867</v>
      </c>
      <c r="Q99" s="17">
        <v>7.8414600696875211E-2</v>
      </c>
      <c r="R99" s="13">
        <v>55.677004753028832</v>
      </c>
      <c r="S99" s="15">
        <v>0.2699787901375022</v>
      </c>
      <c r="T99" s="13">
        <v>488.76357826605027</v>
      </c>
      <c r="U99" s="13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</row>
    <row r="100" spans="1:41" x14ac:dyDescent="0.25">
      <c r="A100" s="31" t="s">
        <v>52</v>
      </c>
      <c r="B100" s="31" t="s">
        <v>55</v>
      </c>
      <c r="C100" s="43">
        <v>1.0172046604350793</v>
      </c>
      <c r="D100" s="43">
        <v>0.14535338631066433</v>
      </c>
      <c r="E100" s="43">
        <v>0.76077346489748876</v>
      </c>
      <c r="F100" s="76">
        <v>4.3079813422638464</v>
      </c>
      <c r="G100" s="54">
        <v>39.046340486667653</v>
      </c>
      <c r="H100" s="54">
        <v>4.4747037501811207</v>
      </c>
      <c r="I100" s="43">
        <v>2.1529769652691888</v>
      </c>
      <c r="J100" s="43">
        <v>2.7543589179565333</v>
      </c>
      <c r="K100" s="76">
        <v>94.364660325360092</v>
      </c>
      <c r="L100" s="43">
        <v>7.9599304092505235E-2</v>
      </c>
      <c r="M100" s="43">
        <v>0</v>
      </c>
      <c r="N100" s="54">
        <v>72.788543174295157</v>
      </c>
      <c r="O100" s="54">
        <v>12.110242187465602</v>
      </c>
      <c r="P100" s="55">
        <v>0.59097402372844365</v>
      </c>
      <c r="Q100" s="55">
        <v>0.53059662122546325</v>
      </c>
      <c r="R100" s="54">
        <v>2850.7042933287348</v>
      </c>
      <c r="S100" s="76">
        <v>1.0102053222978562</v>
      </c>
      <c r="T100" s="54">
        <v>184.4314634487969</v>
      </c>
      <c r="U100" s="54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</row>
    <row r="101" spans="1:41" x14ac:dyDescent="0.25">
      <c r="A101" s="31" t="s">
        <v>52</v>
      </c>
      <c r="B101" s="31" t="s">
        <v>156</v>
      </c>
      <c r="C101" s="43">
        <v>0</v>
      </c>
      <c r="D101" s="43">
        <v>2.0500550808020459E-2</v>
      </c>
      <c r="E101" s="43">
        <v>2.1353585538606028</v>
      </c>
      <c r="F101" s="76">
        <v>4.6228025817383287</v>
      </c>
      <c r="G101" s="54">
        <v>65.814022924152923</v>
      </c>
      <c r="H101" s="54">
        <v>2.9535030576925605</v>
      </c>
      <c r="I101" s="43">
        <v>0</v>
      </c>
      <c r="J101" s="43">
        <v>1.84569596679686</v>
      </c>
      <c r="K101" s="76">
        <v>94.149362340351928</v>
      </c>
      <c r="L101" s="43">
        <v>0</v>
      </c>
      <c r="M101" s="43">
        <v>0</v>
      </c>
      <c r="N101" s="54">
        <v>81.437777108736014</v>
      </c>
      <c r="O101" s="54">
        <v>11.447107434362117</v>
      </c>
      <c r="P101" s="55">
        <v>0.35542883919393281</v>
      </c>
      <c r="Q101" s="55">
        <v>0.38900478254665138</v>
      </c>
      <c r="R101" s="54">
        <v>2733.3289551605471</v>
      </c>
      <c r="S101" s="76">
        <v>0.92091330680973071</v>
      </c>
      <c r="T101" s="54">
        <v>169.49035662159474</v>
      </c>
      <c r="U101" s="54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</row>
    <row r="102" spans="1:41" x14ac:dyDescent="0.25">
      <c r="A102" s="31" t="s">
        <v>52</v>
      </c>
      <c r="B102" s="31" t="s">
        <v>157</v>
      </c>
      <c r="C102" s="43">
        <v>0</v>
      </c>
      <c r="D102" s="43">
        <v>0</v>
      </c>
      <c r="E102" s="43">
        <v>2.8974296249610809</v>
      </c>
      <c r="F102" s="76">
        <v>4.5794516025417158</v>
      </c>
      <c r="G102" s="54">
        <v>57.218068180460016</v>
      </c>
      <c r="H102" s="54">
        <v>5.2888230822043845</v>
      </c>
      <c r="I102" s="43">
        <v>0</v>
      </c>
      <c r="J102" s="43">
        <v>2.9982157301178356</v>
      </c>
      <c r="K102" s="76">
        <v>94.126134303597624</v>
      </c>
      <c r="L102" s="43">
        <v>0</v>
      </c>
      <c r="M102" s="43">
        <v>0</v>
      </c>
      <c r="N102" s="54">
        <v>85.136200616732978</v>
      </c>
      <c r="O102" s="54">
        <v>12.187858596313836</v>
      </c>
      <c r="P102" s="55">
        <v>0.49661920203350846</v>
      </c>
      <c r="Q102" s="55">
        <v>0.54548202707799676</v>
      </c>
      <c r="R102" s="54">
        <v>2790.5670762943337</v>
      </c>
      <c r="S102" s="76">
        <v>0.98107117023447199</v>
      </c>
      <c r="T102" s="54">
        <v>176.09346290754883</v>
      </c>
      <c r="U102" s="54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</row>
    <row r="103" spans="1:41" s="10" customFormat="1" x14ac:dyDescent="0.25">
      <c r="A103" s="10" t="s">
        <v>52</v>
      </c>
      <c r="B103" s="10" t="s">
        <v>56</v>
      </c>
      <c r="C103" s="11">
        <v>0.40866250059368525</v>
      </c>
      <c r="D103" s="11">
        <v>0.21373746881361394</v>
      </c>
      <c r="E103" s="11">
        <v>2.1807264018719543</v>
      </c>
      <c r="F103" s="15">
        <v>3.7210843311394957</v>
      </c>
      <c r="G103" s="13">
        <v>4.4633519652510145</v>
      </c>
      <c r="H103" s="13">
        <v>0.75911990195804246</v>
      </c>
      <c r="I103" s="11">
        <v>0.64067478458677052</v>
      </c>
      <c r="J103" s="11">
        <v>1.9427464749151224</v>
      </c>
      <c r="K103" s="15">
        <v>95.654469911922334</v>
      </c>
      <c r="L103" s="11">
        <v>0</v>
      </c>
      <c r="M103" s="11">
        <v>0.22680278843336246</v>
      </c>
      <c r="N103" s="13">
        <v>1.0966255992329363</v>
      </c>
      <c r="O103" s="13">
        <v>7.2871661732198669</v>
      </c>
      <c r="P103" s="17">
        <v>0.10916132471148104</v>
      </c>
      <c r="Q103" s="17">
        <v>0.24906376353352469</v>
      </c>
      <c r="R103" s="13">
        <v>735.31810343170537</v>
      </c>
      <c r="S103" s="15">
        <v>0.51734001188152545</v>
      </c>
      <c r="T103" s="13">
        <v>316.17926653959489</v>
      </c>
      <c r="U103" s="13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</row>
    <row r="104" spans="1:41" s="10" customFormat="1" x14ac:dyDescent="0.25">
      <c r="A104" s="10" t="s">
        <v>52</v>
      </c>
      <c r="B104" s="10" t="s">
        <v>158</v>
      </c>
      <c r="C104" s="11">
        <v>0</v>
      </c>
      <c r="D104" s="11">
        <v>0</v>
      </c>
      <c r="E104" s="11">
        <v>1.9178788389400461</v>
      </c>
      <c r="F104" s="15">
        <v>3.7539178017656369</v>
      </c>
      <c r="G104" s="13">
        <v>0.36018794433930973</v>
      </c>
      <c r="H104" s="13">
        <v>0</v>
      </c>
      <c r="I104" s="11">
        <v>0</v>
      </c>
      <c r="J104" s="11">
        <v>1.033735002165737</v>
      </c>
      <c r="K104" s="15">
        <v>95.756414876598768</v>
      </c>
      <c r="L104" s="11">
        <v>0</v>
      </c>
      <c r="M104" s="11">
        <v>0</v>
      </c>
      <c r="N104" s="13">
        <v>0.5195983063201014</v>
      </c>
      <c r="O104" s="13">
        <v>5.9170526646839035</v>
      </c>
      <c r="P104" s="17">
        <v>0.4598770068446551</v>
      </c>
      <c r="Q104" s="17">
        <v>0.22238279379366621</v>
      </c>
      <c r="R104" s="13">
        <v>696.70553477383237</v>
      </c>
      <c r="S104" s="15">
        <v>0.38577898898666513</v>
      </c>
      <c r="T104" s="13">
        <v>331.7470791583516</v>
      </c>
      <c r="U104" s="13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</row>
    <row r="105" spans="1:41" s="10" customFormat="1" x14ac:dyDescent="0.25">
      <c r="A105" s="10" t="s">
        <v>52</v>
      </c>
      <c r="B105" s="10" t="s">
        <v>159</v>
      </c>
      <c r="C105" s="11">
        <v>0.97538279171899167</v>
      </c>
      <c r="D105" s="11">
        <v>0.77853715886794927</v>
      </c>
      <c r="E105" s="11">
        <v>0.7114814366153277</v>
      </c>
      <c r="F105" s="15">
        <v>3.8734383429377335</v>
      </c>
      <c r="G105" s="13">
        <v>0</v>
      </c>
      <c r="H105" s="13">
        <v>9.4985910938430868E-2</v>
      </c>
      <c r="I105" s="11">
        <v>2.5423884570382298</v>
      </c>
      <c r="J105" s="11">
        <v>0.99285466058440441</v>
      </c>
      <c r="K105" s="15">
        <v>95.649328394554772</v>
      </c>
      <c r="L105" s="11">
        <v>5.6740730873012304E-2</v>
      </c>
      <c r="M105" s="11">
        <v>4.8902244232856135E-2</v>
      </c>
      <c r="N105" s="13">
        <v>0.2210503463157413</v>
      </c>
      <c r="O105" s="13">
        <v>4.3204627829823057</v>
      </c>
      <c r="P105" s="17">
        <v>0.44331003080488945</v>
      </c>
      <c r="Q105" s="17">
        <v>0.2473412355801371</v>
      </c>
      <c r="R105" s="13">
        <v>700.49442134777814</v>
      </c>
      <c r="S105" s="15">
        <v>0.37327750420865852</v>
      </c>
      <c r="T105" s="13">
        <v>327.67215955615347</v>
      </c>
      <c r="U105" s="13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</row>
    <row r="106" spans="1:41" x14ac:dyDescent="0.25">
      <c r="A106" s="31" t="s">
        <v>52</v>
      </c>
      <c r="B106" s="31" t="s">
        <v>57</v>
      </c>
      <c r="C106" s="43">
        <v>0</v>
      </c>
      <c r="D106" s="43">
        <v>0</v>
      </c>
      <c r="E106" s="43">
        <v>2.4732112866909302</v>
      </c>
      <c r="F106" s="76">
        <v>4.6677666704011695</v>
      </c>
      <c r="G106" s="54">
        <v>0.85426295131481667</v>
      </c>
      <c r="H106" s="54">
        <v>3.0712281729936213</v>
      </c>
      <c r="I106" s="43">
        <v>0.83506081155450274</v>
      </c>
      <c r="J106" s="43">
        <v>1.3970605264455065</v>
      </c>
      <c r="K106" s="76">
        <v>94.430780181799861</v>
      </c>
      <c r="L106" s="43">
        <v>0</v>
      </c>
      <c r="M106" s="43">
        <v>0</v>
      </c>
      <c r="N106" s="54">
        <v>0.96276815237603919</v>
      </c>
      <c r="O106" s="54">
        <v>8.2889989347849848</v>
      </c>
      <c r="P106" s="55">
        <v>0.40513181027633749</v>
      </c>
      <c r="Q106" s="55">
        <v>5.8058337688923829E-2</v>
      </c>
      <c r="R106" s="54">
        <v>170.70826416008649</v>
      </c>
      <c r="S106" s="76">
        <v>0.86257564537651266</v>
      </c>
      <c r="T106" s="54">
        <v>199.72097908041403</v>
      </c>
      <c r="U106" s="54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</row>
    <row r="107" spans="1:41" x14ac:dyDescent="0.25">
      <c r="A107" s="31" t="s">
        <v>52</v>
      </c>
      <c r="B107" s="31" t="s">
        <v>160</v>
      </c>
      <c r="C107" s="43">
        <v>0</v>
      </c>
      <c r="D107" s="43">
        <v>0.13307368341696993</v>
      </c>
      <c r="E107" s="43">
        <v>2.5245258106575319</v>
      </c>
      <c r="F107" s="76">
        <v>4.7214167229253432</v>
      </c>
      <c r="G107" s="54">
        <v>1.1916907554202032</v>
      </c>
      <c r="H107" s="54">
        <v>5.0897416489860428</v>
      </c>
      <c r="I107" s="43">
        <v>0</v>
      </c>
      <c r="J107" s="43">
        <v>2.1132437587005373</v>
      </c>
      <c r="K107" s="76">
        <v>94.514150486195589</v>
      </c>
      <c r="L107" s="43">
        <v>0</v>
      </c>
      <c r="M107" s="43">
        <v>0</v>
      </c>
      <c r="N107" s="54">
        <v>1.3741857652975622</v>
      </c>
      <c r="O107" s="54">
        <v>17.974631747652246</v>
      </c>
      <c r="P107" s="55">
        <v>8.0338194576123262E-2</v>
      </c>
      <c r="Q107" s="55">
        <v>6.2610830984474716E-2</v>
      </c>
      <c r="R107" s="54">
        <v>173.74081565349712</v>
      </c>
      <c r="S107" s="76">
        <v>0.72915151415908774</v>
      </c>
      <c r="T107" s="54">
        <v>148.52790935069203</v>
      </c>
      <c r="U107" s="54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</row>
    <row r="108" spans="1:41" x14ac:dyDescent="0.25">
      <c r="A108" s="31" t="s">
        <v>52</v>
      </c>
      <c r="B108" s="31" t="s">
        <v>161</v>
      </c>
      <c r="C108" s="43">
        <v>0</v>
      </c>
      <c r="D108" s="43">
        <v>6.2904812556334622E-2</v>
      </c>
      <c r="E108" s="43">
        <v>2.5440046683873501</v>
      </c>
      <c r="F108" s="76">
        <v>4.1820300267529094</v>
      </c>
      <c r="G108" s="54">
        <v>0.64700892628711237</v>
      </c>
      <c r="H108" s="54">
        <v>6.695516132021444</v>
      </c>
      <c r="I108" s="43">
        <v>0.2402316699434312</v>
      </c>
      <c r="J108" s="43">
        <v>2.0821318269625571</v>
      </c>
      <c r="K108" s="76">
        <v>94.943792745426819</v>
      </c>
      <c r="L108" s="43">
        <v>0</v>
      </c>
      <c r="M108" s="43">
        <v>0</v>
      </c>
      <c r="N108" s="54">
        <v>3.684489520373682</v>
      </c>
      <c r="O108" s="54">
        <v>20.247309489568888</v>
      </c>
      <c r="P108" s="55">
        <v>8.6795121120532739E-2</v>
      </c>
      <c r="Q108" s="55">
        <v>4.0126008545762468E-2</v>
      </c>
      <c r="R108" s="54">
        <v>169.80159965528819</v>
      </c>
      <c r="S108" s="76">
        <v>0.83637895578388899</v>
      </c>
      <c r="T108" s="54">
        <v>171.85060253286164</v>
      </c>
      <c r="U108" s="54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</row>
    <row r="109" spans="1:41" s="10" customFormat="1" x14ac:dyDescent="0.25">
      <c r="A109" s="10" t="s">
        <v>52</v>
      </c>
      <c r="B109" s="10" t="s">
        <v>58</v>
      </c>
      <c r="C109" s="11">
        <v>0.20959812147302445</v>
      </c>
      <c r="D109" s="11">
        <v>0.29087204969908514</v>
      </c>
      <c r="E109" s="11">
        <v>20.113102649329992</v>
      </c>
      <c r="F109" s="15">
        <v>5.0805034613685276</v>
      </c>
      <c r="G109" s="13">
        <v>53.163976450374136</v>
      </c>
      <c r="H109" s="13">
        <v>20.135077658709662</v>
      </c>
      <c r="I109" s="11">
        <v>0</v>
      </c>
      <c r="J109" s="11">
        <v>1.8127763306305928</v>
      </c>
      <c r="K109" s="15">
        <v>93.004948666857373</v>
      </c>
      <c r="L109" s="11">
        <v>0.10409283295526039</v>
      </c>
      <c r="M109" s="11">
        <v>0.12744626150889374</v>
      </c>
      <c r="N109" s="13">
        <v>8355.5324488464776</v>
      </c>
      <c r="O109" s="13">
        <v>37.416513833255983</v>
      </c>
      <c r="P109" s="17">
        <v>0</v>
      </c>
      <c r="Q109" s="17">
        <v>0.2057934737321698</v>
      </c>
      <c r="R109" s="13">
        <v>1023.2845778335585</v>
      </c>
      <c r="S109" s="15">
        <v>0.90019618638321441</v>
      </c>
      <c r="T109" s="13">
        <v>631.1352390633167</v>
      </c>
      <c r="U109" s="13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</row>
    <row r="110" spans="1:41" s="10" customFormat="1" x14ac:dyDescent="0.25">
      <c r="A110" s="10" t="s">
        <v>52</v>
      </c>
      <c r="B110" s="10" t="s">
        <v>162</v>
      </c>
      <c r="C110" s="11">
        <v>0</v>
      </c>
      <c r="D110" s="11">
        <v>0.51217036758242707</v>
      </c>
      <c r="E110" s="11">
        <v>27.04458639494824</v>
      </c>
      <c r="F110" s="15">
        <v>5.512543304440114</v>
      </c>
      <c r="G110" s="13">
        <v>43.098882984897074</v>
      </c>
      <c r="H110" s="13">
        <v>23.023065502635916</v>
      </c>
      <c r="I110" s="11">
        <v>0.48051611408765588</v>
      </c>
      <c r="J110" s="11">
        <v>2.7731115218949527</v>
      </c>
      <c r="K110" s="15">
        <v>92.631801067405206</v>
      </c>
      <c r="L110" s="11">
        <v>0</v>
      </c>
      <c r="M110" s="11">
        <v>0.11439311793691798</v>
      </c>
      <c r="N110" s="13">
        <v>7911.3827691528868</v>
      </c>
      <c r="O110" s="13">
        <v>35.615771123791646</v>
      </c>
      <c r="P110" s="17">
        <v>4.5210982909596485E-2</v>
      </c>
      <c r="Q110" s="17">
        <v>0.15891727798709554</v>
      </c>
      <c r="R110" s="13">
        <v>972.25910547890703</v>
      </c>
      <c r="S110" s="15">
        <v>0.89350776192818737</v>
      </c>
      <c r="T110" s="13">
        <v>604.97016224463846</v>
      </c>
      <c r="U110" s="13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</row>
    <row r="111" spans="1:41" s="10" customFormat="1" x14ac:dyDescent="0.25">
      <c r="A111" s="10" t="s">
        <v>52</v>
      </c>
      <c r="B111" s="10" t="s">
        <v>163</v>
      </c>
      <c r="C111" s="11">
        <v>0</v>
      </c>
      <c r="D111" s="11">
        <v>0.78427193143145235</v>
      </c>
      <c r="E111" s="11">
        <v>30.712478946184554</v>
      </c>
      <c r="F111" s="15">
        <v>5.3654543383533317</v>
      </c>
      <c r="G111" s="13">
        <v>41.33476014567627</v>
      </c>
      <c r="H111" s="13">
        <v>23.003887872795925</v>
      </c>
      <c r="I111" s="11">
        <v>2.5811491704227443</v>
      </c>
      <c r="J111" s="11">
        <v>2.3659237955049344</v>
      </c>
      <c r="K111" s="15">
        <v>92.810779174299682</v>
      </c>
      <c r="L111" s="11">
        <v>0</v>
      </c>
      <c r="M111" s="11">
        <v>4.0561694455826074E-2</v>
      </c>
      <c r="N111" s="13">
        <v>7837.3039798680447</v>
      </c>
      <c r="O111" s="13">
        <v>35.538407729754439</v>
      </c>
      <c r="P111" s="17">
        <v>0</v>
      </c>
      <c r="Q111" s="17">
        <v>0.11312001621585537</v>
      </c>
      <c r="R111" s="13">
        <v>950.23466645819326</v>
      </c>
      <c r="S111" s="15">
        <v>0.87210094144499939</v>
      </c>
      <c r="T111" s="13">
        <v>592.64225139118196</v>
      </c>
      <c r="U111" s="13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</row>
    <row r="112" spans="1:41" x14ac:dyDescent="0.25">
      <c r="A112" s="31" t="s">
        <v>52</v>
      </c>
      <c r="B112" s="31" t="s">
        <v>59</v>
      </c>
      <c r="C112" s="43">
        <v>0.32098503421892255</v>
      </c>
      <c r="D112" s="43">
        <v>0.5624281295083926</v>
      </c>
      <c r="E112" s="43">
        <v>5.8146427464610895</v>
      </c>
      <c r="F112" s="76">
        <v>4.1155933677807726</v>
      </c>
      <c r="G112" s="54">
        <v>2238.5517281687871</v>
      </c>
      <c r="H112" s="54">
        <v>20.84965174032493</v>
      </c>
      <c r="I112" s="43">
        <v>0</v>
      </c>
      <c r="J112" s="43">
        <v>1.3131629624129086</v>
      </c>
      <c r="K112" s="76">
        <v>94.549117950853187</v>
      </c>
      <c r="L112" s="43">
        <v>0</v>
      </c>
      <c r="M112" s="43">
        <v>4.3627891672973158E-2</v>
      </c>
      <c r="N112" s="54">
        <v>898.75839493098101</v>
      </c>
      <c r="O112" s="54">
        <v>53.0477824674727</v>
      </c>
      <c r="P112" s="55">
        <v>0.26171701519583301</v>
      </c>
      <c r="Q112" s="55">
        <v>0.42745117554119644</v>
      </c>
      <c r="R112" s="54">
        <v>2686.4494651671589</v>
      </c>
      <c r="S112" s="76">
        <v>0.71651323650499144</v>
      </c>
      <c r="T112" s="54">
        <v>281.37090769627224</v>
      </c>
      <c r="U112" s="54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</row>
    <row r="113" spans="1:41" x14ac:dyDescent="0.25">
      <c r="A113" s="31" t="s">
        <v>52</v>
      </c>
      <c r="B113" s="31" t="s">
        <v>164</v>
      </c>
      <c r="C113" s="43">
        <v>0</v>
      </c>
      <c r="D113" s="43">
        <v>0.76310224058103582</v>
      </c>
      <c r="E113" s="43">
        <v>7.8395905410622184</v>
      </c>
      <c r="F113" s="76">
        <v>4.7942180121418483</v>
      </c>
      <c r="G113" s="54">
        <v>2424.619618118375</v>
      </c>
      <c r="H113" s="54">
        <v>27.330895816090003</v>
      </c>
      <c r="I113" s="43">
        <v>0</v>
      </c>
      <c r="J113" s="43">
        <v>2.560800657191816</v>
      </c>
      <c r="K113" s="76">
        <v>93.852084727046474</v>
      </c>
      <c r="L113" s="43">
        <v>0</v>
      </c>
      <c r="M113" s="43">
        <v>0</v>
      </c>
      <c r="N113" s="54">
        <v>862.4485100120703</v>
      </c>
      <c r="O113" s="54">
        <v>50.594168960756008</v>
      </c>
      <c r="P113" s="55">
        <v>0.14936749382507608</v>
      </c>
      <c r="Q113" s="55">
        <v>0.33325251715577187</v>
      </c>
      <c r="R113" s="54">
        <v>2629.4167091057116</v>
      </c>
      <c r="S113" s="76">
        <v>0.72599128934417867</v>
      </c>
      <c r="T113" s="54">
        <v>271.00369921212888</v>
      </c>
      <c r="U113" s="54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</row>
    <row r="114" spans="1:41" x14ac:dyDescent="0.25">
      <c r="A114" s="31" t="s">
        <v>52</v>
      </c>
      <c r="B114" s="31" t="s">
        <v>165</v>
      </c>
      <c r="C114" s="43">
        <v>1.0121633080347494</v>
      </c>
      <c r="D114" s="43">
        <v>0.43360961602411535</v>
      </c>
      <c r="E114" s="43">
        <v>5.6891760627920007</v>
      </c>
      <c r="F114" s="76">
        <v>4.3501004791712692</v>
      </c>
      <c r="G114" s="54">
        <v>2304.6802454332105</v>
      </c>
      <c r="H114" s="54">
        <v>25.264436840408397</v>
      </c>
      <c r="I114" s="43">
        <v>1.0705761682443651</v>
      </c>
      <c r="J114" s="43">
        <v>2.3982442430718334</v>
      </c>
      <c r="K114" s="76">
        <v>94.140201910373776</v>
      </c>
      <c r="L114" s="43">
        <v>0</v>
      </c>
      <c r="M114" s="43">
        <v>0.24480156601761413</v>
      </c>
      <c r="N114" s="54">
        <v>955.48394300632651</v>
      </c>
      <c r="O114" s="54">
        <v>56.205940756068813</v>
      </c>
      <c r="P114" s="55">
        <v>0.44587582333169107</v>
      </c>
      <c r="Q114" s="55">
        <v>0.27331851272240454</v>
      </c>
      <c r="R114" s="54">
        <v>2781.0660213625997</v>
      </c>
      <c r="S114" s="76">
        <v>0.86582205945297108</v>
      </c>
      <c r="T114" s="54">
        <v>304.54646804712735</v>
      </c>
      <c r="U114" s="54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</row>
    <row r="115" spans="1:41" s="10" customFormat="1" x14ac:dyDescent="0.25">
      <c r="A115" s="10" t="s">
        <v>52</v>
      </c>
      <c r="B115" s="10" t="s">
        <v>60</v>
      </c>
      <c r="C115" s="11">
        <v>9.6278356892281147E-2</v>
      </c>
      <c r="D115" s="11">
        <v>0.58965297187989207</v>
      </c>
      <c r="E115" s="11">
        <v>8.868310118588532</v>
      </c>
      <c r="F115" s="15">
        <v>6.0377909605294198</v>
      </c>
      <c r="G115" s="13">
        <v>316.61659643202717</v>
      </c>
      <c r="H115" s="13">
        <v>60.766606328655214</v>
      </c>
      <c r="I115" s="11">
        <v>4.0406185390976139</v>
      </c>
      <c r="J115" s="11">
        <v>2.7736664194461684</v>
      </c>
      <c r="K115" s="15">
        <v>92.75300679261305</v>
      </c>
      <c r="L115" s="11">
        <v>0</v>
      </c>
      <c r="M115" s="11">
        <v>0.22860197183586006</v>
      </c>
      <c r="N115" s="13">
        <v>627.63189456023679</v>
      </c>
      <c r="O115" s="13">
        <v>74.923408315774708</v>
      </c>
      <c r="P115" s="17">
        <v>0.41890460024837206</v>
      </c>
      <c r="Q115" s="17">
        <v>0.37756940863942207</v>
      </c>
      <c r="R115" s="13">
        <v>2051.4731824682517</v>
      </c>
      <c r="S115" s="15">
        <v>0.85140658083415788</v>
      </c>
      <c r="T115" s="13">
        <v>429.1583470281185</v>
      </c>
      <c r="U115" s="13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</row>
    <row r="116" spans="1:41" s="10" customFormat="1" x14ac:dyDescent="0.25">
      <c r="A116" s="10" t="s">
        <v>52</v>
      </c>
      <c r="B116" s="10" t="s">
        <v>166</v>
      </c>
      <c r="C116" s="11">
        <v>0</v>
      </c>
      <c r="D116" s="11">
        <v>1.0669233485765324</v>
      </c>
      <c r="E116" s="11">
        <v>11.218031866666449</v>
      </c>
      <c r="F116" s="15">
        <v>6.548902293441647</v>
      </c>
      <c r="G116" s="13">
        <v>549.19179851576348</v>
      </c>
      <c r="H116" s="13">
        <v>63.157804366616148</v>
      </c>
      <c r="I116" s="11">
        <v>0</v>
      </c>
      <c r="J116" s="11">
        <v>3.8378104589966999</v>
      </c>
      <c r="K116" s="15">
        <v>92.33623512642373</v>
      </c>
      <c r="L116" s="11">
        <v>0.10852335108356981</v>
      </c>
      <c r="M116" s="11">
        <v>0.22307078383963336</v>
      </c>
      <c r="N116" s="13">
        <v>691.40482300986673</v>
      </c>
      <c r="O116" s="13">
        <v>74.321036313921837</v>
      </c>
      <c r="P116" s="17">
        <v>0.32902104098638979</v>
      </c>
      <c r="Q116" s="17">
        <v>0.2694624504123096</v>
      </c>
      <c r="R116" s="13">
        <v>1998.3275505366621</v>
      </c>
      <c r="S116" s="15">
        <v>0.73265437576075165</v>
      </c>
      <c r="T116" s="13">
        <v>428.6261876953111</v>
      </c>
      <c r="U116" s="13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</row>
    <row r="117" spans="1:41" s="10" customFormat="1" x14ac:dyDescent="0.25">
      <c r="A117" s="10" t="s">
        <v>52</v>
      </c>
      <c r="B117" s="10" t="s">
        <v>167</v>
      </c>
      <c r="C117" s="11">
        <v>0.33152118645462753</v>
      </c>
      <c r="D117" s="11">
        <v>0.88289503359838251</v>
      </c>
      <c r="E117" s="11">
        <v>15.582830381266536</v>
      </c>
      <c r="F117" s="15">
        <v>9.4408875526174931</v>
      </c>
      <c r="G117" s="13">
        <v>347.98399387307455</v>
      </c>
      <c r="H117" s="13">
        <v>90.259063139663837</v>
      </c>
      <c r="I117" s="11">
        <v>1.9817277383670551</v>
      </c>
      <c r="J117" s="11">
        <v>3.6067632837409076</v>
      </c>
      <c r="K117" s="15">
        <v>89.344039078026384</v>
      </c>
      <c r="L117" s="11">
        <v>0.20323569515271431</v>
      </c>
      <c r="M117" s="11">
        <v>0.12545669900761225</v>
      </c>
      <c r="N117" s="13">
        <v>628.93644961890277</v>
      </c>
      <c r="O117" s="13">
        <v>75.601591670611072</v>
      </c>
      <c r="P117" s="17">
        <v>0.2585942539405231</v>
      </c>
      <c r="Q117" s="17">
        <v>0.4176216642218048</v>
      </c>
      <c r="R117" s="13">
        <v>2064.1101540606933</v>
      </c>
      <c r="S117" s="15">
        <v>0.84930875987055121</v>
      </c>
      <c r="T117" s="13">
        <v>427.39952332514491</v>
      </c>
      <c r="U117" s="13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</row>
    <row r="118" spans="1:41" x14ac:dyDescent="0.25">
      <c r="A118" s="31" t="s">
        <v>52</v>
      </c>
      <c r="B118" s="31" t="s">
        <v>61</v>
      </c>
      <c r="C118" s="43">
        <v>0</v>
      </c>
      <c r="D118" s="43">
        <v>0.35460673524316499</v>
      </c>
      <c r="E118" s="43">
        <v>2.6599848179186685</v>
      </c>
      <c r="F118" s="76">
        <v>3.8267264439826407</v>
      </c>
      <c r="G118" s="54">
        <v>999.41729853242305</v>
      </c>
      <c r="H118" s="54">
        <v>16.00770267820138</v>
      </c>
      <c r="I118" s="43">
        <v>1.4137342302218063</v>
      </c>
      <c r="J118" s="43">
        <v>1.8818970958681764</v>
      </c>
      <c r="K118" s="76">
        <v>95.024353200704454</v>
      </c>
      <c r="L118" s="43">
        <v>0</v>
      </c>
      <c r="M118" s="43">
        <v>0.14756866388448323</v>
      </c>
      <c r="N118" s="54">
        <v>365.84916493261863</v>
      </c>
      <c r="O118" s="54">
        <v>28.971129495070475</v>
      </c>
      <c r="P118" s="55">
        <v>0.18364027458725901</v>
      </c>
      <c r="Q118" s="55">
        <v>0.48609296327251611</v>
      </c>
      <c r="R118" s="54">
        <v>2998.3746508848608</v>
      </c>
      <c r="S118" s="76">
        <v>0.69232573795986763</v>
      </c>
      <c r="T118" s="54">
        <v>150.19870222604709</v>
      </c>
      <c r="U118" s="54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</row>
    <row r="119" spans="1:41" x14ac:dyDescent="0.25">
      <c r="A119" s="31" t="s">
        <v>52</v>
      </c>
      <c r="B119" s="31" t="s">
        <v>168</v>
      </c>
      <c r="C119" s="43">
        <v>0.50521586770906768</v>
      </c>
      <c r="D119" s="43">
        <v>0.37959300363465964</v>
      </c>
      <c r="E119" s="43">
        <v>3.1359076569903617</v>
      </c>
      <c r="F119" s="76">
        <v>3.6970035516087489</v>
      </c>
      <c r="G119" s="54">
        <v>838.63851641423219</v>
      </c>
      <c r="H119" s="54">
        <v>17.639026435701922</v>
      </c>
      <c r="I119" s="43">
        <v>0</v>
      </c>
      <c r="J119" s="43">
        <v>1.5060870522723913</v>
      </c>
      <c r="K119" s="76">
        <v>95.242978554124804</v>
      </c>
      <c r="L119" s="43">
        <v>0</v>
      </c>
      <c r="M119" s="43">
        <v>0.10115990161452855</v>
      </c>
      <c r="N119" s="54">
        <v>356.49393035345008</v>
      </c>
      <c r="O119" s="54">
        <v>28.493701958202728</v>
      </c>
      <c r="P119" s="55">
        <v>0.25335588616335464</v>
      </c>
      <c r="Q119" s="55">
        <v>0.39997490332126839</v>
      </c>
      <c r="R119" s="54">
        <v>3052.7543124399631</v>
      </c>
      <c r="S119" s="76">
        <v>0.61621162332094792</v>
      </c>
      <c r="T119" s="54">
        <v>137.78596080902241</v>
      </c>
      <c r="U119" s="54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</row>
    <row r="120" spans="1:41" x14ac:dyDescent="0.25">
      <c r="A120" s="31" t="s">
        <v>52</v>
      </c>
      <c r="B120" s="31" t="s">
        <v>169</v>
      </c>
      <c r="C120" s="43">
        <v>0.78117389258162362</v>
      </c>
      <c r="D120" s="43">
        <v>0</v>
      </c>
      <c r="E120" s="43">
        <v>3.3290647952388346</v>
      </c>
      <c r="F120" s="76">
        <v>3.5159883103941159</v>
      </c>
      <c r="G120" s="54">
        <v>733.34321711921882</v>
      </c>
      <c r="H120" s="54">
        <v>16.406978213869255</v>
      </c>
      <c r="I120" s="43">
        <v>3.156007001765941</v>
      </c>
      <c r="J120" s="43">
        <v>1.9200369165934168</v>
      </c>
      <c r="K120" s="76">
        <v>95.455479350649014</v>
      </c>
      <c r="L120" s="43">
        <v>0</v>
      </c>
      <c r="M120" s="43">
        <v>0.10412349878779038</v>
      </c>
      <c r="N120" s="54">
        <v>288.37266382336617</v>
      </c>
      <c r="O120" s="54">
        <v>24.385670282963662</v>
      </c>
      <c r="P120" s="55">
        <v>0.34990528788481667</v>
      </c>
      <c r="Q120" s="55">
        <v>0.28806513778220216</v>
      </c>
      <c r="R120" s="54">
        <v>2821.0926101160289</v>
      </c>
      <c r="S120" s="76">
        <v>0.62420918637956935</v>
      </c>
      <c r="T120" s="54">
        <v>149.73751029569254</v>
      </c>
      <c r="U120" s="54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</row>
    <row r="121" spans="1:41" s="10" customFormat="1" x14ac:dyDescent="0.25">
      <c r="A121" s="10" t="s">
        <v>52</v>
      </c>
      <c r="B121" s="10" t="s">
        <v>62</v>
      </c>
      <c r="C121" s="11">
        <v>1.8053762704249638</v>
      </c>
      <c r="D121" s="11">
        <v>2.4659196460938743E-2</v>
      </c>
      <c r="E121" s="11">
        <v>9.9848355583662425</v>
      </c>
      <c r="F121" s="15">
        <v>6.1297554806008936</v>
      </c>
      <c r="G121" s="13">
        <v>755.65876941460021</v>
      </c>
      <c r="H121" s="13">
        <v>21.6801585591706</v>
      </c>
      <c r="I121" s="11">
        <v>0</v>
      </c>
      <c r="J121" s="11">
        <v>4.0006137916789015</v>
      </c>
      <c r="K121" s="15">
        <v>92.232140452337688</v>
      </c>
      <c r="L121" s="11">
        <v>0.12935843401017</v>
      </c>
      <c r="M121" s="11">
        <v>0.10691594110670918</v>
      </c>
      <c r="N121" s="13">
        <v>1190.9056316375015</v>
      </c>
      <c r="O121" s="13">
        <v>37.480708685073502</v>
      </c>
      <c r="P121" s="17">
        <v>0.74576243237057471</v>
      </c>
      <c r="Q121" s="17">
        <v>0.67784296565206759</v>
      </c>
      <c r="R121" s="13">
        <v>6843.9543012879185</v>
      </c>
      <c r="S121" s="15">
        <v>0.74006476290997492</v>
      </c>
      <c r="T121" s="13">
        <v>113.37834643320998</v>
      </c>
      <c r="U121" s="13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</row>
    <row r="122" spans="1:41" s="10" customFormat="1" x14ac:dyDescent="0.25">
      <c r="A122" s="10" t="s">
        <v>52</v>
      </c>
      <c r="B122" s="10" t="s">
        <v>170</v>
      </c>
      <c r="C122" s="11">
        <v>0.48713318098884661</v>
      </c>
      <c r="D122" s="11">
        <v>0.5047735697664486</v>
      </c>
      <c r="E122" s="11">
        <v>11.311395543304547</v>
      </c>
      <c r="F122" s="15">
        <v>6.2763279139897401</v>
      </c>
      <c r="G122" s="13">
        <v>769.4552654476995</v>
      </c>
      <c r="H122" s="13">
        <v>19.074302761729847</v>
      </c>
      <c r="I122" s="11">
        <v>2.9329988512435592</v>
      </c>
      <c r="J122" s="11">
        <v>2.7638737487785892</v>
      </c>
      <c r="K122" s="15">
        <v>92.008046361200584</v>
      </c>
      <c r="L122" s="11">
        <v>4.5048761981170311E-2</v>
      </c>
      <c r="M122" s="11">
        <v>0.22363319268656701</v>
      </c>
      <c r="N122" s="13">
        <v>1142.9265354418019</v>
      </c>
      <c r="O122" s="13">
        <v>34.107951900714589</v>
      </c>
      <c r="P122" s="17">
        <v>0.33301436345609126</v>
      </c>
      <c r="Q122" s="17">
        <v>0.75917943220023965</v>
      </c>
      <c r="R122" s="13">
        <v>6851.4330406810732</v>
      </c>
      <c r="S122" s="15">
        <v>0.82173936319942609</v>
      </c>
      <c r="T122" s="13">
        <v>102.54440068337192</v>
      </c>
      <c r="U122" s="13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</row>
    <row r="123" spans="1:41" s="10" customFormat="1" x14ac:dyDescent="0.25">
      <c r="A123" s="10" t="s">
        <v>52</v>
      </c>
      <c r="B123" s="10" t="s">
        <v>171</v>
      </c>
      <c r="C123" s="11">
        <v>0.45091736279485783</v>
      </c>
      <c r="D123" s="11">
        <v>0.54750091306355242</v>
      </c>
      <c r="E123" s="11">
        <v>8.9066354193449424</v>
      </c>
      <c r="F123" s="15">
        <v>6.4827134590000934</v>
      </c>
      <c r="G123" s="13">
        <v>806.4916231919542</v>
      </c>
      <c r="H123" s="13">
        <v>21.158446638805259</v>
      </c>
      <c r="I123" s="11">
        <v>0.93093562170117339</v>
      </c>
      <c r="J123" s="11">
        <v>3.3402965983908284</v>
      </c>
      <c r="K123" s="15">
        <v>91.833132845672992</v>
      </c>
      <c r="L123" s="11">
        <v>0</v>
      </c>
      <c r="M123" s="11">
        <v>0.17153185452912598</v>
      </c>
      <c r="N123" s="13">
        <v>1151.1589510665945</v>
      </c>
      <c r="O123" s="13">
        <v>35.204078254933826</v>
      </c>
      <c r="P123" s="17">
        <v>0.60598868155079411</v>
      </c>
      <c r="Q123" s="17">
        <v>0.65771535110505108</v>
      </c>
      <c r="R123" s="13">
        <v>6769.4388929024917</v>
      </c>
      <c r="S123" s="15">
        <v>0.79379025317658469</v>
      </c>
      <c r="T123" s="13">
        <v>104.6077334678935</v>
      </c>
      <c r="U123" s="13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</row>
    <row r="124" spans="1:41" x14ac:dyDescent="0.25">
      <c r="A124" s="31" t="s">
        <v>63</v>
      </c>
      <c r="B124" s="31" t="s">
        <v>64</v>
      </c>
      <c r="C124" s="43">
        <v>0.59286458887833426</v>
      </c>
      <c r="D124" s="43">
        <v>0.88936365026082354</v>
      </c>
      <c r="E124" s="43">
        <v>23.767948041969046</v>
      </c>
      <c r="F124" s="76">
        <v>9.6793770852922751</v>
      </c>
      <c r="G124" s="54">
        <v>611.60944149890088</v>
      </c>
      <c r="H124" s="54">
        <v>29.889549766528397</v>
      </c>
      <c r="I124" s="43">
        <v>2.6203679542684744</v>
      </c>
      <c r="J124" s="43">
        <v>4.3247741640171631</v>
      </c>
      <c r="K124" s="76">
        <v>88.843085872849542</v>
      </c>
      <c r="L124" s="43">
        <v>0</v>
      </c>
      <c r="M124" s="43">
        <v>0.12619645039763075</v>
      </c>
      <c r="N124" s="54">
        <v>1162.97750782923</v>
      </c>
      <c r="O124" s="54">
        <v>29.749496543189412</v>
      </c>
      <c r="P124" s="55">
        <v>0.35052835331642934</v>
      </c>
      <c r="Q124" s="55">
        <v>0.55001602873641908</v>
      </c>
      <c r="R124" s="54">
        <v>2956.785023814477</v>
      </c>
      <c r="S124" s="76">
        <v>0.99002359016314456</v>
      </c>
      <c r="T124" s="54">
        <v>50.901438266130725</v>
      </c>
      <c r="U124" s="54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</row>
    <row r="125" spans="1:41" x14ac:dyDescent="0.25">
      <c r="A125" s="31" t="s">
        <v>63</v>
      </c>
      <c r="B125" s="31" t="s">
        <v>172</v>
      </c>
      <c r="C125" s="43">
        <v>0</v>
      </c>
      <c r="D125" s="43">
        <v>1.0773678219965197</v>
      </c>
      <c r="E125" s="43">
        <v>25.090354590962708</v>
      </c>
      <c r="F125" s="76">
        <v>10.086824354070375</v>
      </c>
      <c r="G125" s="54">
        <v>635.78001874162555</v>
      </c>
      <c r="H125" s="54">
        <v>34.852368707430948</v>
      </c>
      <c r="I125" s="43">
        <v>0.53720864392917189</v>
      </c>
      <c r="J125" s="43">
        <v>3.7846934061623676</v>
      </c>
      <c r="K125" s="76">
        <v>88.244689655397806</v>
      </c>
      <c r="L125" s="43">
        <v>0</v>
      </c>
      <c r="M125" s="43">
        <v>0.14172646423348603</v>
      </c>
      <c r="N125" s="54">
        <v>1227.9291253034521</v>
      </c>
      <c r="O125" s="54">
        <v>34.010385301537873</v>
      </c>
      <c r="P125" s="55">
        <v>0.27620562366100304</v>
      </c>
      <c r="Q125" s="55">
        <v>0.56380659987206272</v>
      </c>
      <c r="R125" s="54">
        <v>3074.4309811243324</v>
      </c>
      <c r="S125" s="76">
        <v>1.1585277256994901</v>
      </c>
      <c r="T125" s="54">
        <v>61.108405994122492</v>
      </c>
      <c r="U125" s="54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</row>
    <row r="126" spans="1:41" x14ac:dyDescent="0.25">
      <c r="A126" s="31" t="s">
        <v>63</v>
      </c>
      <c r="B126" s="31" t="s">
        <v>173</v>
      </c>
      <c r="C126" s="43">
        <v>0</v>
      </c>
      <c r="D126" s="43">
        <v>1.1360667776786475</v>
      </c>
      <c r="E126" s="43">
        <v>23.241162871533767</v>
      </c>
      <c r="F126" s="76">
        <v>10.305764274417177</v>
      </c>
      <c r="G126" s="54">
        <v>639.33250431886927</v>
      </c>
      <c r="H126" s="54">
        <v>36.547321210031527</v>
      </c>
      <c r="I126" s="43">
        <v>3.1382411173340823</v>
      </c>
      <c r="J126" s="43">
        <v>3.7300832211483175</v>
      </c>
      <c r="K126" s="76">
        <v>88.086740202774806</v>
      </c>
      <c r="L126" s="43">
        <v>0</v>
      </c>
      <c r="M126" s="43">
        <v>0.10306804279784094</v>
      </c>
      <c r="N126" s="54">
        <v>1211.9313881274093</v>
      </c>
      <c r="O126" s="54">
        <v>31.791642689820158</v>
      </c>
      <c r="P126" s="55">
        <v>0.49856173769693701</v>
      </c>
      <c r="Q126" s="55">
        <v>0.39036494878139827</v>
      </c>
      <c r="R126" s="54">
        <v>3062.6866963849466</v>
      </c>
      <c r="S126" s="76">
        <v>1.1002709790303555</v>
      </c>
      <c r="T126" s="54">
        <v>57.718336328639836</v>
      </c>
      <c r="U126" s="54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</row>
    <row r="127" spans="1:41" s="10" customFormat="1" x14ac:dyDescent="0.25">
      <c r="A127" s="10" t="s">
        <v>63</v>
      </c>
      <c r="B127" s="10" t="s">
        <v>65</v>
      </c>
      <c r="C127" s="11">
        <v>0</v>
      </c>
      <c r="D127" s="11">
        <v>1.3706948176700075E-2</v>
      </c>
      <c r="E127" s="11">
        <v>7.0451005522951275</v>
      </c>
      <c r="F127" s="15">
        <v>6.8294882400950367</v>
      </c>
      <c r="G127" s="13">
        <v>17.124879415454519</v>
      </c>
      <c r="H127" s="13">
        <v>6.31192995337722</v>
      </c>
      <c r="I127" s="11">
        <v>3.8003659342366123</v>
      </c>
      <c r="J127" s="11">
        <v>2.8654653297626802</v>
      </c>
      <c r="K127" s="15">
        <v>92.230865695157775</v>
      </c>
      <c r="L127" s="11">
        <v>0</v>
      </c>
      <c r="M127" s="11">
        <v>0</v>
      </c>
      <c r="N127" s="13">
        <v>4.6808792077627173</v>
      </c>
      <c r="O127" s="13">
        <v>48.948865963813027</v>
      </c>
      <c r="P127" s="17">
        <v>0.208620342251951</v>
      </c>
      <c r="Q127" s="17">
        <v>5.8823615269689745E-2</v>
      </c>
      <c r="R127" s="13">
        <v>120.5374796893381</v>
      </c>
      <c r="S127" s="15">
        <v>0.89620618258580087</v>
      </c>
      <c r="T127" s="13">
        <v>222.80270466217635</v>
      </c>
      <c r="U127" s="13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</row>
    <row r="128" spans="1:41" s="10" customFormat="1" x14ac:dyDescent="0.25">
      <c r="A128" s="10" t="s">
        <v>63</v>
      </c>
      <c r="B128" s="10" t="s">
        <v>174</v>
      </c>
      <c r="C128" s="11">
        <v>0.32873464644947592</v>
      </c>
      <c r="D128" s="11">
        <v>0.26030200936608594</v>
      </c>
      <c r="E128" s="11">
        <v>5.2805601532479978</v>
      </c>
      <c r="F128" s="15">
        <v>4.9371092332873499</v>
      </c>
      <c r="G128" s="13">
        <v>16.912521882738204</v>
      </c>
      <c r="H128" s="13">
        <v>4.1033338794703589</v>
      </c>
      <c r="I128" s="11">
        <v>4.5277620893454031</v>
      </c>
      <c r="J128" s="11">
        <v>2.2018870254065264</v>
      </c>
      <c r="K128" s="15">
        <v>94.298689578579769</v>
      </c>
      <c r="L128" s="11">
        <v>7.4674015718954073E-2</v>
      </c>
      <c r="M128" s="11">
        <v>0</v>
      </c>
      <c r="N128" s="13">
        <v>6.1957257335400246</v>
      </c>
      <c r="O128" s="13">
        <v>42.844577278686053</v>
      </c>
      <c r="P128" s="17">
        <v>0.23350433297215059</v>
      </c>
      <c r="Q128" s="17">
        <v>3.9392860754369666E-2</v>
      </c>
      <c r="R128" s="13">
        <v>118.6334928995892</v>
      </c>
      <c r="S128" s="15">
        <v>0.72546729889990291</v>
      </c>
      <c r="T128" s="13">
        <v>185.70242352259348</v>
      </c>
      <c r="U128" s="13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</row>
    <row r="129" spans="1:41" s="10" customFormat="1" x14ac:dyDescent="0.25">
      <c r="A129" s="10" t="s">
        <v>63</v>
      </c>
      <c r="B129" s="10" t="s">
        <v>175</v>
      </c>
      <c r="C129" s="11">
        <v>0</v>
      </c>
      <c r="D129" s="11">
        <v>1.5088035910558449E-2</v>
      </c>
      <c r="E129" s="11">
        <v>7.5170850186617377</v>
      </c>
      <c r="F129" s="15">
        <v>6.7580691840049374</v>
      </c>
      <c r="G129" s="13">
        <v>9.409070708609498</v>
      </c>
      <c r="H129" s="13">
        <v>6.2229952771060564</v>
      </c>
      <c r="I129" s="11">
        <v>1.0538550515780807</v>
      </c>
      <c r="J129" s="11">
        <v>2.8475690663684414</v>
      </c>
      <c r="K129" s="15">
        <v>92.325824036176357</v>
      </c>
      <c r="L129" s="11">
        <v>0.11095755880019657</v>
      </c>
      <c r="M129" s="11">
        <v>6.8335899370567957E-2</v>
      </c>
      <c r="N129" s="13">
        <v>2.8955867508948612</v>
      </c>
      <c r="O129" s="13">
        <v>49.901966667381402</v>
      </c>
      <c r="P129" s="17">
        <v>0.46110410191216339</v>
      </c>
      <c r="Q129" s="17">
        <v>7.75659104985226E-2</v>
      </c>
      <c r="R129" s="13">
        <v>118.41132108938994</v>
      </c>
      <c r="S129" s="15">
        <v>0.8745167583612139</v>
      </c>
      <c r="T129" s="13">
        <v>216.9077134384813</v>
      </c>
      <c r="U129" s="13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</row>
    <row r="130" spans="1:41" x14ac:dyDescent="0.25">
      <c r="A130" s="31" t="s">
        <v>63</v>
      </c>
      <c r="B130" s="31" t="s">
        <v>66</v>
      </c>
      <c r="C130" s="43">
        <v>0</v>
      </c>
      <c r="D130" s="43">
        <v>0.28226494296104426</v>
      </c>
      <c r="E130" s="43">
        <v>0.31742825882215692</v>
      </c>
      <c r="F130" s="76">
        <v>1.0297755669958924E-2</v>
      </c>
      <c r="G130" s="54">
        <v>1.4765816638824443</v>
      </c>
      <c r="H130" s="54">
        <v>0.73863084466338824</v>
      </c>
      <c r="I130" s="43">
        <v>1.731958589373729</v>
      </c>
      <c r="J130" s="43">
        <v>13.272871519322463</v>
      </c>
      <c r="K130" s="76">
        <v>99.965215716042906</v>
      </c>
      <c r="L130" s="43">
        <v>0</v>
      </c>
      <c r="M130" s="43">
        <v>0</v>
      </c>
      <c r="N130" s="54">
        <v>2.4679041041540652</v>
      </c>
      <c r="O130" s="54">
        <v>1.1587188964096495</v>
      </c>
      <c r="P130" s="55">
        <v>0.21609927854512076</v>
      </c>
      <c r="Q130" s="55">
        <v>0.24163256212016751</v>
      </c>
      <c r="R130" s="54">
        <v>220.68754462144122</v>
      </c>
      <c r="S130" s="76">
        <v>9.8958569593174774E-5</v>
      </c>
      <c r="T130" s="54">
        <v>1.2840618936259904</v>
      </c>
      <c r="U130" s="54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</row>
    <row r="131" spans="1:41" x14ac:dyDescent="0.25">
      <c r="A131" s="31" t="s">
        <v>63</v>
      </c>
      <c r="B131" s="31" t="s">
        <v>176</v>
      </c>
      <c r="C131" s="43">
        <v>1.0793035164996052</v>
      </c>
      <c r="D131" s="43">
        <v>0</v>
      </c>
      <c r="E131" s="43">
        <v>0.12884047275258406</v>
      </c>
      <c r="F131" s="76">
        <v>1.1432047493826258E-2</v>
      </c>
      <c r="G131" s="54">
        <v>0.71984705161947016</v>
      </c>
      <c r="H131" s="54">
        <v>0.50087927773550722</v>
      </c>
      <c r="I131" s="43">
        <v>1.5091355467062684</v>
      </c>
      <c r="J131" s="43">
        <v>15.744786992156843</v>
      </c>
      <c r="K131" s="76">
        <v>99.963524181754707</v>
      </c>
      <c r="L131" s="43">
        <v>0</v>
      </c>
      <c r="M131" s="43">
        <v>3.2322866014365827E-2</v>
      </c>
      <c r="N131" s="54">
        <v>1.554865109747245</v>
      </c>
      <c r="O131" s="54">
        <v>1.2071560163537245</v>
      </c>
      <c r="P131" s="55">
        <v>0.182705812662626</v>
      </c>
      <c r="Q131" s="55">
        <v>0.28107764008068153</v>
      </c>
      <c r="R131" s="54">
        <v>227.04015580808201</v>
      </c>
      <c r="S131" s="76">
        <v>2.0800672000124526E-5</v>
      </c>
      <c r="T131" s="54">
        <v>0.2486246844938903</v>
      </c>
      <c r="U131" s="54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</row>
    <row r="132" spans="1:41" x14ac:dyDescent="0.25">
      <c r="A132" s="31" t="s">
        <v>63</v>
      </c>
      <c r="B132" s="31" t="s">
        <v>177</v>
      </c>
      <c r="C132" s="43">
        <v>0.54426136727685948</v>
      </c>
      <c r="D132" s="43">
        <v>0.1438469975532308</v>
      </c>
      <c r="E132" s="43">
        <v>0</v>
      </c>
      <c r="F132" s="76">
        <v>7.9072751935924772E-3</v>
      </c>
      <c r="G132" s="54">
        <v>0.19902436005414745</v>
      </c>
      <c r="H132" s="54">
        <v>0.18999838163635951</v>
      </c>
      <c r="I132" s="43">
        <v>0</v>
      </c>
      <c r="J132" s="43">
        <v>15.967672096163707</v>
      </c>
      <c r="K132" s="76">
        <v>99.966757834788964</v>
      </c>
      <c r="L132" s="43">
        <v>0.21513275935908063</v>
      </c>
      <c r="M132" s="43">
        <v>3.2521503869645342E-2</v>
      </c>
      <c r="N132" s="54">
        <v>1.0638341318715336</v>
      </c>
      <c r="O132" s="54">
        <v>1.0614560876840728</v>
      </c>
      <c r="P132" s="55">
        <v>7.3730882048916327E-2</v>
      </c>
      <c r="Q132" s="55">
        <v>0.22124373007483061</v>
      </c>
      <c r="R132" s="54">
        <v>232.80509907721313</v>
      </c>
      <c r="S132" s="76">
        <v>4.3348838892316973E-5</v>
      </c>
      <c r="T132" s="54">
        <v>0.39759041034935083</v>
      </c>
      <c r="U132" s="54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</row>
    <row r="133" spans="1:41" s="10" customFormat="1" x14ac:dyDescent="0.25">
      <c r="A133" s="10" t="s">
        <v>63</v>
      </c>
      <c r="B133" s="10" t="s">
        <v>67</v>
      </c>
      <c r="C133" s="11">
        <v>0</v>
      </c>
      <c r="D133" s="11">
        <v>7.1429645806634204E-2</v>
      </c>
      <c r="E133" s="11">
        <v>1.8765414507800953</v>
      </c>
      <c r="F133" s="15">
        <v>3.6784709568887028</v>
      </c>
      <c r="G133" s="13">
        <v>72.26725820183384</v>
      </c>
      <c r="H133" s="13">
        <v>7.4585616764928364</v>
      </c>
      <c r="I133" s="11">
        <v>0</v>
      </c>
      <c r="J133" s="11">
        <v>1.6055084761491383</v>
      </c>
      <c r="K133" s="15">
        <v>95.049649193577864</v>
      </c>
      <c r="L133" s="11">
        <v>3.5819056736751689E-2</v>
      </c>
      <c r="M133" s="11">
        <v>6.4559384670896877E-2</v>
      </c>
      <c r="N133" s="13">
        <v>135.46078437037946</v>
      </c>
      <c r="O133" s="13">
        <v>10.240928225319452</v>
      </c>
      <c r="P133" s="17">
        <v>0.36692902972894448</v>
      </c>
      <c r="Q133" s="17">
        <v>0.40244558275302778</v>
      </c>
      <c r="R133" s="13">
        <v>2383.3410576106862</v>
      </c>
      <c r="S133" s="15">
        <v>0.99275001156242415</v>
      </c>
      <c r="T133" s="13">
        <v>178.10655699870489</v>
      </c>
      <c r="U133" s="13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</row>
    <row r="134" spans="1:41" s="10" customFormat="1" x14ac:dyDescent="0.25">
      <c r="A134" s="10" t="s">
        <v>63</v>
      </c>
      <c r="B134" s="10" t="s">
        <v>178</v>
      </c>
      <c r="C134" s="11">
        <v>0.51147105956979078</v>
      </c>
      <c r="D134" s="11">
        <v>0.15711788902857171</v>
      </c>
      <c r="E134" s="11">
        <v>1.5694590277266709</v>
      </c>
      <c r="F134" s="15">
        <v>3.7890433104303747</v>
      </c>
      <c r="G134" s="13">
        <v>52.130295389456037</v>
      </c>
      <c r="H134" s="13">
        <v>11.87774123206832</v>
      </c>
      <c r="I134" s="11">
        <v>0</v>
      </c>
      <c r="J134" s="11">
        <v>1.6785185486528282</v>
      </c>
      <c r="K134" s="15">
        <v>94.855505257185825</v>
      </c>
      <c r="L134" s="11">
        <v>0</v>
      </c>
      <c r="M134" s="11">
        <v>0</v>
      </c>
      <c r="N134" s="13">
        <v>95.066168276462037</v>
      </c>
      <c r="O134" s="13">
        <v>11.203873441080164</v>
      </c>
      <c r="P134" s="17">
        <v>0.202230834606866</v>
      </c>
      <c r="Q134" s="17">
        <v>0.57617870377471381</v>
      </c>
      <c r="R134" s="13">
        <v>2356.4324907560317</v>
      </c>
      <c r="S134" s="15">
        <v>1.0822849531424519</v>
      </c>
      <c r="T134" s="13">
        <v>200.25924725503737</v>
      </c>
      <c r="U134" s="13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</row>
    <row r="135" spans="1:41" s="10" customFormat="1" x14ac:dyDescent="0.25">
      <c r="A135" s="10" t="s">
        <v>63</v>
      </c>
      <c r="B135" s="10" t="s">
        <v>179</v>
      </c>
      <c r="C135" s="11">
        <v>0</v>
      </c>
      <c r="D135" s="11">
        <v>0</v>
      </c>
      <c r="E135" s="11">
        <v>1.9584183377026578</v>
      </c>
      <c r="F135" s="15">
        <v>3.719100762126585</v>
      </c>
      <c r="G135" s="13">
        <v>77.821890914659875</v>
      </c>
      <c r="H135" s="13">
        <v>10.440655536706632</v>
      </c>
      <c r="I135" s="11">
        <v>0</v>
      </c>
      <c r="J135" s="11">
        <v>1.7867597102740862</v>
      </c>
      <c r="K135" s="15">
        <v>94.966986717524179</v>
      </c>
      <c r="L135" s="11">
        <v>0</v>
      </c>
      <c r="M135" s="11">
        <v>3.4679803636865111E-2</v>
      </c>
      <c r="N135" s="13">
        <v>137.18945405322498</v>
      </c>
      <c r="O135" s="13">
        <v>10.640880326344034</v>
      </c>
      <c r="P135" s="17">
        <v>0.39648221939421263</v>
      </c>
      <c r="Q135" s="17">
        <v>0.40584853158296064</v>
      </c>
      <c r="R135" s="13">
        <v>2346.9303880318407</v>
      </c>
      <c r="S135" s="15">
        <v>1.0359673765209885</v>
      </c>
      <c r="T135" s="13">
        <v>191.84598081714958</v>
      </c>
      <c r="U135" s="13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</row>
    <row r="136" spans="1:41" x14ac:dyDescent="0.25">
      <c r="A136" s="31" t="s">
        <v>63</v>
      </c>
      <c r="B136" s="31" t="s">
        <v>68</v>
      </c>
      <c r="C136" s="43">
        <v>0.47613453353612711</v>
      </c>
      <c r="D136" s="43">
        <v>1.7482346148532775</v>
      </c>
      <c r="E136" s="43">
        <v>46.749611613643154</v>
      </c>
      <c r="F136" s="76">
        <v>18.003905746644403</v>
      </c>
      <c r="G136" s="54">
        <v>4099.0574831811246</v>
      </c>
      <c r="H136" s="54">
        <v>207.33451024535151</v>
      </c>
      <c r="I136" s="43">
        <v>0.6291763917355303</v>
      </c>
      <c r="J136" s="43">
        <v>6.627371245855092</v>
      </c>
      <c r="K136" s="76">
        <v>80.037263873487433</v>
      </c>
      <c r="L136" s="43">
        <v>8.9316581229367628E-2</v>
      </c>
      <c r="M136" s="43">
        <v>7.8862605496912347E-2</v>
      </c>
      <c r="N136" s="54">
        <v>2310.8589392663507</v>
      </c>
      <c r="O136" s="54">
        <v>190.41064207063852</v>
      </c>
      <c r="P136" s="55">
        <v>0.94951132660529558</v>
      </c>
      <c r="Q136" s="55">
        <v>0.5951855591012214</v>
      </c>
      <c r="R136" s="54">
        <v>2089.1742579082302</v>
      </c>
      <c r="S136" s="76">
        <v>0.99672904363958448</v>
      </c>
      <c r="T136" s="54">
        <v>666.23412514200379</v>
      </c>
      <c r="U136" s="54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</row>
    <row r="137" spans="1:41" x14ac:dyDescent="0.25">
      <c r="A137" s="31" t="s">
        <v>63</v>
      </c>
      <c r="B137" s="31" t="s">
        <v>180</v>
      </c>
      <c r="C137" s="43">
        <v>0</v>
      </c>
      <c r="D137" s="43">
        <v>2.4077168119388546</v>
      </c>
      <c r="E137" s="43">
        <v>43.557995327522697</v>
      </c>
      <c r="F137" s="76">
        <v>17.431870607052478</v>
      </c>
      <c r="G137" s="54">
        <v>3601.5930929999458</v>
      </c>
      <c r="H137" s="54">
        <v>189.64820505010485</v>
      </c>
      <c r="I137" s="43">
        <v>0</v>
      </c>
      <c r="J137" s="43">
        <v>6.554180864047698</v>
      </c>
      <c r="K137" s="76">
        <v>80.67957430075775</v>
      </c>
      <c r="L137" s="43">
        <v>0.11359755547412385</v>
      </c>
      <c r="M137" s="43">
        <v>0.14937235819896166</v>
      </c>
      <c r="N137" s="54">
        <v>2336.2762167817391</v>
      </c>
      <c r="O137" s="54">
        <v>198.34553590050774</v>
      </c>
      <c r="P137" s="55">
        <v>0.8590222394338255</v>
      </c>
      <c r="Q137" s="55">
        <v>0.31927955258001361</v>
      </c>
      <c r="R137" s="54">
        <v>2058.5009768148452</v>
      </c>
      <c r="S137" s="76">
        <v>0.9742065342347771</v>
      </c>
      <c r="T137" s="54">
        <v>705.16038729355728</v>
      </c>
      <c r="U137" s="54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</row>
    <row r="138" spans="1:41" x14ac:dyDescent="0.25">
      <c r="A138" s="31" t="s">
        <v>63</v>
      </c>
      <c r="B138" s="31" t="s">
        <v>181</v>
      </c>
      <c r="C138" s="43">
        <v>0.64935713680847773</v>
      </c>
      <c r="D138" s="43">
        <v>1.6027112978379918</v>
      </c>
      <c r="E138" s="43">
        <v>28.047916735040687</v>
      </c>
      <c r="F138" s="76">
        <v>15.261033197393603</v>
      </c>
      <c r="G138" s="54">
        <v>3552.5318667442411</v>
      </c>
      <c r="H138" s="54">
        <v>168.59319924435729</v>
      </c>
      <c r="I138" s="43">
        <v>0</v>
      </c>
      <c r="J138" s="43">
        <v>4.9454235924063097</v>
      </c>
      <c r="K138" s="76">
        <v>82.71200010792424</v>
      </c>
      <c r="L138" s="43">
        <v>0</v>
      </c>
      <c r="M138" s="43">
        <v>0.17828833736153152</v>
      </c>
      <c r="N138" s="54">
        <v>2643.8880584999242</v>
      </c>
      <c r="O138" s="54">
        <v>217.18630251634977</v>
      </c>
      <c r="P138" s="55">
        <v>0.97709802164164417</v>
      </c>
      <c r="Q138" s="55">
        <v>0.48736269175057356</v>
      </c>
      <c r="R138" s="54">
        <v>2163.011928287779</v>
      </c>
      <c r="S138" s="76">
        <v>1.0782046644819123</v>
      </c>
      <c r="T138" s="54">
        <v>705.52078889710117</v>
      </c>
      <c r="U138" s="54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</row>
    <row r="139" spans="1:41" s="10" customFormat="1" x14ac:dyDescent="0.25">
      <c r="A139" s="10" t="s">
        <v>63</v>
      </c>
      <c r="B139" s="10" t="s">
        <v>69</v>
      </c>
      <c r="C139" s="11">
        <v>8.9858539515833669E-2</v>
      </c>
      <c r="D139" s="11">
        <v>0.1310478172671784</v>
      </c>
      <c r="E139" s="11">
        <v>5.9722518101764708</v>
      </c>
      <c r="F139" s="15">
        <v>5.027813461690239</v>
      </c>
      <c r="G139" s="13">
        <v>252.51440753171852</v>
      </c>
      <c r="H139" s="13">
        <v>152.67256497290765</v>
      </c>
      <c r="I139" s="11">
        <v>1.8134954223286128</v>
      </c>
      <c r="J139" s="11">
        <v>2.9192917381607857</v>
      </c>
      <c r="K139" s="15">
        <v>93.646412703189014</v>
      </c>
      <c r="L139" s="11">
        <v>0.39067760401589008</v>
      </c>
      <c r="M139" s="11">
        <v>0.18328244238809976</v>
      </c>
      <c r="N139" s="13">
        <v>323.15735678305873</v>
      </c>
      <c r="O139" s="13">
        <v>16.849370984345676</v>
      </c>
      <c r="P139" s="17">
        <v>0.38757151405846979</v>
      </c>
      <c r="Q139" s="17">
        <v>0.55017634302945795</v>
      </c>
      <c r="R139" s="13">
        <v>1807.2872243870438</v>
      </c>
      <c r="S139" s="15">
        <v>1.0395381331604963</v>
      </c>
      <c r="T139" s="13">
        <v>297.43844171234906</v>
      </c>
      <c r="U139" s="13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</row>
    <row r="140" spans="1:41" s="10" customFormat="1" x14ac:dyDescent="0.25">
      <c r="A140" s="10" t="s">
        <v>63</v>
      </c>
      <c r="B140" s="10" t="s">
        <v>182</v>
      </c>
      <c r="C140" s="11">
        <v>0.283537043065132</v>
      </c>
      <c r="D140" s="11">
        <v>8.6671694916352557E-2</v>
      </c>
      <c r="E140" s="11">
        <v>4.2964541729767447</v>
      </c>
      <c r="F140" s="15">
        <v>5.3351173758516319</v>
      </c>
      <c r="G140" s="13">
        <v>152.56900411195221</v>
      </c>
      <c r="H140" s="13">
        <v>129.49229090472218</v>
      </c>
      <c r="I140" s="11">
        <v>3.1802707686968734</v>
      </c>
      <c r="J140" s="11">
        <v>2.9128534502148589</v>
      </c>
      <c r="K140" s="15">
        <v>93.25033252450136</v>
      </c>
      <c r="L140" s="11">
        <v>0.1826507193929901</v>
      </c>
      <c r="M140" s="11">
        <v>7.7274206164286499E-2</v>
      </c>
      <c r="N140" s="13">
        <v>289.3935363842412</v>
      </c>
      <c r="O140" s="13">
        <v>16.046219695113727</v>
      </c>
      <c r="P140" s="17">
        <v>0.5928809491964725</v>
      </c>
      <c r="Q140" s="17">
        <v>0.52031912317614593</v>
      </c>
      <c r="R140" s="13">
        <v>1792.4702801080994</v>
      </c>
      <c r="S140" s="15">
        <v>1.1338041465002293</v>
      </c>
      <c r="T140" s="13">
        <v>415.35528813581954</v>
      </c>
      <c r="U140" s="13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</row>
    <row r="141" spans="1:41" s="10" customFormat="1" x14ac:dyDescent="0.25">
      <c r="A141" s="10" t="s">
        <v>63</v>
      </c>
      <c r="B141" s="10" t="s">
        <v>183</v>
      </c>
      <c r="C141" s="11">
        <v>0</v>
      </c>
      <c r="D141" s="11">
        <v>0.139617354841789</v>
      </c>
      <c r="E141" s="11">
        <v>4.2224679997555565</v>
      </c>
      <c r="F141" s="15">
        <v>4.9990520750459355</v>
      </c>
      <c r="G141" s="13">
        <v>303.20475098811022</v>
      </c>
      <c r="H141" s="13">
        <v>118.65834064458463</v>
      </c>
      <c r="I141" s="11">
        <v>0</v>
      </c>
      <c r="J141" s="11">
        <v>3.3080076639094509</v>
      </c>
      <c r="K141" s="15">
        <v>93.558897857540046</v>
      </c>
      <c r="L141" s="11">
        <v>4.5700000570931557E-2</v>
      </c>
      <c r="M141" s="11">
        <v>0.15498368817394209</v>
      </c>
      <c r="N141" s="13">
        <v>292.48083648732074</v>
      </c>
      <c r="O141" s="13">
        <v>15.971306382271116</v>
      </c>
      <c r="P141" s="17">
        <v>0.73525272846645462</v>
      </c>
      <c r="Q141" s="17">
        <v>0.44794640321209661</v>
      </c>
      <c r="R141" s="13">
        <v>1767.0475569373846</v>
      </c>
      <c r="S141" s="15">
        <v>1.1480985671900383</v>
      </c>
      <c r="T141" s="13">
        <v>433.09823496120453</v>
      </c>
      <c r="U141" s="13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</row>
    <row r="142" spans="1:41" x14ac:dyDescent="0.25">
      <c r="A142" s="31" t="s">
        <v>63</v>
      </c>
      <c r="B142" s="31" t="s">
        <v>70</v>
      </c>
      <c r="C142" s="43">
        <v>0.53598272760374766</v>
      </c>
      <c r="D142" s="43">
        <v>0.14215532680804788</v>
      </c>
      <c r="E142" s="43">
        <v>1.7425846261737927</v>
      </c>
      <c r="F142" s="76">
        <v>3.7254853110235868</v>
      </c>
      <c r="G142" s="54">
        <v>10.501558879632514</v>
      </c>
      <c r="H142" s="54">
        <v>6.6133077696241029</v>
      </c>
      <c r="I142" s="43">
        <v>1.0313967170122658</v>
      </c>
      <c r="J142" s="43">
        <v>1.8141387052270519</v>
      </c>
      <c r="K142" s="76">
        <v>95.230742437892928</v>
      </c>
      <c r="L142" s="43">
        <v>7.4006063136269715E-2</v>
      </c>
      <c r="M142" s="43">
        <v>6.2869797782747816E-2</v>
      </c>
      <c r="N142" s="54">
        <v>14.034327033808378</v>
      </c>
      <c r="O142" s="54">
        <v>6.1596559147021059</v>
      </c>
      <c r="P142" s="55">
        <v>0.56192082756297201</v>
      </c>
      <c r="Q142" s="55">
        <v>0.32725630672173062</v>
      </c>
      <c r="R142" s="54">
        <v>1303.1003404211078</v>
      </c>
      <c r="S142" s="76">
        <v>0.88493666805435844</v>
      </c>
      <c r="T142" s="54">
        <v>241.65432917441061</v>
      </c>
      <c r="U142" s="54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</row>
    <row r="143" spans="1:41" x14ac:dyDescent="0.25">
      <c r="A143" s="31" t="s">
        <v>63</v>
      </c>
      <c r="B143" s="31" t="s">
        <v>184</v>
      </c>
      <c r="C143" s="43">
        <v>0.16875948270551647</v>
      </c>
      <c r="D143" s="43">
        <v>0.12609331208011909</v>
      </c>
      <c r="E143" s="43">
        <v>1.2098673555815989</v>
      </c>
      <c r="F143" s="76">
        <v>4.1054462081812249</v>
      </c>
      <c r="G143" s="54">
        <v>7.3264413612233517</v>
      </c>
      <c r="H143" s="54">
        <v>7.0800118923633448</v>
      </c>
      <c r="I143" s="43">
        <v>2.2740967993063164</v>
      </c>
      <c r="J143" s="43">
        <v>1.88585474011371</v>
      </c>
      <c r="K143" s="76">
        <v>94.931352418489041</v>
      </c>
      <c r="L143" s="43">
        <v>0.12234874307988186</v>
      </c>
      <c r="M143" s="43">
        <v>0</v>
      </c>
      <c r="N143" s="54">
        <v>7.0756375663240485</v>
      </c>
      <c r="O143" s="54">
        <v>5.1231364376128035</v>
      </c>
      <c r="P143" s="55">
        <v>0.33255954606598909</v>
      </c>
      <c r="Q143" s="55">
        <v>0.33457314435538416</v>
      </c>
      <c r="R143" s="54">
        <v>1336.5428083773181</v>
      </c>
      <c r="S143" s="76">
        <v>0.80418408711893441</v>
      </c>
      <c r="T143" s="54">
        <v>220.57067334981332</v>
      </c>
      <c r="U143" s="54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</row>
    <row r="144" spans="1:41" x14ac:dyDescent="0.25">
      <c r="A144" s="31" t="s">
        <v>63</v>
      </c>
      <c r="B144" s="31" t="s">
        <v>185</v>
      </c>
      <c r="C144" s="43">
        <v>0</v>
      </c>
      <c r="D144" s="43">
        <v>0.10610967097281267</v>
      </c>
      <c r="E144" s="43">
        <v>1.6336859610276648</v>
      </c>
      <c r="F144" s="76">
        <v>3.653332022406254</v>
      </c>
      <c r="G144" s="54">
        <v>7.550818510390763</v>
      </c>
      <c r="H144" s="54">
        <v>7.7999771418505199</v>
      </c>
      <c r="I144" s="43">
        <v>2.4463848677959366</v>
      </c>
      <c r="J144" s="43">
        <v>1.9716771424001991</v>
      </c>
      <c r="K144" s="76">
        <v>95.327029188623001</v>
      </c>
      <c r="L144" s="43">
        <v>0</v>
      </c>
      <c r="M144" s="43">
        <v>0</v>
      </c>
      <c r="N144" s="54">
        <v>9.4459627804251785</v>
      </c>
      <c r="O144" s="54">
        <v>6.3003865722101393</v>
      </c>
      <c r="P144" s="55">
        <v>0.48014826223503321</v>
      </c>
      <c r="Q144" s="55">
        <v>0.39324951402122355</v>
      </c>
      <c r="R144" s="54">
        <v>1321.1097380386111</v>
      </c>
      <c r="S144" s="76">
        <v>0.86062984677188425</v>
      </c>
      <c r="T144" s="54">
        <v>230.85128352690106</v>
      </c>
      <c r="U144" s="54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</row>
    <row r="145" spans="1:41" s="10" customFormat="1" x14ac:dyDescent="0.25">
      <c r="A145" s="10" t="s">
        <v>63</v>
      </c>
      <c r="B145" s="10" t="s">
        <v>71</v>
      </c>
      <c r="C145" s="11">
        <v>0</v>
      </c>
      <c r="D145" s="11">
        <v>0.38975325386362603</v>
      </c>
      <c r="E145" s="11">
        <v>17.043319762884646</v>
      </c>
      <c r="F145" s="15">
        <v>7.5012773446879146</v>
      </c>
      <c r="G145" s="13">
        <v>606.69205812733469</v>
      </c>
      <c r="H145" s="13">
        <v>85.825196672429939</v>
      </c>
      <c r="I145" s="11">
        <v>4.0535398507272182</v>
      </c>
      <c r="J145" s="11">
        <v>2.8720472022506311</v>
      </c>
      <c r="K145" s="15">
        <v>91.273719906147051</v>
      </c>
      <c r="L145" s="11">
        <v>0.20759286637834212</v>
      </c>
      <c r="M145" s="11">
        <v>0</v>
      </c>
      <c r="N145" s="13">
        <v>446.95927307352576</v>
      </c>
      <c r="O145" s="13">
        <v>48.959302310336419</v>
      </c>
      <c r="P145" s="17">
        <v>0.38611907438052795</v>
      </c>
      <c r="Q145" s="17">
        <v>0.41834263997471688</v>
      </c>
      <c r="R145" s="13">
        <v>1694.7272878296433</v>
      </c>
      <c r="S145" s="15">
        <v>0.92272376999876526</v>
      </c>
      <c r="T145" s="13">
        <v>114.2559589991028</v>
      </c>
      <c r="U145" s="13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</row>
    <row r="146" spans="1:41" s="10" customFormat="1" x14ac:dyDescent="0.25">
      <c r="A146" s="10" t="s">
        <v>63</v>
      </c>
      <c r="B146" s="10" t="s">
        <v>186</v>
      </c>
      <c r="C146" s="11">
        <v>0</v>
      </c>
      <c r="D146" s="11">
        <v>0.23489078236291555</v>
      </c>
      <c r="E146" s="11">
        <v>16.771730040455271</v>
      </c>
      <c r="F146" s="15">
        <v>6.7757140720755809</v>
      </c>
      <c r="G146" s="13">
        <v>603.01078147599355</v>
      </c>
      <c r="H146" s="13">
        <v>79.091574774756083</v>
      </c>
      <c r="I146" s="11">
        <v>1.6014638343379726</v>
      </c>
      <c r="J146" s="11">
        <v>2.7539565457371582</v>
      </c>
      <c r="K146" s="15">
        <v>92.039480318767914</v>
      </c>
      <c r="L146" s="11">
        <v>0.13775055562748154</v>
      </c>
      <c r="M146" s="11">
        <v>3.9317888851108908E-2</v>
      </c>
      <c r="N146" s="13">
        <v>431.7433637192787</v>
      </c>
      <c r="O146" s="13">
        <v>47.621483979242811</v>
      </c>
      <c r="P146" s="17">
        <v>0.57328480785283953</v>
      </c>
      <c r="Q146" s="17">
        <v>0.43329785037723056</v>
      </c>
      <c r="R146" s="13">
        <v>1685.4194377335346</v>
      </c>
      <c r="S146" s="15">
        <v>0.88661805491349188</v>
      </c>
      <c r="T146" s="13">
        <v>112.44320844178493</v>
      </c>
      <c r="U146" s="13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</row>
    <row r="147" spans="1:41" s="10" customFormat="1" x14ac:dyDescent="0.25">
      <c r="A147" s="10" t="s">
        <v>63</v>
      </c>
      <c r="B147" s="10" t="s">
        <v>187</v>
      </c>
      <c r="C147" s="11">
        <v>0</v>
      </c>
      <c r="D147" s="11">
        <v>0.23687836095811787</v>
      </c>
      <c r="E147" s="11">
        <v>15.598408772968584</v>
      </c>
      <c r="F147" s="15">
        <v>6.0832181280527582</v>
      </c>
      <c r="G147" s="13">
        <v>623.72042394977245</v>
      </c>
      <c r="H147" s="13">
        <v>74.918836119153625</v>
      </c>
      <c r="I147" s="11">
        <v>1.1385944359798867</v>
      </c>
      <c r="J147" s="11">
        <v>2.5275983240452522</v>
      </c>
      <c r="K147" s="15">
        <v>92.842443690245275</v>
      </c>
      <c r="L147" s="11">
        <v>0</v>
      </c>
      <c r="M147" s="11">
        <v>0</v>
      </c>
      <c r="N147" s="13">
        <v>437.57790926069219</v>
      </c>
      <c r="O147" s="13">
        <v>46.916471798849223</v>
      </c>
      <c r="P147" s="17">
        <v>0.17095829126935175</v>
      </c>
      <c r="Q147" s="17">
        <v>0.37603963730515755</v>
      </c>
      <c r="R147" s="13">
        <v>1678.3388015708622</v>
      </c>
      <c r="S147" s="15">
        <v>0.7749214298852144</v>
      </c>
      <c r="T147" s="13">
        <v>112.64659764546684</v>
      </c>
      <c r="U147" s="13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</row>
    <row r="148" spans="1:41" x14ac:dyDescent="0.25">
      <c r="A148" s="31" t="s">
        <v>63</v>
      </c>
      <c r="B148" s="31" t="s">
        <v>72</v>
      </c>
      <c r="C148" s="43">
        <v>0</v>
      </c>
      <c r="D148" s="43">
        <v>0.14226150533793541</v>
      </c>
      <c r="E148" s="43">
        <v>5.3459851160098921</v>
      </c>
      <c r="F148" s="76">
        <v>4.3388691640238903</v>
      </c>
      <c r="G148" s="54">
        <v>13.420132897878581</v>
      </c>
      <c r="H148" s="54">
        <v>28.853586903761631</v>
      </c>
      <c r="I148" s="43">
        <v>1.6618650259847099</v>
      </c>
      <c r="J148" s="43">
        <v>1.9315926430130541</v>
      </c>
      <c r="K148" s="76">
        <v>94.744850198542267</v>
      </c>
      <c r="L148" s="43">
        <v>0</v>
      </c>
      <c r="M148" s="43">
        <v>0</v>
      </c>
      <c r="N148" s="54">
        <v>37.812938741084977</v>
      </c>
      <c r="O148" s="54">
        <v>23.779752653877555</v>
      </c>
      <c r="P148" s="55">
        <v>0.16746116187151944</v>
      </c>
      <c r="Q148" s="55">
        <v>0.16195656403830391</v>
      </c>
      <c r="R148" s="54">
        <v>733.34696107717855</v>
      </c>
      <c r="S148" s="76">
        <v>0.82399607747697323</v>
      </c>
      <c r="T148" s="54">
        <v>76.221105278704684</v>
      </c>
      <c r="U148" s="54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</row>
    <row r="149" spans="1:41" x14ac:dyDescent="0.25">
      <c r="A149" s="31" t="s">
        <v>63</v>
      </c>
      <c r="B149" s="31" t="s">
        <v>188</v>
      </c>
      <c r="C149" s="43">
        <v>0.50268876483215374</v>
      </c>
      <c r="D149" s="43">
        <v>0</v>
      </c>
      <c r="E149" s="43">
        <v>2.7965931964951372</v>
      </c>
      <c r="F149" s="76">
        <v>3.5188269014751685</v>
      </c>
      <c r="G149" s="54">
        <v>10.43041135029539</v>
      </c>
      <c r="H149" s="54">
        <v>6.2417157958388607</v>
      </c>
      <c r="I149" s="43">
        <v>0</v>
      </c>
      <c r="J149" s="43">
        <v>1.9166485434352196</v>
      </c>
      <c r="K149" s="76">
        <v>95.823756886673024</v>
      </c>
      <c r="L149" s="43">
        <v>0</v>
      </c>
      <c r="M149" s="43">
        <v>5.9838822932168571E-2</v>
      </c>
      <c r="N149" s="54">
        <v>38.811117123976985</v>
      </c>
      <c r="O149" s="54">
        <v>15.608902623565951</v>
      </c>
      <c r="P149" s="55">
        <v>0.2582742426908437</v>
      </c>
      <c r="Q149" s="55">
        <v>0.14160531722106171</v>
      </c>
      <c r="R149" s="54">
        <v>735.01621462076923</v>
      </c>
      <c r="S149" s="76">
        <v>0.57038922635885458</v>
      </c>
      <c r="T149" s="54">
        <v>58.485844527529665</v>
      </c>
      <c r="U149" s="54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</row>
    <row r="150" spans="1:41" x14ac:dyDescent="0.25">
      <c r="A150" s="31" t="s">
        <v>63</v>
      </c>
      <c r="B150" s="31" t="s">
        <v>189</v>
      </c>
      <c r="C150" s="43">
        <v>0.33541219584002391</v>
      </c>
      <c r="D150" s="43">
        <v>0</v>
      </c>
      <c r="E150" s="43">
        <v>5.6115511769260955</v>
      </c>
      <c r="F150" s="76">
        <v>4.8913627238142938</v>
      </c>
      <c r="G150" s="54">
        <v>12.618300970101792</v>
      </c>
      <c r="H150" s="54">
        <v>33.469817731732633</v>
      </c>
      <c r="I150" s="43">
        <v>1.9826888889360708</v>
      </c>
      <c r="J150" s="43">
        <v>2.1827671308720555</v>
      </c>
      <c r="K150" s="76">
        <v>94.022743238832064</v>
      </c>
      <c r="L150" s="43">
        <v>4.0564054477410946E-2</v>
      </c>
      <c r="M150" s="43">
        <v>7.0017500366550744E-2</v>
      </c>
      <c r="N150" s="54">
        <v>38.917450304238862</v>
      </c>
      <c r="O150" s="54">
        <v>28.306013045327052</v>
      </c>
      <c r="P150" s="55">
        <v>0.26032937243776155</v>
      </c>
      <c r="Q150" s="55">
        <v>0.24144799226769581</v>
      </c>
      <c r="R150" s="54">
        <v>748.99809443184859</v>
      </c>
      <c r="S150" s="76">
        <v>0.98897685761169707</v>
      </c>
      <c r="T150" s="54">
        <v>96.137342623905383</v>
      </c>
      <c r="U150" s="54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</row>
    <row r="151" spans="1:41" s="10" customFormat="1" x14ac:dyDescent="0.25">
      <c r="A151" s="10" t="s">
        <v>73</v>
      </c>
      <c r="B151" s="10" t="s">
        <v>74</v>
      </c>
      <c r="C151" s="11">
        <v>5.6844279401305675</v>
      </c>
      <c r="D151" s="11">
        <v>0</v>
      </c>
      <c r="E151" s="11">
        <v>0.9797329274306168</v>
      </c>
      <c r="F151" s="15">
        <v>3.6009010257588363</v>
      </c>
      <c r="G151" s="13">
        <v>91.255403261881114</v>
      </c>
      <c r="H151" s="13">
        <v>1.5891175018439956</v>
      </c>
      <c r="I151" s="11">
        <v>0</v>
      </c>
      <c r="J151" s="11">
        <v>2.0817812128273356</v>
      </c>
      <c r="K151" s="15">
        <v>95.738959161647813</v>
      </c>
      <c r="L151" s="11">
        <v>8.0750839635943483E-2</v>
      </c>
      <c r="M151" s="11">
        <v>8.0462663222821834E-2</v>
      </c>
      <c r="N151" s="13">
        <v>10.353315804443406</v>
      </c>
      <c r="O151" s="13">
        <v>2.4200168113267946</v>
      </c>
      <c r="P151" s="17">
        <v>0.51962678929018247</v>
      </c>
      <c r="Q151" s="17">
        <v>0.48662757994347899</v>
      </c>
      <c r="R151" s="13">
        <v>2301.2532582346907</v>
      </c>
      <c r="S151" s="15">
        <v>0.40130619201683931</v>
      </c>
      <c r="T151" s="13">
        <v>171.55168419808084</v>
      </c>
      <c r="U151" s="13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</row>
    <row r="152" spans="1:41" s="10" customFormat="1" x14ac:dyDescent="0.25">
      <c r="A152" s="10" t="s">
        <v>73</v>
      </c>
      <c r="B152" s="10" t="s">
        <v>193</v>
      </c>
      <c r="C152" s="11">
        <v>0</v>
      </c>
      <c r="D152" s="11">
        <v>6.4291139946384288E-2</v>
      </c>
      <c r="E152" s="11">
        <v>0.78966862374111302</v>
      </c>
      <c r="F152" s="15">
        <v>3.4102611342303106</v>
      </c>
      <c r="G152" s="13">
        <v>13.540640433453307</v>
      </c>
      <c r="H152" s="13">
        <v>2.025356804703494</v>
      </c>
      <c r="I152" s="11">
        <v>0</v>
      </c>
      <c r="J152" s="11">
        <v>1.8109972329304616</v>
      </c>
      <c r="K152" s="15">
        <v>95.931360573246053</v>
      </c>
      <c r="L152" s="11">
        <v>0</v>
      </c>
      <c r="M152" s="11">
        <v>0.11028598553357449</v>
      </c>
      <c r="N152" s="13">
        <v>11.829183804441472</v>
      </c>
      <c r="O152" s="13">
        <v>5.9920106934947768</v>
      </c>
      <c r="P152" s="17">
        <v>0.39912754452049454</v>
      </c>
      <c r="Q152" s="17">
        <v>0.59039527737740705</v>
      </c>
      <c r="R152" s="13">
        <v>2350.3158123396756</v>
      </c>
      <c r="S152" s="15">
        <v>0.39956947548062177</v>
      </c>
      <c r="T152" s="13">
        <v>200.62040055028342</v>
      </c>
      <c r="U152" s="13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</row>
    <row r="153" spans="1:41" s="10" customFormat="1" x14ac:dyDescent="0.25">
      <c r="A153" s="10" t="s">
        <v>73</v>
      </c>
      <c r="B153" s="10" t="s">
        <v>194</v>
      </c>
      <c r="C153" s="11">
        <v>0</v>
      </c>
      <c r="D153" s="11">
        <v>0.20349658849765345</v>
      </c>
      <c r="E153" s="11">
        <v>0.64118697104866995</v>
      </c>
      <c r="F153" s="15">
        <v>3.4633883002556995</v>
      </c>
      <c r="G153" s="13">
        <v>20.196380851395407</v>
      </c>
      <c r="H153" s="13">
        <v>3.5834105387121573</v>
      </c>
      <c r="I153" s="11">
        <v>0</v>
      </c>
      <c r="J153" s="11">
        <v>2.272761014897823</v>
      </c>
      <c r="K153" s="15">
        <v>95.949991803273633</v>
      </c>
      <c r="L153" s="11">
        <v>0</v>
      </c>
      <c r="M153" s="11">
        <v>0</v>
      </c>
      <c r="N153" s="13">
        <v>13.813856534095796</v>
      </c>
      <c r="O153" s="13">
        <v>5.7133019443980357</v>
      </c>
      <c r="P153" s="17">
        <v>0.55818787442063511</v>
      </c>
      <c r="Q153" s="17">
        <v>0.53208301814776637</v>
      </c>
      <c r="R153" s="13">
        <v>2289.0357495070466</v>
      </c>
      <c r="S153" s="15">
        <v>0.33348271308659388</v>
      </c>
      <c r="T153" s="13">
        <v>194.82141899806817</v>
      </c>
      <c r="U153" s="13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</row>
    <row r="154" spans="1:41" x14ac:dyDescent="0.25">
      <c r="A154" s="31" t="s">
        <v>73</v>
      </c>
      <c r="B154" s="31" t="s">
        <v>75</v>
      </c>
      <c r="C154" s="43">
        <v>0.53434464029368234</v>
      </c>
      <c r="D154" s="43">
        <v>1.1246784745127685</v>
      </c>
      <c r="E154" s="43">
        <v>3.5862437688967819</v>
      </c>
      <c r="F154" s="76">
        <v>4.6892987814029441</v>
      </c>
      <c r="G154" s="54">
        <v>259.57873544230318</v>
      </c>
      <c r="H154" s="54">
        <v>20.967474841891498</v>
      </c>
      <c r="I154" s="43">
        <v>0</v>
      </c>
      <c r="J154" s="43">
        <v>3.4699996812817506</v>
      </c>
      <c r="K154" s="76">
        <v>94.338073277609254</v>
      </c>
      <c r="L154" s="43">
        <v>0.22658210610181648</v>
      </c>
      <c r="M154" s="43">
        <v>0.16706389199156571</v>
      </c>
      <c r="N154" s="54">
        <v>458.5554384283339</v>
      </c>
      <c r="O154" s="54">
        <v>35.178068215348148</v>
      </c>
      <c r="P154" s="55">
        <v>0.66663523327093666</v>
      </c>
      <c r="Q154" s="55">
        <v>0.34301450388407778</v>
      </c>
      <c r="R154" s="54">
        <v>2145.6395046958355</v>
      </c>
      <c r="S154" s="76">
        <v>0.64078653759620596</v>
      </c>
      <c r="T154" s="54">
        <v>388.37624999190973</v>
      </c>
      <c r="U154" s="54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</row>
    <row r="155" spans="1:41" x14ac:dyDescent="0.25">
      <c r="A155" s="31" t="s">
        <v>73</v>
      </c>
      <c r="B155" s="31" t="s">
        <v>195</v>
      </c>
      <c r="C155" s="43">
        <v>0</v>
      </c>
      <c r="D155" s="43">
        <v>0.42261699769840583</v>
      </c>
      <c r="E155" s="43">
        <v>2.4950475393269431</v>
      </c>
      <c r="F155" s="76">
        <v>4.5267976795470704</v>
      </c>
      <c r="G155" s="54">
        <v>252.11025260498579</v>
      </c>
      <c r="H155" s="54">
        <v>24.351402464315402</v>
      </c>
      <c r="I155" s="43">
        <v>0</v>
      </c>
      <c r="J155" s="43">
        <v>3.2631995858346214</v>
      </c>
      <c r="K155" s="76">
        <v>94.406230766706102</v>
      </c>
      <c r="L155" s="43">
        <v>0</v>
      </c>
      <c r="M155" s="43">
        <v>0.25276255965449129</v>
      </c>
      <c r="N155" s="54">
        <v>484.89108732563403</v>
      </c>
      <c r="O155" s="54">
        <v>36.724397241490664</v>
      </c>
      <c r="P155" s="55">
        <v>0.36166329097789873</v>
      </c>
      <c r="Q155" s="55">
        <v>0.24874566871010703</v>
      </c>
      <c r="R155" s="54">
        <v>2181.6070703980549</v>
      </c>
      <c r="S155" s="76">
        <v>0.72990578887702728</v>
      </c>
      <c r="T155" s="54">
        <v>383.92940302111003</v>
      </c>
      <c r="U155" s="54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</row>
    <row r="156" spans="1:41" x14ac:dyDescent="0.25">
      <c r="A156" s="31" t="s">
        <v>73</v>
      </c>
      <c r="B156" s="31" t="s">
        <v>196</v>
      </c>
      <c r="C156" s="43">
        <v>0</v>
      </c>
      <c r="D156" s="43">
        <v>1.2879185848421795</v>
      </c>
      <c r="E156" s="43">
        <v>4.7202966532766402</v>
      </c>
      <c r="F156" s="76">
        <v>4.4715449702623085</v>
      </c>
      <c r="G156" s="54">
        <v>249.78707419889622</v>
      </c>
      <c r="H156" s="54">
        <v>24.849214581425869</v>
      </c>
      <c r="I156" s="43">
        <v>0</v>
      </c>
      <c r="J156" s="43">
        <v>2.5709367722620993</v>
      </c>
      <c r="K156" s="76">
        <v>94.38226663367918</v>
      </c>
      <c r="L156" s="43">
        <v>0</v>
      </c>
      <c r="M156" s="43">
        <v>0.20004171482086106</v>
      </c>
      <c r="N156" s="54">
        <v>452.67749083187078</v>
      </c>
      <c r="O156" s="54">
        <v>34.00147599603298</v>
      </c>
      <c r="P156" s="55">
        <v>0.52264425401924108</v>
      </c>
      <c r="Q156" s="55">
        <v>0.27847724110145683</v>
      </c>
      <c r="R156" s="54">
        <v>2148.4041033293192</v>
      </c>
      <c r="S156" s="76">
        <v>0.81775782181644963</v>
      </c>
      <c r="T156" s="54">
        <v>365.00606826289606</v>
      </c>
      <c r="U156" s="54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</row>
    <row r="157" spans="1:41" s="10" customFormat="1" x14ac:dyDescent="0.25">
      <c r="A157" s="10" t="s">
        <v>73</v>
      </c>
      <c r="B157" s="10" t="s">
        <v>76</v>
      </c>
      <c r="C157" s="11">
        <v>3.6494737214859269E-2</v>
      </c>
      <c r="D157" s="11">
        <v>0.36692749470867325</v>
      </c>
      <c r="E157" s="11">
        <v>21.977822124381479</v>
      </c>
      <c r="F157" s="15">
        <v>4.0960892285909463</v>
      </c>
      <c r="G157" s="13">
        <v>24.99299660706307</v>
      </c>
      <c r="H157" s="13">
        <v>0.97903994920414106</v>
      </c>
      <c r="I157" s="11">
        <v>1.1781915869633506</v>
      </c>
      <c r="J157" s="11">
        <v>4.2758655388025693</v>
      </c>
      <c r="K157" s="15">
        <v>91.764489899741733</v>
      </c>
      <c r="L157" s="11">
        <v>3.1158861695082873E-2</v>
      </c>
      <c r="M157" s="11">
        <v>0.10566044673970271</v>
      </c>
      <c r="N157" s="13">
        <v>25.64410649365929</v>
      </c>
      <c r="O157" s="13">
        <v>0.99779900675135524</v>
      </c>
      <c r="P157" s="17">
        <v>0.28563927322144483</v>
      </c>
      <c r="Q157" s="17">
        <v>4.048123587760438</v>
      </c>
      <c r="R157" s="13">
        <v>32155.319940408481</v>
      </c>
      <c r="S157" s="15">
        <v>0.9150524484123661</v>
      </c>
      <c r="T157" s="13">
        <v>3.4444664329200232</v>
      </c>
      <c r="U157" s="13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</row>
    <row r="158" spans="1:41" s="10" customFormat="1" x14ac:dyDescent="0.25">
      <c r="A158" s="10" t="s">
        <v>73</v>
      </c>
      <c r="B158" s="10" t="s">
        <v>197</v>
      </c>
      <c r="C158" s="11">
        <v>0.86551336388476585</v>
      </c>
      <c r="D158" s="11">
        <v>0.23114673519210055</v>
      </c>
      <c r="E158" s="11">
        <v>385.09697226381934</v>
      </c>
      <c r="F158" s="15">
        <v>3.9340232231722569</v>
      </c>
      <c r="G158" s="13">
        <v>9.6503073482284627</v>
      </c>
      <c r="H158" s="13">
        <v>0</v>
      </c>
      <c r="I158" s="11">
        <v>1.3457354686326859</v>
      </c>
      <c r="J158" s="11">
        <v>4.0871002476265073</v>
      </c>
      <c r="K158" s="15">
        <v>92.356679987246068</v>
      </c>
      <c r="L158" s="11">
        <v>0</v>
      </c>
      <c r="M158" s="11">
        <v>0.10984444663415557</v>
      </c>
      <c r="N158" s="13">
        <v>6.0867237624963888</v>
      </c>
      <c r="O158" s="13">
        <v>0.31512269052655062</v>
      </c>
      <c r="P158" s="17">
        <v>0.29109314444334544</v>
      </c>
      <c r="Q158" s="17">
        <v>3.553402392191285</v>
      </c>
      <c r="R158" s="13">
        <v>28328.473418418191</v>
      </c>
      <c r="S158" s="15">
        <v>0.83488538118935873</v>
      </c>
      <c r="T158" s="13">
        <v>4.007703641329579</v>
      </c>
      <c r="U158" s="13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</row>
    <row r="159" spans="1:41" s="10" customFormat="1" x14ac:dyDescent="0.25">
      <c r="A159" s="10" t="s">
        <v>73</v>
      </c>
      <c r="B159" s="10" t="s">
        <v>198</v>
      </c>
      <c r="C159" s="11">
        <v>0.65193713942855314</v>
      </c>
      <c r="D159" s="11">
        <v>3.6638470508727539E-2</v>
      </c>
      <c r="E159" s="11">
        <v>29.612590842794692</v>
      </c>
      <c r="F159" s="15">
        <v>2.5643549623358037</v>
      </c>
      <c r="G159" s="13">
        <v>14.547116572714849</v>
      </c>
      <c r="H159" s="13">
        <v>0.58363142075138641</v>
      </c>
      <c r="I159" s="11">
        <v>0</v>
      </c>
      <c r="J159" s="11">
        <v>3.666349534014131</v>
      </c>
      <c r="K159" s="15">
        <v>93.791443560644979</v>
      </c>
      <c r="L159" s="11">
        <v>0</v>
      </c>
      <c r="M159" s="11">
        <v>4.1252736020404086E-2</v>
      </c>
      <c r="N159" s="13">
        <v>12.341857040417739</v>
      </c>
      <c r="O159" s="13">
        <v>0.85608811156242415</v>
      </c>
      <c r="P159" s="17">
        <v>0.31447894486793093</v>
      </c>
      <c r="Q159" s="17">
        <v>3.4886316623041003</v>
      </c>
      <c r="R159" s="13">
        <v>29726.238758040119</v>
      </c>
      <c r="S159" s="15">
        <v>0.6646661016032801</v>
      </c>
      <c r="T159" s="13">
        <v>2.9744236438864338</v>
      </c>
      <c r="U159" s="13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</row>
    <row r="160" spans="1:41" x14ac:dyDescent="0.25">
      <c r="A160" s="31" t="s">
        <v>73</v>
      </c>
      <c r="B160" s="31" t="s">
        <v>199</v>
      </c>
      <c r="C160" s="43">
        <v>4.502246091079769</v>
      </c>
      <c r="D160" s="43">
        <v>2.2075464625720969</v>
      </c>
      <c r="E160" s="43">
        <v>14.915873953468342</v>
      </c>
      <c r="F160" s="76">
        <v>3.5341177467126088</v>
      </c>
      <c r="G160" s="54">
        <v>1500.7975346095384</v>
      </c>
      <c r="H160" s="54">
        <v>234.54179460419746</v>
      </c>
      <c r="I160" s="43">
        <v>10.43874957514185</v>
      </c>
      <c r="J160" s="43">
        <v>2.5921836730230621</v>
      </c>
      <c r="K160" s="76">
        <v>88.206075623005958</v>
      </c>
      <c r="L160" s="43">
        <v>0.608511768475123</v>
      </c>
      <c r="M160" s="43">
        <v>1.3716256362318529</v>
      </c>
      <c r="N160" s="54">
        <v>51548.443098187199</v>
      </c>
      <c r="O160" s="54">
        <v>345.12433657613911</v>
      </c>
      <c r="P160" s="55">
        <v>1.5400936763455344</v>
      </c>
      <c r="Q160" s="55">
        <v>1.5455445827943524</v>
      </c>
      <c r="R160" s="54">
        <v>12390.113470121136</v>
      </c>
      <c r="S160" s="76">
        <v>1.6354613073343418</v>
      </c>
      <c r="T160" s="54">
        <v>184.71061995329376</v>
      </c>
      <c r="U160" s="54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</row>
    <row r="161" spans="1:41" x14ac:dyDescent="0.25">
      <c r="A161" s="31" t="s">
        <v>73</v>
      </c>
      <c r="B161" s="31" t="s">
        <v>200</v>
      </c>
      <c r="C161" s="43">
        <v>2.5921528031656114</v>
      </c>
      <c r="D161" s="43">
        <v>2.4154330548404483</v>
      </c>
      <c r="E161" s="43">
        <v>32.061336318992005</v>
      </c>
      <c r="F161" s="76">
        <v>3.3773789114324706</v>
      </c>
      <c r="G161" s="54">
        <v>1424.1496233462503</v>
      </c>
      <c r="H161" s="54">
        <v>165.95370274180385</v>
      </c>
      <c r="I161" s="43">
        <v>17.488450055491718</v>
      </c>
      <c r="J161" s="43">
        <v>2.2603965534181341</v>
      </c>
      <c r="K161" s="76">
        <v>88.118629912675772</v>
      </c>
      <c r="L161" s="43">
        <v>0.92741780597304579</v>
      </c>
      <c r="M161" s="43">
        <v>1.9619611853613683</v>
      </c>
      <c r="N161" s="54">
        <v>56648.97381148344</v>
      </c>
      <c r="O161" s="54">
        <v>331.46719450102779</v>
      </c>
      <c r="P161" s="55">
        <v>1.2584646390937531</v>
      </c>
      <c r="Q161" s="55">
        <v>1.2917081846985061</v>
      </c>
      <c r="R161" s="54">
        <v>13324.158545271448</v>
      </c>
      <c r="S161" s="76">
        <v>1.2908240541189138</v>
      </c>
      <c r="T161" s="54">
        <v>174.71101978348804</v>
      </c>
      <c r="U161" s="54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</row>
    <row r="162" spans="1:41" x14ac:dyDescent="0.25">
      <c r="A162" s="31" t="s">
        <v>73</v>
      </c>
      <c r="B162" s="31" t="s">
        <v>201</v>
      </c>
      <c r="C162" s="43">
        <v>0.9333423473132707</v>
      </c>
      <c r="D162" s="43">
        <v>1.6892840432263476</v>
      </c>
      <c r="E162" s="43">
        <v>14.5949606136868</v>
      </c>
      <c r="F162" s="76">
        <v>3.2795040148575474</v>
      </c>
      <c r="G162" s="54">
        <v>1848.3492433433307</v>
      </c>
      <c r="H162" s="54">
        <v>201.38021270935653</v>
      </c>
      <c r="I162" s="43">
        <v>18.716945032099812</v>
      </c>
      <c r="J162" s="43">
        <v>2.4204907392414032</v>
      </c>
      <c r="K162" s="76">
        <v>87.861856331663844</v>
      </c>
      <c r="L162" s="43">
        <v>1.0243057222147538</v>
      </c>
      <c r="M162" s="43">
        <v>1.8145562118294438</v>
      </c>
      <c r="N162" s="54">
        <v>56984.261519234802</v>
      </c>
      <c r="O162" s="54">
        <v>352.8474347417004</v>
      </c>
      <c r="P162" s="55">
        <v>1.3549221925938908</v>
      </c>
      <c r="Q162" s="55">
        <v>1.1394512827596113</v>
      </c>
      <c r="R162" s="54">
        <v>13014.631164037843</v>
      </c>
      <c r="S162" s="76">
        <v>1.5946712672791692</v>
      </c>
      <c r="T162" s="54">
        <v>194.52602974231067</v>
      </c>
      <c r="U162" s="54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</row>
    <row r="163" spans="1:41" s="10" customFormat="1" x14ac:dyDescent="0.25">
      <c r="A163" s="10" t="s">
        <v>73</v>
      </c>
      <c r="B163" s="10" t="s">
        <v>202</v>
      </c>
      <c r="C163" s="11">
        <v>0.61608266063551409</v>
      </c>
      <c r="D163" s="11">
        <v>1.0750267822269826</v>
      </c>
      <c r="E163" s="11">
        <v>13.160645350043723</v>
      </c>
      <c r="F163" s="15">
        <v>3.6125830290846666</v>
      </c>
      <c r="G163" s="13">
        <v>1466.8345087630494</v>
      </c>
      <c r="H163" s="13">
        <v>32.975788092709244</v>
      </c>
      <c r="I163" s="11">
        <v>6.1071509148134488</v>
      </c>
      <c r="J163" s="11">
        <v>2.6254252155592357</v>
      </c>
      <c r="K163" s="15">
        <v>91.942905994957286</v>
      </c>
      <c r="L163" s="11">
        <v>0</v>
      </c>
      <c r="M163" s="11">
        <v>0.67953571935704704</v>
      </c>
      <c r="N163" s="13">
        <v>16171.043455922585</v>
      </c>
      <c r="O163" s="13">
        <v>78.026745790616445</v>
      </c>
      <c r="P163" s="17">
        <v>1.0301097911877273</v>
      </c>
      <c r="Q163" s="17">
        <v>2.5339495398326326</v>
      </c>
      <c r="R163" s="13">
        <v>14694.593277488919</v>
      </c>
      <c r="S163" s="15">
        <v>1.1773296742821642</v>
      </c>
      <c r="T163" s="13">
        <v>200.51131472735528</v>
      </c>
      <c r="U163" s="13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</row>
    <row r="164" spans="1:41" s="10" customFormat="1" x14ac:dyDescent="0.25">
      <c r="A164" s="10" t="s">
        <v>73</v>
      </c>
      <c r="B164" s="10" t="s">
        <v>203</v>
      </c>
      <c r="C164" s="11">
        <v>1.2646735167501</v>
      </c>
      <c r="D164" s="11">
        <v>0.89616763581087988</v>
      </c>
      <c r="E164" s="11">
        <v>13.389148883695235</v>
      </c>
      <c r="F164" s="15">
        <v>3.3607103774011979</v>
      </c>
      <c r="G164" s="13">
        <v>1439.7627587059937</v>
      </c>
      <c r="H164" s="13">
        <v>41.778598837848186</v>
      </c>
      <c r="I164" s="11">
        <v>4.5982809720050275</v>
      </c>
      <c r="J164" s="11">
        <v>3.0831085023267839</v>
      </c>
      <c r="K164" s="15">
        <v>91.652998032013286</v>
      </c>
      <c r="L164" s="11">
        <v>0.36657563420002226</v>
      </c>
      <c r="M164" s="11">
        <v>0.3415104201405661</v>
      </c>
      <c r="N164" s="13">
        <v>21394.493114246696</v>
      </c>
      <c r="O164" s="13">
        <v>92.818267751166005</v>
      </c>
      <c r="P164" s="17">
        <v>1.0443059445454694</v>
      </c>
      <c r="Q164" s="17">
        <v>1.6332435329263426</v>
      </c>
      <c r="R164" s="13">
        <v>14220.993424713624</v>
      </c>
      <c r="S164" s="15">
        <v>1.2424974813213105</v>
      </c>
      <c r="T164" s="13">
        <v>221.47791334422189</v>
      </c>
      <c r="U164" s="13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</row>
    <row r="165" spans="1:41" s="10" customFormat="1" x14ac:dyDescent="0.25">
      <c r="A165" s="10" t="s">
        <v>73</v>
      </c>
      <c r="B165" s="10" t="s">
        <v>204</v>
      </c>
      <c r="C165" s="11">
        <v>1.6127843105828159</v>
      </c>
      <c r="D165" s="11">
        <v>0.91641295901933728</v>
      </c>
      <c r="E165" s="11">
        <v>14.919987503949084</v>
      </c>
      <c r="F165" s="15">
        <v>3.5559892008911729</v>
      </c>
      <c r="G165" s="13">
        <v>1874.5287197468833</v>
      </c>
      <c r="H165" s="13">
        <v>44.479737809853717</v>
      </c>
      <c r="I165" s="11">
        <v>6.347004871657691</v>
      </c>
      <c r="J165" s="11">
        <v>3.4301921673421987</v>
      </c>
      <c r="K165" s="15">
        <v>91.095034793769912</v>
      </c>
      <c r="L165" s="11">
        <v>8.4396895994696686E-2</v>
      </c>
      <c r="M165" s="11">
        <v>0.36462043579511083</v>
      </c>
      <c r="N165" s="13">
        <v>24955.530643468657</v>
      </c>
      <c r="O165" s="13">
        <v>85.468873619778407</v>
      </c>
      <c r="P165" s="17">
        <v>1.4564454545604864</v>
      </c>
      <c r="Q165" s="17">
        <v>1.6495817200419698</v>
      </c>
      <c r="R165" s="13">
        <v>13726.815001855433</v>
      </c>
      <c r="S165" s="15">
        <v>1.2567496642526115</v>
      </c>
      <c r="T165" s="13">
        <v>204.65900804355715</v>
      </c>
      <c r="U165" s="13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</row>
    <row r="166" spans="1:41" x14ac:dyDescent="0.25">
      <c r="A166" s="31" t="s">
        <v>73</v>
      </c>
      <c r="B166" s="31" t="s">
        <v>44</v>
      </c>
      <c r="C166" s="43">
        <v>3.9357213671353395</v>
      </c>
      <c r="D166" s="43">
        <v>0</v>
      </c>
      <c r="E166" s="43">
        <v>5.6389480320452749</v>
      </c>
      <c r="F166" s="76">
        <v>5.4417440268276662</v>
      </c>
      <c r="G166" s="54">
        <v>54.384739422403378</v>
      </c>
      <c r="H166" s="54">
        <v>4.8355286159764361</v>
      </c>
      <c r="I166" s="43">
        <v>6.2886201711421847</v>
      </c>
      <c r="J166" s="43">
        <v>3.9111234044289729</v>
      </c>
      <c r="K166" s="76">
        <v>93.204331815921549</v>
      </c>
      <c r="L166" s="43">
        <v>4.7822079557567954E-2</v>
      </c>
      <c r="M166" s="43">
        <v>0.17594526719973974</v>
      </c>
      <c r="N166" s="54">
        <v>313.73162566946507</v>
      </c>
      <c r="O166" s="54">
        <v>7.5274750665146968</v>
      </c>
      <c r="P166" s="55">
        <v>0.29973867767772172</v>
      </c>
      <c r="Q166" s="55">
        <v>1.5055705710029088</v>
      </c>
      <c r="R166" s="54">
        <v>10088.797738886627</v>
      </c>
      <c r="S166" s="76">
        <v>0.29462605412331483</v>
      </c>
      <c r="T166" s="54">
        <v>101.9004340435574</v>
      </c>
      <c r="U166" s="54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</row>
    <row r="167" spans="1:41" x14ac:dyDescent="0.25">
      <c r="A167" s="31" t="s">
        <v>73</v>
      </c>
      <c r="B167" s="31" t="s">
        <v>136</v>
      </c>
      <c r="C167" s="43">
        <v>5.1785992632111419</v>
      </c>
      <c r="D167" s="43">
        <v>0.18842185744441584</v>
      </c>
      <c r="E167" s="43">
        <v>5.321068179922011</v>
      </c>
      <c r="F167" s="76">
        <v>4.941154006491228</v>
      </c>
      <c r="G167" s="54">
        <v>43.050808857983228</v>
      </c>
      <c r="H167" s="54">
        <v>7.8713273260718397</v>
      </c>
      <c r="I167" s="43">
        <v>1.4218208250869311</v>
      </c>
      <c r="J167" s="43">
        <v>3.0053151337739634</v>
      </c>
      <c r="K167" s="76">
        <v>93.416281197800004</v>
      </c>
      <c r="L167" s="43">
        <v>0.34087522441326129</v>
      </c>
      <c r="M167" s="43">
        <v>0</v>
      </c>
      <c r="N167" s="54">
        <v>227.52496307128445</v>
      </c>
      <c r="O167" s="54">
        <v>11.38295854438425</v>
      </c>
      <c r="P167" s="55">
        <v>0.58660344316923319</v>
      </c>
      <c r="Q167" s="55">
        <v>1.8359320712722513</v>
      </c>
      <c r="R167" s="54">
        <v>12480.387916062782</v>
      </c>
      <c r="S167" s="76">
        <v>0.35121601983939288</v>
      </c>
      <c r="T167" s="54">
        <v>125.39114883282059</v>
      </c>
      <c r="U167" s="54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</row>
    <row r="168" spans="1:41" x14ac:dyDescent="0.25">
      <c r="A168" s="31" t="s">
        <v>73</v>
      </c>
      <c r="B168" s="31" t="s">
        <v>137</v>
      </c>
      <c r="C168" s="43">
        <v>1.8862555563892982</v>
      </c>
      <c r="D168" s="43">
        <v>0.38106574506673641</v>
      </c>
      <c r="E168" s="43">
        <v>3.1277513901798359</v>
      </c>
      <c r="F168" s="76">
        <v>5.2679422997021792</v>
      </c>
      <c r="G168" s="54">
        <v>25.5517615641707</v>
      </c>
      <c r="H168" s="54">
        <v>4.0023181292776062</v>
      </c>
      <c r="I168" s="43">
        <v>0.86523915468496504</v>
      </c>
      <c r="J168" s="43">
        <v>3.4180639488518043</v>
      </c>
      <c r="K168" s="76">
        <v>93.362389693232302</v>
      </c>
      <c r="L168" s="43">
        <v>9.2275271057906783E-2</v>
      </c>
      <c r="M168" s="43">
        <v>0.12558954626115418</v>
      </c>
      <c r="N168" s="54">
        <v>98.85999877071751</v>
      </c>
      <c r="O168" s="54">
        <v>6.0688363076028935</v>
      </c>
      <c r="P168" s="55">
        <v>0.61192449695522633</v>
      </c>
      <c r="Q168" s="55">
        <v>1.5618170816305297</v>
      </c>
      <c r="R168" s="54">
        <v>10616.915206452613</v>
      </c>
      <c r="S168" s="76">
        <v>0.28130963974148104</v>
      </c>
      <c r="T168" s="54">
        <v>120.11556982495058</v>
      </c>
      <c r="U168" s="54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3BD77-1D01-443A-A1A8-A57BB8E514A4}">
  <dimension ref="A1:BF38"/>
  <sheetViews>
    <sheetView workbookViewId="0">
      <selection activeCell="A38" sqref="A38"/>
    </sheetView>
  </sheetViews>
  <sheetFormatPr defaultColWidth="11.5703125" defaultRowHeight="15" x14ac:dyDescent="0.25"/>
  <cols>
    <col min="1" max="1" width="15.28515625" style="3" customWidth="1"/>
    <col min="2" max="38" width="11.5703125" style="3"/>
    <col min="39" max="58" width="11.5703125" style="31"/>
    <col min="59" max="16384" width="11.5703125" style="3"/>
  </cols>
  <sheetData>
    <row r="1" spans="1:58" x14ac:dyDescent="0.25">
      <c r="A1" s="3" t="s">
        <v>353</v>
      </c>
    </row>
    <row r="3" spans="1:58" s="72" customFormat="1" x14ac:dyDescent="0.25">
      <c r="A3" s="72" t="s">
        <v>278</v>
      </c>
      <c r="B3" s="72" t="s">
        <v>282</v>
      </c>
      <c r="C3" s="79" t="s">
        <v>0</v>
      </c>
      <c r="D3" s="80" t="s">
        <v>1</v>
      </c>
      <c r="E3" s="79" t="s">
        <v>2</v>
      </c>
      <c r="F3" s="80" t="s">
        <v>1</v>
      </c>
      <c r="G3" s="79" t="s">
        <v>3</v>
      </c>
      <c r="H3" s="80" t="s">
        <v>1</v>
      </c>
      <c r="I3" s="81" t="s">
        <v>4</v>
      </c>
      <c r="J3" s="82" t="s">
        <v>1</v>
      </c>
      <c r="K3" s="79" t="s">
        <v>5</v>
      </c>
      <c r="L3" s="80" t="s">
        <v>1</v>
      </c>
      <c r="M3" s="79" t="s">
        <v>6</v>
      </c>
      <c r="N3" s="80" t="s">
        <v>1</v>
      </c>
      <c r="O3" s="79" t="s">
        <v>7</v>
      </c>
      <c r="P3" s="80" t="s">
        <v>1</v>
      </c>
      <c r="Q3" s="79" t="s">
        <v>8</v>
      </c>
      <c r="R3" s="80" t="s">
        <v>1</v>
      </c>
      <c r="S3" s="81" t="s">
        <v>9</v>
      </c>
      <c r="T3" s="82" t="s">
        <v>1</v>
      </c>
      <c r="U3" s="79" t="s">
        <v>10</v>
      </c>
      <c r="V3" s="80" t="s">
        <v>1</v>
      </c>
      <c r="W3" s="79" t="s">
        <v>11</v>
      </c>
      <c r="X3" s="80" t="s">
        <v>1</v>
      </c>
      <c r="Y3" s="79" t="s">
        <v>12</v>
      </c>
      <c r="Z3" s="80" t="s">
        <v>1</v>
      </c>
      <c r="AA3" s="79" t="s">
        <v>13</v>
      </c>
      <c r="AB3" s="80" t="s">
        <v>1</v>
      </c>
      <c r="AC3" s="79" t="s">
        <v>14</v>
      </c>
      <c r="AD3" s="80" t="s">
        <v>1</v>
      </c>
      <c r="AE3" s="79" t="s">
        <v>15</v>
      </c>
      <c r="AF3" s="80" t="s">
        <v>1</v>
      </c>
      <c r="AG3" s="79" t="s">
        <v>16</v>
      </c>
      <c r="AH3" s="80" t="s">
        <v>1</v>
      </c>
      <c r="AI3" s="81" t="s">
        <v>17</v>
      </c>
      <c r="AJ3" s="82" t="s">
        <v>1</v>
      </c>
      <c r="AK3" s="79" t="s">
        <v>18</v>
      </c>
      <c r="AL3" s="80" t="s">
        <v>1</v>
      </c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</row>
    <row r="4" spans="1:58" s="10" customFormat="1" x14ac:dyDescent="0.25">
      <c r="A4" s="10" t="s">
        <v>19</v>
      </c>
      <c r="B4" s="10" t="s">
        <v>279</v>
      </c>
      <c r="C4" s="11" t="s">
        <v>212</v>
      </c>
      <c r="D4" s="11" t="s">
        <v>213</v>
      </c>
      <c r="E4" s="11" t="s">
        <v>212</v>
      </c>
      <c r="F4" s="11" t="s">
        <v>213</v>
      </c>
      <c r="G4" s="13">
        <v>19.711689129516447</v>
      </c>
      <c r="H4" s="14">
        <v>2.2307171837101296</v>
      </c>
      <c r="I4" s="15">
        <v>4.9624745968474846</v>
      </c>
      <c r="J4" s="16">
        <v>0.41843787614566724</v>
      </c>
      <c r="K4" s="13">
        <v>89.131980690909415</v>
      </c>
      <c r="L4" s="14">
        <v>9.5385280958654324</v>
      </c>
      <c r="M4" s="13">
        <v>13.454103155715025</v>
      </c>
      <c r="N4" s="14">
        <v>3.2461671163791954</v>
      </c>
      <c r="O4" s="11" t="s">
        <v>212</v>
      </c>
      <c r="P4" s="11" t="s">
        <v>213</v>
      </c>
      <c r="Q4" s="17">
        <v>3.7579572242915926</v>
      </c>
      <c r="R4" s="18">
        <v>0.44461708766291308</v>
      </c>
      <c r="S4" s="15">
        <v>92.854586122062287</v>
      </c>
      <c r="T4" s="16">
        <v>0.71442860490037985</v>
      </c>
      <c r="U4" s="11" t="s">
        <v>212</v>
      </c>
      <c r="V4" s="11" t="s">
        <v>213</v>
      </c>
      <c r="W4" s="11" t="s">
        <v>212</v>
      </c>
      <c r="X4" s="11" t="s">
        <v>213</v>
      </c>
      <c r="Y4" s="13">
        <v>117.28538964272157</v>
      </c>
      <c r="Z4" s="14">
        <v>8.9392763926920082</v>
      </c>
      <c r="AA4" s="11">
        <v>4.3356669258361329</v>
      </c>
      <c r="AB4" s="12">
        <v>0.53897665132166939</v>
      </c>
      <c r="AC4" s="17">
        <v>1.6607411702007102</v>
      </c>
      <c r="AD4" s="18">
        <v>0.5052030847971628</v>
      </c>
      <c r="AE4" s="17">
        <v>1.668787738432153</v>
      </c>
      <c r="AF4" s="18">
        <v>0.13620347949799422</v>
      </c>
      <c r="AG4" s="13">
        <v>5751.9720787071465</v>
      </c>
      <c r="AH4" s="14">
        <v>136.69264735342105</v>
      </c>
      <c r="AI4" s="15">
        <v>1.4932106969538452</v>
      </c>
      <c r="AJ4" s="16">
        <v>0.30620246480185259</v>
      </c>
      <c r="AK4" s="13">
        <v>235.79516989280674</v>
      </c>
      <c r="AL4" s="14">
        <v>53.538554973727749</v>
      </c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</row>
    <row r="5" spans="1:58" s="10" customFormat="1" x14ac:dyDescent="0.25">
      <c r="A5" s="10" t="s">
        <v>30</v>
      </c>
      <c r="B5" s="10" t="s">
        <v>279</v>
      </c>
      <c r="C5" s="11" t="s">
        <v>212</v>
      </c>
      <c r="D5" s="12" t="s">
        <v>213</v>
      </c>
      <c r="E5" s="11" t="s">
        <v>212</v>
      </c>
      <c r="F5" s="12" t="s">
        <v>213</v>
      </c>
      <c r="G5" s="13">
        <v>21.323379040803363</v>
      </c>
      <c r="H5" s="14">
        <v>0.74361853772127484</v>
      </c>
      <c r="I5" s="15">
        <v>4.7181785969975314</v>
      </c>
      <c r="J5" s="16">
        <v>0.32723290345516765</v>
      </c>
      <c r="K5" s="13">
        <v>84.728946995953862</v>
      </c>
      <c r="L5" s="14">
        <v>8.3537466638158584</v>
      </c>
      <c r="M5" s="13">
        <v>14.423372196526001</v>
      </c>
      <c r="N5" s="14">
        <v>2.7273854524262839</v>
      </c>
      <c r="O5" s="13" t="s">
        <v>212</v>
      </c>
      <c r="P5" s="13" t="s">
        <v>213</v>
      </c>
      <c r="Q5" s="17">
        <v>4.0022046731531304</v>
      </c>
      <c r="R5" s="18">
        <v>0.71078377538668391</v>
      </c>
      <c r="S5" s="15">
        <v>93.207174790216797</v>
      </c>
      <c r="T5" s="16">
        <v>0.33705603571773618</v>
      </c>
      <c r="U5" s="11" t="s">
        <v>212</v>
      </c>
      <c r="V5" s="11" t="s">
        <v>213</v>
      </c>
      <c r="W5" s="11" t="s">
        <v>212</v>
      </c>
      <c r="X5" s="11" t="s">
        <v>213</v>
      </c>
      <c r="Y5" s="13">
        <v>114.33287175578262</v>
      </c>
      <c r="Z5" s="14">
        <v>3.1779675806116767</v>
      </c>
      <c r="AA5" s="11">
        <v>4.2302773104650431</v>
      </c>
      <c r="AB5" s="12">
        <v>0.33501965834945069</v>
      </c>
      <c r="AC5" s="17">
        <v>1.0451005141744367</v>
      </c>
      <c r="AD5" s="18">
        <v>0.16404412350462202</v>
      </c>
      <c r="AE5" s="17">
        <v>1.8765825258356648</v>
      </c>
      <c r="AF5" s="18">
        <v>0.22516988167799326</v>
      </c>
      <c r="AG5" s="13">
        <v>5916.0161483504489</v>
      </c>
      <c r="AH5" s="14">
        <v>145.40702557359728</v>
      </c>
      <c r="AI5" s="15">
        <v>1.3467118911844225</v>
      </c>
      <c r="AJ5" s="16">
        <v>4.6755010428677322E-2</v>
      </c>
      <c r="AK5" s="13">
        <v>200.82807934773572</v>
      </c>
      <c r="AL5" s="14">
        <v>7.2128053821299218</v>
      </c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</row>
    <row r="6" spans="1:58" s="10" customFormat="1" x14ac:dyDescent="0.25">
      <c r="A6" s="10" t="s">
        <v>41</v>
      </c>
      <c r="B6" s="10" t="s">
        <v>279</v>
      </c>
      <c r="C6" s="11" t="s">
        <v>212</v>
      </c>
      <c r="D6" s="12" t="s">
        <v>213</v>
      </c>
      <c r="E6" s="11" t="s">
        <v>212</v>
      </c>
      <c r="F6" s="12" t="s">
        <v>213</v>
      </c>
      <c r="G6" s="13">
        <v>20.35306986395457</v>
      </c>
      <c r="H6" s="14">
        <v>0.57818205176967186</v>
      </c>
      <c r="I6" s="15">
        <v>5.325714996026492</v>
      </c>
      <c r="J6" s="16">
        <v>0.92680462217849502</v>
      </c>
      <c r="K6" s="13">
        <v>74.115313883169037</v>
      </c>
      <c r="L6" s="14">
        <v>13.263198273938809</v>
      </c>
      <c r="M6" s="13">
        <v>10.468004112624682</v>
      </c>
      <c r="N6" s="14">
        <v>4.4715761599384791</v>
      </c>
      <c r="O6" s="13" t="s">
        <v>212</v>
      </c>
      <c r="P6" s="13" t="s">
        <v>213</v>
      </c>
      <c r="Q6" s="17">
        <v>4.4995969687970119</v>
      </c>
      <c r="R6" s="18">
        <v>0.23307182337752677</v>
      </c>
      <c r="S6" s="15">
        <v>92.964324194689723</v>
      </c>
      <c r="T6" s="16">
        <v>0.80372754147821035</v>
      </c>
      <c r="U6" s="11" t="s">
        <v>212</v>
      </c>
      <c r="V6" s="11" t="s">
        <v>213</v>
      </c>
      <c r="W6" s="11" t="s">
        <v>212</v>
      </c>
      <c r="X6" s="11" t="s">
        <v>213</v>
      </c>
      <c r="Y6" s="13">
        <v>99.844403719949469</v>
      </c>
      <c r="Z6" s="14">
        <v>31.454186556306212</v>
      </c>
      <c r="AA6" s="11">
        <v>3.7331029359838439</v>
      </c>
      <c r="AB6" s="12">
        <v>1.319261107313108</v>
      </c>
      <c r="AC6" s="17">
        <v>1.2559943145681625</v>
      </c>
      <c r="AD6" s="18">
        <v>0.2173614707477797</v>
      </c>
      <c r="AE6" s="17">
        <v>1.7889604532700742</v>
      </c>
      <c r="AF6" s="18">
        <v>0.16967319559220967</v>
      </c>
      <c r="AG6" s="13">
        <v>5957.6065192428323</v>
      </c>
      <c r="AH6" s="14">
        <v>204.547589806898</v>
      </c>
      <c r="AI6" s="15">
        <v>1.0755341388348292</v>
      </c>
      <c r="AJ6" s="16">
        <v>0.40473580484110572</v>
      </c>
      <c r="AK6" s="13">
        <v>169.31951023633235</v>
      </c>
      <c r="AL6" s="14">
        <v>60.520606967409449</v>
      </c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</row>
    <row r="7" spans="1:58" s="10" customFormat="1" x14ac:dyDescent="0.25">
      <c r="A7" s="10" t="s">
        <v>52</v>
      </c>
      <c r="B7" s="10" t="s">
        <v>279</v>
      </c>
      <c r="C7" s="11" t="s">
        <v>212</v>
      </c>
      <c r="D7" s="12" t="s">
        <v>213</v>
      </c>
      <c r="E7" s="11" t="s">
        <v>212</v>
      </c>
      <c r="F7" s="12" t="s">
        <v>213</v>
      </c>
      <c r="G7" s="13">
        <v>20.980040954811226</v>
      </c>
      <c r="H7" s="14">
        <v>1.2777280445910464</v>
      </c>
      <c r="I7" s="15">
        <v>5.9193185472809802</v>
      </c>
      <c r="J7" s="16">
        <v>1.0002827386844331</v>
      </c>
      <c r="K7" s="13">
        <v>104.6312379024006</v>
      </c>
      <c r="L7" s="14">
        <v>17.263107805147534</v>
      </c>
      <c r="M7" s="13">
        <v>16.187563864894415</v>
      </c>
      <c r="N7" s="14">
        <v>4.614561886001594</v>
      </c>
      <c r="O7" s="13" t="s">
        <v>212</v>
      </c>
      <c r="P7" s="13" t="s">
        <v>213</v>
      </c>
      <c r="Q7" s="17">
        <v>4.2716470195266405</v>
      </c>
      <c r="R7" s="18">
        <v>0.79658854282110148</v>
      </c>
      <c r="S7" s="15">
        <v>91.722219338707248</v>
      </c>
      <c r="T7" s="16">
        <v>1.1215203005527987</v>
      </c>
      <c r="U7" s="11" t="s">
        <v>212</v>
      </c>
      <c r="V7" s="11" t="s">
        <v>213</v>
      </c>
      <c r="W7" s="11" t="s">
        <v>212</v>
      </c>
      <c r="X7" s="11" t="s">
        <v>213</v>
      </c>
      <c r="Y7" s="13">
        <v>148.27689325148586</v>
      </c>
      <c r="Z7" s="14">
        <v>50.653681959590642</v>
      </c>
      <c r="AA7" s="11">
        <v>4.9465466047294351</v>
      </c>
      <c r="AB7" s="12">
        <v>1.0775281840338538</v>
      </c>
      <c r="AC7" s="17">
        <v>1.6810792219407389</v>
      </c>
      <c r="AD7" s="18">
        <v>0.60880281186060115</v>
      </c>
      <c r="AE7" s="17">
        <v>1.7857261719287738</v>
      </c>
      <c r="AF7" s="18">
        <v>0.14406148555287676</v>
      </c>
      <c r="AG7" s="13">
        <v>5793.6345322065026</v>
      </c>
      <c r="AH7" s="14">
        <v>195.20603039943916</v>
      </c>
      <c r="AI7" s="15">
        <v>1.7221612519815803</v>
      </c>
      <c r="AJ7" s="16">
        <v>0.11393288465739439</v>
      </c>
      <c r="AK7" s="13">
        <v>264.33408857482931</v>
      </c>
      <c r="AL7" s="14">
        <v>18.103220867172094</v>
      </c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</row>
    <row r="8" spans="1:58" s="10" customFormat="1" x14ac:dyDescent="0.25">
      <c r="A8" s="10" t="s">
        <v>63</v>
      </c>
      <c r="B8" s="10" t="s">
        <v>279</v>
      </c>
      <c r="C8" s="11" t="s">
        <v>212</v>
      </c>
      <c r="D8" s="12" t="s">
        <v>213</v>
      </c>
      <c r="E8" s="11" t="s">
        <v>212</v>
      </c>
      <c r="F8" s="12" t="s">
        <v>213</v>
      </c>
      <c r="G8" s="13">
        <v>25.063533684803691</v>
      </c>
      <c r="H8" s="14">
        <v>1.8349994628657682</v>
      </c>
      <c r="I8" s="15">
        <v>5.283290337660592</v>
      </c>
      <c r="J8" s="16">
        <v>0.67275958456326435</v>
      </c>
      <c r="K8" s="13">
        <v>113.35013013471824</v>
      </c>
      <c r="L8" s="14">
        <v>21.106693560728612</v>
      </c>
      <c r="M8" s="13">
        <v>19.737721456230258</v>
      </c>
      <c r="N8" s="14">
        <v>8.4758123343601177</v>
      </c>
      <c r="O8" s="13" t="s">
        <v>212</v>
      </c>
      <c r="P8" s="13" t="s">
        <v>213</v>
      </c>
      <c r="Q8" s="17">
        <v>4.0720238469314411</v>
      </c>
      <c r="R8" s="18">
        <v>0.39275998329402789</v>
      </c>
      <c r="S8" s="15">
        <v>92.567346751072265</v>
      </c>
      <c r="T8" s="16">
        <v>0.46814386682143172</v>
      </c>
      <c r="U8" s="11" t="s">
        <v>212</v>
      </c>
      <c r="V8" s="11" t="s">
        <v>213</v>
      </c>
      <c r="W8" s="11" t="s">
        <v>212</v>
      </c>
      <c r="X8" s="11" t="s">
        <v>213</v>
      </c>
      <c r="Y8" s="13">
        <v>167.74052777730668</v>
      </c>
      <c r="Z8" s="14">
        <v>36.106899236464585</v>
      </c>
      <c r="AA8" s="11">
        <v>6.1049488339480833</v>
      </c>
      <c r="AB8" s="12">
        <v>2.1667379636531132</v>
      </c>
      <c r="AC8" s="17">
        <v>1.6145714256685</v>
      </c>
      <c r="AD8" s="18">
        <v>0.12710559181217548</v>
      </c>
      <c r="AE8" s="17">
        <v>1.7296951246263583</v>
      </c>
      <c r="AF8" s="18">
        <v>8.9967750504443139E-2</v>
      </c>
      <c r="AG8" s="13">
        <v>5577.2069926169015</v>
      </c>
      <c r="AH8" s="14">
        <v>110.59237656018486</v>
      </c>
      <c r="AI8" s="15">
        <v>1.535536560194801</v>
      </c>
      <c r="AJ8" s="16">
        <v>0.25904738266156263</v>
      </c>
      <c r="AK8" s="13">
        <v>218.69200153798798</v>
      </c>
      <c r="AL8" s="14">
        <v>3.8381189155233306</v>
      </c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x14ac:dyDescent="0.25">
      <c r="A9" s="3" t="s">
        <v>19</v>
      </c>
      <c r="B9" s="3" t="s">
        <v>280</v>
      </c>
      <c r="C9" s="19" t="s">
        <v>212</v>
      </c>
      <c r="D9" s="19" t="s">
        <v>213</v>
      </c>
      <c r="E9" s="19" t="s">
        <v>212</v>
      </c>
      <c r="F9" s="19" t="s">
        <v>213</v>
      </c>
      <c r="G9" s="19" t="s">
        <v>212</v>
      </c>
      <c r="H9" s="19" t="s">
        <v>213</v>
      </c>
      <c r="I9" s="23">
        <v>0.22242988724502777</v>
      </c>
      <c r="J9" s="24">
        <v>7.7826755610967788E-2</v>
      </c>
      <c r="K9" s="21">
        <v>3.4388425898439401</v>
      </c>
      <c r="L9" s="22">
        <v>1.1957144252572141</v>
      </c>
      <c r="M9" s="19" t="s">
        <v>212</v>
      </c>
      <c r="N9" s="19" t="s">
        <v>213</v>
      </c>
      <c r="O9" s="19" t="s">
        <v>212</v>
      </c>
      <c r="P9" s="19" t="s">
        <v>213</v>
      </c>
      <c r="Q9" s="19" t="s">
        <v>212</v>
      </c>
      <c r="R9" s="19" t="s">
        <v>213</v>
      </c>
      <c r="S9" s="23">
        <v>98.613392274416981</v>
      </c>
      <c r="T9" s="24">
        <v>0.40145317205127806</v>
      </c>
      <c r="U9" s="19" t="s">
        <v>212</v>
      </c>
      <c r="V9" s="19" t="s">
        <v>213</v>
      </c>
      <c r="W9" s="19" t="s">
        <v>212</v>
      </c>
      <c r="X9" s="19" t="s">
        <v>213</v>
      </c>
      <c r="Y9" s="21">
        <v>3.7520796744157217</v>
      </c>
      <c r="Z9" s="22">
        <v>0.59324560645819557</v>
      </c>
      <c r="AA9" s="19" t="s">
        <v>212</v>
      </c>
      <c r="AB9" s="19" t="s">
        <v>213</v>
      </c>
      <c r="AC9" s="25">
        <v>0.45054534015856201</v>
      </c>
      <c r="AD9" s="26">
        <v>2.1228293351814861E-2</v>
      </c>
      <c r="AE9" s="19" t="s">
        <v>212</v>
      </c>
      <c r="AF9" s="19" t="s">
        <v>213</v>
      </c>
      <c r="AG9" s="21">
        <v>217.21178050316129</v>
      </c>
      <c r="AH9" s="22">
        <v>55.487711478466245</v>
      </c>
      <c r="AI9" s="23">
        <v>0.99957160634974007</v>
      </c>
      <c r="AJ9" s="24">
        <v>0.26998407412776454</v>
      </c>
      <c r="AK9" s="21">
        <v>1396.997890007581</v>
      </c>
      <c r="AL9" s="22">
        <v>469.6146906510466</v>
      </c>
    </row>
    <row r="10" spans="1:58" s="10" customFormat="1" x14ac:dyDescent="0.25">
      <c r="A10" s="3" t="s">
        <v>30</v>
      </c>
      <c r="B10" s="3" t="s">
        <v>280</v>
      </c>
      <c r="C10" s="19" t="s">
        <v>212</v>
      </c>
      <c r="D10" s="20" t="s">
        <v>213</v>
      </c>
      <c r="E10" s="19" t="s">
        <v>212</v>
      </c>
      <c r="F10" s="20" t="s">
        <v>213</v>
      </c>
      <c r="G10" s="21" t="s">
        <v>212</v>
      </c>
      <c r="H10" s="22" t="s">
        <v>213</v>
      </c>
      <c r="I10" s="23">
        <v>0.20821218475134776</v>
      </c>
      <c r="J10" s="24">
        <v>9.2596577824013093E-2</v>
      </c>
      <c r="K10" s="21">
        <v>2.2234003389457277</v>
      </c>
      <c r="L10" s="22">
        <v>1.3422056180267685</v>
      </c>
      <c r="M10" s="19" t="s">
        <v>212</v>
      </c>
      <c r="N10" s="19" t="s">
        <v>213</v>
      </c>
      <c r="O10" s="21" t="s">
        <v>212</v>
      </c>
      <c r="P10" s="21" t="s">
        <v>213</v>
      </c>
      <c r="Q10" s="19" t="s">
        <v>212</v>
      </c>
      <c r="R10" s="19" t="s">
        <v>213</v>
      </c>
      <c r="S10" s="23">
        <v>98.786127988948863</v>
      </c>
      <c r="T10" s="24">
        <v>0.55007477028917107</v>
      </c>
      <c r="U10" s="19" t="s">
        <v>212</v>
      </c>
      <c r="V10" s="19" t="s">
        <v>213</v>
      </c>
      <c r="W10" s="19" t="s">
        <v>212</v>
      </c>
      <c r="X10" s="19" t="s">
        <v>213</v>
      </c>
      <c r="Y10" s="19" t="s">
        <v>212</v>
      </c>
      <c r="Z10" s="19" t="s">
        <v>213</v>
      </c>
      <c r="AA10" s="19" t="s">
        <v>212</v>
      </c>
      <c r="AB10" s="19" t="s">
        <v>213</v>
      </c>
      <c r="AC10" s="25">
        <v>0.4945485346355632</v>
      </c>
      <c r="AD10" s="26">
        <v>0.25261242289675184</v>
      </c>
      <c r="AE10" s="19" t="s">
        <v>212</v>
      </c>
      <c r="AF10" s="19" t="s">
        <v>213</v>
      </c>
      <c r="AG10" s="21">
        <v>201.89345494376002</v>
      </c>
      <c r="AH10" s="22">
        <v>39.22705521771065</v>
      </c>
      <c r="AI10" s="23">
        <v>0.85235288611188664</v>
      </c>
      <c r="AJ10" s="24">
        <v>0.40915315594561419</v>
      </c>
      <c r="AK10" s="21">
        <v>1283.451609607552</v>
      </c>
      <c r="AL10" s="22">
        <v>410.31699692086767</v>
      </c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58" x14ac:dyDescent="0.25">
      <c r="A11" s="3" t="s">
        <v>41</v>
      </c>
      <c r="B11" s="3" t="s">
        <v>280</v>
      </c>
      <c r="C11" s="19" t="s">
        <v>212</v>
      </c>
      <c r="D11" s="20" t="s">
        <v>213</v>
      </c>
      <c r="E11" s="19" t="s">
        <v>212</v>
      </c>
      <c r="F11" s="20" t="s">
        <v>213</v>
      </c>
      <c r="G11" s="21" t="s">
        <v>212</v>
      </c>
      <c r="H11" s="22" t="s">
        <v>213</v>
      </c>
      <c r="I11" s="23">
        <v>0.2308846949486599</v>
      </c>
      <c r="J11" s="24">
        <v>0.15500107927827977</v>
      </c>
      <c r="K11" s="21">
        <v>2.7457151301853986</v>
      </c>
      <c r="L11" s="22">
        <v>0.81280020069421011</v>
      </c>
      <c r="M11" s="21" t="s">
        <v>212</v>
      </c>
      <c r="N11" s="22" t="s">
        <v>213</v>
      </c>
      <c r="O11" s="21" t="s">
        <v>212</v>
      </c>
      <c r="P11" s="21" t="s">
        <v>213</v>
      </c>
      <c r="Q11" s="19" t="s">
        <v>212</v>
      </c>
      <c r="R11" s="19" t="s">
        <v>213</v>
      </c>
      <c r="S11" s="23">
        <v>98.580801261416482</v>
      </c>
      <c r="T11" s="24">
        <v>0.91735056807027937</v>
      </c>
      <c r="U11" s="19" t="s">
        <v>212</v>
      </c>
      <c r="V11" s="19" t="s">
        <v>213</v>
      </c>
      <c r="W11" s="19" t="s">
        <v>212</v>
      </c>
      <c r="X11" s="19" t="s">
        <v>213</v>
      </c>
      <c r="Y11" s="21">
        <v>3.7773839924845487</v>
      </c>
      <c r="Z11" s="22">
        <v>2.6052823356050165</v>
      </c>
      <c r="AA11" s="19" t="s">
        <v>212</v>
      </c>
      <c r="AB11" s="19" t="s">
        <v>213</v>
      </c>
      <c r="AC11" s="25">
        <v>0.51318166174515578</v>
      </c>
      <c r="AD11" s="26">
        <v>0.19570278790683221</v>
      </c>
      <c r="AE11" s="19" t="s">
        <v>212</v>
      </c>
      <c r="AF11" s="19" t="s">
        <v>213</v>
      </c>
      <c r="AG11" s="21">
        <v>228.91900899619134</v>
      </c>
      <c r="AH11" s="22">
        <v>86.322663647732114</v>
      </c>
      <c r="AI11" s="23">
        <v>1.0175888449613126</v>
      </c>
      <c r="AJ11" s="24">
        <v>0.64492040474854717</v>
      </c>
      <c r="AK11" s="21">
        <v>1467.5525406174445</v>
      </c>
      <c r="AL11" s="22">
        <v>1115.9678060983638</v>
      </c>
    </row>
    <row r="12" spans="1:58" s="10" customFormat="1" x14ac:dyDescent="0.25">
      <c r="A12" s="3" t="s">
        <v>52</v>
      </c>
      <c r="B12" s="3" t="s">
        <v>280</v>
      </c>
      <c r="C12" s="19" t="s">
        <v>212</v>
      </c>
      <c r="D12" s="20" t="s">
        <v>213</v>
      </c>
      <c r="E12" s="19" t="s">
        <v>212</v>
      </c>
      <c r="F12" s="20" t="s">
        <v>213</v>
      </c>
      <c r="G12" s="21" t="s">
        <v>212</v>
      </c>
      <c r="H12" s="22" t="s">
        <v>213</v>
      </c>
      <c r="I12" s="23">
        <v>0.23060065330907986</v>
      </c>
      <c r="J12" s="24">
        <v>6.9319391697619401E-2</v>
      </c>
      <c r="K12" s="21">
        <v>3.0132371697878289</v>
      </c>
      <c r="L12" s="22">
        <v>1.2622537202108877</v>
      </c>
      <c r="M12" s="21">
        <v>2.6555332047579694</v>
      </c>
      <c r="N12" s="22">
        <v>2.1123792290462808</v>
      </c>
      <c r="O12" s="21" t="s">
        <v>212</v>
      </c>
      <c r="P12" s="21" t="s">
        <v>213</v>
      </c>
      <c r="Q12" s="19" t="s">
        <v>212</v>
      </c>
      <c r="R12" s="19" t="s">
        <v>213</v>
      </c>
      <c r="S12" s="23">
        <v>98.680922602728984</v>
      </c>
      <c r="T12" s="24">
        <v>0.16217927751534492</v>
      </c>
      <c r="U12" s="19" t="s">
        <v>212</v>
      </c>
      <c r="V12" s="19" t="s">
        <v>213</v>
      </c>
      <c r="W12" s="19" t="s">
        <v>212</v>
      </c>
      <c r="X12" s="19" t="s">
        <v>213</v>
      </c>
      <c r="Y12" s="19" t="s">
        <v>212</v>
      </c>
      <c r="Z12" s="19" t="s">
        <v>213</v>
      </c>
      <c r="AA12" s="19" t="s">
        <v>212</v>
      </c>
      <c r="AB12" s="19" t="s">
        <v>213</v>
      </c>
      <c r="AC12" s="25">
        <v>0.46585116814614907</v>
      </c>
      <c r="AD12" s="26">
        <v>0.22346252224479718</v>
      </c>
      <c r="AE12" s="19" t="s">
        <v>212</v>
      </c>
      <c r="AF12" s="19" t="s">
        <v>213</v>
      </c>
      <c r="AG12" s="21">
        <v>218.23677319167132</v>
      </c>
      <c r="AH12" s="22">
        <v>40.934295488320679</v>
      </c>
      <c r="AI12" s="23">
        <v>0.92869392073500778</v>
      </c>
      <c r="AJ12" s="24">
        <v>9.0836593182313408E-2</v>
      </c>
      <c r="AK12" s="21">
        <v>1368.5751025655552</v>
      </c>
      <c r="AL12" s="22">
        <v>122.99896638176935</v>
      </c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</row>
    <row r="13" spans="1:58" x14ac:dyDescent="0.25">
      <c r="A13" s="3" t="s">
        <v>63</v>
      </c>
      <c r="B13" s="3" t="s">
        <v>280</v>
      </c>
      <c r="C13" s="19" t="s">
        <v>212</v>
      </c>
      <c r="D13" s="20" t="s">
        <v>213</v>
      </c>
      <c r="E13" s="19" t="s">
        <v>212</v>
      </c>
      <c r="F13" s="20" t="s">
        <v>213</v>
      </c>
      <c r="G13" s="21" t="s">
        <v>212</v>
      </c>
      <c r="H13" s="22" t="s">
        <v>213</v>
      </c>
      <c r="I13" s="23">
        <v>0.16325034153009491</v>
      </c>
      <c r="J13" s="24">
        <v>3.017843638204783E-2</v>
      </c>
      <c r="K13" s="21">
        <v>2.5693712963592703</v>
      </c>
      <c r="L13" s="22">
        <v>0.54927159729967323</v>
      </c>
      <c r="M13" s="21" t="s">
        <v>212</v>
      </c>
      <c r="N13" s="22" t="s">
        <v>213</v>
      </c>
      <c r="O13" s="21" t="s">
        <v>212</v>
      </c>
      <c r="P13" s="21" t="s">
        <v>213</v>
      </c>
      <c r="Q13" s="25">
        <v>8.3901367892384393E-2</v>
      </c>
      <c r="R13" s="26">
        <v>0.13131709796065824</v>
      </c>
      <c r="S13" s="23">
        <v>98.949080895854664</v>
      </c>
      <c r="T13" s="24">
        <v>0.3054528919003312</v>
      </c>
      <c r="U13" s="19" t="s">
        <v>212</v>
      </c>
      <c r="V13" s="19" t="s">
        <v>213</v>
      </c>
      <c r="W13" s="19" t="s">
        <v>212</v>
      </c>
      <c r="X13" s="19" t="s">
        <v>213</v>
      </c>
      <c r="Y13" s="19" t="s">
        <v>212</v>
      </c>
      <c r="Z13" s="19" t="s">
        <v>213</v>
      </c>
      <c r="AA13" s="19" t="s">
        <v>212</v>
      </c>
      <c r="AB13" s="19" t="s">
        <v>213</v>
      </c>
      <c r="AC13" s="25">
        <v>0.38774241477541116</v>
      </c>
      <c r="AD13" s="26">
        <v>4.4728943129215396E-2</v>
      </c>
      <c r="AE13" s="19" t="s">
        <v>212</v>
      </c>
      <c r="AF13" s="19" t="s">
        <v>213</v>
      </c>
      <c r="AG13" s="21">
        <v>179.61088980192133</v>
      </c>
      <c r="AH13" s="22">
        <v>7.9336333439676281</v>
      </c>
      <c r="AI13" s="23">
        <v>0.76635263450482904</v>
      </c>
      <c r="AJ13" s="24">
        <v>0.25805250278805397</v>
      </c>
      <c r="AK13" s="21">
        <v>1026.5310303054148</v>
      </c>
      <c r="AL13" s="22">
        <v>176.56715235515273</v>
      </c>
    </row>
    <row r="14" spans="1:58" s="10" customFormat="1" x14ac:dyDescent="0.25">
      <c r="A14" s="10" t="s">
        <v>19</v>
      </c>
      <c r="B14" s="10" t="s">
        <v>281</v>
      </c>
      <c r="C14" s="11" t="s">
        <v>212</v>
      </c>
      <c r="D14" s="11" t="s">
        <v>213</v>
      </c>
      <c r="E14" s="11" t="s">
        <v>212</v>
      </c>
      <c r="F14" s="11" t="s">
        <v>213</v>
      </c>
      <c r="G14" s="13">
        <v>9.8860040448484465</v>
      </c>
      <c r="H14" s="14">
        <v>6.5497455207102799</v>
      </c>
      <c r="I14" s="15">
        <v>12.530644323455183</v>
      </c>
      <c r="J14" s="16">
        <v>2.3344128879865993</v>
      </c>
      <c r="K14" s="13">
        <v>25247.991826133988</v>
      </c>
      <c r="L14" s="14">
        <v>1435.6200603413618</v>
      </c>
      <c r="M14" s="13">
        <v>939.44764527290863</v>
      </c>
      <c r="N14" s="14">
        <v>135.69867809392616</v>
      </c>
      <c r="O14" s="13">
        <v>5.7289977455755059</v>
      </c>
      <c r="P14" s="14">
        <v>3.5294760415154052</v>
      </c>
      <c r="Q14" s="17">
        <v>5.326344395972284</v>
      </c>
      <c r="R14" s="18">
        <v>1.0442927263196005</v>
      </c>
      <c r="S14" s="15">
        <v>82.711377187709203</v>
      </c>
      <c r="T14" s="16">
        <v>2.058269545266862</v>
      </c>
      <c r="U14" s="11" t="s">
        <v>212</v>
      </c>
      <c r="V14" s="11" t="s">
        <v>213</v>
      </c>
      <c r="W14" s="11" t="s">
        <v>212</v>
      </c>
      <c r="X14" s="11" t="s">
        <v>213</v>
      </c>
      <c r="Y14" s="13">
        <v>5025.946977525834</v>
      </c>
      <c r="Z14" s="14">
        <v>1006.2591115747757</v>
      </c>
      <c r="AA14" s="13">
        <v>298.08403853365303</v>
      </c>
      <c r="AB14" s="14">
        <v>62.710767125641297</v>
      </c>
      <c r="AC14" s="17">
        <v>0.81139864281922891</v>
      </c>
      <c r="AD14" s="18">
        <v>0.31386253532468583</v>
      </c>
      <c r="AE14" s="17">
        <v>0.43690565566126899</v>
      </c>
      <c r="AF14" s="18">
        <v>0.1126635288928545</v>
      </c>
      <c r="AG14" s="13">
        <v>3393.5124770978041</v>
      </c>
      <c r="AH14" s="14">
        <v>139.66494255811563</v>
      </c>
      <c r="AI14" s="15">
        <v>1.1552467124970656</v>
      </c>
      <c r="AJ14" s="16">
        <v>0.25358293150600952</v>
      </c>
      <c r="AK14" s="13">
        <v>475.03252784569719</v>
      </c>
      <c r="AL14" s="14">
        <v>98.980308753837107</v>
      </c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</row>
    <row r="15" spans="1:58" s="10" customFormat="1" x14ac:dyDescent="0.25">
      <c r="A15" s="10" t="s">
        <v>30</v>
      </c>
      <c r="B15" s="10" t="s">
        <v>281</v>
      </c>
      <c r="C15" s="11" t="s">
        <v>212</v>
      </c>
      <c r="D15" s="12" t="s">
        <v>213</v>
      </c>
      <c r="E15" s="11">
        <v>0.88649962263111703</v>
      </c>
      <c r="F15" s="12">
        <v>0.46701194173639299</v>
      </c>
      <c r="G15" s="13">
        <v>8.8305152527269399</v>
      </c>
      <c r="H15" s="14">
        <v>0.35817971567165879</v>
      </c>
      <c r="I15" s="15">
        <v>9.9450848858799024</v>
      </c>
      <c r="J15" s="16">
        <v>1.4991895063714786</v>
      </c>
      <c r="K15" s="13">
        <v>23296.481633800951</v>
      </c>
      <c r="L15" s="14">
        <v>1469.9792665443611</v>
      </c>
      <c r="M15" s="13">
        <v>700.68697944094856</v>
      </c>
      <c r="N15" s="14">
        <v>149.61399173706064</v>
      </c>
      <c r="O15" s="13">
        <v>5.3365367335209291</v>
      </c>
      <c r="P15" s="14">
        <v>2.8589553819366813</v>
      </c>
      <c r="Q15" s="17">
        <v>4.3021474391917645</v>
      </c>
      <c r="R15" s="18">
        <v>0.53563028725542516</v>
      </c>
      <c r="S15" s="15">
        <v>85.614588222834186</v>
      </c>
      <c r="T15" s="16">
        <v>1.4865933004442335</v>
      </c>
      <c r="U15" s="11" t="s">
        <v>212</v>
      </c>
      <c r="V15" s="11" t="s">
        <v>213</v>
      </c>
      <c r="W15" s="11">
        <v>1.0086745463599838</v>
      </c>
      <c r="X15" s="12">
        <v>0.37632529327955028</v>
      </c>
      <c r="Y15" s="13">
        <v>4617.9854948502871</v>
      </c>
      <c r="Z15" s="14">
        <v>249.26172111154787</v>
      </c>
      <c r="AA15" s="13">
        <v>273.47743588680919</v>
      </c>
      <c r="AB15" s="14">
        <v>24.240368612608162</v>
      </c>
      <c r="AC15" s="17">
        <v>0.78137802883217644</v>
      </c>
      <c r="AD15" s="18">
        <v>0.42887002791729867</v>
      </c>
      <c r="AE15" s="17">
        <v>0.75584602625717212</v>
      </c>
      <c r="AF15" s="18">
        <v>0.13185608763592543</v>
      </c>
      <c r="AG15" s="13">
        <v>3556.4439925685419</v>
      </c>
      <c r="AH15" s="14">
        <v>296.15038390450968</v>
      </c>
      <c r="AI15" s="15">
        <v>1.0822728540177267</v>
      </c>
      <c r="AJ15" s="16">
        <v>0.16854025884598095</v>
      </c>
      <c r="AK15" s="13">
        <v>510.5107201803375</v>
      </c>
      <c r="AL15" s="14">
        <v>90.269817899042167</v>
      </c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</row>
    <row r="16" spans="1:58" s="10" customFormat="1" x14ac:dyDescent="0.25">
      <c r="A16" s="10" t="s">
        <v>41</v>
      </c>
      <c r="B16" s="10" t="s">
        <v>281</v>
      </c>
      <c r="C16" s="11" t="s">
        <v>212</v>
      </c>
      <c r="D16" s="12" t="s">
        <v>213</v>
      </c>
      <c r="E16" s="11">
        <v>0.86566179464054283</v>
      </c>
      <c r="F16" s="12">
        <v>0.30056166604496393</v>
      </c>
      <c r="G16" s="13">
        <v>8.4809577969495038</v>
      </c>
      <c r="H16" s="14">
        <v>2.9253845458752501</v>
      </c>
      <c r="I16" s="15">
        <v>10.870237165792529</v>
      </c>
      <c r="J16" s="16">
        <v>4.6435526830565141</v>
      </c>
      <c r="K16" s="13">
        <v>22788.394829420049</v>
      </c>
      <c r="L16" s="14">
        <v>3301.9965046073248</v>
      </c>
      <c r="M16" s="13">
        <v>706.03306079461129</v>
      </c>
      <c r="N16" s="14">
        <v>431.43339354769989</v>
      </c>
      <c r="O16" s="13" t="s">
        <v>212</v>
      </c>
      <c r="P16" s="13" t="s">
        <v>213</v>
      </c>
      <c r="Q16" s="17">
        <v>5.5012938901446669</v>
      </c>
      <c r="R16" s="18">
        <v>2.2261884509023284</v>
      </c>
      <c r="S16" s="15">
        <v>84.611682368726392</v>
      </c>
      <c r="T16" s="16">
        <v>5.0365297634431867</v>
      </c>
      <c r="U16" s="11" t="s">
        <v>212</v>
      </c>
      <c r="V16" s="11" t="s">
        <v>213</v>
      </c>
      <c r="W16" s="11">
        <v>1.2379672074152028</v>
      </c>
      <c r="X16" s="12">
        <v>0.47585597035685201</v>
      </c>
      <c r="Y16" s="13">
        <v>5310.1615218956804</v>
      </c>
      <c r="Z16" s="14">
        <v>2485.4659884610455</v>
      </c>
      <c r="AA16" s="13">
        <v>353.23518699571565</v>
      </c>
      <c r="AB16" s="14">
        <v>169.18576872784391</v>
      </c>
      <c r="AC16" s="17">
        <v>0.99702071259985203</v>
      </c>
      <c r="AD16" s="18">
        <v>0.2403475973857522</v>
      </c>
      <c r="AE16" s="17">
        <v>0.78895747166669494</v>
      </c>
      <c r="AF16" s="18">
        <v>0.54450642899925006</v>
      </c>
      <c r="AG16" s="13">
        <v>3591.109210776182</v>
      </c>
      <c r="AH16" s="14">
        <v>150.74518188900308</v>
      </c>
      <c r="AI16" s="15">
        <v>1.1837762440792121</v>
      </c>
      <c r="AJ16" s="16">
        <v>0.12203749664076521</v>
      </c>
      <c r="AK16" s="13">
        <v>573.99184178389078</v>
      </c>
      <c r="AL16" s="14">
        <v>37.071211438491936</v>
      </c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</row>
    <row r="17" spans="1:58" s="10" customFormat="1" x14ac:dyDescent="0.25">
      <c r="A17" s="10" t="s">
        <v>52</v>
      </c>
      <c r="B17" s="10" t="s">
        <v>281</v>
      </c>
      <c r="C17" s="11" t="s">
        <v>212</v>
      </c>
      <c r="D17" s="12" t="s">
        <v>213</v>
      </c>
      <c r="E17" s="11">
        <v>0.87987248448399547</v>
      </c>
      <c r="F17" s="12">
        <v>0.82358017244571025</v>
      </c>
      <c r="G17" s="13">
        <v>7.9944021075602834</v>
      </c>
      <c r="H17" s="14">
        <v>2.5412644672286491</v>
      </c>
      <c r="I17" s="15">
        <v>13.145046186751671</v>
      </c>
      <c r="J17" s="16">
        <v>5.1973217123044071</v>
      </c>
      <c r="K17" s="13">
        <v>22653.193367638112</v>
      </c>
      <c r="L17" s="14">
        <v>3018.5589073319643</v>
      </c>
      <c r="M17" s="13">
        <v>822.59219570669268</v>
      </c>
      <c r="N17" s="14">
        <v>79.410937232563853</v>
      </c>
      <c r="O17" s="13" t="s">
        <v>212</v>
      </c>
      <c r="P17" s="13" t="s">
        <v>213</v>
      </c>
      <c r="Q17" s="17">
        <v>5.7032070915207207</v>
      </c>
      <c r="R17" s="18">
        <v>1.093965436225073</v>
      </c>
      <c r="S17" s="15">
        <v>82.761877395652832</v>
      </c>
      <c r="T17" s="16">
        <v>5.0872810514078921</v>
      </c>
      <c r="U17" s="11" t="s">
        <v>212</v>
      </c>
      <c r="V17" s="11" t="s">
        <v>213</v>
      </c>
      <c r="W17" s="11">
        <v>1.0415553484595579</v>
      </c>
      <c r="X17" s="12">
        <v>0.29467571683661836</v>
      </c>
      <c r="Y17" s="13">
        <v>4636.3536853425758</v>
      </c>
      <c r="Z17" s="14">
        <v>378.49447199080072</v>
      </c>
      <c r="AA17" s="13">
        <v>270.85563054037169</v>
      </c>
      <c r="AB17" s="14">
        <v>29.106235557120154</v>
      </c>
      <c r="AC17" s="17">
        <v>0.5590906575457274</v>
      </c>
      <c r="AD17" s="18">
        <v>0.21839522125015587</v>
      </c>
      <c r="AE17" s="17">
        <v>0.80756599553901742</v>
      </c>
      <c r="AF17" s="18">
        <v>0.44232623942532318</v>
      </c>
      <c r="AG17" s="13">
        <v>3473.8633978420962</v>
      </c>
      <c r="AH17" s="14">
        <v>75.874925652582462</v>
      </c>
      <c r="AI17" s="15">
        <v>0.86260519999553509</v>
      </c>
      <c r="AJ17" s="16">
        <v>0.33903982908574115</v>
      </c>
      <c r="AK17" s="13">
        <v>430.03900786830195</v>
      </c>
      <c r="AL17" s="14">
        <v>61.018333961704485</v>
      </c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</row>
    <row r="18" spans="1:58" s="10" customFormat="1" x14ac:dyDescent="0.25">
      <c r="A18" s="10" t="s">
        <v>63</v>
      </c>
      <c r="B18" s="10" t="s">
        <v>281</v>
      </c>
      <c r="C18" s="11" t="s">
        <v>212</v>
      </c>
      <c r="D18" s="12" t="s">
        <v>213</v>
      </c>
      <c r="E18" s="11">
        <v>0.80894652379620924</v>
      </c>
      <c r="F18" s="12">
        <v>0.17702364360795697</v>
      </c>
      <c r="G18" s="13">
        <v>9.1446407321917071</v>
      </c>
      <c r="H18" s="14">
        <v>1.5951195998543009</v>
      </c>
      <c r="I18" s="15">
        <v>12.094851869813141</v>
      </c>
      <c r="J18" s="16">
        <v>5.4218438041795354</v>
      </c>
      <c r="K18" s="13">
        <v>22665.83986914378</v>
      </c>
      <c r="L18" s="14">
        <v>1202.0836232152649</v>
      </c>
      <c r="M18" s="13">
        <v>709.35315291962672</v>
      </c>
      <c r="N18" s="14">
        <v>127.98095788426417</v>
      </c>
      <c r="O18" s="13" t="s">
        <v>212</v>
      </c>
      <c r="P18" s="13" t="s">
        <v>213</v>
      </c>
      <c r="Q18" s="17">
        <v>5.3832557799633305</v>
      </c>
      <c r="R18" s="18">
        <v>1.1462891740490757</v>
      </c>
      <c r="S18" s="15">
        <v>83.787463646880511</v>
      </c>
      <c r="T18" s="16">
        <v>5.786140108728226</v>
      </c>
      <c r="U18" s="11">
        <v>0.31411516008635904</v>
      </c>
      <c r="V18" s="12">
        <v>0.20595919549170494</v>
      </c>
      <c r="W18" s="11">
        <v>0.91461907918131491</v>
      </c>
      <c r="X18" s="12">
        <v>0.27116971008067525</v>
      </c>
      <c r="Y18" s="13">
        <v>4105.2513295917315</v>
      </c>
      <c r="Z18" s="14">
        <v>838.13715111415252</v>
      </c>
      <c r="AA18" s="13">
        <v>251.57789103654989</v>
      </c>
      <c r="AB18" s="14">
        <v>60.702479250524583</v>
      </c>
      <c r="AC18" s="17">
        <v>0.75910379628274371</v>
      </c>
      <c r="AD18" s="18">
        <v>0.20734715817029281</v>
      </c>
      <c r="AE18" s="17">
        <v>0.81393061523413268</v>
      </c>
      <c r="AF18" s="18">
        <v>9.0986519531281326E-2</v>
      </c>
      <c r="AG18" s="13">
        <v>3367.1693386415714</v>
      </c>
      <c r="AH18" s="14">
        <v>91.786505523734107</v>
      </c>
      <c r="AI18" s="15">
        <v>0.96369196837883209</v>
      </c>
      <c r="AJ18" s="16">
        <v>0.15994979857848579</v>
      </c>
      <c r="AK18" s="13">
        <v>418.37650134636073</v>
      </c>
      <c r="AL18" s="14">
        <v>36.750776621345189</v>
      </c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</row>
    <row r="19" spans="1:58" x14ac:dyDescent="0.25">
      <c r="A19" s="3" t="s">
        <v>19</v>
      </c>
      <c r="B19" s="3" t="s">
        <v>270</v>
      </c>
      <c r="C19" s="19">
        <v>24.376029174208597</v>
      </c>
      <c r="D19" s="20">
        <v>4.4821871242576554</v>
      </c>
      <c r="E19" s="19">
        <v>454.42998375475275</v>
      </c>
      <c r="F19" s="20">
        <v>89.419032226889541</v>
      </c>
      <c r="G19" s="21">
        <v>103.74966980959032</v>
      </c>
      <c r="H19" s="22">
        <v>68.81459561973432</v>
      </c>
      <c r="I19" s="23">
        <v>18.779423539385149</v>
      </c>
      <c r="J19" s="24">
        <v>0.70032185612235998</v>
      </c>
      <c r="K19" s="21">
        <v>2026.4074323630302</v>
      </c>
      <c r="L19" s="22">
        <v>109.16287278242135</v>
      </c>
      <c r="M19" s="21">
        <v>276.42354020873466</v>
      </c>
      <c r="N19" s="22">
        <v>13.165359213244603</v>
      </c>
      <c r="O19" s="21">
        <v>154.27089048201515</v>
      </c>
      <c r="P19" s="22">
        <v>10.869897398946517</v>
      </c>
      <c r="Q19" s="25">
        <v>45.835233805312747</v>
      </c>
      <c r="R19" s="26">
        <v>11.244621304837342</v>
      </c>
      <c r="S19" s="23">
        <v>78.60548710753028</v>
      </c>
      <c r="T19" s="24">
        <v>0.7258551446488718</v>
      </c>
      <c r="U19" s="19">
        <v>164.82665320426884</v>
      </c>
      <c r="V19" s="20">
        <v>5.6708984355741237</v>
      </c>
      <c r="W19" s="19">
        <v>182.62127936906381</v>
      </c>
      <c r="X19" s="20">
        <v>5.1577341757438226</v>
      </c>
      <c r="Y19" s="21">
        <v>3057.0783090943655</v>
      </c>
      <c r="Z19" s="22">
        <v>391.99872906466874</v>
      </c>
      <c r="AA19" s="21">
        <v>487.87373299283394</v>
      </c>
      <c r="AB19" s="22">
        <v>54.455333936204184</v>
      </c>
      <c r="AC19" s="25">
        <v>174.47129043972714</v>
      </c>
      <c r="AD19" s="26">
        <v>24.989223169719104</v>
      </c>
      <c r="AE19" s="25">
        <v>35.361522582754169</v>
      </c>
      <c r="AF19" s="26">
        <v>32.621265895283955</v>
      </c>
      <c r="AG19" s="21">
        <v>13756.620238790305</v>
      </c>
      <c r="AH19" s="22">
        <v>142.61596437213583</v>
      </c>
      <c r="AI19" s="23">
        <v>0.17851164350848722</v>
      </c>
      <c r="AJ19" s="24">
        <v>1.9341239758685805E-2</v>
      </c>
      <c r="AK19" s="21">
        <v>1610.2072656971568</v>
      </c>
      <c r="AL19" s="22">
        <v>180.52831533084185</v>
      </c>
    </row>
    <row r="20" spans="1:58" s="10" customFormat="1" x14ac:dyDescent="0.25">
      <c r="A20" s="3" t="s">
        <v>19</v>
      </c>
      <c r="B20" s="3" t="s">
        <v>270</v>
      </c>
      <c r="C20" s="19">
        <v>18.899124623742193</v>
      </c>
      <c r="D20" s="20">
        <v>3.6674479777274192</v>
      </c>
      <c r="E20" s="19">
        <v>374.00521260530832</v>
      </c>
      <c r="F20" s="20">
        <v>115.34765580498939</v>
      </c>
      <c r="G20" s="21">
        <v>112.64546524486263</v>
      </c>
      <c r="H20" s="22">
        <v>60.828641936946823</v>
      </c>
      <c r="I20" s="23">
        <v>18.907507513021013</v>
      </c>
      <c r="J20" s="24">
        <v>0.5053024868677316</v>
      </c>
      <c r="K20" s="21">
        <v>2017.0554346311103</v>
      </c>
      <c r="L20" s="22">
        <v>163.67352006784705</v>
      </c>
      <c r="M20" s="21">
        <v>237.11735551958137</v>
      </c>
      <c r="N20" s="22">
        <v>30.945266633537834</v>
      </c>
      <c r="O20" s="21">
        <v>129.9884990096169</v>
      </c>
      <c r="P20" s="22">
        <v>22.60252568853301</v>
      </c>
      <c r="Q20" s="25">
        <v>45.926411290702312</v>
      </c>
      <c r="R20" s="26">
        <v>6.3308077793733464</v>
      </c>
      <c r="S20" s="23">
        <v>78.501619194285311</v>
      </c>
      <c r="T20" s="24">
        <v>0.57209561672132814</v>
      </c>
      <c r="U20" s="19">
        <v>172.9164717707321</v>
      </c>
      <c r="V20" s="20">
        <v>3.003399970542362</v>
      </c>
      <c r="W20" s="19">
        <v>177.22320313460162</v>
      </c>
      <c r="X20" s="20">
        <v>6.2641561541146071</v>
      </c>
      <c r="Y20" s="21">
        <v>2932.3985464133184</v>
      </c>
      <c r="Z20" s="22">
        <v>403.77967570022969</v>
      </c>
      <c r="AA20" s="21">
        <v>470.44772492376507</v>
      </c>
      <c r="AB20" s="22">
        <v>70.906368051292219</v>
      </c>
      <c r="AC20" s="25">
        <v>162.37960414609597</v>
      </c>
      <c r="AD20" s="26">
        <v>29.766150535885739</v>
      </c>
      <c r="AE20" s="25">
        <v>44.06324798750304</v>
      </c>
      <c r="AF20" s="26">
        <v>35.405435493874293</v>
      </c>
      <c r="AG20" s="21">
        <v>13337.77479470648</v>
      </c>
      <c r="AH20" s="22">
        <v>160.32713325429765</v>
      </c>
      <c r="AI20" s="23">
        <v>0.17307756834953023</v>
      </c>
      <c r="AJ20" s="24">
        <v>2.4802574804516416E-2</v>
      </c>
      <c r="AK20" s="21">
        <v>1578.4814476552476</v>
      </c>
      <c r="AL20" s="22">
        <v>253.12243006856946</v>
      </c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</row>
    <row r="21" spans="1:58" x14ac:dyDescent="0.25">
      <c r="A21" s="3" t="s">
        <v>30</v>
      </c>
      <c r="B21" s="3" t="s">
        <v>270</v>
      </c>
      <c r="C21" s="19">
        <v>21.214897591271026</v>
      </c>
      <c r="D21" s="20">
        <v>4.8989135313692422</v>
      </c>
      <c r="E21" s="19">
        <v>496.03378227470483</v>
      </c>
      <c r="F21" s="20">
        <v>156.25732983807862</v>
      </c>
      <c r="G21" s="21">
        <v>116.99621742198626</v>
      </c>
      <c r="H21" s="22">
        <v>46.155505006292444</v>
      </c>
      <c r="I21" s="23">
        <v>19.081563468126948</v>
      </c>
      <c r="J21" s="24">
        <v>0.43415946647312903</v>
      </c>
      <c r="K21" s="21">
        <v>2041.526488961804</v>
      </c>
      <c r="L21" s="22">
        <v>63.595361645007195</v>
      </c>
      <c r="M21" s="21">
        <v>273.41203049845609</v>
      </c>
      <c r="N21" s="22">
        <v>35.623508872415449</v>
      </c>
      <c r="O21" s="21">
        <v>146.17628775004957</v>
      </c>
      <c r="P21" s="22">
        <v>22.340097698001486</v>
      </c>
      <c r="Q21" s="25">
        <v>46.751927289713514</v>
      </c>
      <c r="R21" s="26">
        <v>3.3946025172530403</v>
      </c>
      <c r="S21" s="23">
        <v>78.390356460832052</v>
      </c>
      <c r="T21" s="24">
        <v>0.45778515074091658</v>
      </c>
      <c r="U21" s="19">
        <v>174.74141435447987</v>
      </c>
      <c r="V21" s="20">
        <v>6.7606135660015809</v>
      </c>
      <c r="W21" s="19">
        <v>184.31659030266303</v>
      </c>
      <c r="X21" s="20">
        <v>8.0038277182574689</v>
      </c>
      <c r="Y21" s="21">
        <v>2975.8166269860699</v>
      </c>
      <c r="Z21" s="22">
        <v>193.2513761368896</v>
      </c>
      <c r="AA21" s="21">
        <v>475.85537483611625</v>
      </c>
      <c r="AB21" s="22">
        <v>50.550993207566812</v>
      </c>
      <c r="AC21" s="25">
        <v>166.91934652689977</v>
      </c>
      <c r="AD21" s="26">
        <v>22.321522202588906</v>
      </c>
      <c r="AE21" s="25">
        <v>39.282186213790425</v>
      </c>
      <c r="AF21" s="26">
        <v>22.272377368309836</v>
      </c>
      <c r="AG21" s="21">
        <v>13480.918493449361</v>
      </c>
      <c r="AH21" s="22">
        <v>156.58804637451021</v>
      </c>
      <c r="AI21" s="23">
        <v>0.16677918236022982</v>
      </c>
      <c r="AJ21" s="24">
        <v>1.7355139860833337E-2</v>
      </c>
      <c r="AK21" s="21">
        <v>1537.1411413233382</v>
      </c>
      <c r="AL21" s="22">
        <v>203.21337139108317</v>
      </c>
    </row>
    <row r="22" spans="1:58" s="10" customFormat="1" x14ac:dyDescent="0.25">
      <c r="A22" s="3" t="s">
        <v>30</v>
      </c>
      <c r="B22" s="3" t="s">
        <v>270</v>
      </c>
      <c r="C22" s="19">
        <v>15.778194420091475</v>
      </c>
      <c r="D22" s="20">
        <v>4.983011546647897</v>
      </c>
      <c r="E22" s="19">
        <v>336.88477664859278</v>
      </c>
      <c r="F22" s="20">
        <v>39.276740822353837</v>
      </c>
      <c r="G22" s="21">
        <v>143.32754844571139</v>
      </c>
      <c r="H22" s="22">
        <v>78.334924578158336</v>
      </c>
      <c r="I22" s="23">
        <v>20.289154378219287</v>
      </c>
      <c r="J22" s="24">
        <v>0.74921336315021858</v>
      </c>
      <c r="K22" s="21">
        <v>1905.8008950775682</v>
      </c>
      <c r="L22" s="22">
        <v>179.42124686247013</v>
      </c>
      <c r="M22" s="21">
        <v>231.51700338868693</v>
      </c>
      <c r="N22" s="22">
        <v>39.028533403399962</v>
      </c>
      <c r="O22" s="21">
        <v>108.48365625304116</v>
      </c>
      <c r="P22" s="22">
        <v>1.1906130766594347</v>
      </c>
      <c r="Q22" s="25">
        <v>52.164467991212994</v>
      </c>
      <c r="R22" s="26">
        <v>7.4526569973562644</v>
      </c>
      <c r="S22" s="23">
        <v>77.225822306897328</v>
      </c>
      <c r="T22" s="24">
        <v>0.87493371276676979</v>
      </c>
      <c r="U22" s="19">
        <v>164.51183983583078</v>
      </c>
      <c r="V22" s="20">
        <v>10.839645604378607</v>
      </c>
      <c r="W22" s="19">
        <v>163.41866983856067</v>
      </c>
      <c r="X22" s="20">
        <v>12.165484287447669</v>
      </c>
      <c r="Y22" s="21">
        <v>2752.7342690990859</v>
      </c>
      <c r="Z22" s="22">
        <v>363.86981359791946</v>
      </c>
      <c r="AA22" s="21">
        <v>455.80697154041968</v>
      </c>
      <c r="AB22" s="22">
        <v>58.10228352068475</v>
      </c>
      <c r="AC22" s="25">
        <v>173.63843292535785</v>
      </c>
      <c r="AD22" s="26">
        <v>15.955679452487448</v>
      </c>
      <c r="AE22" s="25">
        <v>65.63655484235251</v>
      </c>
      <c r="AF22" s="26">
        <v>54.2922663368429</v>
      </c>
      <c r="AG22" s="21">
        <v>13340.219011053012</v>
      </c>
      <c r="AH22" s="22">
        <v>750.00529735472617</v>
      </c>
      <c r="AI22" s="23">
        <v>0.16291818039442671</v>
      </c>
      <c r="AJ22" s="24">
        <v>1.8883429530147995E-2</v>
      </c>
      <c r="AK22" s="21">
        <v>1615.0932181644309</v>
      </c>
      <c r="AL22" s="22">
        <v>191.50784720306248</v>
      </c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</row>
    <row r="23" spans="1:58" x14ac:dyDescent="0.25">
      <c r="A23" s="3" t="s">
        <v>41</v>
      </c>
      <c r="B23" s="3" t="s">
        <v>270</v>
      </c>
      <c r="C23" s="19">
        <v>18.159791274479662</v>
      </c>
      <c r="D23" s="20">
        <v>4.4131646431298037</v>
      </c>
      <c r="E23" s="19">
        <v>336.92954230108535</v>
      </c>
      <c r="F23" s="20">
        <v>72.766848404835457</v>
      </c>
      <c r="G23" s="21">
        <v>106.35471825641082</v>
      </c>
      <c r="H23" s="22">
        <v>68.376798145444809</v>
      </c>
      <c r="I23" s="23">
        <v>18.576440168703002</v>
      </c>
      <c r="J23" s="24">
        <v>1.6829230737326519</v>
      </c>
      <c r="K23" s="21">
        <v>1838.7928499448535</v>
      </c>
      <c r="L23" s="22">
        <v>250.76971697734962</v>
      </c>
      <c r="M23" s="21">
        <v>201.35982643925311</v>
      </c>
      <c r="N23" s="22">
        <v>42.027761785367623</v>
      </c>
      <c r="O23" s="21">
        <v>114.4474706693295</v>
      </c>
      <c r="P23" s="22">
        <v>38.115690034256751</v>
      </c>
      <c r="Q23" s="25">
        <v>46.720223737981691</v>
      </c>
      <c r="R23" s="26">
        <v>10.4637296265226</v>
      </c>
      <c r="S23" s="23">
        <v>79.143967795644144</v>
      </c>
      <c r="T23" s="24">
        <v>1.7646806647378772</v>
      </c>
      <c r="U23" s="19">
        <v>164.16748011283423</v>
      </c>
      <c r="V23" s="20">
        <v>13.006746121095194</v>
      </c>
      <c r="W23" s="19">
        <v>182.33975173393208</v>
      </c>
      <c r="X23" s="20">
        <v>16.874117894680285</v>
      </c>
      <c r="Y23" s="21">
        <v>2778.6293924076167</v>
      </c>
      <c r="Z23" s="22">
        <v>591.5094690694001</v>
      </c>
      <c r="AA23" s="21">
        <v>450.6535856947666</v>
      </c>
      <c r="AB23" s="22">
        <v>88.425568477860253</v>
      </c>
      <c r="AC23" s="25">
        <v>160.65212268987423</v>
      </c>
      <c r="AD23" s="26">
        <v>28.213801707716232</v>
      </c>
      <c r="AE23" s="25">
        <v>45.059486614013139</v>
      </c>
      <c r="AF23" s="26">
        <v>43.014262447390522</v>
      </c>
      <c r="AG23" s="21">
        <v>13320.516439473469</v>
      </c>
      <c r="AH23" s="22">
        <v>399.55970704324636</v>
      </c>
      <c r="AI23" s="23">
        <v>0.1533317247634465</v>
      </c>
      <c r="AJ23" s="24">
        <v>2.9534346955757018E-2</v>
      </c>
      <c r="AK23" s="21">
        <v>1515.980218818605</v>
      </c>
      <c r="AL23" s="22">
        <v>255.64637612882348</v>
      </c>
    </row>
    <row r="24" spans="1:58" s="10" customFormat="1" x14ac:dyDescent="0.25">
      <c r="A24" s="3" t="s">
        <v>41</v>
      </c>
      <c r="B24" s="3" t="s">
        <v>270</v>
      </c>
      <c r="C24" s="19">
        <v>21.162058243435993</v>
      </c>
      <c r="D24" s="20">
        <v>3.390207301641774</v>
      </c>
      <c r="E24" s="19">
        <v>419.19621450376593</v>
      </c>
      <c r="F24" s="20">
        <v>108.54594254839662</v>
      </c>
      <c r="G24" s="21">
        <v>132.46558193899406</v>
      </c>
      <c r="H24" s="22">
        <v>65.641983821019792</v>
      </c>
      <c r="I24" s="23">
        <v>19.355398290916515</v>
      </c>
      <c r="J24" s="24">
        <v>1.0807722568242251</v>
      </c>
      <c r="K24" s="21">
        <v>1835.6813735952619</v>
      </c>
      <c r="L24" s="22">
        <v>275.91166320699688</v>
      </c>
      <c r="M24" s="21">
        <v>237.62754892414296</v>
      </c>
      <c r="N24" s="22">
        <v>63.531586762795648</v>
      </c>
      <c r="O24" s="21">
        <v>132.94511295467188</v>
      </c>
      <c r="P24" s="22">
        <v>33.223245332557482</v>
      </c>
      <c r="Q24" s="25">
        <v>48.101497753528896</v>
      </c>
      <c r="R24" s="26">
        <v>7.7167075880717526</v>
      </c>
      <c r="S24" s="23">
        <v>78.400134961267597</v>
      </c>
      <c r="T24" s="24">
        <v>1.2393836952868893</v>
      </c>
      <c r="U24" s="19">
        <v>162.40545689032669</v>
      </c>
      <c r="V24" s="20">
        <v>12.971907210125591</v>
      </c>
      <c r="W24" s="19">
        <v>171.45135193459396</v>
      </c>
      <c r="X24" s="20">
        <v>17.642860746081656</v>
      </c>
      <c r="Y24" s="21">
        <v>2691.1567293445974</v>
      </c>
      <c r="Z24" s="22">
        <v>479.10914108489573</v>
      </c>
      <c r="AA24" s="21">
        <v>442.33348305130659</v>
      </c>
      <c r="AB24" s="22">
        <v>61.217050525133793</v>
      </c>
      <c r="AC24" s="25">
        <v>160.78445160604065</v>
      </c>
      <c r="AD24" s="26">
        <v>17.249326243793295</v>
      </c>
      <c r="AE24" s="25">
        <v>52.584335572243937</v>
      </c>
      <c r="AF24" s="26">
        <v>46.001498098451407</v>
      </c>
      <c r="AG24" s="21">
        <v>13053.265986092105</v>
      </c>
      <c r="AH24" s="22">
        <v>490.33260271550051</v>
      </c>
      <c r="AI24" s="23">
        <v>0.14465565062125441</v>
      </c>
      <c r="AJ24" s="24">
        <v>1.9814033522343642E-2</v>
      </c>
      <c r="AK24" s="21">
        <v>1458.1118477848206</v>
      </c>
      <c r="AL24" s="22">
        <v>162.74465293255349</v>
      </c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1:58" x14ac:dyDescent="0.25">
      <c r="A25" s="3" t="s">
        <v>52</v>
      </c>
      <c r="B25" s="3" t="s">
        <v>270</v>
      </c>
      <c r="C25" s="19">
        <v>20.553410040283257</v>
      </c>
      <c r="D25" s="20">
        <v>3.5738034418239226</v>
      </c>
      <c r="E25" s="19">
        <v>302.07707286746091</v>
      </c>
      <c r="F25" s="20">
        <v>35.435894588222233</v>
      </c>
      <c r="G25" s="21">
        <v>114.07632447869582</v>
      </c>
      <c r="H25" s="22">
        <v>30.047033049750134</v>
      </c>
      <c r="I25" s="23">
        <v>20.303865124314893</v>
      </c>
      <c r="J25" s="24">
        <v>1.4830030870298196</v>
      </c>
      <c r="K25" s="21">
        <v>1892.5104804481271</v>
      </c>
      <c r="L25" s="22">
        <v>192.50922665255757</v>
      </c>
      <c r="M25" s="21">
        <v>192.30830369308856</v>
      </c>
      <c r="N25" s="22">
        <v>27.543793129919855</v>
      </c>
      <c r="O25" s="21">
        <v>89.873386538791848</v>
      </c>
      <c r="P25" s="22">
        <v>12.403109129538358</v>
      </c>
      <c r="Q25" s="25">
        <v>47.745345510291571</v>
      </c>
      <c r="R25" s="26">
        <v>1.9993589560155236</v>
      </c>
      <c r="S25" s="23">
        <v>77.467724472789499</v>
      </c>
      <c r="T25" s="24">
        <v>1.5969600650327962</v>
      </c>
      <c r="U25" s="19">
        <v>165.27169748334302</v>
      </c>
      <c r="V25" s="20">
        <v>10.801743596551226</v>
      </c>
      <c r="W25" s="19">
        <v>169.50653500814187</v>
      </c>
      <c r="X25" s="20">
        <v>11.339884649699945</v>
      </c>
      <c r="Y25" s="21">
        <v>2627.6638365910799</v>
      </c>
      <c r="Z25" s="22">
        <v>235.19065188820838</v>
      </c>
      <c r="AA25" s="21">
        <v>417.40899632123336</v>
      </c>
      <c r="AB25" s="22">
        <v>42.347637031352086</v>
      </c>
      <c r="AC25" s="25">
        <v>149.94440509528758</v>
      </c>
      <c r="AD25" s="26">
        <v>20.738099595877451</v>
      </c>
      <c r="AE25" s="25">
        <v>51.655005156144775</v>
      </c>
      <c r="AF25" s="26">
        <v>25.732520815030831</v>
      </c>
      <c r="AG25" s="21">
        <v>13306.303751413381</v>
      </c>
      <c r="AH25" s="22">
        <v>399.58258222175573</v>
      </c>
      <c r="AI25" s="23">
        <v>0.13561471622534399</v>
      </c>
      <c r="AJ25" s="24">
        <v>1.1143623052194674E-2</v>
      </c>
      <c r="AK25" s="21">
        <v>1385.6855880983167</v>
      </c>
      <c r="AL25" s="22">
        <v>147.7227608450273</v>
      </c>
    </row>
    <row r="26" spans="1:58" s="10" customFormat="1" x14ac:dyDescent="0.25">
      <c r="A26" s="3" t="s">
        <v>52</v>
      </c>
      <c r="B26" s="3" t="s">
        <v>270</v>
      </c>
      <c r="C26" s="19">
        <v>21.997553584789426</v>
      </c>
      <c r="D26" s="20">
        <v>7.8935096959949549</v>
      </c>
      <c r="E26" s="19">
        <v>388.92956978358103</v>
      </c>
      <c r="F26" s="20">
        <v>141.51847719440758</v>
      </c>
      <c r="G26" s="21">
        <v>161.62957184753125</v>
      </c>
      <c r="H26" s="22">
        <v>41.531520617364031</v>
      </c>
      <c r="I26" s="23">
        <v>20.619742510692856</v>
      </c>
      <c r="J26" s="24">
        <v>3.6251418337447494</v>
      </c>
      <c r="K26" s="21">
        <v>1817.0943737599227</v>
      </c>
      <c r="L26" s="22">
        <v>326.1308929565169</v>
      </c>
      <c r="M26" s="21">
        <v>201.99181460249551</v>
      </c>
      <c r="N26" s="22">
        <v>67.998703553989074</v>
      </c>
      <c r="O26" s="21">
        <v>98.949513354009142</v>
      </c>
      <c r="P26" s="22">
        <v>52.074422836865388</v>
      </c>
      <c r="Q26" s="25">
        <v>53.430981286417364</v>
      </c>
      <c r="R26" s="26">
        <v>7.5349241373148734</v>
      </c>
      <c r="S26" s="23">
        <v>77.11343981253799</v>
      </c>
      <c r="T26" s="24">
        <v>3.8777116940787635</v>
      </c>
      <c r="U26" s="19">
        <v>159.26275346580039</v>
      </c>
      <c r="V26" s="20">
        <v>1.5294932093248237</v>
      </c>
      <c r="W26" s="19">
        <v>161.73167765400376</v>
      </c>
      <c r="X26" s="20">
        <v>13.303185106276848</v>
      </c>
      <c r="Y26" s="21">
        <v>2554.4662938410897</v>
      </c>
      <c r="Z26" s="22">
        <v>648.81066270012218</v>
      </c>
      <c r="AA26" s="21">
        <v>416.80957241042159</v>
      </c>
      <c r="AB26" s="22">
        <v>122.6477783592422</v>
      </c>
      <c r="AC26" s="25">
        <v>160.35261152644668</v>
      </c>
      <c r="AD26" s="26">
        <v>42.08867541761898</v>
      </c>
      <c r="AE26" s="25">
        <v>78.053075335326128</v>
      </c>
      <c r="AF26" s="26">
        <v>24.308867955012413</v>
      </c>
      <c r="AG26" s="21">
        <v>13521.889814442757</v>
      </c>
      <c r="AH26" s="22">
        <v>1113.3010617248369</v>
      </c>
      <c r="AI26" s="23">
        <v>0.13875020679062441</v>
      </c>
      <c r="AJ26" s="24">
        <v>4.0370223875830141E-2</v>
      </c>
      <c r="AK26" s="21">
        <v>1489.1935809998595</v>
      </c>
      <c r="AL26" s="22">
        <v>421.38639468326534</v>
      </c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1:58" x14ac:dyDescent="0.25">
      <c r="A27" s="3" t="s">
        <v>63</v>
      </c>
      <c r="B27" s="3" t="s">
        <v>270</v>
      </c>
      <c r="C27" s="19">
        <v>17.158147365087256</v>
      </c>
      <c r="D27" s="20">
        <v>1.958638987424173</v>
      </c>
      <c r="E27" s="19">
        <v>338.14745756004328</v>
      </c>
      <c r="F27" s="20">
        <v>86.272642657355362</v>
      </c>
      <c r="G27" s="21">
        <v>128.76202850110758</v>
      </c>
      <c r="H27" s="22">
        <v>96.853365314671962</v>
      </c>
      <c r="I27" s="23">
        <v>20.681539166167767</v>
      </c>
      <c r="J27" s="24">
        <v>2.6764061882825847</v>
      </c>
      <c r="K27" s="21">
        <v>1912.7561155055973</v>
      </c>
      <c r="L27" s="22">
        <v>147.12654249570588</v>
      </c>
      <c r="M27" s="21">
        <v>224.87480672047784</v>
      </c>
      <c r="N27" s="22">
        <v>31.679898133624754</v>
      </c>
      <c r="O27" s="21">
        <v>112.20518634053674</v>
      </c>
      <c r="P27" s="22">
        <v>3.788001469555581</v>
      </c>
      <c r="Q27" s="25">
        <v>48.75861616323305</v>
      </c>
      <c r="R27" s="26">
        <v>11.406716153143785</v>
      </c>
      <c r="S27" s="23">
        <v>77.004856342343388</v>
      </c>
      <c r="T27" s="24">
        <v>2.7119017773077774</v>
      </c>
      <c r="U27" s="19">
        <v>164.99670643829691</v>
      </c>
      <c r="V27" s="20">
        <v>7.4220520690474192</v>
      </c>
      <c r="W27" s="19">
        <v>174.58931162565554</v>
      </c>
      <c r="X27" s="20">
        <v>9.9179505193599002</v>
      </c>
      <c r="Y27" s="21">
        <v>2838.8906726281766</v>
      </c>
      <c r="Z27" s="22">
        <v>406.79722194458714</v>
      </c>
      <c r="AA27" s="21">
        <v>462.5449628842257</v>
      </c>
      <c r="AB27" s="22">
        <v>54.320084717974638</v>
      </c>
      <c r="AC27" s="21">
        <v>170.41979170101266</v>
      </c>
      <c r="AD27" s="22">
        <v>19.20880121608738</v>
      </c>
      <c r="AE27" s="25">
        <v>57.958314255712246</v>
      </c>
      <c r="AF27" s="26">
        <v>57.698356231175488</v>
      </c>
      <c r="AG27" s="21">
        <v>13448.364764069598</v>
      </c>
      <c r="AH27" s="22">
        <v>460.37295197536048</v>
      </c>
      <c r="AI27" s="23">
        <v>0.14409589529134684</v>
      </c>
      <c r="AJ27" s="24">
        <v>1.4745878446199573E-2</v>
      </c>
      <c r="AK27" s="21">
        <v>1594.6590802162311</v>
      </c>
      <c r="AL27" s="22">
        <v>157.43361983319406</v>
      </c>
    </row>
    <row r="28" spans="1:58" s="10" customFormat="1" x14ac:dyDescent="0.25">
      <c r="A28" s="3" t="s">
        <v>63</v>
      </c>
      <c r="B28" s="3" t="s">
        <v>270</v>
      </c>
      <c r="C28" s="19">
        <v>17.377778070335562</v>
      </c>
      <c r="D28" s="20">
        <v>1.5324678156278442</v>
      </c>
      <c r="E28" s="19">
        <v>385.1197118857749</v>
      </c>
      <c r="F28" s="20">
        <v>61.315158762680035</v>
      </c>
      <c r="G28" s="21">
        <v>157.18966278146692</v>
      </c>
      <c r="H28" s="22">
        <v>148.06683398269624</v>
      </c>
      <c r="I28" s="23">
        <v>21.151345088674748</v>
      </c>
      <c r="J28" s="24">
        <v>3.8845463538118725</v>
      </c>
      <c r="K28" s="21">
        <v>1752.9441276787868</v>
      </c>
      <c r="L28" s="22">
        <v>31.703521383305926</v>
      </c>
      <c r="M28" s="21">
        <v>197.70673132485658</v>
      </c>
      <c r="N28" s="22">
        <v>23.942420554831525</v>
      </c>
      <c r="O28" s="21">
        <v>90.827810993630479</v>
      </c>
      <c r="P28" s="22">
        <v>18.176503482554661</v>
      </c>
      <c r="Q28" s="25">
        <v>52.697216242430407</v>
      </c>
      <c r="R28" s="26">
        <v>15.949645515242985</v>
      </c>
      <c r="S28" s="23">
        <v>76.672205534564355</v>
      </c>
      <c r="T28" s="24">
        <v>3.8570328649921923</v>
      </c>
      <c r="U28" s="19">
        <v>145.97992346427952</v>
      </c>
      <c r="V28" s="20">
        <v>13.509673990139268</v>
      </c>
      <c r="W28" s="19">
        <v>156.8201492433468</v>
      </c>
      <c r="X28" s="20">
        <v>15.91318144563474</v>
      </c>
      <c r="Y28" s="21">
        <v>2473.6473907921645</v>
      </c>
      <c r="Z28" s="22">
        <v>393.04395525946245</v>
      </c>
      <c r="AA28" s="21">
        <v>404.55737910557065</v>
      </c>
      <c r="AB28" s="22">
        <v>67.359692159958698</v>
      </c>
      <c r="AC28" s="21">
        <v>148.0930074456883</v>
      </c>
      <c r="AD28" s="22">
        <v>19.848790734223137</v>
      </c>
      <c r="AE28" s="25">
        <v>74.450378019031589</v>
      </c>
      <c r="AF28" s="26">
        <v>98.229011276082133</v>
      </c>
      <c r="AG28" s="21">
        <v>13107.97977206524</v>
      </c>
      <c r="AH28" s="22">
        <v>383.25342657205431</v>
      </c>
      <c r="AI28" s="23">
        <v>0.12365626484448862</v>
      </c>
      <c r="AJ28" s="24">
        <v>2.2927693664548224E-2</v>
      </c>
      <c r="AK28" s="21">
        <v>1379.9178581217311</v>
      </c>
      <c r="AL28" s="22">
        <v>223.28384138305637</v>
      </c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</row>
    <row r="29" spans="1:58" x14ac:dyDescent="0.25">
      <c r="A29" s="3" t="s">
        <v>73</v>
      </c>
      <c r="B29" s="3" t="s">
        <v>270</v>
      </c>
      <c r="C29" s="19">
        <v>18.622792400464082</v>
      </c>
      <c r="D29" s="20">
        <v>4.1853143544471694</v>
      </c>
      <c r="E29" s="19">
        <v>435.36728412837329</v>
      </c>
      <c r="F29" s="20">
        <v>122.93775426262793</v>
      </c>
      <c r="G29" s="21">
        <v>163.14478348532052</v>
      </c>
      <c r="H29" s="22">
        <v>63.821871515557589</v>
      </c>
      <c r="I29" s="23">
        <v>22.453166344129059</v>
      </c>
      <c r="J29" s="24">
        <v>1.9755732020950991</v>
      </c>
      <c r="K29" s="21">
        <v>1761.0313875021532</v>
      </c>
      <c r="L29" s="22">
        <v>225.31843203003362</v>
      </c>
      <c r="M29" s="21">
        <v>210.86306015913249</v>
      </c>
      <c r="N29" s="22">
        <v>56.109174939364905</v>
      </c>
      <c r="O29" s="21">
        <v>140.20324645493017</v>
      </c>
      <c r="P29" s="22">
        <v>63.253931984220088</v>
      </c>
      <c r="Q29" s="25">
        <v>51.708351954414177</v>
      </c>
      <c r="R29" s="26">
        <v>6.879143433531886</v>
      </c>
      <c r="S29" s="23">
        <v>75.354189120214855</v>
      </c>
      <c r="T29" s="24">
        <v>1.9860204402959818</v>
      </c>
      <c r="U29" s="19">
        <v>153.95122460041833</v>
      </c>
      <c r="V29" s="20">
        <v>12.650305765619034</v>
      </c>
      <c r="W29" s="19">
        <v>171.81667400717541</v>
      </c>
      <c r="X29" s="20">
        <v>21.652270786944438</v>
      </c>
      <c r="Y29" s="21">
        <v>2442.391113346876</v>
      </c>
      <c r="Z29" s="22">
        <v>533.82252765344424</v>
      </c>
      <c r="AA29" s="21">
        <v>391.42835693287179</v>
      </c>
      <c r="AB29" s="22">
        <v>91.744999603383718</v>
      </c>
      <c r="AC29" s="21">
        <v>133.50921207504101</v>
      </c>
      <c r="AD29" s="22">
        <v>32.242151622825368</v>
      </c>
      <c r="AE29" s="25">
        <v>69.123992577544541</v>
      </c>
      <c r="AF29" s="26">
        <v>37.684279296070891</v>
      </c>
      <c r="AG29" s="21">
        <v>13302.537470530675</v>
      </c>
      <c r="AH29" s="22">
        <v>606.04037282184049</v>
      </c>
      <c r="AI29" s="23">
        <v>0.11873099935334143</v>
      </c>
      <c r="AJ29" s="24">
        <v>2.6736884006040944E-2</v>
      </c>
      <c r="AK29" s="21">
        <v>1293.4364128720758</v>
      </c>
      <c r="AL29" s="22">
        <v>321.50226934163936</v>
      </c>
    </row>
    <row r="30" spans="1:58" s="10" customFormat="1" x14ac:dyDescent="0.25">
      <c r="A30" s="3" t="s">
        <v>73</v>
      </c>
      <c r="B30" s="3" t="s">
        <v>270</v>
      </c>
      <c r="C30" s="19">
        <v>16.387721001681218</v>
      </c>
      <c r="D30" s="20">
        <v>2.2263370453435765</v>
      </c>
      <c r="E30" s="19">
        <v>291.73122850485146</v>
      </c>
      <c r="F30" s="20">
        <v>48.238634760527752</v>
      </c>
      <c r="G30" s="21">
        <v>92.823644079791549</v>
      </c>
      <c r="H30" s="22">
        <v>45.045856030546652</v>
      </c>
      <c r="I30" s="23">
        <v>19.55509148429265</v>
      </c>
      <c r="J30" s="24">
        <v>3.7370457316203618</v>
      </c>
      <c r="K30" s="21">
        <v>1776.6467759222453</v>
      </c>
      <c r="L30" s="22">
        <v>22.267503267994385</v>
      </c>
      <c r="M30" s="21">
        <v>261.23971268104634</v>
      </c>
      <c r="N30" s="22">
        <v>25.274761762684783</v>
      </c>
      <c r="O30" s="21">
        <v>142.73025193842898</v>
      </c>
      <c r="P30" s="22">
        <v>39.639170673923402</v>
      </c>
      <c r="Q30" s="25">
        <v>47.032856239553475</v>
      </c>
      <c r="R30" s="26">
        <v>8.9108076783529704</v>
      </c>
      <c r="S30" s="23">
        <v>78.374906690515431</v>
      </c>
      <c r="T30" s="24">
        <v>4.0501057486865326</v>
      </c>
      <c r="U30" s="19">
        <v>143.18299361164489</v>
      </c>
      <c r="V30" s="20">
        <v>5.0358508422810457</v>
      </c>
      <c r="W30" s="19">
        <v>175.21254056514627</v>
      </c>
      <c r="X30" s="20">
        <v>14.827678405849261</v>
      </c>
      <c r="Y30" s="21">
        <v>2606.8924252859219</v>
      </c>
      <c r="Z30" s="22">
        <v>271.80701793975783</v>
      </c>
      <c r="AA30" s="21">
        <v>459.26279340181719</v>
      </c>
      <c r="AB30" s="22">
        <v>39.133736981206255</v>
      </c>
      <c r="AC30" s="21">
        <v>185.29423528974925</v>
      </c>
      <c r="AD30" s="22">
        <v>1.9186469508671697</v>
      </c>
      <c r="AE30" s="25">
        <v>29.20311341790384</v>
      </c>
      <c r="AF30" s="26">
        <v>22.611224759336281</v>
      </c>
      <c r="AG30" s="21">
        <v>11600.668967081379</v>
      </c>
      <c r="AH30" s="22">
        <v>2518.0875615060882</v>
      </c>
      <c r="AI30" s="23">
        <v>0.13200964724634312</v>
      </c>
      <c r="AJ30" s="24">
        <v>1.8091528975898774E-2</v>
      </c>
      <c r="AK30" s="21">
        <v>1551.6125204345519</v>
      </c>
      <c r="AL30" s="22">
        <v>167.25595976824309</v>
      </c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</row>
    <row r="33" spans="1:58" s="83" customFormat="1" ht="14.25" x14ac:dyDescent="0.2">
      <c r="A33" s="83" t="s">
        <v>273</v>
      </c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</row>
    <row r="34" spans="1:58" s="72" customFormat="1" x14ac:dyDescent="0.25">
      <c r="A34" s="72" t="s">
        <v>282</v>
      </c>
      <c r="B34" s="72" t="s">
        <v>284</v>
      </c>
      <c r="C34" s="79" t="s">
        <v>0</v>
      </c>
      <c r="D34" s="80" t="s">
        <v>274</v>
      </c>
      <c r="E34" s="79" t="s">
        <v>2</v>
      </c>
      <c r="F34" s="80" t="s">
        <v>274</v>
      </c>
      <c r="G34" s="79" t="s">
        <v>3</v>
      </c>
      <c r="H34" s="80" t="s">
        <v>274</v>
      </c>
      <c r="I34" s="81" t="s">
        <v>4</v>
      </c>
      <c r="J34" s="82" t="s">
        <v>274</v>
      </c>
      <c r="K34" s="79" t="s">
        <v>5</v>
      </c>
      <c r="L34" s="80" t="s">
        <v>274</v>
      </c>
      <c r="M34" s="79" t="s">
        <v>6</v>
      </c>
      <c r="N34" s="80" t="s">
        <v>274</v>
      </c>
      <c r="O34" s="79" t="s">
        <v>7</v>
      </c>
      <c r="P34" s="80" t="s">
        <v>274</v>
      </c>
      <c r="Q34" s="79" t="s">
        <v>8</v>
      </c>
      <c r="R34" s="80" t="s">
        <v>274</v>
      </c>
      <c r="S34" s="81" t="s">
        <v>9</v>
      </c>
      <c r="T34" s="82" t="s">
        <v>274</v>
      </c>
      <c r="U34" s="79" t="s">
        <v>10</v>
      </c>
      <c r="V34" s="80" t="s">
        <v>274</v>
      </c>
      <c r="W34" s="79" t="s">
        <v>11</v>
      </c>
      <c r="X34" s="80" t="s">
        <v>274</v>
      </c>
      <c r="Y34" s="79" t="s">
        <v>12</v>
      </c>
      <c r="Z34" s="80" t="s">
        <v>274</v>
      </c>
      <c r="AA34" s="79" t="s">
        <v>13</v>
      </c>
      <c r="AB34" s="80" t="s">
        <v>274</v>
      </c>
      <c r="AC34" s="79" t="s">
        <v>14</v>
      </c>
      <c r="AD34" s="80" t="s">
        <v>274</v>
      </c>
      <c r="AE34" s="79" t="s">
        <v>15</v>
      </c>
      <c r="AF34" s="80" t="s">
        <v>274</v>
      </c>
      <c r="AG34" s="79" t="s">
        <v>16</v>
      </c>
      <c r="AH34" s="80" t="s">
        <v>274</v>
      </c>
      <c r="AI34" s="81" t="s">
        <v>17</v>
      </c>
      <c r="AJ34" s="82" t="s">
        <v>274</v>
      </c>
      <c r="AK34" s="79" t="s">
        <v>18</v>
      </c>
      <c r="AL34" s="80" t="s">
        <v>274</v>
      </c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</row>
    <row r="35" spans="1:58" s="86" customFormat="1" x14ac:dyDescent="0.25">
      <c r="A35" s="85" t="s">
        <v>279</v>
      </c>
      <c r="B35" s="86" t="s">
        <v>276</v>
      </c>
      <c r="C35" s="87" t="s">
        <v>212</v>
      </c>
      <c r="D35" s="88" t="s">
        <v>213</v>
      </c>
      <c r="E35" s="87">
        <v>0.3</v>
      </c>
      <c r="F35" s="88">
        <f>E35*0.1</f>
        <v>0.03</v>
      </c>
      <c r="G35" s="87">
        <v>15</v>
      </c>
      <c r="H35" s="88">
        <f>G35*0.1</f>
        <v>1.5</v>
      </c>
      <c r="I35" s="89">
        <v>5.64</v>
      </c>
      <c r="J35" s="90">
        <f>I35*0.1</f>
        <v>0.56399999999999995</v>
      </c>
      <c r="K35" s="87">
        <v>85</v>
      </c>
      <c r="L35" s="88">
        <f>K35*0.1</f>
        <v>8.5</v>
      </c>
      <c r="M35" s="87">
        <v>9</v>
      </c>
      <c r="N35" s="88">
        <f>M35*0.1</f>
        <v>0.9</v>
      </c>
      <c r="O35" s="87">
        <v>7</v>
      </c>
      <c r="P35" s="88">
        <f>O35*0.1</f>
        <v>0.70000000000000007</v>
      </c>
      <c r="Q35" s="87">
        <v>1.7</v>
      </c>
      <c r="R35" s="88">
        <f>Q35*0.1</f>
        <v>0.17</v>
      </c>
      <c r="S35" s="87">
        <v>92.3</v>
      </c>
      <c r="T35" s="91">
        <f>S35*0.1</f>
        <v>9.23</v>
      </c>
      <c r="U35" s="87" t="s">
        <v>272</v>
      </c>
      <c r="V35" s="88" t="s">
        <v>213</v>
      </c>
      <c r="W35" s="87">
        <v>0.1</v>
      </c>
      <c r="X35" s="88">
        <f>W35*0.1</f>
        <v>1.0000000000000002E-2</v>
      </c>
      <c r="Y35" s="87">
        <v>89</v>
      </c>
      <c r="Z35" s="92">
        <f>Y35*0.1</f>
        <v>8.9</v>
      </c>
      <c r="AA35" s="87">
        <v>4</v>
      </c>
      <c r="AB35" s="88">
        <f>AA35*0.1</f>
        <v>0.4</v>
      </c>
      <c r="AC35" s="87">
        <v>2</v>
      </c>
      <c r="AD35" s="88">
        <f>AC35*0.1</f>
        <v>0.2</v>
      </c>
      <c r="AE35" s="87">
        <v>2.1</v>
      </c>
      <c r="AF35" s="88">
        <f>AE35*0.1</f>
        <v>0.21000000000000002</v>
      </c>
      <c r="AG35" s="93">
        <v>6545</v>
      </c>
      <c r="AH35" s="92">
        <f>AG35*0.1</f>
        <v>654.5</v>
      </c>
      <c r="AI35" s="89">
        <v>1.34</v>
      </c>
      <c r="AJ35" s="90">
        <f>AI35*0.1</f>
        <v>0.13400000000000001</v>
      </c>
      <c r="AK35" s="87">
        <v>272</v>
      </c>
      <c r="AL35" s="92">
        <f>AK35*0.1</f>
        <v>27.200000000000003</v>
      </c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</row>
    <row r="36" spans="1:58" s="86" customFormat="1" x14ac:dyDescent="0.25">
      <c r="A36" s="85" t="s">
        <v>280</v>
      </c>
      <c r="B36" s="86" t="s">
        <v>276</v>
      </c>
      <c r="C36" s="87">
        <v>0.7</v>
      </c>
      <c r="D36" s="88">
        <f>C36*0.1</f>
        <v>6.9999999999999993E-2</v>
      </c>
      <c r="E36" s="87">
        <v>1</v>
      </c>
      <c r="F36" s="88">
        <f>E36*0.1</f>
        <v>0.1</v>
      </c>
      <c r="G36" s="87">
        <v>3</v>
      </c>
      <c r="H36" s="88">
        <f>G36*0.1</f>
        <v>0.30000000000000004</v>
      </c>
      <c r="I36" s="89">
        <v>0.17</v>
      </c>
      <c r="J36" s="90">
        <f>I36*0.1</f>
        <v>1.7000000000000001E-2</v>
      </c>
      <c r="K36" s="87">
        <v>9</v>
      </c>
      <c r="L36" s="88">
        <f>K36*0.1</f>
        <v>0.9</v>
      </c>
      <c r="M36" s="87" t="s">
        <v>212</v>
      </c>
      <c r="N36" s="88" t="s">
        <v>213</v>
      </c>
      <c r="O36" s="87">
        <v>7</v>
      </c>
      <c r="P36" s="88">
        <f>O36*0.1</f>
        <v>0.70000000000000007</v>
      </c>
      <c r="Q36" s="87">
        <v>0.1</v>
      </c>
      <c r="R36" s="88">
        <f>Q36*0.1</f>
        <v>1.0000000000000002E-2</v>
      </c>
      <c r="S36" s="87">
        <v>98.6</v>
      </c>
      <c r="T36" s="88">
        <f>S36*0.1</f>
        <v>9.86</v>
      </c>
      <c r="U36" s="87" t="s">
        <v>272</v>
      </c>
      <c r="V36" s="88" t="s">
        <v>213</v>
      </c>
      <c r="W36" s="87" t="s">
        <v>212</v>
      </c>
      <c r="X36" s="88" t="s">
        <v>213</v>
      </c>
      <c r="Y36" s="95">
        <v>5.16</v>
      </c>
      <c r="Z36" s="91">
        <f>Y36*0.1</f>
        <v>0.51600000000000001</v>
      </c>
      <c r="AA36" s="87">
        <v>0.06</v>
      </c>
      <c r="AB36" s="90">
        <f>AA36*0.1</f>
        <v>6.0000000000000001E-3</v>
      </c>
      <c r="AC36" s="87" t="s">
        <v>272</v>
      </c>
      <c r="AD36" s="88" t="s">
        <v>213</v>
      </c>
      <c r="AE36" s="95">
        <v>1</v>
      </c>
      <c r="AF36" s="88">
        <f>AE36*0.1</f>
        <v>0.1</v>
      </c>
      <c r="AG36" s="93">
        <v>185</v>
      </c>
      <c r="AH36" s="92">
        <f>AG36*0.1</f>
        <v>18.5</v>
      </c>
      <c r="AI36" s="96">
        <v>0.8</v>
      </c>
      <c r="AJ36" s="88">
        <f>AI36*0.1</f>
        <v>8.0000000000000016E-2</v>
      </c>
      <c r="AK36" s="87">
        <v>1665</v>
      </c>
      <c r="AL36" s="92">
        <f>AK36*0.1</f>
        <v>166.5</v>
      </c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</row>
    <row r="37" spans="1:58" s="86" customFormat="1" x14ac:dyDescent="0.25">
      <c r="A37" s="85" t="s">
        <v>281</v>
      </c>
      <c r="B37" s="86" t="s">
        <v>276</v>
      </c>
      <c r="C37" s="87" t="s">
        <v>212</v>
      </c>
      <c r="D37" s="88" t="s">
        <v>213</v>
      </c>
      <c r="E37" s="87" t="s">
        <v>212</v>
      </c>
      <c r="F37" s="88" t="s">
        <v>213</v>
      </c>
      <c r="G37" s="87">
        <v>3</v>
      </c>
      <c r="H37" s="91">
        <f>G37*0.05</f>
        <v>0.15000000000000002</v>
      </c>
      <c r="I37" s="89">
        <v>6.43</v>
      </c>
      <c r="J37" s="90">
        <f>I37*0.05</f>
        <v>0.32150000000000001</v>
      </c>
      <c r="K37" s="87">
        <v>19561</v>
      </c>
      <c r="L37" s="88">
        <f>K37*0.05</f>
        <v>978.05000000000007</v>
      </c>
      <c r="M37" s="87">
        <v>509</v>
      </c>
      <c r="N37" s="88">
        <f>M37*0.05</f>
        <v>25.450000000000003</v>
      </c>
      <c r="O37" s="87" t="s">
        <v>212</v>
      </c>
      <c r="P37" s="88" t="s">
        <v>213</v>
      </c>
      <c r="Q37" s="87">
        <v>1.2</v>
      </c>
      <c r="R37" s="88">
        <f>Q37*0.05</f>
        <v>0.06</v>
      </c>
      <c r="S37" s="87">
        <v>89.4</v>
      </c>
      <c r="T37" s="88">
        <f>S37*0.05</f>
        <v>4.4700000000000006</v>
      </c>
      <c r="U37" s="87" t="s">
        <v>272</v>
      </c>
      <c r="V37" s="88" t="s">
        <v>213</v>
      </c>
      <c r="W37" s="87">
        <v>0.2</v>
      </c>
      <c r="X37" s="88">
        <f>W37*0.05</f>
        <v>1.0000000000000002E-2</v>
      </c>
      <c r="Y37" s="87">
        <v>4103</v>
      </c>
      <c r="Z37" s="92">
        <f>Y37*0.05</f>
        <v>205.15</v>
      </c>
      <c r="AA37" s="87">
        <v>226</v>
      </c>
      <c r="AB37" s="92">
        <f>AA37*0.05</f>
        <v>11.3</v>
      </c>
      <c r="AC37" s="87" t="s">
        <v>212</v>
      </c>
      <c r="AD37" s="88" t="s">
        <v>213</v>
      </c>
      <c r="AE37" s="87">
        <v>1.4</v>
      </c>
      <c r="AF37" s="88">
        <f>AE37*0.05</f>
        <v>6.9999999999999993E-2</v>
      </c>
      <c r="AG37" s="93">
        <v>3659</v>
      </c>
      <c r="AH37" s="92">
        <f>AG37*0.05</f>
        <v>182.95000000000002</v>
      </c>
      <c r="AI37" s="89">
        <v>1.2</v>
      </c>
      <c r="AJ37" s="88">
        <f>AI37*0.05</f>
        <v>0.06</v>
      </c>
      <c r="AK37" s="87">
        <v>540</v>
      </c>
      <c r="AL37" s="88">
        <f>AK37*0.05</f>
        <v>27</v>
      </c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</row>
    <row r="38" spans="1:58" s="86" customFormat="1" x14ac:dyDescent="0.25">
      <c r="A38" s="85" t="s">
        <v>275</v>
      </c>
      <c r="B38" s="86" t="s">
        <v>277</v>
      </c>
      <c r="C38" s="87">
        <v>20</v>
      </c>
      <c r="D38" s="88">
        <v>2</v>
      </c>
      <c r="E38" s="87">
        <v>406</v>
      </c>
      <c r="F38" s="88">
        <v>7</v>
      </c>
      <c r="G38" s="87">
        <v>118</v>
      </c>
      <c r="H38" s="88">
        <v>3</v>
      </c>
      <c r="I38" s="89">
        <v>19.95</v>
      </c>
      <c r="J38" s="97">
        <v>0.21</v>
      </c>
      <c r="K38" s="87">
        <v>2110</v>
      </c>
      <c r="L38" s="88">
        <v>50</v>
      </c>
      <c r="M38" s="87">
        <v>255</v>
      </c>
      <c r="N38" s="88">
        <v>9</v>
      </c>
      <c r="O38" s="87">
        <v>169</v>
      </c>
      <c r="P38" s="88">
        <v>5</v>
      </c>
      <c r="Q38" s="87">
        <v>54</v>
      </c>
      <c r="R38" s="88" t="s">
        <v>271</v>
      </c>
      <c r="S38" s="95">
        <v>77.421800000000005</v>
      </c>
      <c r="T38" s="88" t="s">
        <v>213</v>
      </c>
      <c r="U38" s="87">
        <v>165</v>
      </c>
      <c r="V38" s="88">
        <v>3</v>
      </c>
      <c r="W38" s="87">
        <v>37</v>
      </c>
      <c r="X38" s="88">
        <v>4</v>
      </c>
      <c r="Y38" s="87">
        <v>2910</v>
      </c>
      <c r="Z38" s="88">
        <v>100</v>
      </c>
      <c r="AA38" s="87">
        <v>500</v>
      </c>
      <c r="AB38" s="88">
        <v>10</v>
      </c>
      <c r="AC38" s="87">
        <v>271</v>
      </c>
      <c r="AD38" s="88">
        <v>6</v>
      </c>
      <c r="AE38" s="87">
        <v>67</v>
      </c>
      <c r="AF38" s="88">
        <v>1</v>
      </c>
      <c r="AG38" s="89">
        <v>14800</v>
      </c>
      <c r="AH38" s="97">
        <v>0.03</v>
      </c>
      <c r="AI38" s="89">
        <v>0.20699999999999999</v>
      </c>
      <c r="AJ38" s="97">
        <v>7.0000000000000001E-3</v>
      </c>
      <c r="AK38" s="87">
        <v>1940</v>
      </c>
      <c r="AL38" s="88">
        <v>60</v>
      </c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D158-775A-4010-BA92-BA48B4C41077}">
  <dimension ref="A1:T87"/>
  <sheetViews>
    <sheetView workbookViewId="0">
      <selection activeCell="A7" sqref="A1:XFD1048576"/>
    </sheetView>
  </sheetViews>
  <sheetFormatPr defaultColWidth="11.5703125" defaultRowHeight="15" x14ac:dyDescent="0.25"/>
  <cols>
    <col min="1" max="16384" width="11.5703125" style="3"/>
  </cols>
  <sheetData>
    <row r="1" spans="1:20" x14ac:dyDescent="0.25">
      <c r="A1" s="3" t="s">
        <v>353</v>
      </c>
    </row>
    <row r="3" spans="1:20" x14ac:dyDescent="0.25">
      <c r="C3" s="4" t="s">
        <v>0</v>
      </c>
      <c r="D3" s="4" t="s">
        <v>2</v>
      </c>
      <c r="E3" s="4" t="s">
        <v>3</v>
      </c>
      <c r="F3" s="6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6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6" t="s">
        <v>17</v>
      </c>
      <c r="T3" s="4" t="s">
        <v>18</v>
      </c>
    </row>
    <row r="4" spans="1:20" s="10" customFormat="1" x14ac:dyDescent="0.25">
      <c r="A4" s="10" t="s">
        <v>19</v>
      </c>
      <c r="B4" s="10" t="s">
        <v>77</v>
      </c>
      <c r="C4" s="11">
        <v>0.4691953716069453</v>
      </c>
      <c r="D4" s="11">
        <v>0.50021813035485796</v>
      </c>
      <c r="E4" s="11">
        <v>19.757429982021559</v>
      </c>
      <c r="F4" s="15">
        <v>4.970369761566956</v>
      </c>
      <c r="G4" s="13">
        <v>94.458049842842129</v>
      </c>
      <c r="H4" s="13">
        <v>13.974048503948973</v>
      </c>
      <c r="I4" s="11">
        <v>2.2630599026258009</v>
      </c>
      <c r="J4" s="11">
        <v>4.0720236098989053</v>
      </c>
      <c r="K4" s="15">
        <v>92.714298301889471</v>
      </c>
      <c r="L4" s="11">
        <v>0.16149343057335591</v>
      </c>
      <c r="M4" s="11">
        <v>0.10699839125374122</v>
      </c>
      <c r="N4" s="13">
        <v>116.65301592672512</v>
      </c>
      <c r="O4" s="13">
        <v>4.298118815985486</v>
      </c>
      <c r="P4" s="17">
        <v>1.7844044411516666</v>
      </c>
      <c r="Q4" s="17">
        <v>1.572846579500623</v>
      </c>
      <c r="R4" s="13">
        <v>5833.272362255092</v>
      </c>
      <c r="S4" s="15">
        <v>1.5893165669861875</v>
      </c>
      <c r="T4" s="13">
        <v>244.03184027691734</v>
      </c>
    </row>
    <row r="5" spans="1:20" s="10" customFormat="1" x14ac:dyDescent="0.25">
      <c r="A5" s="10" t="s">
        <v>19</v>
      </c>
      <c r="B5" s="10" t="s">
        <v>78</v>
      </c>
      <c r="C5" s="11">
        <v>0.80796490391698961</v>
      </c>
      <c r="D5" s="11">
        <v>0.11304418402313755</v>
      </c>
      <c r="E5" s="11">
        <v>21.054273943631166</v>
      </c>
      <c r="F5" s="15">
        <v>5.2146755960825448</v>
      </c>
      <c r="G5" s="13">
        <v>90.052737386763781</v>
      </c>
      <c r="H5" s="13">
        <v>15.13032339074619</v>
      </c>
      <c r="I5" s="11">
        <v>0</v>
      </c>
      <c r="J5" s="11">
        <v>3.6133079753009212</v>
      </c>
      <c r="K5" s="15">
        <v>92.504441342738872</v>
      </c>
      <c r="L5" s="11">
        <v>0.12368159154624192</v>
      </c>
      <c r="M5" s="11">
        <v>0.2799126965246343</v>
      </c>
      <c r="N5" s="13">
        <v>123.04827972577627</v>
      </c>
      <c r="O5" s="13">
        <v>4.6828896694271336</v>
      </c>
      <c r="P5" s="17">
        <v>1.8891540099465456</v>
      </c>
      <c r="Q5" s="17">
        <v>1.7094616780948064</v>
      </c>
      <c r="R5" s="13">
        <v>5666.0502254407829</v>
      </c>
      <c r="S5" s="15">
        <v>1.6131837341949971</v>
      </c>
      <c r="T5" s="13">
        <v>263.67697956746599</v>
      </c>
    </row>
    <row r="6" spans="1:20" s="10" customFormat="1" x14ac:dyDescent="0.25">
      <c r="A6" s="10" t="s">
        <v>19</v>
      </c>
      <c r="B6" s="10" t="s">
        <v>79</v>
      </c>
      <c r="C6" s="11">
        <v>0</v>
      </c>
      <c r="D6" s="11">
        <v>0.52595763244522309</v>
      </c>
      <c r="E6" s="11">
        <v>18.323363462896619</v>
      </c>
      <c r="F6" s="15">
        <v>4.7023784328929539</v>
      </c>
      <c r="G6" s="13">
        <v>82.885154843122336</v>
      </c>
      <c r="H6" s="13">
        <v>11.25793757244991</v>
      </c>
      <c r="I6" s="11">
        <v>3.4902200784551751</v>
      </c>
      <c r="J6" s="11">
        <v>3.5885400876749523</v>
      </c>
      <c r="K6" s="15">
        <v>93.345018721558532</v>
      </c>
      <c r="L6" s="11">
        <v>0.18468458319383632</v>
      </c>
      <c r="M6" s="11">
        <v>0.26313009950579669</v>
      </c>
      <c r="N6" s="13">
        <v>112.15487327566336</v>
      </c>
      <c r="O6" s="13">
        <v>4.0259922920957791</v>
      </c>
      <c r="P6" s="17">
        <v>1.3086650595039189</v>
      </c>
      <c r="Q6" s="17">
        <v>1.72405495770103</v>
      </c>
      <c r="R6" s="13">
        <v>5756.5936484255635</v>
      </c>
      <c r="S6" s="15">
        <v>1.2771317896803513</v>
      </c>
      <c r="T6" s="13">
        <v>199.67668983403684</v>
      </c>
    </row>
    <row r="7" spans="1:20" x14ac:dyDescent="0.25">
      <c r="A7" s="3" t="s">
        <v>30</v>
      </c>
      <c r="B7" s="3" t="s">
        <v>77</v>
      </c>
      <c r="C7" s="19">
        <v>0.51267160111511256</v>
      </c>
      <c r="D7" s="19">
        <v>0.50780795785471478</v>
      </c>
      <c r="E7" s="19">
        <v>20.910209440653048</v>
      </c>
      <c r="F7" s="23">
        <v>4.5807712690044351</v>
      </c>
      <c r="G7" s="21">
        <v>83.243823684663354</v>
      </c>
      <c r="H7" s="21">
        <v>15.903718658002045</v>
      </c>
      <c r="I7" s="19">
        <v>3.7174178371803661</v>
      </c>
      <c r="J7" s="19">
        <v>4.498404126339544</v>
      </c>
      <c r="K7" s="23">
        <v>93.351916309535028</v>
      </c>
      <c r="L7" s="19">
        <v>7.5360848212562462E-2</v>
      </c>
      <c r="M7" s="19">
        <v>0.12297238411963823</v>
      </c>
      <c r="N7" s="21">
        <v>116.21336329805662</v>
      </c>
      <c r="O7" s="21">
        <v>4.4300148091058835</v>
      </c>
      <c r="P7" s="25">
        <v>0.929663790429193</v>
      </c>
      <c r="Q7" s="25">
        <v>1.8434060402666643</v>
      </c>
      <c r="R7" s="21">
        <v>6005.2640250185477</v>
      </c>
      <c r="S7" s="23">
        <v>1.358206398731193</v>
      </c>
      <c r="T7" s="21">
        <v>198.60857723352649</v>
      </c>
    </row>
    <row r="8" spans="1:20" x14ac:dyDescent="0.25">
      <c r="A8" s="3" t="s">
        <v>30</v>
      </c>
      <c r="B8" s="3" t="s">
        <v>78</v>
      </c>
      <c r="C8" s="19">
        <v>0</v>
      </c>
      <c r="D8" s="19">
        <v>0.47376358250750233</v>
      </c>
      <c r="E8" s="19">
        <v>21.811622073049612</v>
      </c>
      <c r="F8" s="23">
        <v>4.9481117079764321</v>
      </c>
      <c r="G8" s="21">
        <v>90.422792607190999</v>
      </c>
      <c r="H8" s="21">
        <v>14.753674347469621</v>
      </c>
      <c r="I8" s="19">
        <v>0.8229623440533973</v>
      </c>
      <c r="J8" s="19">
        <v>3.6848614071466064</v>
      </c>
      <c r="K8" s="23">
        <v>92.970822450359634</v>
      </c>
      <c r="L8" s="21">
        <v>4.9905955944695386E-2</v>
      </c>
      <c r="M8" s="19">
        <v>0.21885383538629316</v>
      </c>
      <c r="N8" s="21">
        <v>114.4580451032835</v>
      </c>
      <c r="O8" s="21">
        <v>4.0200998442055536</v>
      </c>
      <c r="P8" s="25">
        <v>1.1126778835718107</v>
      </c>
      <c r="Q8" s="25">
        <v>1.7583095660467487</v>
      </c>
      <c r="R8" s="21">
        <v>5915.605483362614</v>
      </c>
      <c r="S8" s="23">
        <v>1.3141193613412596</v>
      </c>
      <c r="T8" s="21">
        <v>197.96107691374408</v>
      </c>
    </row>
    <row r="9" spans="1:20" x14ac:dyDescent="0.25">
      <c r="A9" s="3" t="s">
        <v>30</v>
      </c>
      <c r="B9" s="3" t="s">
        <v>79</v>
      </c>
      <c r="C9" s="19">
        <v>0.23927034017653068</v>
      </c>
      <c r="D9" s="19">
        <v>0.68792696922279073</v>
      </c>
      <c r="E9" s="19">
        <v>21.248305608707433</v>
      </c>
      <c r="F9" s="23">
        <v>4.6256528140117252</v>
      </c>
      <c r="G9" s="21">
        <v>80.520224696007233</v>
      </c>
      <c r="H9" s="21">
        <v>12.612723584106334</v>
      </c>
      <c r="I9" s="19">
        <v>0.9063869040680852</v>
      </c>
      <c r="J9" s="19">
        <v>3.823348485973241</v>
      </c>
      <c r="K9" s="23">
        <v>93.298785610755701</v>
      </c>
      <c r="L9" s="19">
        <v>5.4802007890380713E-2</v>
      </c>
      <c r="M9" s="19">
        <v>0.21260776174982365</v>
      </c>
      <c r="N9" s="21">
        <v>112.32720686600778</v>
      </c>
      <c r="O9" s="21">
        <v>4.2407172780836913</v>
      </c>
      <c r="P9" s="25">
        <v>1.0929598685223059</v>
      </c>
      <c r="Q9" s="25">
        <v>2.028031971193581</v>
      </c>
      <c r="R9" s="21">
        <v>5827.1789366701842</v>
      </c>
      <c r="S9" s="23">
        <v>1.3678099134808148</v>
      </c>
      <c r="T9" s="21">
        <v>205.91458389593663</v>
      </c>
    </row>
    <row r="10" spans="1:20" s="10" customFormat="1" x14ac:dyDescent="0.25">
      <c r="A10" s="10" t="s">
        <v>41</v>
      </c>
      <c r="B10" s="10" t="s">
        <v>77</v>
      </c>
      <c r="C10" s="11">
        <v>0.89152816634988918</v>
      </c>
      <c r="D10" s="11">
        <v>0.38906112640848289</v>
      </c>
      <c r="E10" s="11">
        <v>20.505209807881638</v>
      </c>
      <c r="F10" s="15">
        <v>4.6957204248312259</v>
      </c>
      <c r="G10" s="13">
        <v>78.421691201059019</v>
      </c>
      <c r="H10" s="13">
        <v>10.837756859757752</v>
      </c>
      <c r="I10" s="13">
        <v>0</v>
      </c>
      <c r="J10" s="11">
        <v>4.3490118757807137</v>
      </c>
      <c r="K10" s="15">
        <v>93.523292185466502</v>
      </c>
      <c r="L10" s="11">
        <v>7.6346749233756603E-2</v>
      </c>
      <c r="M10" s="11">
        <v>0.10121897732731659</v>
      </c>
      <c r="N10" s="13">
        <v>110.43120118980333</v>
      </c>
      <c r="O10" s="13">
        <v>3.9035834682599631</v>
      </c>
      <c r="P10" s="17">
        <v>1.147413273547953</v>
      </c>
      <c r="Q10" s="17">
        <v>1.8834887149002548</v>
      </c>
      <c r="R10" s="13">
        <v>5814.4223399471175</v>
      </c>
      <c r="S10" s="15">
        <v>1.1588662579311466</v>
      </c>
      <c r="T10" s="13">
        <v>174.74299452018025</v>
      </c>
    </row>
    <row r="11" spans="1:20" s="10" customFormat="1" x14ac:dyDescent="0.25">
      <c r="A11" s="10" t="s">
        <v>41</v>
      </c>
      <c r="B11" s="10" t="s">
        <v>78</v>
      </c>
      <c r="C11" s="11">
        <v>0</v>
      </c>
      <c r="D11" s="11">
        <v>0.59366548619521708</v>
      </c>
      <c r="E11" s="11">
        <v>19.948365581598583</v>
      </c>
      <c r="F11" s="15">
        <v>5.79705384066283</v>
      </c>
      <c r="G11" s="13">
        <v>64.746967813110132</v>
      </c>
      <c r="H11" s="13">
        <v>7.5636453090193978</v>
      </c>
      <c r="I11" s="11">
        <v>1.8239423745341248</v>
      </c>
      <c r="J11" s="11">
        <v>4.5168892964206462</v>
      </c>
      <c r="K11" s="15">
        <v>92.773766147787825</v>
      </c>
      <c r="L11" s="11">
        <v>2.1217528251620363E-2</v>
      </c>
      <c r="M11" s="11">
        <v>0.17913199711946176</v>
      </c>
      <c r="N11" s="13">
        <v>77.611347846555518</v>
      </c>
      <c r="O11" s="13">
        <v>2.8535887926082046</v>
      </c>
      <c r="P11" s="17">
        <v>1.21607829862596</v>
      </c>
      <c r="Q11" s="17">
        <v>1.8056820888668135</v>
      </c>
      <c r="R11" s="13">
        <v>6011.4895212380561</v>
      </c>
      <c r="S11" s="15">
        <v>0.79675846256830551</v>
      </c>
      <c r="T11" s="13">
        <v>129.84544615936179</v>
      </c>
    </row>
    <row r="12" spans="1:20" s="10" customFormat="1" x14ac:dyDescent="0.25">
      <c r="A12" s="10" t="s">
        <v>41</v>
      </c>
      <c r="B12" s="10" t="s">
        <v>79</v>
      </c>
      <c r="C12" s="11">
        <v>0.25802416526445737</v>
      </c>
      <c r="D12" s="11">
        <v>0.26947577613206553</v>
      </c>
      <c r="E12" s="11">
        <v>20.605634202383484</v>
      </c>
      <c r="F12" s="15">
        <v>5.4843707225854219</v>
      </c>
      <c r="G12" s="13">
        <v>79.17728263533796</v>
      </c>
      <c r="H12" s="13">
        <v>13.002610169096894</v>
      </c>
      <c r="I12" s="11">
        <v>0.18983061670530893</v>
      </c>
      <c r="J12" s="11">
        <v>4.6328897341896749</v>
      </c>
      <c r="K12" s="15">
        <v>92.595914250814886</v>
      </c>
      <c r="L12" s="11">
        <v>0.13986099274087091</v>
      </c>
      <c r="M12" s="11">
        <v>6.293464900911741E-2</v>
      </c>
      <c r="N12" s="13">
        <v>111.49066212348956</v>
      </c>
      <c r="O12" s="13">
        <v>4.442136547083364</v>
      </c>
      <c r="P12" s="17">
        <v>1.4044913715305745</v>
      </c>
      <c r="Q12" s="17">
        <v>1.6777105560431547</v>
      </c>
      <c r="R12" s="13">
        <v>6046.9076965433223</v>
      </c>
      <c r="S12" s="15">
        <v>1.2709776960050352</v>
      </c>
      <c r="T12" s="13">
        <v>203.37009002945499</v>
      </c>
    </row>
    <row r="13" spans="1:20" x14ac:dyDescent="0.25">
      <c r="A13" s="3" t="s">
        <v>52</v>
      </c>
      <c r="B13" s="3" t="s">
        <v>77</v>
      </c>
      <c r="C13" s="19">
        <v>1.0098446398907026</v>
      </c>
      <c r="D13" s="19">
        <v>0.11135368326453053</v>
      </c>
      <c r="E13" s="19">
        <v>21.459432916884367</v>
      </c>
      <c r="F13" s="23">
        <v>6.0311692653413465</v>
      </c>
      <c r="G13" s="21">
        <v>116.70612038156577</v>
      </c>
      <c r="H13" s="21">
        <v>18.824175740828036</v>
      </c>
      <c r="I13" s="19">
        <v>1.5486800048451965</v>
      </c>
      <c r="J13" s="19">
        <v>4.1350360517796974</v>
      </c>
      <c r="K13" s="23">
        <v>91.548700088616869</v>
      </c>
      <c r="L13" s="19">
        <v>0.18903878325592702</v>
      </c>
      <c r="M13" s="19">
        <v>0.30013989788905426</v>
      </c>
      <c r="N13" s="21">
        <v>184.0597675454537</v>
      </c>
      <c r="O13" s="21">
        <v>5.6855361782359921</v>
      </c>
      <c r="P13" s="25">
        <v>1.4748322642531</v>
      </c>
      <c r="Q13" s="25">
        <v>1.8838926253124941</v>
      </c>
      <c r="R13" s="21">
        <v>5820.498250473187</v>
      </c>
      <c r="S13" s="23">
        <v>1.7757312696108241</v>
      </c>
      <c r="T13" s="21">
        <v>266.19300812199788</v>
      </c>
    </row>
    <row r="14" spans="1:20" x14ac:dyDescent="0.25">
      <c r="A14" s="3" t="s">
        <v>52</v>
      </c>
      <c r="B14" s="3" t="s">
        <v>78</v>
      </c>
      <c r="C14" s="19">
        <v>0.20185562314013616</v>
      </c>
      <c r="D14" s="19">
        <v>0.68548368387086089</v>
      </c>
      <c r="E14" s="19">
        <v>21.403563164493342</v>
      </c>
      <c r="F14" s="23">
        <v>6.468231304314342</v>
      </c>
      <c r="G14" s="21">
        <v>100.14411727331033</v>
      </c>
      <c r="H14" s="21">
        <v>16.534048119914793</v>
      </c>
      <c r="I14" s="19">
        <v>0.85498756966959455</v>
      </c>
      <c r="J14" s="19">
        <v>4.8131972313962352</v>
      </c>
      <c r="K14" s="23">
        <v>91.138832545726444</v>
      </c>
      <c r="L14" s="19">
        <v>0.21388607772453966</v>
      </c>
      <c r="M14" s="19">
        <v>0.25405344927325102</v>
      </c>
      <c r="N14" s="21">
        <v>129.02063323308832</v>
      </c>
      <c r="O14" s="21">
        <v>4.737740734696259</v>
      </c>
      <c r="P14" s="25">
        <v>2.1114441532809707</v>
      </c>
      <c r="Q14" s="25">
        <v>1.7130812723350473</v>
      </c>
      <c r="R14" s="21">
        <v>5897.4557256764128</v>
      </c>
      <c r="S14" s="23">
        <v>1.7474862540649143</v>
      </c>
      <c r="T14" s="21">
        <v>274.37302844522094</v>
      </c>
    </row>
    <row r="15" spans="1:20" x14ac:dyDescent="0.25">
      <c r="A15" s="3" t="s">
        <v>52</v>
      </c>
      <c r="B15" s="3" t="s">
        <v>79</v>
      </c>
      <c r="C15" s="19">
        <v>0.6999992069546066</v>
      </c>
      <c r="D15" s="19">
        <v>0.63078892195847769</v>
      </c>
      <c r="E15" s="19">
        <v>20.077126783055967</v>
      </c>
      <c r="F15" s="23">
        <v>5.2585550721872547</v>
      </c>
      <c r="G15" s="21">
        <v>97.043476052325715</v>
      </c>
      <c r="H15" s="21">
        <v>13.204467733940415</v>
      </c>
      <c r="I15" s="19">
        <v>0</v>
      </c>
      <c r="J15" s="19">
        <v>3.866707775403988</v>
      </c>
      <c r="K15" s="23">
        <v>92.479125381778431</v>
      </c>
      <c r="L15" s="19">
        <v>0.11527979927488141</v>
      </c>
      <c r="M15" s="19">
        <v>0.17828007177148916</v>
      </c>
      <c r="N15" s="21">
        <v>131.75027897591553</v>
      </c>
      <c r="O15" s="21">
        <v>4.4163629012560524</v>
      </c>
      <c r="P15" s="25">
        <v>1.4569612482881453</v>
      </c>
      <c r="Q15" s="25">
        <v>1.76020461813878</v>
      </c>
      <c r="R15" s="21">
        <v>5662.9496204699071</v>
      </c>
      <c r="S15" s="23">
        <v>1.6432662322690028</v>
      </c>
      <c r="T15" s="21">
        <v>252.43622915726905</v>
      </c>
    </row>
    <row r="16" spans="1:20" s="10" customFormat="1" x14ac:dyDescent="0.25">
      <c r="A16" s="10" t="s">
        <v>63</v>
      </c>
      <c r="B16" s="10" t="s">
        <v>77</v>
      </c>
      <c r="C16" s="11">
        <v>1.6162694508727848</v>
      </c>
      <c r="D16" s="11">
        <v>0.48230928666877493</v>
      </c>
      <c r="E16" s="11">
        <v>24.99915748389283</v>
      </c>
      <c r="F16" s="15">
        <v>4.9465345900062063</v>
      </c>
      <c r="G16" s="13">
        <v>123.88738691028824</v>
      </c>
      <c r="H16" s="13">
        <v>21.402265996384337</v>
      </c>
      <c r="I16" s="11">
        <v>1.1690205634688766</v>
      </c>
      <c r="J16" s="11">
        <v>4.2473275279035105</v>
      </c>
      <c r="K16" s="15">
        <v>92.731816440131126</v>
      </c>
      <c r="L16" s="11">
        <v>0.10089262944012223</v>
      </c>
      <c r="M16" s="11">
        <v>0.11993268866456373</v>
      </c>
      <c r="N16" s="13">
        <v>177.14875976291293</v>
      </c>
      <c r="O16" s="13">
        <v>7.3703188124016501</v>
      </c>
      <c r="P16" s="17">
        <v>1.6999078462782808</v>
      </c>
      <c r="Q16" s="17">
        <v>1.7546261314531941</v>
      </c>
      <c r="R16" s="13">
        <v>5503.7654116949143</v>
      </c>
      <c r="S16" s="15">
        <v>1.7125503935283892</v>
      </c>
      <c r="T16" s="13">
        <v>221.22217655735085</v>
      </c>
    </row>
    <row r="17" spans="1:20" s="10" customFormat="1" x14ac:dyDescent="0.25">
      <c r="A17" s="10" t="s">
        <v>63</v>
      </c>
      <c r="B17" s="10" t="s">
        <v>78</v>
      </c>
      <c r="C17" s="11">
        <v>0.58162204590421007</v>
      </c>
      <c r="D17" s="11">
        <v>0.34094398013001831</v>
      </c>
      <c r="E17" s="11">
        <v>26.218040997576342</v>
      </c>
      <c r="F17" s="15">
        <v>5.1606807172557261</v>
      </c>
      <c r="G17" s="13">
        <v>117.23488129408501</v>
      </c>
      <c r="H17" s="13">
        <v>23.89160418054686</v>
      </c>
      <c r="I17" s="11">
        <v>1.5082251078397721</v>
      </c>
      <c r="J17" s="11">
        <v>3.7978267940781256</v>
      </c>
      <c r="K17" s="15">
        <v>92.733902573674072</v>
      </c>
      <c r="L17" s="11">
        <v>0.18530981632224575</v>
      </c>
      <c r="M17" s="11">
        <v>0.2056321486034032</v>
      </c>
      <c r="N17" s="13">
        <v>183.59132464872738</v>
      </c>
      <c r="O17" s="13">
        <v>6.2203692112287161</v>
      </c>
      <c r="P17" s="17">
        <v>1.5474756021082345</v>
      </c>
      <c r="Q17" s="17">
        <v>1.6665427666743979</v>
      </c>
      <c r="R17" s="13">
        <v>5590.6629318808546</v>
      </c>
      <c r="S17" s="15">
        <v>1.4878237243527879</v>
      </c>
      <c r="T17" s="13">
        <v>218.27711669954485</v>
      </c>
    </row>
    <row r="18" spans="1:20" s="10" customFormat="1" x14ac:dyDescent="0.25">
      <c r="A18" s="10" t="s">
        <v>63</v>
      </c>
      <c r="B18" s="10" t="s">
        <v>79</v>
      </c>
      <c r="C18" s="11">
        <v>0.27788578594892999</v>
      </c>
      <c r="D18" s="11">
        <v>0.50000394941567172</v>
      </c>
      <c r="E18" s="11">
        <v>23.973402572941911</v>
      </c>
      <c r="F18" s="15">
        <v>5.7426557057198444</v>
      </c>
      <c r="G18" s="13">
        <v>98.928122199781455</v>
      </c>
      <c r="H18" s="13">
        <v>13.919294191759583</v>
      </c>
      <c r="I18" s="11">
        <v>1.3232376824112875</v>
      </c>
      <c r="J18" s="11">
        <v>4.1709172188126891</v>
      </c>
      <c r="K18" s="15">
        <v>92.236321239411595</v>
      </c>
      <c r="L18" s="11">
        <v>0.18308849716728037</v>
      </c>
      <c r="M18" s="11">
        <v>0.25971922029806449</v>
      </c>
      <c r="N18" s="13">
        <v>142.48149892027976</v>
      </c>
      <c r="O18" s="13">
        <v>4.7241584782138819</v>
      </c>
      <c r="P18" s="17">
        <v>1.5963308286189837</v>
      </c>
      <c r="Q18" s="17">
        <v>1.7679164757514825</v>
      </c>
      <c r="R18" s="13">
        <v>5637.1926342749375</v>
      </c>
      <c r="S18" s="15">
        <v>1.4062355627032259</v>
      </c>
      <c r="T18" s="13">
        <v>216.57671135706821</v>
      </c>
    </row>
    <row r="19" spans="1:20" x14ac:dyDescent="0.25">
      <c r="C19" s="19"/>
      <c r="D19" s="19"/>
      <c r="E19" s="19"/>
      <c r="F19" s="23"/>
      <c r="G19" s="21"/>
      <c r="H19" s="21"/>
      <c r="I19" s="19"/>
      <c r="J19" s="19"/>
      <c r="K19" s="23"/>
      <c r="L19" s="19"/>
      <c r="M19" s="19"/>
      <c r="N19" s="21"/>
      <c r="O19" s="21"/>
      <c r="P19" s="25"/>
      <c r="Q19" s="25"/>
      <c r="R19" s="21"/>
      <c r="S19" s="23"/>
      <c r="T19" s="21"/>
    </row>
    <row r="20" spans="1:20" x14ac:dyDescent="0.25">
      <c r="A20" s="3" t="s">
        <v>19</v>
      </c>
      <c r="B20" s="3" t="s">
        <v>80</v>
      </c>
      <c r="C20" s="19">
        <v>0.55051814381749098</v>
      </c>
      <c r="D20" s="19">
        <v>0</v>
      </c>
      <c r="E20" s="19">
        <v>0.33021037518866553</v>
      </c>
      <c r="F20" s="23">
        <v>0.18942477951442929</v>
      </c>
      <c r="G20" s="21">
        <v>2.6566399606001179</v>
      </c>
      <c r="H20" s="21">
        <v>0.57434190325597012</v>
      </c>
      <c r="I20" s="19">
        <v>0.22562042824857834</v>
      </c>
      <c r="J20" s="19">
        <v>5.7509321880869241E-2</v>
      </c>
      <c r="K20" s="23">
        <v>98.757644751986092</v>
      </c>
      <c r="L20" s="19">
        <v>6.3293257966408306E-2</v>
      </c>
      <c r="M20" s="21">
        <v>0</v>
      </c>
      <c r="N20" s="21">
        <v>3.3678984523998632</v>
      </c>
      <c r="O20" s="19">
        <v>0.11827477966595948</v>
      </c>
      <c r="P20" s="25">
        <v>0.43964136162863537</v>
      </c>
      <c r="Q20" s="25">
        <v>0</v>
      </c>
      <c r="R20" s="21">
        <v>196.50594312177728</v>
      </c>
      <c r="S20" s="23">
        <v>0.91161978557033041</v>
      </c>
      <c r="T20" s="21">
        <v>1208.216938184845</v>
      </c>
    </row>
    <row r="21" spans="1:20" x14ac:dyDescent="0.25">
      <c r="A21" s="3" t="s">
        <v>19</v>
      </c>
      <c r="B21" s="3" t="s">
        <v>81</v>
      </c>
      <c r="C21" s="19">
        <v>1.6394407181208459</v>
      </c>
      <c r="D21" s="19">
        <v>0</v>
      </c>
      <c r="E21" s="19">
        <v>0.32772825826666208</v>
      </c>
      <c r="F21" s="23">
        <v>0.27706869166170089</v>
      </c>
      <c r="G21" s="21">
        <v>3.5519706051345912</v>
      </c>
      <c r="H21" s="21">
        <v>4.752947485861343</v>
      </c>
      <c r="I21" s="21">
        <v>0</v>
      </c>
      <c r="J21" s="19">
        <v>0.27069396592385769</v>
      </c>
      <c r="K21" s="23">
        <v>98.329534695149633</v>
      </c>
      <c r="L21" s="21">
        <v>4.7156356680545714E-2</v>
      </c>
      <c r="M21" s="21">
        <v>1.5382388984388571E-2</v>
      </c>
      <c r="N21" s="21">
        <v>4.0900511360553677</v>
      </c>
      <c r="O21" s="19">
        <v>0.18197839269068575</v>
      </c>
      <c r="P21" s="25">
        <v>0.44706325959781384</v>
      </c>
      <c r="Q21" s="25">
        <v>1.7552085344980199E-2</v>
      </c>
      <c r="R21" s="21">
        <v>256.42701927853858</v>
      </c>
      <c r="S21" s="23">
        <v>1.1902875352148921</v>
      </c>
      <c r="T21" s="21">
        <v>1727.9746045295367</v>
      </c>
    </row>
    <row r="22" spans="1:20" x14ac:dyDescent="0.25">
      <c r="A22" s="3" t="s">
        <v>19</v>
      </c>
      <c r="B22" s="3" t="s">
        <v>82</v>
      </c>
      <c r="C22" s="19">
        <v>0.19827820748199229</v>
      </c>
      <c r="D22" s="19">
        <v>0.11878732334361727</v>
      </c>
      <c r="E22" s="19">
        <v>0.47554606387042925</v>
      </c>
      <c r="F22" s="23">
        <v>0.20079619055895317</v>
      </c>
      <c r="G22" s="21">
        <v>4.1079172037971121</v>
      </c>
      <c r="H22" s="21">
        <v>1.057840604490188</v>
      </c>
      <c r="I22" s="21">
        <v>0</v>
      </c>
      <c r="J22" s="19">
        <v>9.1733417226489269E-2</v>
      </c>
      <c r="K22" s="23">
        <v>98.752997376115232</v>
      </c>
      <c r="L22" s="21">
        <v>2.0293391532423936E-2</v>
      </c>
      <c r="M22" s="21">
        <v>0</v>
      </c>
      <c r="N22" s="21">
        <v>3.7982894347919349</v>
      </c>
      <c r="O22" s="19">
        <v>6.4608306438598856E-2</v>
      </c>
      <c r="P22" s="25">
        <v>0.46493139924923688</v>
      </c>
      <c r="Q22" s="25">
        <v>7.5234658403826211E-3</v>
      </c>
      <c r="R22" s="21">
        <v>198.70237910916802</v>
      </c>
      <c r="S22" s="23">
        <v>0.89680749826399775</v>
      </c>
      <c r="T22" s="21">
        <v>1254.8021273083607</v>
      </c>
    </row>
    <row r="23" spans="1:20" s="10" customFormat="1" x14ac:dyDescent="0.25">
      <c r="A23" s="10" t="s">
        <v>30</v>
      </c>
      <c r="B23" s="10" t="s">
        <v>80</v>
      </c>
      <c r="C23" s="11">
        <v>0.14772101423843703</v>
      </c>
      <c r="D23" s="11">
        <v>0</v>
      </c>
      <c r="E23" s="11">
        <v>0.13431736386591245</v>
      </c>
      <c r="F23" s="15">
        <v>0.27366433121447326</v>
      </c>
      <c r="G23" s="13">
        <v>3.053821303246036</v>
      </c>
      <c r="H23" s="13">
        <v>2.640674531564021</v>
      </c>
      <c r="I23" s="11">
        <v>1.2640041395582888</v>
      </c>
      <c r="J23" s="11">
        <v>0.30141590446817845</v>
      </c>
      <c r="K23" s="15">
        <v>98.397307994714552</v>
      </c>
      <c r="L23" s="13">
        <v>2.539700991987081E-2</v>
      </c>
      <c r="M23" s="11">
        <v>0.12256441942133599</v>
      </c>
      <c r="N23" s="13">
        <v>4.2040956611071092</v>
      </c>
      <c r="O23" s="11">
        <v>0.17513961875519637</v>
      </c>
      <c r="P23" s="17">
        <v>0.67115706216933557</v>
      </c>
      <c r="Q23" s="17">
        <v>1.9209857358909222E-2</v>
      </c>
      <c r="R23" s="13">
        <v>229.56695458861864</v>
      </c>
      <c r="S23" s="15">
        <v>1.1415421029221167</v>
      </c>
      <c r="T23" s="13">
        <v>1573.2932196600009</v>
      </c>
    </row>
    <row r="24" spans="1:20" s="10" customFormat="1" x14ac:dyDescent="0.25">
      <c r="A24" s="10" t="s">
        <v>30</v>
      </c>
      <c r="B24" s="10" t="s">
        <v>81</v>
      </c>
      <c r="C24" s="11">
        <v>0.7331137089793468</v>
      </c>
      <c r="D24" s="11">
        <v>0</v>
      </c>
      <c r="E24" s="11">
        <v>7.4066110326425877E-2</v>
      </c>
      <c r="F24" s="15">
        <v>0.17396633298439418</v>
      </c>
      <c r="G24" s="13">
        <v>2.2061461822087951</v>
      </c>
      <c r="H24" s="13">
        <v>0.90253529151458667</v>
      </c>
      <c r="I24" s="13">
        <v>0</v>
      </c>
      <c r="J24" s="11">
        <v>0.20359474884968262</v>
      </c>
      <c r="K24" s="15">
        <v>98.971449317105026</v>
      </c>
      <c r="L24" s="11">
        <v>0.14016841300561167</v>
      </c>
      <c r="M24" s="13">
        <v>0</v>
      </c>
      <c r="N24" s="13">
        <v>2.374083208550577</v>
      </c>
      <c r="O24" s="13">
        <v>1.1310348825961443E-2</v>
      </c>
      <c r="P24" s="17">
        <v>0.42941665912339594</v>
      </c>
      <c r="Q24" s="17">
        <v>0</v>
      </c>
      <c r="R24" s="13">
        <v>186.42307084478611</v>
      </c>
      <c r="S24" s="15">
        <v>0.71514489013131755</v>
      </c>
      <c r="T24" s="13">
        <v>1149.8840000549815</v>
      </c>
    </row>
    <row r="25" spans="1:20" s="10" customFormat="1" x14ac:dyDescent="0.25">
      <c r="A25" s="10" t="s">
        <v>30</v>
      </c>
      <c r="B25" s="10" t="s">
        <v>82</v>
      </c>
      <c r="C25" s="11">
        <v>0.5580099534074654</v>
      </c>
      <c r="D25" s="11">
        <v>0.15683551860685321</v>
      </c>
      <c r="E25" s="11">
        <v>8.4563363787331994E-2</v>
      </c>
      <c r="F25" s="15">
        <v>0.17700589005517581</v>
      </c>
      <c r="G25" s="13">
        <v>1.4102335313823522</v>
      </c>
      <c r="H25" s="13">
        <v>0.31746487304436216</v>
      </c>
      <c r="I25" s="13">
        <v>0</v>
      </c>
      <c r="J25" s="11">
        <v>8.6747118021092418E-2</v>
      </c>
      <c r="K25" s="15">
        <v>98.989626655026996</v>
      </c>
      <c r="L25" s="13">
        <v>0</v>
      </c>
      <c r="M25" s="13">
        <v>0</v>
      </c>
      <c r="N25" s="13">
        <v>2.1813954458140432</v>
      </c>
      <c r="O25" s="13">
        <v>1.9280246235142986E-2</v>
      </c>
      <c r="P25" s="17">
        <v>0.38307188261395803</v>
      </c>
      <c r="Q25" s="17">
        <v>0</v>
      </c>
      <c r="R25" s="13">
        <v>189.69033939787522</v>
      </c>
      <c r="S25" s="15">
        <v>0.70037166528222572</v>
      </c>
      <c r="T25" s="13">
        <v>1127.1776091076736</v>
      </c>
    </row>
    <row r="26" spans="1:20" x14ac:dyDescent="0.25">
      <c r="A26" s="3" t="s">
        <v>41</v>
      </c>
      <c r="B26" s="3" t="s">
        <v>80</v>
      </c>
      <c r="C26" s="19">
        <v>5.4629874434866971E-2</v>
      </c>
      <c r="D26" s="21">
        <v>0</v>
      </c>
      <c r="E26" s="21">
        <v>0</v>
      </c>
      <c r="F26" s="23">
        <v>0.15983895596992154</v>
      </c>
      <c r="G26" s="21">
        <v>2.3557979276519934</v>
      </c>
      <c r="H26" s="21">
        <v>0.61581457105698956</v>
      </c>
      <c r="I26" s="19">
        <v>0.60107644310741859</v>
      </c>
      <c r="J26" s="19">
        <v>0.15081601588547106</v>
      </c>
      <c r="K26" s="23">
        <v>98.963967938822321</v>
      </c>
      <c r="L26" s="19">
        <v>6.3608680825196204E-2</v>
      </c>
      <c r="M26" s="19">
        <v>8.8584929481682631E-2</v>
      </c>
      <c r="N26" s="21">
        <v>2.7048798213194094</v>
      </c>
      <c r="O26" s="21">
        <v>3.6872023846564635E-2</v>
      </c>
      <c r="P26" s="25">
        <v>0.43411674992608684</v>
      </c>
      <c r="Q26" s="25">
        <v>2.6611286894806765E-2</v>
      </c>
      <c r="R26" s="21">
        <v>183.30389109342323</v>
      </c>
      <c r="S26" s="23">
        <v>0.7415027978410339</v>
      </c>
      <c r="T26" s="21">
        <v>1156.5210041234825</v>
      </c>
    </row>
    <row r="27" spans="1:20" x14ac:dyDescent="0.25">
      <c r="A27" s="3" t="s">
        <v>41</v>
      </c>
      <c r="B27" s="3" t="s">
        <v>81</v>
      </c>
      <c r="C27" s="19">
        <v>0.53227058364124902</v>
      </c>
      <c r="D27" s="19">
        <v>0.11546915864342416</v>
      </c>
      <c r="E27" s="19">
        <v>0.39010611338012469</v>
      </c>
      <c r="F27" s="23">
        <v>0.19413116651823395</v>
      </c>
      <c r="G27" s="21">
        <v>2.5750031232271566</v>
      </c>
      <c r="H27" s="21">
        <v>1.7705386125938938</v>
      </c>
      <c r="I27" s="19">
        <v>0.64873545403440891</v>
      </c>
      <c r="J27" s="19">
        <v>0</v>
      </c>
      <c r="K27" s="23">
        <v>98.842497083133949</v>
      </c>
      <c r="L27" s="19">
        <v>3.4516639644346141E-2</v>
      </c>
      <c r="M27" s="19">
        <v>0</v>
      </c>
      <c r="N27" s="21">
        <v>3.0164806825165873</v>
      </c>
      <c r="O27" s="21">
        <v>8.5873649617849337E-2</v>
      </c>
      <c r="P27" s="25">
        <v>0.4543581430663502</v>
      </c>
      <c r="Q27" s="25">
        <v>0</v>
      </c>
      <c r="R27" s="21">
        <v>216.60112686490388</v>
      </c>
      <c r="S27" s="23">
        <v>0.84130203520617375</v>
      </c>
      <c r="T27" s="21">
        <v>995.00494297476223</v>
      </c>
    </row>
    <row r="28" spans="1:20" x14ac:dyDescent="0.25">
      <c r="A28" s="3" t="s">
        <v>41</v>
      </c>
      <c r="B28" s="3" t="s">
        <v>82</v>
      </c>
      <c r="C28" s="19">
        <v>0.4272745914332472</v>
      </c>
      <c r="D28" s="19">
        <v>0</v>
      </c>
      <c r="E28" s="19">
        <v>0.19533190547778906</v>
      </c>
      <c r="F28" s="23">
        <v>0.33868396235782422</v>
      </c>
      <c r="G28" s="21">
        <v>3.3063443396770449</v>
      </c>
      <c r="H28" s="21">
        <v>4.9299662343232873</v>
      </c>
      <c r="I28" s="19">
        <v>1.1124711047666</v>
      </c>
      <c r="J28" s="19">
        <v>8.4150687257476625E-2</v>
      </c>
      <c r="K28" s="23">
        <v>97.935938762293191</v>
      </c>
      <c r="L28" s="19">
        <v>2.3810320910581217E-2</v>
      </c>
      <c r="M28" s="19">
        <v>1.2301627994613339E-2</v>
      </c>
      <c r="N28" s="21">
        <v>5.6107914736176498</v>
      </c>
      <c r="O28" s="21">
        <v>0.24091969846952632</v>
      </c>
      <c r="P28" s="25">
        <v>0.65107009224303003</v>
      </c>
      <c r="Q28" s="25">
        <v>4.8938533082004991E-3</v>
      </c>
      <c r="R28" s="21">
        <v>286.8520090302469</v>
      </c>
      <c r="S28" s="23">
        <v>1.4699617018367301</v>
      </c>
      <c r="T28" s="21">
        <v>2251.1316747540882</v>
      </c>
    </row>
    <row r="29" spans="1:20" s="10" customFormat="1" x14ac:dyDescent="0.25">
      <c r="A29" s="10" t="s">
        <v>52</v>
      </c>
      <c r="B29" s="10" t="s">
        <v>80</v>
      </c>
      <c r="C29" s="11">
        <v>0.5104521652264814</v>
      </c>
      <c r="D29" s="13">
        <v>0</v>
      </c>
      <c r="E29" s="11">
        <v>0.21962942115052297</v>
      </c>
      <c r="F29" s="15">
        <v>0.24826218670313485</v>
      </c>
      <c r="G29" s="13">
        <v>2.3090336865026617</v>
      </c>
      <c r="H29" s="13">
        <v>3.5704863895667285</v>
      </c>
      <c r="I29" s="11">
        <v>2.240719106288958</v>
      </c>
      <c r="J29" s="11">
        <v>0</v>
      </c>
      <c r="K29" s="15">
        <v>98.631584114506893</v>
      </c>
      <c r="L29" s="11">
        <v>0</v>
      </c>
      <c r="M29" s="11">
        <v>0</v>
      </c>
      <c r="N29" s="13">
        <v>3.2974458103612947</v>
      </c>
      <c r="O29" s="13">
        <v>0.18845129630996937</v>
      </c>
      <c r="P29" s="17">
        <v>0.52741633171236679</v>
      </c>
      <c r="Q29" s="17">
        <v>1.5433981558230708E-2</v>
      </c>
      <c r="R29" s="13">
        <v>229.93095942662498</v>
      </c>
      <c r="S29" s="15">
        <v>0.96703577359936366</v>
      </c>
      <c r="T29" s="13">
        <v>1288.3762093991195</v>
      </c>
    </row>
    <row r="30" spans="1:20" s="10" customFormat="1" x14ac:dyDescent="0.25">
      <c r="A30" s="10" t="s">
        <v>52</v>
      </c>
      <c r="B30" s="10" t="s">
        <v>81</v>
      </c>
      <c r="C30" s="11">
        <v>0.51291547814230121</v>
      </c>
      <c r="D30" s="13">
        <v>0</v>
      </c>
      <c r="E30" s="11">
        <v>0.33156281352971345</v>
      </c>
      <c r="F30" s="15">
        <v>0.18217197690552875</v>
      </c>
      <c r="G30" s="13">
        <v>2.8904128530627848</v>
      </c>
      <c r="H30" s="13">
        <v>1.1755839941647008</v>
      </c>
      <c r="I30" s="11">
        <v>0</v>
      </c>
      <c r="J30" s="11">
        <v>0</v>
      </c>
      <c r="K30" s="15">
        <v>98.795244395357869</v>
      </c>
      <c r="L30" s="11">
        <v>0</v>
      </c>
      <c r="M30" s="11">
        <v>0</v>
      </c>
      <c r="N30" s="13">
        <v>2.5906075594048037</v>
      </c>
      <c r="O30" s="13">
        <v>9.2556378138007114E-2</v>
      </c>
      <c r="P30" s="17">
        <v>0.30904037505977289</v>
      </c>
      <c r="Q30" s="17">
        <v>0</v>
      </c>
      <c r="R30" s="13">
        <v>189.45955335412171</v>
      </c>
      <c r="S30" s="15">
        <v>0.86489498474538395</v>
      </c>
      <c r="T30" s="13">
        <v>1379.5303764846215</v>
      </c>
    </row>
    <row r="31" spans="1:20" s="10" customFormat="1" x14ac:dyDescent="0.25">
      <c r="A31" s="10" t="s">
        <v>52</v>
      </c>
      <c r="B31" s="10" t="s">
        <v>82</v>
      </c>
      <c r="C31" s="11">
        <v>0.24762558377940064</v>
      </c>
      <c r="D31" s="11">
        <v>0.14301056365451467</v>
      </c>
      <c r="E31" s="11">
        <v>0.17042315652859516</v>
      </c>
      <c r="F31" s="15">
        <v>0.26136779631857604</v>
      </c>
      <c r="G31" s="13">
        <v>3.8402649697980404</v>
      </c>
      <c r="H31" s="13">
        <v>3.2205292305424793</v>
      </c>
      <c r="I31" s="11">
        <v>0.54207993803124899</v>
      </c>
      <c r="J31" s="11">
        <v>6.2866869841356879E-2</v>
      </c>
      <c r="K31" s="15">
        <v>98.615939298322189</v>
      </c>
      <c r="L31" s="11">
        <v>1.9780952361436083E-2</v>
      </c>
      <c r="M31" s="11">
        <v>1.8800314171313219E-2</v>
      </c>
      <c r="N31" s="13">
        <v>3.2988697467248422</v>
      </c>
      <c r="O31" s="13">
        <v>0.13613880361405564</v>
      </c>
      <c r="P31" s="17">
        <v>0.56109679766630771</v>
      </c>
      <c r="Q31" s="17">
        <v>2.2426744030196767E-2</v>
      </c>
      <c r="R31" s="13">
        <v>235.31980679426732</v>
      </c>
      <c r="S31" s="15">
        <v>0.95415100386027563</v>
      </c>
      <c r="T31" s="13">
        <v>1437.818721812924</v>
      </c>
    </row>
    <row r="32" spans="1:20" x14ac:dyDescent="0.25">
      <c r="A32" s="3" t="s">
        <v>63</v>
      </c>
      <c r="B32" s="3" t="s">
        <v>80</v>
      </c>
      <c r="C32" s="19">
        <v>0</v>
      </c>
      <c r="D32" s="19">
        <v>0</v>
      </c>
      <c r="E32" s="19">
        <v>0.22538318136086871</v>
      </c>
      <c r="F32" s="23">
        <v>0.18384152111057434</v>
      </c>
      <c r="G32" s="21">
        <v>2.6569805429117674</v>
      </c>
      <c r="H32" s="21">
        <v>0.38381465859941022</v>
      </c>
      <c r="I32" s="19">
        <v>2.0694526073118404</v>
      </c>
      <c r="J32" s="19">
        <v>3.8123372240790779E-2</v>
      </c>
      <c r="K32" s="23">
        <v>98.765968533292067</v>
      </c>
      <c r="L32" s="19">
        <v>0</v>
      </c>
      <c r="M32" s="19">
        <v>0</v>
      </c>
      <c r="N32" s="21">
        <v>2.7045540981121139</v>
      </c>
      <c r="O32" s="21">
        <v>0.12366802829016264</v>
      </c>
      <c r="P32" s="25">
        <v>0.40980856792987047</v>
      </c>
      <c r="Q32" s="25">
        <v>0</v>
      </c>
      <c r="R32" s="21">
        <v>184.40552700974746</v>
      </c>
      <c r="S32" s="23">
        <v>0.91770694098297656</v>
      </c>
      <c r="T32" s="21">
        <v>1131.8127340773019</v>
      </c>
    </row>
    <row r="33" spans="1:20" x14ac:dyDescent="0.25">
      <c r="A33" s="3" t="s">
        <v>63</v>
      </c>
      <c r="B33" s="3" t="s">
        <v>81</v>
      </c>
      <c r="C33" s="19">
        <v>0</v>
      </c>
      <c r="D33" s="19">
        <v>4.9524472039642525E-2</v>
      </c>
      <c r="E33" s="19">
        <v>0</v>
      </c>
      <c r="F33" s="23">
        <v>0.15780544767320601</v>
      </c>
      <c r="G33" s="21">
        <v>2.1978767315392989</v>
      </c>
      <c r="H33" s="21">
        <v>1.074360123371358</v>
      </c>
      <c r="I33" s="19">
        <v>0</v>
      </c>
      <c r="J33" s="19">
        <v>3.6827168843714238E-2</v>
      </c>
      <c r="K33" s="23">
        <v>98.941438045152765</v>
      </c>
      <c r="L33" s="19">
        <v>0</v>
      </c>
      <c r="M33" s="19">
        <v>0</v>
      </c>
      <c r="N33" s="21">
        <v>2.5681112967103008</v>
      </c>
      <c r="O33" s="21">
        <v>9.1893983697281384E-2</v>
      </c>
      <c r="P33" s="25">
        <v>0.39633248897141821</v>
      </c>
      <c r="Q33" s="25">
        <v>8.5552512027950393E-3</v>
      </c>
      <c r="R33" s="21">
        <v>179.73588011994667</v>
      </c>
      <c r="S33" s="23">
        <v>0.77893966288027772</v>
      </c>
      <c r="T33" s="21">
        <v>1032.0090813015743</v>
      </c>
    </row>
    <row r="34" spans="1:20" x14ac:dyDescent="0.25">
      <c r="A34" s="3" t="s">
        <v>63</v>
      </c>
      <c r="B34" s="3" t="s">
        <v>82</v>
      </c>
      <c r="C34" s="19">
        <v>0</v>
      </c>
      <c r="D34" s="19">
        <v>5.7020025687810914E-2</v>
      </c>
      <c r="E34" s="19">
        <v>8.3811431048054261E-2</v>
      </c>
      <c r="F34" s="23">
        <v>0.1481040558065044</v>
      </c>
      <c r="G34" s="21">
        <v>2.8532566146267442</v>
      </c>
      <c r="H34" s="21">
        <v>0</v>
      </c>
      <c r="I34" s="19">
        <v>0</v>
      </c>
      <c r="J34" s="19">
        <v>0.17675356259264816</v>
      </c>
      <c r="K34" s="23">
        <v>99.139836109119202</v>
      </c>
      <c r="L34" s="19">
        <v>4.4628606281282714E-2</v>
      </c>
      <c r="M34" s="19">
        <v>0</v>
      </c>
      <c r="N34" s="21">
        <v>2.4017450494456347</v>
      </c>
      <c r="O34" s="21">
        <v>4.8514939935936134E-2</v>
      </c>
      <c r="P34" s="25">
        <v>0.35708618742494486</v>
      </c>
      <c r="Q34" s="25">
        <v>0</v>
      </c>
      <c r="R34" s="21">
        <v>174.69126227606986</v>
      </c>
      <c r="S34" s="23">
        <v>0.60241129965123275</v>
      </c>
      <c r="T34" s="21">
        <v>915.77127553736796</v>
      </c>
    </row>
    <row r="35" spans="1:20" x14ac:dyDescent="0.25">
      <c r="C35" s="19"/>
      <c r="D35" s="19"/>
      <c r="E35" s="19"/>
      <c r="F35" s="23"/>
      <c r="G35" s="21"/>
      <c r="H35" s="21"/>
      <c r="I35" s="19"/>
      <c r="J35" s="19"/>
      <c r="K35" s="23"/>
      <c r="L35" s="19"/>
      <c r="M35" s="19"/>
      <c r="N35" s="21"/>
      <c r="O35" s="21"/>
      <c r="P35" s="25"/>
      <c r="Q35" s="25"/>
      <c r="R35" s="21"/>
      <c r="S35" s="23"/>
      <c r="T35" s="21"/>
    </row>
    <row r="36" spans="1:20" s="10" customFormat="1" x14ac:dyDescent="0.25">
      <c r="A36" s="10" t="s">
        <v>19</v>
      </c>
      <c r="B36" s="10" t="s">
        <v>83</v>
      </c>
      <c r="C36" s="11">
        <v>0.19732857194892134</v>
      </c>
      <c r="D36" s="11">
        <v>0.44442523736831635</v>
      </c>
      <c r="E36" s="11">
        <v>5.2838085226849767</v>
      </c>
      <c r="F36" s="15">
        <v>11.140627510161686</v>
      </c>
      <c r="G36" s="13">
        <v>26255.237342843779</v>
      </c>
      <c r="H36" s="13">
        <v>853.46993836299885</v>
      </c>
      <c r="I36" s="11">
        <v>3.3051673699200976</v>
      </c>
      <c r="J36" s="11">
        <v>4.5928013548135365</v>
      </c>
      <c r="K36" s="15">
        <v>83.771499500417519</v>
      </c>
      <c r="L36" s="13">
        <v>0</v>
      </c>
      <c r="M36" s="11">
        <v>1.2357937584363077</v>
      </c>
      <c r="N36" s="13">
        <v>5713.3315270031726</v>
      </c>
      <c r="O36" s="13">
        <v>340.18174622953251</v>
      </c>
      <c r="P36" s="17">
        <v>0.92358821890673803</v>
      </c>
      <c r="Q36" s="17">
        <v>0.35821406563666652</v>
      </c>
      <c r="R36" s="13">
        <v>3486.6717571987838</v>
      </c>
      <c r="S36" s="15">
        <v>1.3188155455214254</v>
      </c>
      <c r="T36" s="13">
        <v>540.57877500275879</v>
      </c>
    </row>
    <row r="37" spans="1:20" s="10" customFormat="1" x14ac:dyDescent="0.25">
      <c r="A37" s="10" t="s">
        <v>19</v>
      </c>
      <c r="B37" s="10" t="s">
        <v>84</v>
      </c>
      <c r="C37" s="11">
        <v>0</v>
      </c>
      <c r="D37" s="11">
        <v>0.43887361977888639</v>
      </c>
      <c r="E37" s="11">
        <v>11.737619129280684</v>
      </c>
      <c r="F37" s="15">
        <v>13.996656146709322</v>
      </c>
      <c r="G37" s="13">
        <v>24853.772956747751</v>
      </c>
      <c r="H37" s="13">
        <v>1019.3305991986687</v>
      </c>
      <c r="I37" s="11">
        <v>7.4559227929198322</v>
      </c>
      <c r="J37" s="11">
        <v>5.6196911801395206</v>
      </c>
      <c r="K37" s="15">
        <v>81.317728698227484</v>
      </c>
      <c r="L37" s="11">
        <v>0.10188455733291454</v>
      </c>
      <c r="M37" s="11">
        <v>1.1158180102001483</v>
      </c>
      <c r="N37" s="13">
        <v>4841.4272057991438</v>
      </c>
      <c r="O37" s="13">
        <v>289.10072953961833</v>
      </c>
      <c r="P37" s="17">
        <v>0.92113888852330406</v>
      </c>
      <c r="Q37" s="17">
        <v>0.48700443970088358</v>
      </c>
      <c r="R37" s="13">
        <v>3318.5449441048809</v>
      </c>
      <c r="S37" s="15">
        <v>1.1370865156577388</v>
      </c>
      <c r="T37" s="13">
        <v>463.51217310079949</v>
      </c>
    </row>
    <row r="38" spans="1:20" s="10" customFormat="1" x14ac:dyDescent="0.25">
      <c r="A38" s="10" t="s">
        <v>19</v>
      </c>
      <c r="B38" s="10" t="s">
        <v>85</v>
      </c>
      <c r="C38" s="11">
        <v>0</v>
      </c>
      <c r="D38" s="11">
        <v>0.85509138780205063</v>
      </c>
      <c r="E38" s="11">
        <v>12.636584482579678</v>
      </c>
      <c r="F38" s="15">
        <v>12.454649313494546</v>
      </c>
      <c r="G38" s="13">
        <v>24634.965178810427</v>
      </c>
      <c r="H38" s="13">
        <v>945.54239825705804</v>
      </c>
      <c r="I38" s="11">
        <v>6.4259030738865901</v>
      </c>
      <c r="J38" s="11">
        <v>5.7665406529637933</v>
      </c>
      <c r="K38" s="15">
        <v>83.044903364482607</v>
      </c>
      <c r="L38" s="11">
        <v>0.3632698767993614</v>
      </c>
      <c r="M38" s="11">
        <v>1.0834250837517705</v>
      </c>
      <c r="N38" s="13">
        <v>4523.0821997751855</v>
      </c>
      <c r="O38" s="13">
        <v>264.96963983180837</v>
      </c>
      <c r="P38" s="17">
        <v>0.58946882102764442</v>
      </c>
      <c r="Q38" s="17">
        <v>0.46549846164625697</v>
      </c>
      <c r="R38" s="13">
        <v>3375.3207299897476</v>
      </c>
      <c r="S38" s="15">
        <v>1.0098380763120329</v>
      </c>
      <c r="T38" s="13">
        <v>421.0066354335334</v>
      </c>
    </row>
    <row r="39" spans="1:20" x14ac:dyDescent="0.25">
      <c r="A39" s="3" t="s">
        <v>30</v>
      </c>
      <c r="B39" s="3" t="s">
        <v>83</v>
      </c>
      <c r="C39" s="19">
        <v>2.38906819547211</v>
      </c>
      <c r="D39" s="19">
        <v>0.57595753712426578</v>
      </c>
      <c r="E39" s="19">
        <v>8.8961096710151466</v>
      </c>
      <c r="F39" s="23">
        <v>9.6904178422663225</v>
      </c>
      <c r="G39" s="21">
        <v>22284.22147571807</v>
      </c>
      <c r="H39" s="21">
        <v>755.53548718192064</v>
      </c>
      <c r="I39" s="19">
        <v>3.6139979622303975</v>
      </c>
      <c r="J39" s="19">
        <v>4.1180382905565827</v>
      </c>
      <c r="K39" s="23">
        <v>86.056738813511942</v>
      </c>
      <c r="L39" s="19">
        <v>0.23534452996041261</v>
      </c>
      <c r="M39" s="19">
        <v>0.96944970105838857</v>
      </c>
      <c r="N39" s="21">
        <v>4512.6788247811864</v>
      </c>
      <c r="O39" s="21">
        <v>256.60148456712113</v>
      </c>
      <c r="P39" s="25">
        <v>0.55065101827473817</v>
      </c>
      <c r="Q39" s="25">
        <v>0.67470766366374069</v>
      </c>
      <c r="R39" s="21">
        <v>3391.8568230887577</v>
      </c>
      <c r="S39" s="23">
        <v>1.0105976388354987</v>
      </c>
      <c r="T39" s="21">
        <v>480.09414185801762</v>
      </c>
    </row>
    <row r="40" spans="1:20" x14ac:dyDescent="0.25">
      <c r="A40" s="3" t="s">
        <v>30</v>
      </c>
      <c r="B40" s="3" t="s">
        <v>84</v>
      </c>
      <c r="C40" s="19">
        <v>0</v>
      </c>
      <c r="D40" s="19">
        <v>1.1390345718115416</v>
      </c>
      <c r="E40" s="19">
        <v>8.5858624442077893</v>
      </c>
      <c r="F40" s="23">
        <v>10.963595698509469</v>
      </c>
      <c r="G40" s="21">
        <v>24007.090735714854</v>
      </c>
      <c r="H40" s="21">
        <v>751.60722662352384</v>
      </c>
      <c r="I40" s="19">
        <v>7.1141875023876926</v>
      </c>
      <c r="J40" s="19">
        <v>4.6808469031831823</v>
      </c>
      <c r="K40" s="23">
        <v>84.567612203001374</v>
      </c>
      <c r="L40" s="19">
        <v>0.25392579460721409</v>
      </c>
      <c r="M40" s="19">
        <v>0.80035313865857838</v>
      </c>
      <c r="N40" s="21">
        <v>4793.0404476581634</v>
      </c>
      <c r="O40" s="21">
        <v>279.31733500432256</v>
      </c>
      <c r="P40" s="25">
        <v>0.72630870931886882</v>
      </c>
      <c r="Q40" s="25">
        <v>0.75663851803304605</v>
      </c>
      <c r="R40" s="21">
        <v>3526.6095636832911</v>
      </c>
      <c r="S40" s="23">
        <v>1.0356533229494904</v>
      </c>
      <c r="T40" s="21">
        <v>477.11999874257708</v>
      </c>
    </row>
    <row r="41" spans="1:20" x14ac:dyDescent="0.25">
      <c r="A41" s="3" t="s">
        <v>30</v>
      </c>
      <c r="B41" s="3" t="s">
        <v>85</v>
      </c>
      <c r="C41" s="19">
        <v>0.84585163591621138</v>
      </c>
      <c r="D41" s="19">
        <v>0.94450675895754388</v>
      </c>
      <c r="E41" s="19">
        <v>9.0095736429578821</v>
      </c>
      <c r="F41" s="23">
        <v>9.1812411168639159</v>
      </c>
      <c r="G41" s="21">
        <v>23598.132689969931</v>
      </c>
      <c r="H41" s="21">
        <v>594.91822451740086</v>
      </c>
      <c r="I41" s="19">
        <v>5.2814247359446966</v>
      </c>
      <c r="J41" s="19">
        <v>4.1075571238355311</v>
      </c>
      <c r="K41" s="23">
        <v>86.219413651989257</v>
      </c>
      <c r="L41" s="19">
        <v>8.3484359257390353E-2</v>
      </c>
      <c r="M41" s="19">
        <v>1.2562207993629841</v>
      </c>
      <c r="N41" s="21">
        <v>4548.2372121115122</v>
      </c>
      <c r="O41" s="21">
        <v>284.51348808898388</v>
      </c>
      <c r="P41" s="25">
        <v>1.0671743589029228</v>
      </c>
      <c r="Q41" s="25">
        <v>0.83619189707472974</v>
      </c>
      <c r="R41" s="21">
        <v>3750.8655909335771</v>
      </c>
      <c r="S41" s="23">
        <v>1.2005676002681911</v>
      </c>
      <c r="T41" s="21">
        <v>574.3180199404178</v>
      </c>
    </row>
    <row r="42" spans="1:20" s="10" customFormat="1" x14ac:dyDescent="0.25">
      <c r="A42" s="10" t="s">
        <v>41</v>
      </c>
      <c r="B42" s="10" t="s">
        <v>83</v>
      </c>
      <c r="C42" s="11">
        <v>0</v>
      </c>
      <c r="D42" s="11">
        <v>1.0102262243430549</v>
      </c>
      <c r="E42" s="11">
        <v>6.5319091755243246</v>
      </c>
      <c r="F42" s="15">
        <v>7.991598181253103</v>
      </c>
      <c r="G42" s="13">
        <v>20755.880525715005</v>
      </c>
      <c r="H42" s="13">
        <v>401.71299610519463</v>
      </c>
      <c r="I42" s="11">
        <v>2.4480370984287982</v>
      </c>
      <c r="J42" s="11">
        <v>4.4090480590704209</v>
      </c>
      <c r="K42" s="15">
        <v>87.930910165707516</v>
      </c>
      <c r="L42" s="11">
        <v>0.2927728529608612</v>
      </c>
      <c r="M42" s="11">
        <v>1.1732953879954162</v>
      </c>
      <c r="N42" s="13">
        <v>3885.8028409031913</v>
      </c>
      <c r="O42" s="13">
        <v>263.90889730210881</v>
      </c>
      <c r="P42" s="17">
        <v>0.93352904843730566</v>
      </c>
      <c r="Q42" s="17">
        <v>0.96607230247399822</v>
      </c>
      <c r="R42" s="13">
        <v>3695.0777148662974</v>
      </c>
      <c r="S42" s="15">
        <v>1.1178211866245504</v>
      </c>
      <c r="T42" s="13">
        <v>576.55679910735012</v>
      </c>
    </row>
    <row r="43" spans="1:20" s="10" customFormat="1" x14ac:dyDescent="0.25">
      <c r="A43" s="10" t="s">
        <v>41</v>
      </c>
      <c r="B43" s="10" t="s">
        <v>84</v>
      </c>
      <c r="C43" s="11">
        <v>0</v>
      </c>
      <c r="D43" s="11">
        <v>0.92829561815940576</v>
      </c>
      <c r="E43" s="11">
        <v>8.8553903384653996</v>
      </c>
      <c r="F43" s="15">
        <v>13.677418591021087</v>
      </c>
      <c r="G43" s="13">
        <v>22809.48513717535</v>
      </c>
      <c r="H43" s="13">
        <v>839.68597096693372</v>
      </c>
      <c r="I43" s="11">
        <v>0</v>
      </c>
      <c r="J43" s="11">
        <v>7.029107905506371</v>
      </c>
      <c r="K43" s="15">
        <v>81.83424373192517</v>
      </c>
      <c r="L43" s="11">
        <v>3.0105776215293919E-2</v>
      </c>
      <c r="M43" s="11">
        <v>0.98433501396270096</v>
      </c>
      <c r="N43" s="13">
        <v>5130.7245192629071</v>
      </c>
      <c r="O43" s="13">
        <v>328.98139194605983</v>
      </c>
      <c r="P43" s="17">
        <v>1.1652920707735619</v>
      </c>
      <c r="Q43" s="17">
        <v>0.99646672399033664</v>
      </c>
      <c r="R43" s="13">
        <v>3518.7668199046379</v>
      </c>
      <c r="S43" s="15">
        <v>1.1685627023993244</v>
      </c>
      <c r="T43" s="13">
        <v>550.11691384113715</v>
      </c>
    </row>
    <row r="44" spans="1:20" s="10" customFormat="1" x14ac:dyDescent="0.25">
      <c r="A44" s="10" t="s">
        <v>41</v>
      </c>
      <c r="B44" s="10" t="s">
        <v>85</v>
      </c>
      <c r="C44" s="11">
        <v>0.70127147329940887</v>
      </c>
      <c r="D44" s="11">
        <v>0.65846354141916763</v>
      </c>
      <c r="E44" s="11">
        <v>10.055573876858787</v>
      </c>
      <c r="F44" s="15">
        <v>10.941694725103394</v>
      </c>
      <c r="G44" s="13">
        <v>24799.818825369792</v>
      </c>
      <c r="H44" s="13">
        <v>876.70021531170551</v>
      </c>
      <c r="I44" s="11">
        <v>3.6567894215439587</v>
      </c>
      <c r="J44" s="11">
        <v>5.0657257058572096</v>
      </c>
      <c r="K44" s="15">
        <v>84.069893208546517</v>
      </c>
      <c r="L44" s="11">
        <v>0.30640528798815558</v>
      </c>
      <c r="M44" s="11">
        <v>1.5562712202874918</v>
      </c>
      <c r="N44" s="13">
        <v>6913.9572055209419</v>
      </c>
      <c r="O44" s="13">
        <v>466.81527173897837</v>
      </c>
      <c r="P44" s="17">
        <v>0.89224101858868843</v>
      </c>
      <c r="Q44" s="17">
        <v>0.40433338853575024</v>
      </c>
      <c r="R44" s="13">
        <v>3559.483097557611</v>
      </c>
      <c r="S44" s="15">
        <v>1.2649448432137615</v>
      </c>
      <c r="T44" s="13">
        <v>595.30181240318507</v>
      </c>
    </row>
    <row r="45" spans="1:20" x14ac:dyDescent="0.25">
      <c r="A45" s="3" t="s">
        <v>52</v>
      </c>
      <c r="B45" s="3" t="s">
        <v>83</v>
      </c>
      <c r="C45" s="19">
        <v>0</v>
      </c>
      <c r="D45" s="19">
        <v>1.4607918885821152</v>
      </c>
      <c r="E45" s="19">
        <v>9.7358412070254534</v>
      </c>
      <c r="F45" s="23">
        <v>10.030455683198159</v>
      </c>
      <c r="G45" s="21">
        <v>22087.080600452453</v>
      </c>
      <c r="H45" s="21">
        <v>864.12704879070111</v>
      </c>
      <c r="I45" s="19">
        <v>0</v>
      </c>
      <c r="J45" s="19">
        <v>5.1572952425657252</v>
      </c>
      <c r="K45" s="23">
        <v>86.033950636632454</v>
      </c>
      <c r="L45" s="19">
        <v>0.20547601437846799</v>
      </c>
      <c r="M45" s="19">
        <v>1.1164316336924522</v>
      </c>
      <c r="N45" s="21">
        <v>4551.7755695879414</v>
      </c>
      <c r="O45" s="21">
        <v>256.78997209527159</v>
      </c>
      <c r="P45" s="25">
        <v>0.57123083059379598</v>
      </c>
      <c r="Q45" s="25">
        <v>0.76726428519885481</v>
      </c>
      <c r="R45" s="21">
        <v>3524.647650206768</v>
      </c>
      <c r="S45" s="23">
        <v>0.76125545103662517</v>
      </c>
      <c r="T45" s="21">
        <v>439.94711909236617</v>
      </c>
    </row>
    <row r="46" spans="1:20" x14ac:dyDescent="0.25">
      <c r="A46" s="3" t="s">
        <v>52</v>
      </c>
      <c r="B46" s="3" t="s">
        <v>84</v>
      </c>
      <c r="C46" s="19">
        <v>0</v>
      </c>
      <c r="D46" s="19">
        <v>0.55397132191404475</v>
      </c>
      <c r="E46" s="19">
        <v>7.5074817329050276</v>
      </c>
      <c r="F46" s="23">
        <v>16.391735372555463</v>
      </c>
      <c r="G46" s="21">
        <v>21153.969202324719</v>
      </c>
      <c r="H46" s="21">
        <v>769.09972765936413</v>
      </c>
      <c r="I46" s="19">
        <v>0</v>
      </c>
      <c r="J46" s="19">
        <v>6.4507895331130669</v>
      </c>
      <c r="K46" s="23">
        <v>79.831501864655422</v>
      </c>
      <c r="L46" s="19">
        <v>0.29718104618216157</v>
      </c>
      <c r="M46" s="19">
        <v>1.1725150182316091</v>
      </c>
      <c r="N46" s="21">
        <v>4458.7412169646277</v>
      </c>
      <c r="O46" s="21">
        <v>264.87662687918476</v>
      </c>
      <c r="P46" s="25">
        <v>0.41969525685325987</v>
      </c>
      <c r="Q46" s="25">
        <v>1.0963271956128258</v>
      </c>
      <c r="R46" s="21">
        <v>3463.4578127004829</v>
      </c>
      <c r="S46" s="23">
        <v>0.72512675021679862</v>
      </c>
      <c r="T46" s="21">
        <v>388.71757808962195</v>
      </c>
    </row>
    <row r="47" spans="1:20" x14ac:dyDescent="0.25">
      <c r="A47" s="3" t="s">
        <v>52</v>
      </c>
      <c r="B47" s="3" t="s">
        <v>85</v>
      </c>
      <c r="C47" s="19">
        <v>0</v>
      </c>
      <c r="D47" s="19">
        <v>0.62485424295582659</v>
      </c>
      <c r="E47" s="19">
        <v>6.7398833827503708</v>
      </c>
      <c r="F47" s="23">
        <v>13.012947504501387</v>
      </c>
      <c r="G47" s="21">
        <v>24718.530300137169</v>
      </c>
      <c r="H47" s="21">
        <v>834.54981067001279</v>
      </c>
      <c r="I47" s="19">
        <v>1.6866113662072613</v>
      </c>
      <c r="J47" s="19">
        <v>5.5015364988833699</v>
      </c>
      <c r="K47" s="23">
        <v>82.420179685670604</v>
      </c>
      <c r="L47" s="19">
        <v>0.29832370207319142</v>
      </c>
      <c r="M47" s="19">
        <v>0.83571939345461232</v>
      </c>
      <c r="N47" s="21">
        <v>4898.5442694751573</v>
      </c>
      <c r="O47" s="21">
        <v>290.90029264665878</v>
      </c>
      <c r="P47" s="25">
        <v>0.68634588519012651</v>
      </c>
      <c r="Q47" s="25">
        <v>0.55910650580537147</v>
      </c>
      <c r="R47" s="21">
        <v>3433.4847306190359</v>
      </c>
      <c r="S47" s="23">
        <v>1.1014333987331812</v>
      </c>
      <c r="T47" s="21">
        <v>461.45232642291768</v>
      </c>
    </row>
    <row r="48" spans="1:20" s="10" customFormat="1" x14ac:dyDescent="0.25">
      <c r="A48" s="10" t="s">
        <v>63</v>
      </c>
      <c r="B48" s="10" t="s">
        <v>83</v>
      </c>
      <c r="C48" s="11">
        <v>0</v>
      </c>
      <c r="D48" s="11">
        <v>0.6837872827535233</v>
      </c>
      <c r="E48" s="11">
        <v>8.2739686263187071</v>
      </c>
      <c r="F48" s="15">
        <v>9.136561127838231</v>
      </c>
      <c r="G48" s="13">
        <v>22101.776151431652</v>
      </c>
      <c r="H48" s="13">
        <v>710.84842578665314</v>
      </c>
      <c r="I48" s="11">
        <v>2.2703807886378145</v>
      </c>
      <c r="J48" s="11">
        <v>4.9512606156584109</v>
      </c>
      <c r="K48" s="15">
        <v>86.894954348329478</v>
      </c>
      <c r="L48" s="11">
        <v>0.31549572155249128</v>
      </c>
      <c r="M48" s="11">
        <v>0.81109807301111725</v>
      </c>
      <c r="N48" s="13">
        <v>3823.5592534918856</v>
      </c>
      <c r="O48" s="13">
        <v>236.57889800492723</v>
      </c>
      <c r="P48" s="17">
        <v>0.63408655103952827</v>
      </c>
      <c r="Q48" s="17">
        <v>0.75639853732531515</v>
      </c>
      <c r="R48" s="13">
        <v>3332.6502717149096</v>
      </c>
      <c r="S48" s="15">
        <v>0.90560946576266188</v>
      </c>
      <c r="T48" s="13">
        <v>404.64110406995053</v>
      </c>
    </row>
    <row r="49" spans="1:20" s="10" customFormat="1" x14ac:dyDescent="0.25">
      <c r="A49" s="10" t="s">
        <v>63</v>
      </c>
      <c r="B49" s="10" t="s">
        <v>84</v>
      </c>
      <c r="C49" s="11">
        <v>0</v>
      </c>
      <c r="D49" s="11">
        <v>0.86982697251842322</v>
      </c>
      <c r="E49" s="11">
        <v>8.9590097854166597</v>
      </c>
      <c r="F49" s="15">
        <v>11.46211815967305</v>
      </c>
      <c r="G49" s="13">
        <v>22397.189441448463</v>
      </c>
      <c r="H49" s="13">
        <v>630.24420452571428</v>
      </c>
      <c r="I49" s="11">
        <v>4.3083303965143021</v>
      </c>
      <c r="J49" s="11">
        <v>5.0053028507377979</v>
      </c>
      <c r="K49" s="15">
        <v>84.538584380008572</v>
      </c>
      <c r="L49" s="11">
        <v>0.18730681218853257</v>
      </c>
      <c r="M49" s="11">
        <v>0.8266032239807708</v>
      </c>
      <c r="N49" s="13">
        <v>3794.5280072704318</v>
      </c>
      <c r="O49" s="13">
        <v>224.24824348861588</v>
      </c>
      <c r="P49" s="17">
        <v>0.7552774146129928</v>
      </c>
      <c r="Q49" s="17">
        <v>0.8177567256646584</v>
      </c>
      <c r="R49" s="13">
        <v>3432.0273120738907</v>
      </c>
      <c r="S49" s="15">
        <v>0.90868683997982458</v>
      </c>
      <c r="T49" s="13">
        <v>406.13958039671769</v>
      </c>
    </row>
    <row r="50" spans="1:20" s="10" customFormat="1" x14ac:dyDescent="0.25">
      <c r="A50" s="10" t="s">
        <v>63</v>
      </c>
      <c r="B50" s="10" t="s">
        <v>85</v>
      </c>
      <c r="C50" s="11">
        <v>0.6259308264315534</v>
      </c>
      <c r="D50" s="11">
        <v>0.8732253161166813</v>
      </c>
      <c r="E50" s="11">
        <v>10.200943784839755</v>
      </c>
      <c r="F50" s="15">
        <v>15.685876321928143</v>
      </c>
      <c r="G50" s="13">
        <v>23498.554014551224</v>
      </c>
      <c r="H50" s="13">
        <v>786.96682844651298</v>
      </c>
      <c r="I50" s="11">
        <v>5.4507227146276565</v>
      </c>
      <c r="J50" s="11">
        <v>6.1932038734937809</v>
      </c>
      <c r="K50" s="15">
        <v>79.928852212303497</v>
      </c>
      <c r="L50" s="11">
        <v>0.43954294651805342</v>
      </c>
      <c r="M50" s="11">
        <v>1.1061559405520567</v>
      </c>
      <c r="N50" s="13">
        <v>4697.6667280128768</v>
      </c>
      <c r="O50" s="13">
        <v>293.90653161610658</v>
      </c>
      <c r="P50" s="17">
        <v>0.88794742319570996</v>
      </c>
      <c r="Q50" s="17">
        <v>0.86763658271242461</v>
      </c>
      <c r="R50" s="13">
        <v>3336.8304321359133</v>
      </c>
      <c r="S50" s="15">
        <v>1.0767795993940095</v>
      </c>
      <c r="T50" s="13">
        <v>444.34881957241402</v>
      </c>
    </row>
    <row r="51" spans="1:20" x14ac:dyDescent="0.25">
      <c r="C51" s="19"/>
      <c r="D51" s="19"/>
      <c r="E51" s="19"/>
      <c r="F51" s="23"/>
      <c r="G51" s="21"/>
      <c r="H51" s="21"/>
      <c r="I51" s="19"/>
      <c r="J51" s="19"/>
      <c r="K51" s="23"/>
      <c r="L51" s="19"/>
      <c r="M51" s="19"/>
      <c r="N51" s="21"/>
      <c r="O51" s="21"/>
      <c r="P51" s="25"/>
      <c r="Q51" s="25"/>
      <c r="R51" s="21"/>
      <c r="S51" s="23"/>
      <c r="T51" s="21"/>
    </row>
    <row r="52" spans="1:20" x14ac:dyDescent="0.25">
      <c r="A52" s="3" t="s">
        <v>19</v>
      </c>
      <c r="B52" s="3" t="s">
        <v>96</v>
      </c>
      <c r="C52" s="19">
        <v>26.053589490273133</v>
      </c>
      <c r="D52" s="19">
        <v>516.60927199689399</v>
      </c>
      <c r="E52" s="19">
        <v>152.3287139284902</v>
      </c>
      <c r="F52" s="23">
        <v>19.2745161542109</v>
      </c>
      <c r="G52" s="21">
        <v>1957.3455942565347</v>
      </c>
      <c r="H52" s="21">
        <v>267.27973441687442</v>
      </c>
      <c r="I52" s="19">
        <v>160.11187418511037</v>
      </c>
      <c r="J52" s="19">
        <v>53.6466389360044</v>
      </c>
      <c r="K52" s="23">
        <v>78.094062110330171</v>
      </c>
      <c r="L52" s="19">
        <v>160.8644591290581</v>
      </c>
      <c r="M52" s="19">
        <v>178.98737540939354</v>
      </c>
      <c r="N52" s="21">
        <v>2825.5285972996785</v>
      </c>
      <c r="O52" s="21">
        <v>464.80502763942008</v>
      </c>
      <c r="P52" s="25">
        <v>166.8664976088871</v>
      </c>
      <c r="Q52" s="25">
        <v>58.418571240339787</v>
      </c>
      <c r="R52" s="21">
        <v>13850.220525437611</v>
      </c>
      <c r="S52" s="23">
        <v>0.17116233694243602</v>
      </c>
      <c r="T52" s="21">
        <v>1559.7528391027063</v>
      </c>
    </row>
    <row r="53" spans="1:20" x14ac:dyDescent="0.25">
      <c r="A53" s="3" t="s">
        <v>19</v>
      </c>
      <c r="B53" s="3" t="s">
        <v>97</v>
      </c>
      <c r="C53" s="19">
        <v>25.866002775335293</v>
      </c>
      <c r="D53" s="19">
        <v>413.40488131898405</v>
      </c>
      <c r="E53" s="19">
        <v>77.04135296020489</v>
      </c>
      <c r="F53" s="23">
        <v>18.522850030315663</v>
      </c>
      <c r="G53" s="21">
        <v>2090.7971304570528</v>
      </c>
      <c r="H53" s="21">
        <v>282.50892185764377</v>
      </c>
      <c r="I53" s="19">
        <v>155.67708131862381</v>
      </c>
      <c r="J53" s="19">
        <v>40.644218818178729</v>
      </c>
      <c r="K53" s="23">
        <v>78.82367643583359</v>
      </c>
      <c r="L53" s="19">
        <v>166.27350125240616</v>
      </c>
      <c r="M53" s="19">
        <v>184.70635388484632</v>
      </c>
      <c r="N53" s="21">
        <v>3304.8083640990817</v>
      </c>
      <c r="O53" s="21">
        <v>526.10817738805088</v>
      </c>
      <c r="P53" s="25">
        <v>192.086663452708</v>
      </c>
      <c r="Q53" s="25">
        <v>23.254637527119382</v>
      </c>
      <c r="R53" s="21">
        <v>13742.323668190736</v>
      </c>
      <c r="S53" s="23">
        <v>0.1921748954432137</v>
      </c>
      <c r="T53" s="21">
        <v>1736.9834345101374</v>
      </c>
    </row>
    <row r="54" spans="1:20" x14ac:dyDescent="0.25">
      <c r="A54" s="3" t="s">
        <v>19</v>
      </c>
      <c r="B54" s="3" t="s">
        <v>98</v>
      </c>
      <c r="C54" s="19">
        <v>21.208495257017365</v>
      </c>
      <c r="D54" s="19">
        <v>433.27579794838022</v>
      </c>
      <c r="E54" s="19">
        <v>81.878942540075855</v>
      </c>
      <c r="F54" s="23">
        <v>18.540904433628878</v>
      </c>
      <c r="G54" s="21">
        <v>2031.0795723755032</v>
      </c>
      <c r="H54" s="21">
        <v>279.48196435168586</v>
      </c>
      <c r="I54" s="19">
        <v>147.02371594231127</v>
      </c>
      <c r="J54" s="19">
        <v>43.214843661755111</v>
      </c>
      <c r="K54" s="23">
        <v>78.898722776427064</v>
      </c>
      <c r="L54" s="19">
        <v>167.34199923134224</v>
      </c>
      <c r="M54" s="19">
        <v>184.17010881295164</v>
      </c>
      <c r="N54" s="21">
        <v>3040.8979658843359</v>
      </c>
      <c r="O54" s="21">
        <v>472.7079939510308</v>
      </c>
      <c r="P54" s="25">
        <v>164.46071025758638</v>
      </c>
      <c r="Q54" s="25">
        <v>24.411358980803328</v>
      </c>
      <c r="R54" s="21">
        <v>13677.316522742572</v>
      </c>
      <c r="S54" s="23">
        <v>0.17219769813981192</v>
      </c>
      <c r="T54" s="21">
        <v>1533.8855234786267</v>
      </c>
    </row>
    <row r="55" spans="1:20" s="10" customFormat="1" x14ac:dyDescent="0.25">
      <c r="A55" s="10" t="s">
        <v>19</v>
      </c>
      <c r="B55" s="10" t="s">
        <v>109</v>
      </c>
      <c r="C55" s="11">
        <v>16.361055580712428</v>
      </c>
      <c r="D55" s="11">
        <v>336.95501797651855</v>
      </c>
      <c r="E55" s="11">
        <v>124.32924263807233</v>
      </c>
      <c r="F55" s="15">
        <v>18.658354638386996</v>
      </c>
      <c r="G55" s="13">
        <v>1937.0077186442195</v>
      </c>
      <c r="H55" s="13">
        <v>223.01793599620444</v>
      </c>
      <c r="I55" s="11">
        <v>122.0925479938325</v>
      </c>
      <c r="J55" s="11">
        <v>49.516688401488793</v>
      </c>
      <c r="K55" s="15">
        <v>78.842505330308853</v>
      </c>
      <c r="L55" s="11">
        <v>171.33606823092393</v>
      </c>
      <c r="M55" s="11">
        <v>177.98340678727078</v>
      </c>
      <c r="N55" s="13">
        <v>2778.938824896924</v>
      </c>
      <c r="O55" s="13">
        <v>450.18778816966062</v>
      </c>
      <c r="P55" s="17">
        <v>155.26306508796131</v>
      </c>
      <c r="Q55" s="17">
        <v>50.508882248631039</v>
      </c>
      <c r="R55" s="13">
        <v>13235.345943590797</v>
      </c>
      <c r="S55" s="15">
        <v>0.1677302268096903</v>
      </c>
      <c r="T55" s="13">
        <v>1535.5819736037054</v>
      </c>
    </row>
    <row r="56" spans="1:20" s="10" customFormat="1" x14ac:dyDescent="0.25">
      <c r="A56" s="10" t="s">
        <v>19</v>
      </c>
      <c r="B56" s="10" t="s">
        <v>110</v>
      </c>
      <c r="C56" s="11">
        <v>20.629103448412931</v>
      </c>
      <c r="D56" s="11">
        <v>455.457791562198</v>
      </c>
      <c r="E56" s="11">
        <v>142.6527521221733</v>
      </c>
      <c r="F56" s="15">
        <v>19.253874639974043</v>
      </c>
      <c r="G56" s="13">
        <v>1984.6903755637475</v>
      </c>
      <c r="H56" s="13">
        <v>229.67540045418232</v>
      </c>
      <c r="I56" s="11">
        <v>145.97052125915209</v>
      </c>
      <c r="J56" s="11">
        <v>46.446894763639122</v>
      </c>
      <c r="K56" s="15">
        <v>78.142542871776584</v>
      </c>
      <c r="L56" s="11">
        <v>172.47809804146388</v>
      </c>
      <c r="M56" s="11">
        <v>173.064022395883</v>
      </c>
      <c r="N56" s="13">
        <v>2800.6173874512101</v>
      </c>
      <c r="O56" s="13">
        <v>440.85939010979138</v>
      </c>
      <c r="P56" s="17">
        <v>148.78342678747813</v>
      </c>
      <c r="Q56" s="17">
        <v>61.79084070186606</v>
      </c>
      <c r="R56" s="13">
        <v>13346.911388025495</v>
      </c>
      <c r="S56" s="15">
        <v>0.16128602748282558</v>
      </c>
      <c r="T56" s="13">
        <v>1449.4441816840572</v>
      </c>
    </row>
    <row r="57" spans="1:20" s="10" customFormat="1" x14ac:dyDescent="0.25">
      <c r="A57" s="10" t="s">
        <v>19</v>
      </c>
      <c r="B57" s="10" t="s">
        <v>111</v>
      </c>
      <c r="C57" s="11">
        <v>19.707214842101212</v>
      </c>
      <c r="D57" s="11">
        <v>329.60282827720829</v>
      </c>
      <c r="E57" s="11">
        <v>70.954400974342292</v>
      </c>
      <c r="F57" s="15">
        <v>18.810293260702</v>
      </c>
      <c r="G57" s="13">
        <v>2129.4682096853635</v>
      </c>
      <c r="H57" s="13">
        <v>258.6587301083573</v>
      </c>
      <c r="I57" s="11">
        <v>121.90242777586616</v>
      </c>
      <c r="J57" s="11">
        <v>41.815650706979042</v>
      </c>
      <c r="K57" s="15">
        <v>78.519809380770482</v>
      </c>
      <c r="L57" s="11">
        <v>174.93524903980853</v>
      </c>
      <c r="M57" s="11">
        <v>180.6221802206511</v>
      </c>
      <c r="N57" s="13">
        <v>3217.6394268918207</v>
      </c>
      <c r="O57" s="13">
        <v>520.2959964918432</v>
      </c>
      <c r="P57" s="17">
        <v>183.0923205628485</v>
      </c>
      <c r="Q57" s="17">
        <v>19.890021012012014</v>
      </c>
      <c r="R57" s="13">
        <v>13431.067052503149</v>
      </c>
      <c r="S57" s="15">
        <v>0.19021645075607474</v>
      </c>
      <c r="T57" s="13">
        <v>1750.4181876779801</v>
      </c>
    </row>
    <row r="58" spans="1:20" x14ac:dyDescent="0.25">
      <c r="A58" s="3" t="s">
        <v>30</v>
      </c>
      <c r="B58" s="3" t="s">
        <v>96</v>
      </c>
      <c r="C58" s="19">
        <v>18.018680682907899</v>
      </c>
      <c r="D58" s="19">
        <v>461.82013062028079</v>
      </c>
      <c r="E58" s="19">
        <v>98.644307199401823</v>
      </c>
      <c r="F58" s="23">
        <v>19.385034794545362</v>
      </c>
      <c r="G58" s="21">
        <v>2012.9896061092365</v>
      </c>
      <c r="H58" s="21">
        <v>298.19084210621162</v>
      </c>
      <c r="I58" s="19">
        <v>142.36216228289445</v>
      </c>
      <c r="J58" s="19">
        <v>44.58432605931992</v>
      </c>
      <c r="K58" s="23">
        <v>78.066696611532848</v>
      </c>
      <c r="L58" s="19">
        <v>170.61983894727712</v>
      </c>
      <c r="M58" s="19">
        <v>178.78795581411885</v>
      </c>
      <c r="N58" s="21">
        <v>3112.465736919436</v>
      </c>
      <c r="O58" s="21">
        <v>509.67345258246041</v>
      </c>
      <c r="P58" s="25">
        <v>180.74259192809851</v>
      </c>
      <c r="Q58" s="25">
        <v>29.896997241581129</v>
      </c>
      <c r="R58" s="21">
        <v>13571.635165593249</v>
      </c>
      <c r="S58" s="23">
        <v>0.17820612807090574</v>
      </c>
      <c r="T58" s="21">
        <v>1668.1978780065142</v>
      </c>
    </row>
    <row r="59" spans="1:20" x14ac:dyDescent="0.25">
      <c r="A59" s="3" t="s">
        <v>30</v>
      </c>
      <c r="B59" s="3" t="s">
        <v>97</v>
      </c>
      <c r="C59" s="19">
        <v>23.969684815231645</v>
      </c>
      <c r="D59" s="19">
        <v>604.1252329206161</v>
      </c>
      <c r="E59" s="19">
        <v>149.54479614042529</v>
      </c>
      <c r="F59" s="23">
        <v>18.889649683950303</v>
      </c>
      <c r="G59" s="21">
        <v>2025.6971979763457</v>
      </c>
      <c r="H59" s="21">
        <v>264.94636852211983</v>
      </c>
      <c r="I59" s="19">
        <v>161.35905468808249</v>
      </c>
      <c r="J59" s="19">
        <v>48.72868704356106</v>
      </c>
      <c r="K59" s="23">
        <v>78.556762743564022</v>
      </c>
      <c r="L59" s="19">
        <v>178.89962262698435</v>
      </c>
      <c r="M59" s="19">
        <v>186.03275568633009</v>
      </c>
      <c r="N59" s="21">
        <v>2907.7178105067351</v>
      </c>
      <c r="O59" s="21">
        <v>468.97276633513877</v>
      </c>
      <c r="P59" s="25">
        <v>166.60562481630694</v>
      </c>
      <c r="Q59" s="25">
        <v>54.927438759954782</v>
      </c>
      <c r="R59" s="21">
        <v>13380.580205152779</v>
      </c>
      <c r="S59" s="23">
        <v>0.16494114672407836</v>
      </c>
      <c r="T59" s="21">
        <v>1522.6419479164513</v>
      </c>
    </row>
    <row r="60" spans="1:20" x14ac:dyDescent="0.25">
      <c r="A60" s="3" t="s">
        <v>30</v>
      </c>
      <c r="B60" s="3" t="s">
        <v>98</v>
      </c>
      <c r="C60" s="19">
        <v>21.656327275673533</v>
      </c>
      <c r="D60" s="19">
        <v>422.15598328321778</v>
      </c>
      <c r="E60" s="19">
        <v>102.79954892613166</v>
      </c>
      <c r="F60" s="23">
        <v>18.970005925885186</v>
      </c>
      <c r="G60" s="21">
        <v>2085.8926627998303</v>
      </c>
      <c r="H60" s="21">
        <v>257.09888086703694</v>
      </c>
      <c r="I60" s="19">
        <v>134.80764627917182</v>
      </c>
      <c r="J60" s="19">
        <v>46.942768766259569</v>
      </c>
      <c r="K60" s="23">
        <v>78.547610027399259</v>
      </c>
      <c r="L60" s="19">
        <v>174.70478148917823</v>
      </c>
      <c r="M60" s="19">
        <v>188.12905940754015</v>
      </c>
      <c r="N60" s="21">
        <v>2907.2663335320381</v>
      </c>
      <c r="O60" s="21">
        <v>448.91990559074958</v>
      </c>
      <c r="P60" s="25">
        <v>153.40982283629384</v>
      </c>
      <c r="Q60" s="25">
        <v>33.022122639835359</v>
      </c>
      <c r="R60" s="21">
        <v>13490.540109602052</v>
      </c>
      <c r="S60" s="23">
        <v>0.15719027228570534</v>
      </c>
      <c r="T60" s="21">
        <v>1420.5835980470488</v>
      </c>
    </row>
    <row r="61" spans="1:20" s="10" customFormat="1" x14ac:dyDescent="0.25">
      <c r="A61" s="10" t="s">
        <v>30</v>
      </c>
      <c r="B61" s="10" t="s">
        <v>109</v>
      </c>
      <c r="C61" s="11">
        <v>14.857810174016493</v>
      </c>
      <c r="D61" s="11">
        <v>332.26302464201774</v>
      </c>
      <c r="E61" s="11">
        <v>181.1114273580572</v>
      </c>
      <c r="F61" s="15">
        <v>19.78011948521992</v>
      </c>
      <c r="G61" s="13">
        <v>1799.2955546134176</v>
      </c>
      <c r="H61" s="13">
        <v>205.60966828405125</v>
      </c>
      <c r="I61" s="11">
        <v>108.55752580703107</v>
      </c>
      <c r="J61" s="11">
        <v>54.086260682593519</v>
      </c>
      <c r="K61" s="15">
        <v>77.839779288967165</v>
      </c>
      <c r="L61" s="11">
        <v>158.2247965518165</v>
      </c>
      <c r="M61" s="11">
        <v>155.31665653089172</v>
      </c>
      <c r="N61" s="13">
        <v>2524.3053950498124</v>
      </c>
      <c r="O61" s="13">
        <v>418.83407230789032</v>
      </c>
      <c r="P61" s="17">
        <v>163.03242749201246</v>
      </c>
      <c r="Q61" s="17">
        <v>93.702089460609059</v>
      </c>
      <c r="R61" s="13">
        <v>12817.12337554238</v>
      </c>
      <c r="S61" s="15">
        <v>0.15193032717349225</v>
      </c>
      <c r="T61" s="13">
        <v>1498.4654816349225</v>
      </c>
    </row>
    <row r="62" spans="1:20" s="10" customFormat="1" x14ac:dyDescent="0.25">
      <c r="A62" s="10" t="s">
        <v>30</v>
      </c>
      <c r="B62" s="10" t="s">
        <v>110</v>
      </c>
      <c r="C62" s="11">
        <v>13.29286941409328</v>
      </c>
      <c r="D62" s="11">
        <v>362.91227013629765</v>
      </c>
      <c r="E62" s="11">
        <v>159.51293819235195</v>
      </c>
      <c r="F62" s="15">
        <v>20.67078538458933</v>
      </c>
      <c r="G62" s="13">
        <v>1899.3505228905772</v>
      </c>
      <c r="H62" s="13">
        <v>236.23553899368912</v>
      </c>
      <c r="I62" s="11">
        <v>107.72043483937156</v>
      </c>
      <c r="J62" s="11">
        <v>55.453079941621063</v>
      </c>
      <c r="K62" s="15">
        <v>76.852824926317737</v>
      </c>
      <c r="L62" s="11">
        <v>163.85845038203982</v>
      </c>
      <c r="M62" s="11">
        <v>164.96614633433489</v>
      </c>
      <c r="N62" s="13">
        <v>2764.4028500721242</v>
      </c>
      <c r="O62" s="13">
        <v>458.77869273092119</v>
      </c>
      <c r="P62" s="17">
        <v>175.60926268623516</v>
      </c>
      <c r="Q62" s="17">
        <v>74.288873910403581</v>
      </c>
      <c r="R62" s="13">
        <v>13526.144762882739</v>
      </c>
      <c r="S62" s="15">
        <v>0.16184177385094164</v>
      </c>
      <c r="T62" s="13">
        <v>1613.8109528999491</v>
      </c>
    </row>
    <row r="63" spans="1:20" s="10" customFormat="1" x14ac:dyDescent="0.25">
      <c r="A63" s="10" t="s">
        <v>30</v>
      </c>
      <c r="B63" s="10" t="s">
        <v>111</v>
      </c>
      <c r="C63" s="11">
        <v>19.183903672164654</v>
      </c>
      <c r="D63" s="11">
        <v>315.47903516746283</v>
      </c>
      <c r="E63" s="11">
        <v>89.358279786725006</v>
      </c>
      <c r="F63" s="15">
        <v>20.416558264848611</v>
      </c>
      <c r="G63" s="13">
        <v>2018.7566077287097</v>
      </c>
      <c r="H63" s="13">
        <v>252.70580288832042</v>
      </c>
      <c r="I63" s="11">
        <v>109.17300811272085</v>
      </c>
      <c r="J63" s="11">
        <v>46.954063349424402</v>
      </c>
      <c r="K63" s="15">
        <v>76.984862705407068</v>
      </c>
      <c r="L63" s="11">
        <v>171.45227257363604</v>
      </c>
      <c r="M63" s="11">
        <v>169.97320665045544</v>
      </c>
      <c r="N63" s="13">
        <v>2969.4945621753209</v>
      </c>
      <c r="O63" s="13">
        <v>489.80814958244758</v>
      </c>
      <c r="P63" s="17">
        <v>182.27360859782601</v>
      </c>
      <c r="Q63" s="17">
        <v>28.918701156044886</v>
      </c>
      <c r="R63" s="13">
        <v>13677.388894733913</v>
      </c>
      <c r="S63" s="15">
        <v>0.17498244015884623</v>
      </c>
      <c r="T63" s="13">
        <v>1733.0032199584209</v>
      </c>
    </row>
    <row r="64" spans="1:20" x14ac:dyDescent="0.25">
      <c r="A64" s="3" t="s">
        <v>41</v>
      </c>
      <c r="B64" s="3" t="s">
        <v>96</v>
      </c>
      <c r="C64" s="19">
        <v>16.024830055469991</v>
      </c>
      <c r="D64" s="19">
        <v>330.36762969172383</v>
      </c>
      <c r="E64" s="19">
        <v>104.26424023384109</v>
      </c>
      <c r="F64" s="23">
        <v>17.630431309311231</v>
      </c>
      <c r="G64" s="21">
        <v>1685.5605109699643</v>
      </c>
      <c r="H64" s="21">
        <v>171.80592174390455</v>
      </c>
      <c r="I64" s="19">
        <v>114.25587811206746</v>
      </c>
      <c r="J64" s="19">
        <v>47.182776562172187</v>
      </c>
      <c r="K64" s="23">
        <v>80.20326060913365</v>
      </c>
      <c r="L64" s="19">
        <v>155.58800312237369</v>
      </c>
      <c r="M64" s="19">
        <v>174.87405083981207</v>
      </c>
      <c r="N64" s="21">
        <v>2444.0528690341339</v>
      </c>
      <c r="O64" s="21">
        <v>404.22126647168784</v>
      </c>
      <c r="P64" s="25">
        <v>152.48922640489835</v>
      </c>
      <c r="Q64" s="25">
        <v>42.824463399973389</v>
      </c>
      <c r="R64" s="21">
        <v>13038.938573253308</v>
      </c>
      <c r="S64" s="23">
        <v>0.1386584355201739</v>
      </c>
      <c r="T64" s="21">
        <v>1410.0710505096561</v>
      </c>
    </row>
    <row r="65" spans="1:20" x14ac:dyDescent="0.25">
      <c r="A65" s="3" t="s">
        <v>41</v>
      </c>
      <c r="B65" s="3" t="s">
        <v>97</v>
      </c>
      <c r="C65" s="19">
        <v>17.256240743246813</v>
      </c>
      <c r="D65" s="19">
        <v>384.40706309012307</v>
      </c>
      <c r="E65" s="19">
        <v>149.23286743375343</v>
      </c>
      <c r="F65" s="23">
        <v>19.674653927745762</v>
      </c>
      <c r="G65" s="21">
        <v>1838.1307441762406</v>
      </c>
      <c r="H65" s="21">
        <v>213.43496028792839</v>
      </c>
      <c r="I65" s="19">
        <v>91.202858762491132</v>
      </c>
      <c r="J65" s="19">
        <v>52.884113297148531</v>
      </c>
      <c r="K65" s="23">
        <v>78.043172770189244</v>
      </c>
      <c r="L65" s="19">
        <v>165.58751083991064</v>
      </c>
      <c r="M65" s="19">
        <v>178.01199251788404</v>
      </c>
      <c r="N65" s="21">
        <v>2728.5465267452628</v>
      </c>
      <c r="O65" s="21">
        <v>437.60426262770551</v>
      </c>
      <c r="P65" s="25">
        <v>148.96866294390884</v>
      </c>
      <c r="Q65" s="25">
        <v>72.446534639371237</v>
      </c>
      <c r="R65" s="21">
        <v>13441.220210128204</v>
      </c>
      <c r="S65" s="23">
        <v>0.14779882953798323</v>
      </c>
      <c r="T65" s="21">
        <v>1442.0664177799786</v>
      </c>
    </row>
    <row r="66" spans="1:20" x14ac:dyDescent="0.25">
      <c r="A66" s="3" t="s">
        <v>41</v>
      </c>
      <c r="B66" s="3" t="s">
        <v>98</v>
      </c>
      <c r="C66" s="19">
        <v>21.198303024722179</v>
      </c>
      <c r="D66" s="19">
        <v>296.01393412140925</v>
      </c>
      <c r="E66" s="19">
        <v>65.567047101637954</v>
      </c>
      <c r="F66" s="23">
        <v>18.424235269052012</v>
      </c>
      <c r="G66" s="21">
        <v>1992.6872946883557</v>
      </c>
      <c r="H66" s="21">
        <v>218.83859728592645</v>
      </c>
      <c r="I66" s="19">
        <v>137.88367513342993</v>
      </c>
      <c r="J66" s="19">
        <v>40.09378135462434</v>
      </c>
      <c r="K66" s="23">
        <v>79.185470007609524</v>
      </c>
      <c r="L66" s="19">
        <v>171.32692637621841</v>
      </c>
      <c r="M66" s="19">
        <v>194.13321184410009</v>
      </c>
      <c r="N66" s="21">
        <v>3163.2887814434548</v>
      </c>
      <c r="O66" s="21">
        <v>510.13522798490635</v>
      </c>
      <c r="P66" s="25">
        <v>180.49847872081557</v>
      </c>
      <c r="Q66" s="25">
        <v>19.907461802694801</v>
      </c>
      <c r="R66" s="21">
        <v>13481.390535038896</v>
      </c>
      <c r="S66" s="23">
        <v>0.17353790923218235</v>
      </c>
      <c r="T66" s="21">
        <v>1695.8031881661802</v>
      </c>
    </row>
    <row r="67" spans="1:20" s="10" customFormat="1" x14ac:dyDescent="0.25">
      <c r="A67" s="10" t="s">
        <v>41</v>
      </c>
      <c r="B67" s="10" t="s">
        <v>109</v>
      </c>
      <c r="C67" s="11">
        <v>19.371714020232723</v>
      </c>
      <c r="D67" s="11">
        <v>347.91645814855639</v>
      </c>
      <c r="E67" s="11">
        <v>111.75776384076558</v>
      </c>
      <c r="F67" s="15">
        <v>19.806880806106872</v>
      </c>
      <c r="G67" s="13">
        <v>1954.7504438248297</v>
      </c>
      <c r="H67" s="13">
        <v>259.40061795792684</v>
      </c>
      <c r="I67" s="11">
        <v>109.69577438153287</v>
      </c>
      <c r="J67" s="11">
        <v>48.080307624645393</v>
      </c>
      <c r="K67" s="15">
        <v>77.874372555615125</v>
      </c>
      <c r="L67" s="11">
        <v>169.05181246840334</v>
      </c>
      <c r="M67" s="11">
        <v>176.520839430363</v>
      </c>
      <c r="N67" s="13">
        <v>2916.342231611437</v>
      </c>
      <c r="O67" s="13">
        <v>474.42756743829466</v>
      </c>
      <c r="P67" s="17">
        <v>169.93448537273258</v>
      </c>
      <c r="Q67" s="17">
        <v>38.646380561348828</v>
      </c>
      <c r="R67" s="13">
        <v>13324.163001670391</v>
      </c>
      <c r="S67" s="15">
        <v>0.15437462180954575</v>
      </c>
      <c r="T67" s="13">
        <v>1543.0324803534725</v>
      </c>
    </row>
    <row r="68" spans="1:20" s="10" customFormat="1" x14ac:dyDescent="0.25">
      <c r="A68" s="10" t="s">
        <v>41</v>
      </c>
      <c r="B68" s="10" t="s">
        <v>110</v>
      </c>
      <c r="C68" s="11">
        <v>20.676627134567877</v>
      </c>
      <c r="D68" s="11">
        <v>430.18390480987745</v>
      </c>
      <c r="E68" s="11">
        <v>178.79470422156453</v>
      </c>
      <c r="F68" s="15">
        <v>18.595664144297157</v>
      </c>
      <c r="G68" s="13">
        <v>1642.3012759984933</v>
      </c>
      <c r="H68" s="13">
        <v>192.710902118837</v>
      </c>
      <c r="I68" s="11">
        <v>147.48872097713411</v>
      </c>
      <c r="J68" s="11">
        <v>52.837556206227411</v>
      </c>
      <c r="K68" s="15">
        <v>79.270228975763274</v>
      </c>
      <c r="L68" s="11">
        <v>153.60771433339423</v>
      </c>
      <c r="M68" s="11">
        <v>159.04484678677213</v>
      </c>
      <c r="N68" s="13">
        <v>2359.3649691388546</v>
      </c>
      <c r="O68" s="13">
        <v>401.13092379605331</v>
      </c>
      <c r="P68" s="17">
        <v>149.22481715974936</v>
      </c>
      <c r="Q68" s="17">
        <v>85.006244987864122</v>
      </c>
      <c r="R68" s="13">
        <v>12730.41182685338</v>
      </c>
      <c r="S68" s="15">
        <v>0.13105661864642734</v>
      </c>
      <c r="T68" s="13">
        <v>1348.3942055433433</v>
      </c>
    </row>
    <row r="69" spans="1:20" s="10" customFormat="1" x14ac:dyDescent="0.25">
      <c r="A69" s="10" t="s">
        <v>41</v>
      </c>
      <c r="B69" s="10" t="s">
        <v>111</v>
      </c>
      <c r="C69" s="11">
        <v>23.437833575507383</v>
      </c>
      <c r="D69" s="11">
        <v>479.4882805528639</v>
      </c>
      <c r="E69" s="11">
        <v>106.84427775465214</v>
      </c>
      <c r="F69" s="15">
        <v>19.663649922345517</v>
      </c>
      <c r="G69" s="13">
        <v>1909.9924009624633</v>
      </c>
      <c r="H69" s="13">
        <v>260.77112669566498</v>
      </c>
      <c r="I69" s="11">
        <v>141.65084350534866</v>
      </c>
      <c r="J69" s="11">
        <v>43.386629429713906</v>
      </c>
      <c r="K69" s="15">
        <v>78.055803352424377</v>
      </c>
      <c r="L69" s="11">
        <v>164.55684386918244</v>
      </c>
      <c r="M69" s="11">
        <v>178.7883695866467</v>
      </c>
      <c r="N69" s="13">
        <v>2797.7629872835005</v>
      </c>
      <c r="O69" s="13">
        <v>451.44195791957179</v>
      </c>
      <c r="P69" s="17">
        <v>163.19405228563997</v>
      </c>
      <c r="Q69" s="17">
        <v>34.100381167518862</v>
      </c>
      <c r="R69" s="13">
        <v>13105.223129752545</v>
      </c>
      <c r="S69" s="15">
        <v>0.14853571140779009</v>
      </c>
      <c r="T69" s="13">
        <v>1482.908857457646</v>
      </c>
    </row>
    <row r="70" spans="1:20" x14ac:dyDescent="0.25">
      <c r="A70" s="3" t="s">
        <v>52</v>
      </c>
      <c r="B70" s="3" t="s">
        <v>96</v>
      </c>
      <c r="C70" s="19">
        <v>22.806289328378039</v>
      </c>
      <c r="D70" s="19">
        <v>303.24552857512839</v>
      </c>
      <c r="E70" s="19">
        <v>113.53392455928547</v>
      </c>
      <c r="F70" s="23">
        <v>19.598383292384604</v>
      </c>
      <c r="G70" s="21">
        <v>1795.7521277195515</v>
      </c>
      <c r="H70" s="21">
        <v>183.56709170259523</v>
      </c>
      <c r="I70" s="19">
        <v>90.24665976426607</v>
      </c>
      <c r="J70" s="19">
        <v>46.55628774294896</v>
      </c>
      <c r="K70" s="23">
        <v>78.233697941412615</v>
      </c>
      <c r="L70" s="19">
        <v>159.93399829484059</v>
      </c>
      <c r="M70" s="19">
        <v>162.368275817708</v>
      </c>
      <c r="N70" s="21">
        <v>2517.1675135501641</v>
      </c>
      <c r="O70" s="21">
        <v>399.80939308355693</v>
      </c>
      <c r="P70" s="25">
        <v>142.2805466905011</v>
      </c>
      <c r="Q70" s="25">
        <v>52.71972176653324</v>
      </c>
      <c r="R70" s="21">
        <v>13037.168800454463</v>
      </c>
      <c r="S70" s="23">
        <v>0.13232607547607844</v>
      </c>
      <c r="T70" s="21">
        <v>1333.7348340407625</v>
      </c>
    </row>
    <row r="71" spans="1:20" x14ac:dyDescent="0.25">
      <c r="A71" s="3" t="s">
        <v>52</v>
      </c>
      <c r="B71" s="3" t="s">
        <v>97</v>
      </c>
      <c r="C71" s="19">
        <v>18.435543230352081</v>
      </c>
      <c r="D71" s="19">
        <v>323.16920351591631</v>
      </c>
      <c r="E71" s="19">
        <v>95.953546486219082</v>
      </c>
      <c r="F71" s="23">
        <v>19.984699538477368</v>
      </c>
      <c r="G71" s="21">
        <v>1857.9692626814979</v>
      </c>
      <c r="H71" s="21">
        <v>181.60604956834226</v>
      </c>
      <c r="I71" s="19">
        <v>97.275189742912474</v>
      </c>
      <c r="J71" s="19">
        <v>47.677571738399372</v>
      </c>
      <c r="K71" s="23">
        <v>77.803291165520903</v>
      </c>
      <c r="L71" s="19">
        <v>163.20917837478646</v>
      </c>
      <c r="M71" s="19">
        <v>169.91238928364228</v>
      </c>
      <c r="N71" s="21">
        <v>2575.274119222745</v>
      </c>
      <c r="O71" s="21">
        <v>405.22817925974039</v>
      </c>
      <c r="P71" s="25">
        <v>142.949296552677</v>
      </c>
      <c r="Q71" s="25">
        <v>35.391761013984173</v>
      </c>
      <c r="R71" s="21">
        <v>13366.375430804183</v>
      </c>
      <c r="S71" s="23">
        <v>0.1310577256869335</v>
      </c>
      <c r="T71" s="21">
        <v>1333.1810655252364</v>
      </c>
    </row>
    <row r="72" spans="1:20" x14ac:dyDescent="0.25">
      <c r="A72" s="3" t="s">
        <v>52</v>
      </c>
      <c r="B72" s="3" t="s">
        <v>98</v>
      </c>
      <c r="C72" s="19">
        <v>20.418397562119644</v>
      </c>
      <c r="D72" s="19">
        <v>279.81648651133798</v>
      </c>
      <c r="E72" s="19">
        <v>132.74150239058295</v>
      </c>
      <c r="F72" s="23">
        <v>21.328512542082709</v>
      </c>
      <c r="G72" s="21">
        <v>2023.8100509433316</v>
      </c>
      <c r="H72" s="21">
        <v>211.75176980832819</v>
      </c>
      <c r="I72" s="19">
        <v>82.098310109196959</v>
      </c>
      <c r="J72" s="19">
        <v>49.002177049526374</v>
      </c>
      <c r="K72" s="23">
        <v>76.366184311434978</v>
      </c>
      <c r="L72" s="19">
        <v>172.67191578040197</v>
      </c>
      <c r="M72" s="19">
        <v>176.23893992307529</v>
      </c>
      <c r="N72" s="21">
        <v>2790.5498770003301</v>
      </c>
      <c r="O72" s="21">
        <v>447.18941662040254</v>
      </c>
      <c r="P72" s="25">
        <v>164.60337204268464</v>
      </c>
      <c r="Q72" s="25">
        <v>66.853532687916939</v>
      </c>
      <c r="R72" s="21">
        <v>13515.367022981498</v>
      </c>
      <c r="S72" s="23">
        <v>0.14346034751302</v>
      </c>
      <c r="T72" s="21">
        <v>1490.1408647289506</v>
      </c>
    </row>
    <row r="73" spans="1:20" s="10" customFormat="1" x14ac:dyDescent="0.25">
      <c r="A73" s="10" t="s">
        <v>52</v>
      </c>
      <c r="B73" s="10" t="s">
        <v>109</v>
      </c>
      <c r="C73" s="11">
        <v>19.876225231467686</v>
      </c>
      <c r="D73" s="11">
        <v>358.86953412382519</v>
      </c>
      <c r="E73" s="11">
        <v>177.35790608378525</v>
      </c>
      <c r="F73" s="15">
        <v>20.443208437380505</v>
      </c>
      <c r="G73" s="13">
        <v>1721.9517636726594</v>
      </c>
      <c r="H73" s="13">
        <v>169.91194777858988</v>
      </c>
      <c r="I73" s="11">
        <v>80.181583594400152</v>
      </c>
      <c r="J73" s="11">
        <v>58.066247353105446</v>
      </c>
      <c r="K73" s="15">
        <v>77.418333487552474</v>
      </c>
      <c r="L73" s="11">
        <v>158.59060712927365</v>
      </c>
      <c r="M73" s="11">
        <v>155.54963459185782</v>
      </c>
      <c r="N73" s="13">
        <v>2151.8088775895162</v>
      </c>
      <c r="O73" s="13">
        <v>337.7232428060907</v>
      </c>
      <c r="P73" s="17">
        <v>134.69215563181271</v>
      </c>
      <c r="Q73" s="17">
        <v>89.029027992123346</v>
      </c>
      <c r="R73" s="13">
        <v>13446.447603204755</v>
      </c>
      <c r="S73" s="15">
        <v>0.11150727788677089</v>
      </c>
      <c r="T73" s="13">
        <v>1213.9399979160221</v>
      </c>
    </row>
    <row r="74" spans="1:20" s="10" customFormat="1" x14ac:dyDescent="0.25">
      <c r="A74" s="10" t="s">
        <v>52</v>
      </c>
      <c r="B74" s="10" t="s">
        <v>110</v>
      </c>
      <c r="C74" s="11">
        <v>18.587168079515134</v>
      </c>
      <c r="D74" s="11">
        <v>321.30004211274451</v>
      </c>
      <c r="E74" s="11">
        <v>132.28774590887755</v>
      </c>
      <c r="F74" s="15">
        <v>18.493343255611794</v>
      </c>
      <c r="G74" s="13">
        <v>1682.741456771226</v>
      </c>
      <c r="H74" s="13">
        <v>187.0140838486204</v>
      </c>
      <c r="I74" s="11">
        <v>80.897586101863055</v>
      </c>
      <c r="J74" s="11">
        <v>48.838180780904217</v>
      </c>
      <c r="K74" s="15">
        <v>79.320870700380169</v>
      </c>
      <c r="L74" s="11">
        <v>160.33259807718096</v>
      </c>
      <c r="M74" s="11">
        <v>158.68248070990992</v>
      </c>
      <c r="N74" s="13">
        <v>2565.3783998395425</v>
      </c>
      <c r="O74" s="13">
        <v>425.53158492299917</v>
      </c>
      <c r="P74" s="17">
        <v>160.12711364701275</v>
      </c>
      <c r="Q74" s="17">
        <v>61.109020034297139</v>
      </c>
      <c r="R74" s="13">
        <v>12880.993889007597</v>
      </c>
      <c r="S74" s="15">
        <v>0.14498755081599246</v>
      </c>
      <c r="T74" s="13">
        <v>1528.0072465984517</v>
      </c>
    </row>
    <row r="75" spans="1:20" s="10" customFormat="1" x14ac:dyDescent="0.25">
      <c r="A75" s="10" t="s">
        <v>52</v>
      </c>
      <c r="B75" s="10" t="s">
        <v>111</v>
      </c>
      <c r="C75" s="11">
        <v>27.52926744338545</v>
      </c>
      <c r="D75" s="11">
        <v>486.61913311417339</v>
      </c>
      <c r="E75" s="11">
        <v>175.24306354993101</v>
      </c>
      <c r="F75" s="15">
        <v>22.922675839086263</v>
      </c>
      <c r="G75" s="13">
        <v>2046.5899008358826</v>
      </c>
      <c r="H75" s="13">
        <v>249.04941218027625</v>
      </c>
      <c r="I75" s="11">
        <v>135.76937036576425</v>
      </c>
      <c r="J75" s="11">
        <v>53.388515725242442</v>
      </c>
      <c r="K75" s="15">
        <v>74.601115249681342</v>
      </c>
      <c r="L75" s="11">
        <v>158.86505519094658</v>
      </c>
      <c r="M75" s="11">
        <v>170.96291766024353</v>
      </c>
      <c r="N75" s="13">
        <v>2946.211604094211</v>
      </c>
      <c r="O75" s="13">
        <v>487.17388950217503</v>
      </c>
      <c r="P75" s="17">
        <v>186.23856530051458</v>
      </c>
      <c r="Q75" s="17">
        <v>84.021177979557905</v>
      </c>
      <c r="R75" s="13">
        <v>14238.227951115912</v>
      </c>
      <c r="S75" s="15">
        <v>0.15975579166910989</v>
      </c>
      <c r="T75" s="13">
        <v>1725.6334984851046</v>
      </c>
    </row>
    <row r="76" spans="1:20" x14ac:dyDescent="0.25">
      <c r="A76" s="3" t="s">
        <v>63</v>
      </c>
      <c r="B76" s="3" t="s">
        <v>96</v>
      </c>
      <c r="C76" s="19">
        <v>18.318750167503147</v>
      </c>
      <c r="D76" s="19">
        <v>380.12893741431782</v>
      </c>
      <c r="E76" s="19">
        <v>121.17593255116572</v>
      </c>
      <c r="F76" s="23">
        <v>19.552287377325854</v>
      </c>
      <c r="G76" s="21">
        <v>1809.79672604695</v>
      </c>
      <c r="H76" s="21">
        <v>202.57283409181227</v>
      </c>
      <c r="I76" s="19">
        <v>114.87628742569872</v>
      </c>
      <c r="J76" s="19">
        <v>48.429337346662329</v>
      </c>
      <c r="K76" s="23">
        <v>78.206727054226747</v>
      </c>
      <c r="L76" s="19">
        <v>164.28138621925135</v>
      </c>
      <c r="M76" s="19">
        <v>173.28129370473226</v>
      </c>
      <c r="N76" s="21">
        <v>2686.3398636127326</v>
      </c>
      <c r="O76" s="21">
        <v>436.95766541709537</v>
      </c>
      <c r="P76" s="25">
        <v>160.67189468638355</v>
      </c>
      <c r="Q76" s="25">
        <v>50.777568470936757</v>
      </c>
      <c r="R76" s="21">
        <v>13126.824825978465</v>
      </c>
      <c r="S76" s="23">
        <v>0.13911795722494075</v>
      </c>
      <c r="T76" s="21">
        <v>1524.2428090908602</v>
      </c>
    </row>
    <row r="77" spans="1:20" x14ac:dyDescent="0.25">
      <c r="A77" s="3" t="s">
        <v>63</v>
      </c>
      <c r="B77" s="3" t="s">
        <v>97</v>
      </c>
      <c r="C77" s="19">
        <v>15.923360778855974</v>
      </c>
      <c r="D77" s="19">
        <v>355.48790387322845</v>
      </c>
      <c r="E77" s="19">
        <v>191.50042193244337</v>
      </c>
      <c r="F77" s="23">
        <v>22.56137381960837</v>
      </c>
      <c r="G77" s="21">
        <v>1977.153062526128</v>
      </c>
      <c r="H77" s="21">
        <v>237.84856353915418</v>
      </c>
      <c r="I77" s="19">
        <v>110.69708893579036</v>
      </c>
      <c r="J77" s="19">
        <v>55.902590899478795</v>
      </c>
      <c r="K77" s="23">
        <v>75.109882999092349</v>
      </c>
      <c r="L77" s="19">
        <v>160.85172187146139</v>
      </c>
      <c r="M77" s="19">
        <v>169.27641432926305</v>
      </c>
      <c r="N77" s="21">
        <v>2703.9726103341586</v>
      </c>
      <c r="O77" s="21">
        <v>450.52995370045443</v>
      </c>
      <c r="P77" s="25">
        <v>167.1022419080268</v>
      </c>
      <c r="Q77" s="25">
        <v>96.330008060310647</v>
      </c>
      <c r="R77" s="21">
        <v>13653.154862041632</v>
      </c>
      <c r="S77" s="23">
        <v>0.13865041735979211</v>
      </c>
      <c r="T77" s="21">
        <v>1555.1968346645342</v>
      </c>
    </row>
    <row r="78" spans="1:20" x14ac:dyDescent="0.25">
      <c r="A78" s="3" t="s">
        <v>63</v>
      </c>
      <c r="B78" s="3" t="s">
        <v>98</v>
      </c>
      <c r="C78" s="19">
        <v>17.232331148902652</v>
      </c>
      <c r="D78" s="19">
        <v>278.82553139258357</v>
      </c>
      <c r="E78" s="19">
        <v>73.609731019713649</v>
      </c>
      <c r="F78" s="23">
        <v>19.930956301569079</v>
      </c>
      <c r="G78" s="21">
        <v>1951.3185579437145</v>
      </c>
      <c r="H78" s="21">
        <v>234.203022530467</v>
      </c>
      <c r="I78" s="19">
        <v>111.04218266012117</v>
      </c>
      <c r="J78" s="19">
        <v>41.943920243558004</v>
      </c>
      <c r="K78" s="23">
        <v>77.697958973711053</v>
      </c>
      <c r="L78" s="19">
        <v>169.85701122417797</v>
      </c>
      <c r="M78" s="19">
        <v>181.21022684297122</v>
      </c>
      <c r="N78" s="21">
        <v>3126.359543937639</v>
      </c>
      <c r="O78" s="21">
        <v>500.14726953512724</v>
      </c>
      <c r="P78" s="25">
        <v>183.48523850862756</v>
      </c>
      <c r="Q78" s="25">
        <v>26.767366235889334</v>
      </c>
      <c r="R78" s="21">
        <v>13565.114604188699</v>
      </c>
      <c r="S78" s="23">
        <v>0.15451931128930765</v>
      </c>
      <c r="T78" s="21">
        <v>1704.5375968932997</v>
      </c>
    </row>
    <row r="79" spans="1:20" s="10" customFormat="1" x14ac:dyDescent="0.25">
      <c r="A79" s="10" t="s">
        <v>63</v>
      </c>
      <c r="B79" s="10" t="s">
        <v>190</v>
      </c>
      <c r="C79" s="11">
        <v>16.315128465099722</v>
      </c>
      <c r="D79" s="11">
        <v>426.58482252802929</v>
      </c>
      <c r="E79" s="11">
        <v>261.3249484068271</v>
      </c>
      <c r="F79" s="15">
        <v>23.83024788179295</v>
      </c>
      <c r="G79" s="13">
        <v>1756.9852290814488</v>
      </c>
      <c r="H79" s="13">
        <v>195.87934693288813</v>
      </c>
      <c r="I79" s="11">
        <v>79.672291244486715</v>
      </c>
      <c r="J79" s="11">
        <v>63.90782758961403</v>
      </c>
      <c r="K79" s="15">
        <v>74.025292193289957</v>
      </c>
      <c r="L79" s="11">
        <v>137.39692392390052</v>
      </c>
      <c r="M79" s="11">
        <v>145.58727370597347</v>
      </c>
      <c r="N79" s="13">
        <v>2208.2867420241241</v>
      </c>
      <c r="O79" s="13">
        <v>361.77005714045157</v>
      </c>
      <c r="P79" s="17">
        <v>137.40416932526384</v>
      </c>
      <c r="Q79" s="17">
        <v>143.20098212276628</v>
      </c>
      <c r="R79" s="13">
        <v>13202.083255858841</v>
      </c>
      <c r="S79" s="15">
        <v>0.10856353024131978</v>
      </c>
      <c r="T79" s="13">
        <v>1238.8800768728986</v>
      </c>
    </row>
    <row r="80" spans="1:20" s="10" customFormat="1" x14ac:dyDescent="0.25">
      <c r="A80" s="10" t="s">
        <v>63</v>
      </c>
      <c r="B80" s="10" t="s">
        <v>191</v>
      </c>
      <c r="C80" s="11">
        <v>18.092824032852867</v>
      </c>
      <c r="D80" s="11">
        <v>353.4183731383078</v>
      </c>
      <c r="E80" s="11">
        <v>95.725107554821733</v>
      </c>
      <c r="F80" s="15">
        <v>20.337486223797782</v>
      </c>
      <c r="G80" s="13">
        <v>1770.0199012344485</v>
      </c>
      <c r="H80" s="13">
        <v>213.19644194056536</v>
      </c>
      <c r="I80" s="11">
        <v>101.93370472277691</v>
      </c>
      <c r="J80" s="11">
        <v>48.15884165378052</v>
      </c>
      <c r="K80" s="15">
        <v>77.426319805191838</v>
      </c>
      <c r="L80" s="11">
        <v>146.63950591543042</v>
      </c>
      <c r="M80" s="11">
        <v>161.86397521766926</v>
      </c>
      <c r="N80" s="13">
        <v>2677.8757836428063</v>
      </c>
      <c r="O80" s="13">
        <v>444.07372910622513</v>
      </c>
      <c r="P80" s="17">
        <v>161.31473504566455</v>
      </c>
      <c r="Q80" s="17">
        <v>31.509574076883286</v>
      </c>
      <c r="R80" s="13">
        <v>13281.018004089648</v>
      </c>
      <c r="S80" s="15">
        <v>0.13632968763041239</v>
      </c>
      <c r="T80" s="13">
        <v>1511.8951564609999</v>
      </c>
    </row>
    <row r="81" spans="1:20" s="10" customFormat="1" x14ac:dyDescent="0.25">
      <c r="A81" s="10" t="s">
        <v>63</v>
      </c>
      <c r="B81" s="10" t="s">
        <v>192</v>
      </c>
      <c r="C81" s="11">
        <v>17.725381713054098</v>
      </c>
      <c r="D81" s="11">
        <v>375.35593999098774</v>
      </c>
      <c r="E81" s="11">
        <v>114.51893238275196</v>
      </c>
      <c r="F81" s="15">
        <v>19.28630116043351</v>
      </c>
      <c r="G81" s="13">
        <v>1731.8272527204633</v>
      </c>
      <c r="H81" s="13">
        <v>184.04440510111624</v>
      </c>
      <c r="I81" s="11">
        <v>90.877437013627826</v>
      </c>
      <c r="J81" s="11">
        <v>46.024979483896665</v>
      </c>
      <c r="K81" s="15">
        <v>78.565004605211314</v>
      </c>
      <c r="L81" s="11">
        <v>153.9033405535076</v>
      </c>
      <c r="M81" s="11">
        <v>163.00919880639768</v>
      </c>
      <c r="N81" s="13">
        <v>2534.7796467095636</v>
      </c>
      <c r="O81" s="13">
        <v>407.82835107003518</v>
      </c>
      <c r="P81" s="17">
        <v>145.56011796613657</v>
      </c>
      <c r="Q81" s="17">
        <v>48.64057785744518</v>
      </c>
      <c r="R81" s="13">
        <v>12840.83805624723</v>
      </c>
      <c r="S81" s="15">
        <v>0.12607557666173366</v>
      </c>
      <c r="T81" s="13">
        <v>1388.978341031295</v>
      </c>
    </row>
    <row r="82" spans="1:20" x14ac:dyDescent="0.25">
      <c r="A82" s="3" t="s">
        <v>73</v>
      </c>
      <c r="B82" s="3" t="s">
        <v>205</v>
      </c>
      <c r="C82" s="19">
        <v>18.878617149217554</v>
      </c>
      <c r="D82" s="19">
        <v>440.10855126388702</v>
      </c>
      <c r="E82" s="19">
        <v>203.20719128562047</v>
      </c>
      <c r="F82" s="23">
        <v>23.239159847076934</v>
      </c>
      <c r="G82" s="21">
        <v>1701.816390622537</v>
      </c>
      <c r="H82" s="21">
        <v>188.87246784038274</v>
      </c>
      <c r="I82" s="19">
        <v>108.98959062672269</v>
      </c>
      <c r="J82" s="19">
        <v>56.559064145781576</v>
      </c>
      <c r="K82" s="23">
        <v>74.687863626195892</v>
      </c>
      <c r="L82" s="19">
        <v>145.02700402236223</v>
      </c>
      <c r="M82" s="19">
        <v>159.56067355155895</v>
      </c>
      <c r="N82" s="21">
        <v>2096.4925928222128</v>
      </c>
      <c r="O82" s="21">
        <v>329.05779610898321</v>
      </c>
      <c r="P82" s="25">
        <v>110.71077149016537</v>
      </c>
      <c r="Q82" s="25">
        <v>89.750689778666739</v>
      </c>
      <c r="R82" s="21">
        <v>13012.186908153908</v>
      </c>
      <c r="S82" s="23">
        <v>0.10014496521203423</v>
      </c>
      <c r="T82" s="21">
        <v>1067.0973062892181</v>
      </c>
    </row>
    <row r="83" spans="1:20" x14ac:dyDescent="0.25">
      <c r="A83" s="3" t="s">
        <v>73</v>
      </c>
      <c r="B83" s="3" t="s">
        <v>206</v>
      </c>
      <c r="C83" s="19">
        <v>15.941502583263434</v>
      </c>
      <c r="D83" s="19">
        <v>357.82501646144863</v>
      </c>
      <c r="E83" s="19">
        <v>161.10564290035137</v>
      </c>
      <c r="F83" s="23">
        <v>21.06004749320606</v>
      </c>
      <c r="G83" s="21">
        <v>1662.5438566157318</v>
      </c>
      <c r="H83" s="21">
        <v>193.25940171796279</v>
      </c>
      <c r="I83" s="19">
        <v>128.06699894150086</v>
      </c>
      <c r="J83" s="19">
        <v>49.597517431208523</v>
      </c>
      <c r="K83" s="23">
        <v>76.757917931506597</v>
      </c>
      <c r="L83" s="19">
        <v>158.94253597789984</v>
      </c>
      <c r="M83" s="19">
        <v>169.99793584992062</v>
      </c>
      <c r="N83" s="21">
        <v>2484.4660282985037</v>
      </c>
      <c r="O83" s="21">
        <v>407.15840476909682</v>
      </c>
      <c r="P83" s="25">
        <v>144.82501684497859</v>
      </c>
      <c r="Q83" s="25">
        <v>73.420362033948692</v>
      </c>
      <c r="R83" s="21">
        <v>13174.758060873883</v>
      </c>
      <c r="S83" s="23">
        <v>0.12502528943478702</v>
      </c>
      <c r="T83" s="21">
        <v>1388.1845772259369</v>
      </c>
    </row>
    <row r="84" spans="1:20" x14ac:dyDescent="0.25">
      <c r="A84" s="3" t="s">
        <v>73</v>
      </c>
      <c r="B84" s="3" t="s">
        <v>207</v>
      </c>
      <c r="C84" s="19">
        <v>21.048257468911263</v>
      </c>
      <c r="D84" s="19">
        <v>508.16828465978415</v>
      </c>
      <c r="E84" s="19">
        <v>125.12151626998971</v>
      </c>
      <c r="F84" s="23">
        <v>23.06029169210419</v>
      </c>
      <c r="G84" s="21">
        <v>1918.7339152681909</v>
      </c>
      <c r="H84" s="21">
        <v>250.45731091905193</v>
      </c>
      <c r="I84" s="19">
        <v>183.55314979656691</v>
      </c>
      <c r="J84" s="19">
        <v>48.968474286252423</v>
      </c>
      <c r="K84" s="23">
        <v>74.616785802942047</v>
      </c>
      <c r="L84" s="19">
        <v>157.88413380099294</v>
      </c>
      <c r="M84" s="19">
        <v>185.89141262004671</v>
      </c>
      <c r="N84" s="21">
        <v>2746.2147189199113</v>
      </c>
      <c r="O84" s="21">
        <v>438.06886992053523</v>
      </c>
      <c r="P84" s="25">
        <v>144.99184788997908</v>
      </c>
      <c r="Q84" s="25">
        <v>44.200925920018236</v>
      </c>
      <c r="R84" s="21">
        <v>13720.667442564232</v>
      </c>
      <c r="S84" s="23">
        <v>0.13102274341320305</v>
      </c>
      <c r="T84" s="21">
        <v>1425.0273551010728</v>
      </c>
    </row>
    <row r="85" spans="1:20" s="10" customFormat="1" x14ac:dyDescent="0.25">
      <c r="A85" s="10" t="s">
        <v>73</v>
      </c>
      <c r="B85" s="10" t="s">
        <v>208</v>
      </c>
      <c r="C85" s="11">
        <v>16.518224836160936</v>
      </c>
      <c r="D85" s="11">
        <v>300.57364576491631</v>
      </c>
      <c r="E85" s="11">
        <v>70.405166759086498</v>
      </c>
      <c r="F85" s="15">
        <v>17.532416605109379</v>
      </c>
      <c r="G85" s="13">
        <v>1781.2866541482492</v>
      </c>
      <c r="H85" s="13">
        <v>256.55328554735883</v>
      </c>
      <c r="I85" s="11">
        <v>170.51006894033375</v>
      </c>
      <c r="J85" s="11">
        <v>42.171515668415779</v>
      </c>
      <c r="K85" s="15">
        <v>80.606046325991983</v>
      </c>
      <c r="L85" s="11">
        <v>141.29256241861813</v>
      </c>
      <c r="M85" s="11">
        <v>164.79555309818213</v>
      </c>
      <c r="N85" s="13">
        <v>2415.1523479570087</v>
      </c>
      <c r="O85" s="13">
        <v>433.31446027952387</v>
      </c>
      <c r="P85" s="17">
        <v>183.96616424737587</v>
      </c>
      <c r="Q85" s="17">
        <v>17.261839229816616</v>
      </c>
      <c r="R85" s="13">
        <v>9981.6254569711618</v>
      </c>
      <c r="S85" s="15">
        <v>0.11989812934350912</v>
      </c>
      <c r="T85" s="13">
        <v>1440.9624496851209</v>
      </c>
    </row>
    <row r="86" spans="1:20" s="10" customFormat="1" x14ac:dyDescent="0.25">
      <c r="A86" s="10" t="s">
        <v>73</v>
      </c>
      <c r="B86" s="10" t="s">
        <v>209</v>
      </c>
      <c r="C86" s="11">
        <v>14.963814307947157</v>
      </c>
      <c r="D86" s="11">
        <v>258.77984376102626</v>
      </c>
      <c r="E86" s="11">
        <v>84.437415520974554</v>
      </c>
      <c r="F86" s="15">
        <v>19.093793089767804</v>
      </c>
      <c r="G86" s="13">
        <v>1761.2963231698204</v>
      </c>
      <c r="H86" s="13">
        <v>248.64695812223263</v>
      </c>
      <c r="I86" s="11">
        <v>125.60997660085131</v>
      </c>
      <c r="J86" s="11">
        <v>45.99200510882936</v>
      </c>
      <c r="K86" s="15">
        <v>78.814255089624297</v>
      </c>
      <c r="L86" s="11">
        <v>146.74156434436961</v>
      </c>
      <c r="M86" s="11">
        <v>181.45171207323452</v>
      </c>
      <c r="N86" s="13">
        <v>2691.2971822305203</v>
      </c>
      <c r="O86" s="13">
        <v>463.91190621396572</v>
      </c>
      <c r="P86" s="17">
        <v>186.19831825537958</v>
      </c>
      <c r="Q86" s="17">
        <v>25.966156635551215</v>
      </c>
      <c r="R86" s="13">
        <v>11768.466133970493</v>
      </c>
      <c r="S86" s="15">
        <v>0.13449859623307631</v>
      </c>
      <c r="T86" s="13">
        <v>1570.7729334331391</v>
      </c>
    </row>
    <row r="87" spans="1:20" s="10" customFormat="1" x14ac:dyDescent="0.25">
      <c r="A87" s="10" t="s">
        <v>73</v>
      </c>
      <c r="B87" s="10" t="s">
        <v>210</v>
      </c>
      <c r="C87" s="11">
        <v>17.681123860935557</v>
      </c>
      <c r="D87" s="11">
        <v>315.8401959886117</v>
      </c>
      <c r="E87" s="11">
        <v>123.62834995931361</v>
      </c>
      <c r="F87" s="15">
        <v>22.039064758000766</v>
      </c>
      <c r="G87" s="13">
        <v>1787.3573504486669</v>
      </c>
      <c r="H87" s="13">
        <v>278.51889437354754</v>
      </c>
      <c r="I87" s="11">
        <v>132.07071027410188</v>
      </c>
      <c r="J87" s="11">
        <v>52.935047941415306</v>
      </c>
      <c r="K87" s="15">
        <v>75.704418655930027</v>
      </c>
      <c r="L87" s="11">
        <v>141.51485407194698</v>
      </c>
      <c r="M87" s="11">
        <v>179.39035652402217</v>
      </c>
      <c r="N87" s="13">
        <v>2714.2277456702368</v>
      </c>
      <c r="O87" s="13">
        <v>480.56201371196198</v>
      </c>
      <c r="P87" s="17">
        <v>185.71822336649231</v>
      </c>
      <c r="Q87" s="17">
        <v>44.381344388343692</v>
      </c>
      <c r="R87" s="13">
        <v>13051.915310302487</v>
      </c>
      <c r="S87" s="15">
        <v>0.14163221616244395</v>
      </c>
      <c r="T87" s="13">
        <v>1643.102178185396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1B036-44DA-4BD1-BEC8-38F60113E54A}">
  <dimension ref="A1:V22"/>
  <sheetViews>
    <sheetView workbookViewId="0">
      <selection activeCell="D13" sqref="D13"/>
    </sheetView>
  </sheetViews>
  <sheetFormatPr defaultColWidth="11.5703125" defaultRowHeight="15" x14ac:dyDescent="0.25"/>
  <cols>
    <col min="1" max="1" width="11.5703125" style="3"/>
    <col min="2" max="2" width="11.5703125" style="98"/>
    <col min="3" max="16384" width="11.5703125" style="3"/>
  </cols>
  <sheetData>
    <row r="1" spans="1:22" x14ac:dyDescent="0.25">
      <c r="A1" s="3" t="s">
        <v>265</v>
      </c>
    </row>
    <row r="3" spans="1:22" x14ac:dyDescent="0.25">
      <c r="A3" s="99"/>
      <c r="B3" s="100" t="s">
        <v>264</v>
      </c>
    </row>
    <row r="4" spans="1:22" x14ac:dyDescent="0.25">
      <c r="A4" s="101" t="s">
        <v>0</v>
      </c>
      <c r="B4" s="102">
        <v>1.5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</row>
    <row r="5" spans="1:22" x14ac:dyDescent="0.25">
      <c r="A5" s="101" t="s">
        <v>211</v>
      </c>
      <c r="B5" s="102">
        <v>210</v>
      </c>
      <c r="D5" s="102"/>
      <c r="E5" s="102"/>
      <c r="F5" s="102"/>
      <c r="G5" s="102"/>
      <c r="H5" s="102"/>
      <c r="I5" s="102"/>
      <c r="J5" s="102"/>
      <c r="K5" s="102"/>
      <c r="L5" s="103"/>
      <c r="M5" s="102"/>
      <c r="N5" s="102"/>
      <c r="O5" s="102"/>
      <c r="P5" s="102"/>
      <c r="Q5" s="102"/>
      <c r="R5" s="101"/>
      <c r="S5" s="102"/>
      <c r="T5" s="102"/>
      <c r="U5" s="101"/>
      <c r="V5" s="102"/>
    </row>
    <row r="6" spans="1:22" x14ac:dyDescent="0.25">
      <c r="A6" s="101" t="s">
        <v>2</v>
      </c>
      <c r="B6" s="102">
        <v>0.6</v>
      </c>
    </row>
    <row r="7" spans="1:22" x14ac:dyDescent="0.25">
      <c r="A7" s="101" t="s">
        <v>3</v>
      </c>
      <c r="B7" s="102">
        <v>0.6</v>
      </c>
    </row>
    <row r="8" spans="1:22" x14ac:dyDescent="0.25">
      <c r="A8" s="101" t="s">
        <v>4</v>
      </c>
      <c r="B8" s="102">
        <v>6</v>
      </c>
    </row>
    <row r="9" spans="1:22" x14ac:dyDescent="0.25">
      <c r="A9" s="101" t="s">
        <v>5</v>
      </c>
      <c r="B9" s="102">
        <v>1.5</v>
      </c>
    </row>
    <row r="10" spans="1:22" x14ac:dyDescent="0.25">
      <c r="A10" s="101" t="s">
        <v>6</v>
      </c>
      <c r="B10" s="102">
        <v>2</v>
      </c>
    </row>
    <row r="11" spans="1:22" x14ac:dyDescent="0.25">
      <c r="A11" s="101" t="s">
        <v>7</v>
      </c>
      <c r="B11" s="102">
        <v>5.2</v>
      </c>
    </row>
    <row r="12" spans="1:22" x14ac:dyDescent="0.25">
      <c r="A12" s="101" t="s">
        <v>8</v>
      </c>
      <c r="B12" s="102">
        <v>0.6</v>
      </c>
    </row>
    <row r="13" spans="1:22" x14ac:dyDescent="0.25">
      <c r="A13" s="101" t="s">
        <v>9</v>
      </c>
      <c r="B13" s="103">
        <v>50</v>
      </c>
    </row>
    <row r="14" spans="1:22" x14ac:dyDescent="0.25">
      <c r="A14" s="101" t="s">
        <v>10</v>
      </c>
      <c r="B14" s="102">
        <v>0.3</v>
      </c>
    </row>
    <row r="15" spans="1:22" x14ac:dyDescent="0.25">
      <c r="A15" s="101" t="s">
        <v>11</v>
      </c>
      <c r="B15" s="102">
        <v>0.3</v>
      </c>
    </row>
    <row r="16" spans="1:22" x14ac:dyDescent="0.25">
      <c r="A16" s="101" t="s">
        <v>12</v>
      </c>
      <c r="B16" s="102">
        <v>0.3</v>
      </c>
    </row>
    <row r="17" spans="1:2" x14ac:dyDescent="0.25">
      <c r="A17" s="101" t="s">
        <v>13</v>
      </c>
      <c r="B17" s="102">
        <v>0.1</v>
      </c>
    </row>
    <row r="18" spans="1:2" x14ac:dyDescent="0.25">
      <c r="A18" s="101" t="s">
        <v>14</v>
      </c>
      <c r="B18" s="102">
        <v>0.3</v>
      </c>
    </row>
    <row r="19" spans="1:2" x14ac:dyDescent="0.25">
      <c r="A19" s="101" t="s">
        <v>15</v>
      </c>
      <c r="B19" s="101">
        <v>0.05</v>
      </c>
    </row>
    <row r="20" spans="1:2" x14ac:dyDescent="0.25">
      <c r="A20" s="101" t="s">
        <v>16</v>
      </c>
      <c r="B20" s="102">
        <v>0.1</v>
      </c>
    </row>
    <row r="21" spans="1:2" x14ac:dyDescent="0.25">
      <c r="A21" s="101" t="s">
        <v>17</v>
      </c>
      <c r="B21" s="102">
        <v>0.2</v>
      </c>
    </row>
    <row r="22" spans="1:2" x14ac:dyDescent="0.25">
      <c r="A22" s="101" t="s">
        <v>18</v>
      </c>
      <c r="B22" s="101">
        <v>0.05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Samples Ave</vt:lpstr>
      <vt:lpstr>Samples Raw</vt:lpstr>
      <vt:lpstr>Ref Mat Ave</vt:lpstr>
      <vt:lpstr>Ref Mat Raw</vt:lpstr>
      <vt:lpstr>Detection Limits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MerkelPC</dc:creator>
  <cp:lastModifiedBy>TEASDALE, ABIGAIL L.</cp:lastModifiedBy>
  <dcterms:created xsi:type="dcterms:W3CDTF">2023-01-13T09:43:51Z</dcterms:created>
  <dcterms:modified xsi:type="dcterms:W3CDTF">2024-01-17T09:39:36Z</dcterms:modified>
</cp:coreProperties>
</file>