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ntiquity\Antiquity WORKING FILES\IN PRODUCTION\RESEARCH Articles\2024\399_Jun\Vlok AQY-RE-21-183.R4\2. In Copy-Edit\FINAL Files\"/>
    </mc:Choice>
  </mc:AlternateContent>
  <xr:revisionPtr revIDLastSave="0" documentId="13_ncr:1_{4A001318-D53E-464B-9CCA-3D956F4BBB46}" xr6:coauthVersionLast="47" xr6:coauthVersionMax="47" xr10:uidLastSave="{00000000-0000-0000-0000-000000000000}"/>
  <bookViews>
    <workbookView xWindow="28680" yWindow="-120" windowWidth="29040" windowHeight="15840" xr2:uid="{FF2AF1FA-BCA8-334D-B8B0-F38AD83D03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37" i="1" l="1"/>
  <c r="BJ37" i="1"/>
  <c r="BK37" i="1"/>
  <c r="BJ36" i="1"/>
  <c r="BK36" i="1"/>
  <c r="BE37" i="1"/>
  <c r="BF37" i="1"/>
  <c r="BG37" i="1"/>
  <c r="BH37" i="1"/>
  <c r="BI37" i="1"/>
  <c r="BE36" i="1"/>
  <c r="BF36" i="1"/>
  <c r="BG36" i="1"/>
  <c r="BH36" i="1"/>
  <c r="BI36" i="1"/>
  <c r="AY37" i="1"/>
  <c r="AZ37" i="1"/>
  <c r="BA37" i="1"/>
  <c r="BB37" i="1"/>
  <c r="BD37" i="1"/>
  <c r="AO37" i="1"/>
  <c r="AP37" i="1"/>
  <c r="AQ37" i="1"/>
  <c r="AR37" i="1"/>
  <c r="AS37" i="1"/>
  <c r="AT37" i="1"/>
  <c r="AU37" i="1"/>
  <c r="AV37" i="1"/>
  <c r="AW37" i="1"/>
  <c r="AX37" i="1"/>
  <c r="AI37" i="1"/>
  <c r="AJ37" i="1"/>
  <c r="AK37" i="1"/>
  <c r="AL37" i="1"/>
  <c r="AM37" i="1"/>
  <c r="AN37" i="1"/>
  <c r="AG37" i="1"/>
  <c r="AH37" i="1"/>
  <c r="AF37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AG36" i="1"/>
  <c r="AH36" i="1"/>
  <c r="AI36" i="1"/>
  <c r="AF36" i="1"/>
  <c r="F36" i="1" l="1"/>
  <c r="AE37" i="1" l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E36" i="1"/>
  <c r="D36" i="1"/>
  <c r="C36" i="1"/>
  <c r="B36" i="1"/>
</calcChain>
</file>

<file path=xl/sharedStrings.xml><?xml version="1.0" encoding="utf-8"?>
<sst xmlns="http://schemas.openxmlformats.org/spreadsheetml/2006/main" count="220" uniqueCount="71">
  <si>
    <t>Individual ID</t>
  </si>
  <si>
    <t>Number of Diagnostic Lesions</t>
  </si>
  <si>
    <t>Number of Suggestive Lesions</t>
  </si>
  <si>
    <t>46(2)B</t>
  </si>
  <si>
    <t>PR</t>
  </si>
  <si>
    <t>ND</t>
  </si>
  <si>
    <t>PO</t>
  </si>
  <si>
    <t>Metaphyseal cupping/flaring  (S)</t>
  </si>
  <si>
    <t>Bilateral ossified haematomoas (S)</t>
  </si>
  <si>
    <t>Biconcavity of the Vertebrae (S)</t>
  </si>
  <si>
    <t>SPNB around region of the linea aspera of the Femur  (S)</t>
  </si>
  <si>
    <t>SPNB deposit on the antero-lateral shafts of the ribs (S)</t>
  </si>
  <si>
    <t>Flaring and Swelling of the Costochondral Junction of the Ribs (S)</t>
  </si>
  <si>
    <t>Abnormal cortical porosity/ SPNB and or Vascular Impressions on the visceral surface of the ilium (S)</t>
  </si>
  <si>
    <t>SPNB around the mylohyoid line of the Mandible (S)</t>
  </si>
  <si>
    <t>Abnormal cortical porosity/ SPNB on the lateral portion of the Anterior Aspect of the Zygomatics (S)</t>
  </si>
  <si>
    <t>Abnormal cortical porosity/ SPNB on the Posterior Aspect of the Zygomatics (S)</t>
  </si>
  <si>
    <t>Abnormal cortical porosity in the Lesser Wing of the Sphenoid (S)</t>
  </si>
  <si>
    <t>Abnormal cortical porosity and islands of SPNB on the Endocranium (S)</t>
  </si>
  <si>
    <t>Corner Fracture at position of dense zone of calcification (D)</t>
  </si>
  <si>
    <r>
      <rPr>
        <u/>
        <sz val="12"/>
        <color theme="1"/>
        <rFont val="Calibri"/>
        <family val="2"/>
      </rPr>
      <t>Radiographic</t>
    </r>
    <r>
      <rPr>
        <sz val="12"/>
        <color theme="1"/>
        <rFont val="Calibri"/>
        <family val="2"/>
      </rPr>
      <t>: Wimberger Ring Sign (D)</t>
    </r>
  </si>
  <si>
    <r>
      <rPr>
        <u/>
        <sz val="12"/>
        <color theme="1"/>
        <rFont val="Calibri (Body)_x0000_"/>
      </rPr>
      <t xml:space="preserve">Radiographic: </t>
    </r>
    <r>
      <rPr>
        <sz val="12"/>
        <color theme="1"/>
        <rFont val="Calibri"/>
        <family val="2"/>
        <scheme val="minor"/>
      </rPr>
      <t>Trummerfeld Line (D)</t>
    </r>
  </si>
  <si>
    <r>
      <rPr>
        <u/>
        <sz val="12"/>
        <color theme="1"/>
        <rFont val="Calibri (Body)_x0000_"/>
      </rPr>
      <t>Radiographic:</t>
    </r>
    <r>
      <rPr>
        <sz val="12"/>
        <color theme="1"/>
        <rFont val="Calibri (Body)_x0000_"/>
      </rPr>
      <t xml:space="preserve"> White Line of Frankel (D)</t>
    </r>
  </si>
  <si>
    <r>
      <t>Abnormal endochondral porosity extending &gt;10mm from the distal metaphyseal plate of long bones (D)</t>
    </r>
    <r>
      <rPr>
        <vertAlign val="superscript"/>
        <sz val="12"/>
        <color theme="1"/>
        <rFont val="Calibri (Body)"/>
      </rPr>
      <t xml:space="preserve"> </t>
    </r>
  </si>
  <si>
    <t>Abnormal cortical porosity/ SPNB on orbital roof (D)</t>
  </si>
  <si>
    <t>Abnormal cortical porosity/ SPNB on the Infraspinous Fossae of the Scapula (D)</t>
  </si>
  <si>
    <t>Abnormal cortical porosity/ SPNB on the Supraspinous Fossae of the Scapula (D)</t>
  </si>
  <si>
    <t>Abnormal cortical porosity/ SPNB on medial surfaces of Coronoid Processes of Mandible (D)</t>
  </si>
  <si>
    <t>Abnormal cortical porosity/ SPNB on Palatal Surface of Maxillae (D)</t>
  </si>
  <si>
    <t>Abnormal cortical porosity/ SPNB on Posterior Surface of Maxilla (D)</t>
  </si>
  <si>
    <t>Abnormal cortical porosity/ SPNB on Anterior Surface of Maxillae/ Infraorbital Foramina (D)</t>
  </si>
  <si>
    <t>SPNB around Foramen Rotundum (D)</t>
  </si>
  <si>
    <t>Abnormal cortical porosity and SPNB on External Greater Wing of Sphenoid (D)</t>
  </si>
  <si>
    <t>Abnormal cortical porosity/ SPNB on Ectocranial Parietal/Squamous Temporal (D)</t>
  </si>
  <si>
    <t>~3</t>
  </si>
  <si>
    <t>Age-at Death (years)</t>
  </si>
  <si>
    <t>~2</t>
  </si>
  <si>
    <t>~1.5</t>
  </si>
  <si>
    <t>~15</t>
  </si>
  <si>
    <t>~12</t>
  </si>
  <si>
    <t>~4</t>
  </si>
  <si>
    <t>~16</t>
  </si>
  <si>
    <t>20-29</t>
  </si>
  <si>
    <t>40-49</t>
  </si>
  <si>
    <t>Sex</t>
  </si>
  <si>
    <t>M</t>
  </si>
  <si>
    <t>F</t>
  </si>
  <si>
    <t>30-39</t>
  </si>
  <si>
    <t>50+</t>
  </si>
  <si>
    <t>Final Pathology Diagnosis (Probable (PR)/ Possible (PO)/ or Non-Diagnostic (ND))</t>
  </si>
  <si>
    <t>Abnormal cortical porosity and SPNB on Pterygoid Fossae and/or Plates (D)</t>
  </si>
  <si>
    <t>Site</t>
  </si>
  <si>
    <t>715B</t>
  </si>
  <si>
    <t>~19</t>
  </si>
  <si>
    <t>666A</t>
  </si>
  <si>
    <t>666B</t>
  </si>
  <si>
    <t>715A</t>
  </si>
  <si>
    <t>678A</t>
  </si>
  <si>
    <t>678B</t>
  </si>
  <si>
    <t>668A</t>
  </si>
  <si>
    <t>668B</t>
  </si>
  <si>
    <t>708A</t>
  </si>
  <si>
    <t>670A</t>
  </si>
  <si>
    <t>670B</t>
  </si>
  <si>
    <t>OTA (MIDDLE PERIOD JOMON)</t>
  </si>
  <si>
    <t>TSUKUMO (LATE TO FINAL PERIOD JOMON)</t>
  </si>
  <si>
    <t>Adult</t>
  </si>
  <si>
    <t>Inferior surface of the Pars Basilaris (S)</t>
  </si>
  <si>
    <t>*1= condition present, 0= conditon absent, empty cell= bone not observable</t>
  </si>
  <si>
    <r>
      <t>Supplementary material for the article</t>
    </r>
    <r>
      <rPr>
        <b/>
        <sz val="12"/>
        <color theme="1"/>
        <rFont val="Calibri"/>
        <family val="2"/>
        <scheme val="minor"/>
      </rPr>
      <t xml:space="preserve"> Nutritional deficiency and ecological stress in the Middle to Final Western Jomon</t>
    </r>
  </si>
  <si>
    <t>Table 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</si>
</sst>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12"/>
      <color theme="1"/>
      <name val="Calibri (Body)"/>
    </font>
    <font>
      <sz val="12"/>
      <color theme="1"/>
      <name val="Calibri (Body)_x0000_"/>
    </font>
    <font>
      <u/>
      <sz val="12"/>
      <color theme="1"/>
      <name val="Calibri (Body)_x0000_"/>
    </font>
    <font>
      <u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4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12" xfId="0" applyBorder="1"/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9" xfId="0" applyFont="1" applyBorder="1"/>
    <xf numFmtId="0" fontId="0" fillId="0" borderId="11" xfId="0" applyBorder="1"/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9" xfId="0" applyBorder="1"/>
    <xf numFmtId="0" fontId="0" fillId="0" borderId="13" xfId="0" applyBorder="1"/>
    <xf numFmtId="0" fontId="1" fillId="0" borderId="18" xfId="0" applyFont="1" applyBorder="1"/>
    <xf numFmtId="0" fontId="1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0" xfId="0" applyBorder="1" applyAlignment="1">
      <alignment wrapText="1"/>
    </xf>
    <xf numFmtId="0" fontId="4" fillId="0" borderId="20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0" fillId="2" borderId="11" xfId="0" applyFill="1" applyBorder="1"/>
    <xf numFmtId="0" fontId="0" fillId="2" borderId="4" xfId="0" applyFill="1" applyBorder="1"/>
    <xf numFmtId="0" fontId="0" fillId="2" borderId="11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12" xfId="0" applyFill="1" applyBorder="1"/>
    <xf numFmtId="0" fontId="0" fillId="0" borderId="0" xfId="0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13B6E-F655-6D43-82D6-480E0C094952}">
  <dimension ref="A1:BL48"/>
  <sheetViews>
    <sheetView tabSelected="1" topLeftCell="A25" workbookViewId="0">
      <selection activeCell="A2" sqref="A2"/>
    </sheetView>
  </sheetViews>
  <sheetFormatPr defaultColWidth="11" defaultRowHeight="15.6"/>
  <cols>
    <col min="1" max="1" width="34" customWidth="1"/>
    <col min="2" max="2" width="3.8984375" customWidth="1"/>
    <col min="3" max="3" width="4.5" customWidth="1"/>
    <col min="4" max="4" width="4.59765625" customWidth="1"/>
    <col min="5" max="5" width="4.5" customWidth="1"/>
    <col min="6" max="6" width="4.8984375" customWidth="1"/>
    <col min="7" max="7" width="6.5" customWidth="1"/>
    <col min="8" max="8" width="3.59765625" customWidth="1"/>
    <col min="9" max="9" width="3.5" customWidth="1"/>
    <col min="10" max="10" width="4.59765625" customWidth="1"/>
    <col min="11" max="11" width="5.5" customWidth="1"/>
    <col min="12" max="12" width="4.59765625" customWidth="1"/>
    <col min="13" max="13" width="6" customWidth="1"/>
    <col min="14" max="15" width="5.3984375" customWidth="1"/>
    <col min="16" max="16" width="5.5" customWidth="1"/>
    <col min="17" max="17" width="5.8984375" customWidth="1"/>
    <col min="18" max="18" width="4.09765625" customWidth="1"/>
    <col min="19" max="21" width="5.59765625" customWidth="1"/>
    <col min="22" max="22" width="5.8984375" customWidth="1"/>
    <col min="23" max="23" width="5.59765625" customWidth="1"/>
    <col min="24" max="24" width="5.8984375" customWidth="1"/>
    <col min="25" max="25" width="5.59765625" customWidth="1"/>
    <col min="26" max="26" width="5.5" customWidth="1"/>
    <col min="27" max="27" width="5.3984375" customWidth="1"/>
    <col min="28" max="28" width="5.5" customWidth="1"/>
    <col min="29" max="29" width="5.5" style="2" customWidth="1"/>
    <col min="30" max="30" width="5.8984375" customWidth="1"/>
    <col min="31" max="31" width="6.09765625" customWidth="1"/>
    <col min="32" max="32" width="6.5" customWidth="1"/>
    <col min="33" max="33" width="6" customWidth="1"/>
    <col min="34" max="34" width="6.09765625" customWidth="1"/>
    <col min="35" max="35" width="5.09765625" customWidth="1"/>
    <col min="36" max="36" width="5.8984375" customWidth="1"/>
    <col min="37" max="37" width="6.09765625" customWidth="1"/>
    <col min="38" max="38" width="6" customWidth="1"/>
    <col min="39" max="39" width="5.8984375" customWidth="1"/>
    <col min="40" max="40" width="6.3984375" customWidth="1"/>
    <col min="41" max="41" width="6.09765625" customWidth="1"/>
    <col min="42" max="42" width="5.8984375" customWidth="1"/>
    <col min="43" max="43" width="5.59765625" customWidth="1"/>
    <col min="44" max="44" width="6" customWidth="1"/>
    <col min="45" max="45" width="5.59765625" customWidth="1"/>
    <col min="46" max="47" width="5.8984375" customWidth="1"/>
    <col min="48" max="48" width="6.3984375" customWidth="1"/>
    <col min="49" max="49" width="6.09765625" customWidth="1"/>
    <col min="50" max="50" width="5.8984375" customWidth="1"/>
    <col min="51" max="51" width="6.09765625" customWidth="1"/>
    <col min="52" max="52" width="6.8984375" customWidth="1"/>
    <col min="53" max="53" width="6.59765625" customWidth="1"/>
    <col min="54" max="54" width="6" customWidth="1"/>
    <col min="55" max="55" width="6.3984375" customWidth="1"/>
    <col min="56" max="56" width="6" customWidth="1"/>
    <col min="57" max="57" width="5.59765625" customWidth="1"/>
    <col min="58" max="59" width="5.5" customWidth="1"/>
    <col min="60" max="60" width="5.8984375" customWidth="1"/>
    <col min="61" max="61" width="6.3984375" customWidth="1"/>
    <col min="62" max="62" width="5.8984375" customWidth="1"/>
    <col min="63" max="63" width="7.59765625" customWidth="1"/>
  </cols>
  <sheetData>
    <row r="1" spans="1:63" ht="16.2" thickBot="1">
      <c r="A1" s="48" t="s">
        <v>69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</row>
    <row r="2" spans="1:63" ht="16.2" thickBot="1">
      <c r="A2" s="50" t="s">
        <v>70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63">
      <c r="A3" s="32" t="s">
        <v>51</v>
      </c>
      <c r="B3" s="45" t="s">
        <v>65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7"/>
      <c r="AF3" s="45" t="s">
        <v>64</v>
      </c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7"/>
    </row>
    <row r="4" spans="1:63">
      <c r="A4" s="33" t="s">
        <v>0</v>
      </c>
      <c r="B4" s="26">
        <v>21</v>
      </c>
      <c r="C4" s="11">
        <v>31</v>
      </c>
      <c r="D4" s="11">
        <v>26</v>
      </c>
      <c r="E4" s="11">
        <v>8</v>
      </c>
      <c r="F4" s="11">
        <v>25</v>
      </c>
      <c r="G4" s="11" t="s">
        <v>3</v>
      </c>
      <c r="H4" s="11">
        <v>56</v>
      </c>
      <c r="I4" s="11">
        <v>71</v>
      </c>
      <c r="J4" s="11">
        <v>151</v>
      </c>
      <c r="K4" s="11">
        <v>29</v>
      </c>
      <c r="L4" s="11">
        <v>161</v>
      </c>
      <c r="M4" s="11">
        <v>55</v>
      </c>
      <c r="N4" s="11">
        <v>1</v>
      </c>
      <c r="O4" s="11">
        <v>3</v>
      </c>
      <c r="P4" s="11">
        <v>11</v>
      </c>
      <c r="Q4" s="11">
        <v>6</v>
      </c>
      <c r="R4" s="11">
        <v>23</v>
      </c>
      <c r="S4" s="11">
        <v>19</v>
      </c>
      <c r="T4" s="11">
        <v>16</v>
      </c>
      <c r="U4" s="11">
        <v>27</v>
      </c>
      <c r="V4" s="11">
        <v>30</v>
      </c>
      <c r="W4" s="11">
        <v>32</v>
      </c>
      <c r="X4" s="11">
        <v>37</v>
      </c>
      <c r="Y4" s="11">
        <v>42</v>
      </c>
      <c r="Z4" s="11">
        <v>58</v>
      </c>
      <c r="AA4" s="11">
        <v>24</v>
      </c>
      <c r="AB4" s="11">
        <v>65</v>
      </c>
      <c r="AC4" s="11">
        <v>60</v>
      </c>
      <c r="AD4" s="11">
        <v>61</v>
      </c>
      <c r="AE4" s="16">
        <v>70</v>
      </c>
      <c r="AF4" s="15" t="s">
        <v>52</v>
      </c>
      <c r="AG4" s="11" t="s">
        <v>54</v>
      </c>
      <c r="AH4" s="11" t="s">
        <v>55</v>
      </c>
      <c r="AI4" s="11">
        <v>707</v>
      </c>
      <c r="AJ4" s="11">
        <v>697</v>
      </c>
      <c r="AK4" s="11">
        <v>683</v>
      </c>
      <c r="AL4" s="11">
        <v>673</v>
      </c>
      <c r="AM4" s="11">
        <v>672</v>
      </c>
      <c r="AN4" s="11">
        <v>718</v>
      </c>
      <c r="AO4" s="5">
        <v>704</v>
      </c>
      <c r="AP4" s="11">
        <v>687</v>
      </c>
      <c r="AQ4" s="11" t="s">
        <v>56</v>
      </c>
      <c r="AR4" s="11">
        <v>710</v>
      </c>
      <c r="AS4" s="11">
        <v>695</v>
      </c>
      <c r="AT4" s="11">
        <v>724</v>
      </c>
      <c r="AU4" s="11">
        <v>717</v>
      </c>
      <c r="AV4" s="11">
        <v>728</v>
      </c>
      <c r="AW4" s="11">
        <v>725</v>
      </c>
      <c r="AX4" s="11" t="s">
        <v>57</v>
      </c>
      <c r="AY4" s="11" t="s">
        <v>58</v>
      </c>
      <c r="AZ4" s="11" t="s">
        <v>59</v>
      </c>
      <c r="BA4" s="11" t="s">
        <v>60</v>
      </c>
      <c r="BB4" s="11">
        <v>688</v>
      </c>
      <c r="BC4" s="11" t="s">
        <v>61</v>
      </c>
      <c r="BD4" s="11">
        <v>719</v>
      </c>
      <c r="BE4" s="11">
        <v>664</v>
      </c>
      <c r="BF4" s="11">
        <v>703</v>
      </c>
      <c r="BG4" s="11" t="s">
        <v>62</v>
      </c>
      <c r="BH4" s="11" t="s">
        <v>63</v>
      </c>
      <c r="BI4" s="11">
        <v>674</v>
      </c>
      <c r="BJ4" s="11">
        <v>904</v>
      </c>
      <c r="BK4" s="16">
        <v>709</v>
      </c>
    </row>
    <row r="5" spans="1:63">
      <c r="A5" s="33" t="s">
        <v>35</v>
      </c>
      <c r="B5" s="26" t="s">
        <v>34</v>
      </c>
      <c r="C5" s="11" t="s">
        <v>36</v>
      </c>
      <c r="D5" s="11" t="s">
        <v>37</v>
      </c>
      <c r="E5" s="11" t="s">
        <v>38</v>
      </c>
      <c r="F5" s="11" t="s">
        <v>39</v>
      </c>
      <c r="G5" s="11" t="s">
        <v>40</v>
      </c>
      <c r="H5" s="11" t="s">
        <v>34</v>
      </c>
      <c r="I5" s="11" t="s">
        <v>36</v>
      </c>
      <c r="J5" s="11" t="s">
        <v>36</v>
      </c>
      <c r="K5" s="11" t="s">
        <v>41</v>
      </c>
      <c r="L5" s="11" t="s">
        <v>38</v>
      </c>
      <c r="M5" s="11" t="s">
        <v>42</v>
      </c>
      <c r="N5" s="11" t="s">
        <v>43</v>
      </c>
      <c r="O5" s="11" t="s">
        <v>42</v>
      </c>
      <c r="P5" s="11" t="s">
        <v>47</v>
      </c>
      <c r="Q5" s="11" t="s">
        <v>42</v>
      </c>
      <c r="R5" s="11" t="s">
        <v>48</v>
      </c>
      <c r="S5" s="11" t="s">
        <v>43</v>
      </c>
      <c r="T5" s="11" t="s">
        <v>42</v>
      </c>
      <c r="U5" s="11" t="s">
        <v>42</v>
      </c>
      <c r="V5" s="11" t="s">
        <v>47</v>
      </c>
      <c r="W5" s="11" t="s">
        <v>42</v>
      </c>
      <c r="X5" s="11" t="s">
        <v>47</v>
      </c>
      <c r="Y5" s="11" t="s">
        <v>42</v>
      </c>
      <c r="Z5" s="11" t="s">
        <v>43</v>
      </c>
      <c r="AA5" s="11" t="s">
        <v>47</v>
      </c>
      <c r="AB5" s="11" t="s">
        <v>42</v>
      </c>
      <c r="AC5" s="11" t="s">
        <v>42</v>
      </c>
      <c r="AD5" s="11" t="s">
        <v>43</v>
      </c>
      <c r="AE5" s="16" t="s">
        <v>42</v>
      </c>
      <c r="AF5" s="15" t="s">
        <v>53</v>
      </c>
      <c r="AG5" s="11" t="s">
        <v>43</v>
      </c>
      <c r="AH5" s="11" t="s">
        <v>47</v>
      </c>
      <c r="AI5" s="11" t="s">
        <v>66</v>
      </c>
      <c r="AJ5" s="11" t="s">
        <v>47</v>
      </c>
      <c r="AK5" s="11" t="s">
        <v>42</v>
      </c>
      <c r="AL5" s="11" t="s">
        <v>66</v>
      </c>
      <c r="AM5" s="11" t="s">
        <v>66</v>
      </c>
      <c r="AN5" s="11" t="s">
        <v>43</v>
      </c>
      <c r="AO5" s="5" t="s">
        <v>42</v>
      </c>
      <c r="AP5" s="11" t="s">
        <v>66</v>
      </c>
      <c r="AQ5" s="11" t="s">
        <v>42</v>
      </c>
      <c r="AR5" s="11" t="s">
        <v>47</v>
      </c>
      <c r="AS5" s="11" t="s">
        <v>43</v>
      </c>
      <c r="AT5" s="11" t="s">
        <v>66</v>
      </c>
      <c r="AU5" s="11" t="s">
        <v>47</v>
      </c>
      <c r="AV5" s="11" t="s">
        <v>47</v>
      </c>
      <c r="AW5" s="11" t="s">
        <v>66</v>
      </c>
      <c r="AX5" s="11" t="s">
        <v>66</v>
      </c>
      <c r="AY5" s="11" t="s">
        <v>42</v>
      </c>
      <c r="AZ5" s="11" t="s">
        <v>47</v>
      </c>
      <c r="BA5" s="11" t="s">
        <v>43</v>
      </c>
      <c r="BB5" s="11" t="s">
        <v>48</v>
      </c>
      <c r="BC5" s="11" t="s">
        <v>47</v>
      </c>
      <c r="BD5" s="11" t="s">
        <v>47</v>
      </c>
      <c r="BE5" s="11" t="s">
        <v>43</v>
      </c>
      <c r="BF5" s="11" t="s">
        <v>48</v>
      </c>
      <c r="BG5" s="11" t="s">
        <v>47</v>
      </c>
      <c r="BH5" s="11" t="s">
        <v>43</v>
      </c>
      <c r="BI5" s="11" t="s">
        <v>47</v>
      </c>
      <c r="BJ5" s="11" t="s">
        <v>43</v>
      </c>
      <c r="BK5" s="16" t="s">
        <v>42</v>
      </c>
    </row>
    <row r="6" spans="1:63">
      <c r="A6" s="33" t="s">
        <v>44</v>
      </c>
      <c r="B6" s="26"/>
      <c r="C6" s="11"/>
      <c r="D6" s="11"/>
      <c r="E6" s="11" t="s">
        <v>45</v>
      </c>
      <c r="F6" s="11"/>
      <c r="G6" s="11"/>
      <c r="H6" s="11"/>
      <c r="I6" s="11"/>
      <c r="J6" s="11"/>
      <c r="K6" s="11" t="s">
        <v>46</v>
      </c>
      <c r="L6" s="11"/>
      <c r="M6" s="11"/>
      <c r="N6" s="11"/>
      <c r="O6" s="11" t="s">
        <v>45</v>
      </c>
      <c r="P6" s="11" t="s">
        <v>46</v>
      </c>
      <c r="Q6" s="11" t="s">
        <v>46</v>
      </c>
      <c r="R6" s="11" t="s">
        <v>45</v>
      </c>
      <c r="S6" s="11" t="s">
        <v>45</v>
      </c>
      <c r="T6" s="11" t="s">
        <v>46</v>
      </c>
      <c r="U6" s="11" t="s">
        <v>45</v>
      </c>
      <c r="V6" s="11" t="s">
        <v>45</v>
      </c>
      <c r="W6" s="11" t="s">
        <v>45</v>
      </c>
      <c r="X6" s="11" t="s">
        <v>46</v>
      </c>
      <c r="Y6" s="11" t="s">
        <v>46</v>
      </c>
      <c r="Z6" s="11" t="s">
        <v>45</v>
      </c>
      <c r="AA6" s="11" t="s">
        <v>45</v>
      </c>
      <c r="AB6" s="11" t="s">
        <v>45</v>
      </c>
      <c r="AC6" s="11" t="s">
        <v>46</v>
      </c>
      <c r="AD6" s="11" t="s">
        <v>45</v>
      </c>
      <c r="AE6" s="16" t="s">
        <v>46</v>
      </c>
      <c r="AF6" s="15"/>
      <c r="AG6" s="11" t="s">
        <v>45</v>
      </c>
      <c r="AH6" s="11" t="s">
        <v>45</v>
      </c>
      <c r="AI6" s="11" t="s">
        <v>45</v>
      </c>
      <c r="AJ6" s="11"/>
      <c r="AK6" s="11" t="s">
        <v>45</v>
      </c>
      <c r="AL6" s="11"/>
      <c r="AM6" s="11"/>
      <c r="AN6" s="11" t="s">
        <v>45</v>
      </c>
      <c r="AO6" s="5" t="s">
        <v>45</v>
      </c>
      <c r="AP6" s="11"/>
      <c r="AQ6" s="11" t="s">
        <v>45</v>
      </c>
      <c r="AR6" s="11" t="s">
        <v>46</v>
      </c>
      <c r="AS6" s="11" t="s">
        <v>45</v>
      </c>
      <c r="AT6" s="11" t="s">
        <v>45</v>
      </c>
      <c r="AU6" s="11" t="s">
        <v>46</v>
      </c>
      <c r="AV6" s="11" t="s">
        <v>45</v>
      </c>
      <c r="AW6" s="11"/>
      <c r="AX6" s="11" t="s">
        <v>45</v>
      </c>
      <c r="AY6" s="11" t="s">
        <v>46</v>
      </c>
      <c r="AZ6" s="11" t="s">
        <v>45</v>
      </c>
      <c r="BA6" s="11" t="s">
        <v>45</v>
      </c>
      <c r="BB6" s="11" t="s">
        <v>46</v>
      </c>
      <c r="BC6" s="11" t="s">
        <v>45</v>
      </c>
      <c r="BD6" s="11" t="s">
        <v>45</v>
      </c>
      <c r="BE6" s="11" t="s">
        <v>46</v>
      </c>
      <c r="BF6" s="11" t="s">
        <v>45</v>
      </c>
      <c r="BG6" s="11"/>
      <c r="BH6" s="11"/>
      <c r="BI6" s="11" t="s">
        <v>45</v>
      </c>
      <c r="BJ6" s="11" t="s">
        <v>46</v>
      </c>
      <c r="BK6" s="16" t="s">
        <v>45</v>
      </c>
    </row>
    <row r="7" spans="1:63" ht="46.8">
      <c r="A7" s="34" t="s">
        <v>33</v>
      </c>
      <c r="B7" s="27">
        <v>0</v>
      </c>
      <c r="C7" s="7"/>
      <c r="D7" s="7">
        <v>0</v>
      </c>
      <c r="E7" s="7">
        <v>0</v>
      </c>
      <c r="F7" s="7">
        <v>0</v>
      </c>
      <c r="G7" s="7"/>
      <c r="H7" s="40">
        <v>1</v>
      </c>
      <c r="I7" s="7">
        <v>0</v>
      </c>
      <c r="J7" s="7">
        <v>0</v>
      </c>
      <c r="K7" s="7">
        <v>0</v>
      </c>
      <c r="L7" s="7">
        <v>0</v>
      </c>
      <c r="M7" s="7"/>
      <c r="N7" s="40">
        <v>1</v>
      </c>
      <c r="O7" s="40">
        <v>1</v>
      </c>
      <c r="P7" s="7">
        <v>0</v>
      </c>
      <c r="Q7" s="40">
        <v>1</v>
      </c>
      <c r="R7" s="40">
        <v>1</v>
      </c>
      <c r="S7" s="7">
        <v>0</v>
      </c>
      <c r="T7" s="7">
        <v>0</v>
      </c>
      <c r="U7" s="7">
        <v>0</v>
      </c>
      <c r="V7" s="40">
        <v>1</v>
      </c>
      <c r="W7" s="7">
        <v>0</v>
      </c>
      <c r="X7" s="7">
        <v>0</v>
      </c>
      <c r="Y7" s="40">
        <v>1</v>
      </c>
      <c r="Z7" s="40">
        <v>1</v>
      </c>
      <c r="AA7" s="40">
        <v>1</v>
      </c>
      <c r="AB7" s="40">
        <v>1</v>
      </c>
      <c r="AC7" s="40">
        <v>1</v>
      </c>
      <c r="AD7" s="7">
        <v>0</v>
      </c>
      <c r="AE7" s="43">
        <v>1</v>
      </c>
      <c r="AF7" s="17"/>
      <c r="AG7" s="7">
        <v>0</v>
      </c>
      <c r="AH7" s="7"/>
      <c r="AI7" s="7">
        <v>0</v>
      </c>
      <c r="AJ7" s="7">
        <v>0</v>
      </c>
      <c r="AK7" s="7"/>
      <c r="AL7" s="7"/>
      <c r="AM7" s="7"/>
      <c r="AN7" s="7">
        <v>0</v>
      </c>
      <c r="AO7" s="4"/>
      <c r="AP7" s="7"/>
      <c r="AQ7" s="7"/>
      <c r="AR7" s="7">
        <v>0</v>
      </c>
      <c r="AS7" s="40">
        <v>1</v>
      </c>
      <c r="AT7" s="7">
        <v>0</v>
      </c>
      <c r="AU7" s="7">
        <v>0</v>
      </c>
      <c r="AV7" s="7"/>
      <c r="AW7" s="7"/>
      <c r="AX7" s="7">
        <v>0</v>
      </c>
      <c r="AY7" s="7">
        <v>0</v>
      </c>
      <c r="AZ7" s="7">
        <v>0</v>
      </c>
      <c r="BA7" s="7">
        <v>0</v>
      </c>
      <c r="BB7" s="7"/>
      <c r="BC7" s="7">
        <v>0</v>
      </c>
      <c r="BD7" s="40">
        <v>1</v>
      </c>
      <c r="BE7" s="7">
        <v>0</v>
      </c>
      <c r="BF7" s="7">
        <v>0</v>
      </c>
      <c r="BG7" s="7">
        <v>0</v>
      </c>
      <c r="BH7" s="7"/>
      <c r="BI7" s="40">
        <v>1</v>
      </c>
      <c r="BJ7" s="7">
        <v>0</v>
      </c>
      <c r="BK7" s="18">
        <v>0</v>
      </c>
    </row>
    <row r="8" spans="1:63" ht="38.1" customHeight="1">
      <c r="A8" s="34" t="s">
        <v>32</v>
      </c>
      <c r="B8" s="27">
        <v>0</v>
      </c>
      <c r="C8" s="40">
        <v>1</v>
      </c>
      <c r="D8" s="40">
        <v>1</v>
      </c>
      <c r="E8" s="40">
        <v>1</v>
      </c>
      <c r="F8" s="7">
        <v>0</v>
      </c>
      <c r="G8" s="7"/>
      <c r="H8" s="7">
        <v>0</v>
      </c>
      <c r="I8" s="7"/>
      <c r="J8" s="7">
        <v>0</v>
      </c>
      <c r="K8" s="7">
        <v>0</v>
      </c>
      <c r="L8" s="7"/>
      <c r="M8" s="7"/>
      <c r="N8" s="40">
        <v>1</v>
      </c>
      <c r="O8" s="40">
        <v>1</v>
      </c>
      <c r="P8" s="7">
        <v>0</v>
      </c>
      <c r="Q8" s="40">
        <v>1</v>
      </c>
      <c r="R8" s="40">
        <v>1</v>
      </c>
      <c r="S8" s="7">
        <v>0</v>
      </c>
      <c r="T8" s="7">
        <v>0</v>
      </c>
      <c r="U8" s="7">
        <v>0</v>
      </c>
      <c r="V8" s="40">
        <v>1</v>
      </c>
      <c r="W8" s="7">
        <v>0</v>
      </c>
      <c r="X8" s="7">
        <v>0</v>
      </c>
      <c r="Y8" s="40">
        <v>1</v>
      </c>
      <c r="Z8" s="40">
        <v>1</v>
      </c>
      <c r="AA8" s="40">
        <v>1</v>
      </c>
      <c r="AB8" s="40">
        <v>1</v>
      </c>
      <c r="AC8" s="40">
        <v>1</v>
      </c>
      <c r="AD8" s="7">
        <v>0</v>
      </c>
      <c r="AE8" s="43">
        <v>1</v>
      </c>
      <c r="AF8" s="17"/>
      <c r="AG8" s="7"/>
      <c r="AH8" s="7"/>
      <c r="AI8" s="7">
        <v>0</v>
      </c>
      <c r="AJ8" s="7"/>
      <c r="AK8" s="7"/>
      <c r="AL8" s="7"/>
      <c r="AM8" s="7"/>
      <c r="AN8" s="7">
        <v>0</v>
      </c>
      <c r="AO8" s="4"/>
      <c r="AP8" s="7"/>
      <c r="AQ8" s="7"/>
      <c r="AR8" s="7"/>
      <c r="AS8" s="7"/>
      <c r="AT8" s="7">
        <v>0</v>
      </c>
      <c r="AU8" s="7">
        <v>0</v>
      </c>
      <c r="AV8" s="7"/>
      <c r="AW8" s="7"/>
      <c r="AX8" s="7"/>
      <c r="AY8" s="7"/>
      <c r="AZ8" s="7">
        <v>0</v>
      </c>
      <c r="BA8" s="7">
        <v>0</v>
      </c>
      <c r="BB8" s="7"/>
      <c r="BC8" s="7">
        <v>0</v>
      </c>
      <c r="BD8" s="40">
        <v>1</v>
      </c>
      <c r="BE8" s="7">
        <v>0</v>
      </c>
      <c r="BF8" s="7"/>
      <c r="BG8" s="7">
        <v>0</v>
      </c>
      <c r="BH8" s="7"/>
      <c r="BI8" s="40">
        <v>1</v>
      </c>
      <c r="BJ8" s="7">
        <v>0</v>
      </c>
      <c r="BK8" s="18">
        <v>0</v>
      </c>
    </row>
    <row r="9" spans="1:63">
      <c r="A9" s="34" t="s">
        <v>31</v>
      </c>
      <c r="B9" s="27">
        <v>0</v>
      </c>
      <c r="C9" s="7">
        <v>0</v>
      </c>
      <c r="D9" s="40">
        <v>1</v>
      </c>
      <c r="E9" s="7">
        <v>0</v>
      </c>
      <c r="F9" s="7">
        <v>0</v>
      </c>
      <c r="G9" s="7"/>
      <c r="H9" s="7">
        <v>0</v>
      </c>
      <c r="I9" s="7"/>
      <c r="J9" s="7">
        <v>0</v>
      </c>
      <c r="K9" s="7">
        <v>0</v>
      </c>
      <c r="L9" s="7"/>
      <c r="M9" s="7"/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/>
      <c r="AB9" s="7">
        <v>0</v>
      </c>
      <c r="AC9" s="7"/>
      <c r="AD9" s="7">
        <v>0</v>
      </c>
      <c r="AE9" s="18"/>
      <c r="AF9" s="17"/>
      <c r="AG9" s="7"/>
      <c r="AH9" s="7"/>
      <c r="AI9" s="7">
        <v>0</v>
      </c>
      <c r="AJ9" s="7"/>
      <c r="AK9" s="7"/>
      <c r="AL9" s="7"/>
      <c r="AM9" s="7"/>
      <c r="AN9" s="7">
        <v>0</v>
      </c>
      <c r="AO9" s="4"/>
      <c r="AP9" s="7"/>
      <c r="AQ9" s="7"/>
      <c r="AR9" s="7"/>
      <c r="AS9" s="7"/>
      <c r="AT9" s="7">
        <v>0</v>
      </c>
      <c r="AU9" s="7">
        <v>0</v>
      </c>
      <c r="AV9" s="7"/>
      <c r="AW9" s="7"/>
      <c r="AX9" s="7"/>
      <c r="AY9" s="7"/>
      <c r="AZ9" s="7">
        <v>0</v>
      </c>
      <c r="BA9" s="7">
        <v>0</v>
      </c>
      <c r="BB9" s="7"/>
      <c r="BC9" s="7">
        <v>0</v>
      </c>
      <c r="BD9" s="7">
        <v>0</v>
      </c>
      <c r="BE9" s="7">
        <v>0</v>
      </c>
      <c r="BF9" s="7"/>
      <c r="BG9" s="7">
        <v>0</v>
      </c>
      <c r="BH9" s="7"/>
      <c r="BI9" s="7">
        <v>0</v>
      </c>
      <c r="BJ9" s="7">
        <v>0</v>
      </c>
      <c r="BK9" s="18">
        <v>0</v>
      </c>
    </row>
    <row r="10" spans="1:63" ht="31.2">
      <c r="A10" s="34" t="s">
        <v>50</v>
      </c>
      <c r="B10" s="39">
        <v>1</v>
      </c>
      <c r="C10" s="7">
        <v>0</v>
      </c>
      <c r="D10" s="40">
        <v>1</v>
      </c>
      <c r="E10" s="40">
        <v>1</v>
      </c>
      <c r="F10" s="7">
        <v>0</v>
      </c>
      <c r="G10" s="7"/>
      <c r="H10" s="7">
        <v>0</v>
      </c>
      <c r="I10" s="7"/>
      <c r="J10" s="7"/>
      <c r="K10" s="7">
        <v>0</v>
      </c>
      <c r="L10" s="7"/>
      <c r="M10" s="7"/>
      <c r="N10" s="40">
        <v>1</v>
      </c>
      <c r="O10" s="7">
        <v>0</v>
      </c>
      <c r="P10" s="7">
        <v>0</v>
      </c>
      <c r="Q10" s="7">
        <v>0</v>
      </c>
      <c r="R10" s="40">
        <v>1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40">
        <v>1</v>
      </c>
      <c r="AA10" s="40">
        <v>1</v>
      </c>
      <c r="AB10" s="40">
        <v>1</v>
      </c>
      <c r="AC10" s="40">
        <v>1</v>
      </c>
      <c r="AD10" s="7">
        <v>0</v>
      </c>
      <c r="AE10" s="43">
        <v>1</v>
      </c>
      <c r="AF10" s="17"/>
      <c r="AG10" s="7"/>
      <c r="AH10" s="7"/>
      <c r="AI10" s="7">
        <v>0</v>
      </c>
      <c r="AJ10" s="7"/>
      <c r="AK10" s="7"/>
      <c r="AL10" s="7"/>
      <c r="AM10" s="7"/>
      <c r="AN10" s="7">
        <v>0</v>
      </c>
      <c r="AO10" s="4"/>
      <c r="AP10" s="7"/>
      <c r="AQ10" s="7"/>
      <c r="AR10" s="7"/>
      <c r="AS10" s="7"/>
      <c r="AT10" s="7">
        <v>0</v>
      </c>
      <c r="AU10" s="7">
        <v>0</v>
      </c>
      <c r="AV10" s="7"/>
      <c r="AW10" s="7"/>
      <c r="AX10" s="7"/>
      <c r="AY10" s="7"/>
      <c r="AZ10" s="7">
        <v>0</v>
      </c>
      <c r="BA10" s="7">
        <v>0</v>
      </c>
      <c r="BB10" s="7"/>
      <c r="BC10" s="7">
        <v>0</v>
      </c>
      <c r="BD10" s="40">
        <v>1</v>
      </c>
      <c r="BE10" s="7">
        <v>0</v>
      </c>
      <c r="BF10" s="7"/>
      <c r="BG10" s="7">
        <v>0</v>
      </c>
      <c r="BH10" s="7"/>
      <c r="BI10" s="7">
        <v>0</v>
      </c>
      <c r="BJ10" s="7">
        <v>0</v>
      </c>
      <c r="BK10" s="18">
        <v>0</v>
      </c>
    </row>
    <row r="11" spans="1:63" ht="46.8">
      <c r="A11" s="34" t="s">
        <v>30</v>
      </c>
      <c r="B11" s="39">
        <v>1</v>
      </c>
      <c r="C11" s="7">
        <v>0</v>
      </c>
      <c r="D11" s="40">
        <v>1</v>
      </c>
      <c r="E11" s="7">
        <v>0</v>
      </c>
      <c r="F11" s="7">
        <v>0</v>
      </c>
      <c r="G11" s="7"/>
      <c r="H11" s="40">
        <v>1</v>
      </c>
      <c r="I11" s="7"/>
      <c r="J11" s="7">
        <v>0</v>
      </c>
      <c r="K11" s="7">
        <v>0</v>
      </c>
      <c r="L11" s="7"/>
      <c r="M11" s="7"/>
      <c r="N11" s="7">
        <v>0</v>
      </c>
      <c r="O11" s="40">
        <v>1</v>
      </c>
      <c r="P11" s="7">
        <v>0</v>
      </c>
      <c r="Q11" s="40">
        <v>1</v>
      </c>
      <c r="R11" s="7">
        <v>0</v>
      </c>
      <c r="S11" s="40">
        <v>1</v>
      </c>
      <c r="T11" s="7">
        <v>0</v>
      </c>
      <c r="U11" s="7">
        <v>0</v>
      </c>
      <c r="V11" s="7">
        <v>0</v>
      </c>
      <c r="W11" s="7">
        <v>0</v>
      </c>
      <c r="X11" s="40">
        <v>1</v>
      </c>
      <c r="Y11" s="7">
        <v>0</v>
      </c>
      <c r="Z11" s="7">
        <v>0</v>
      </c>
      <c r="AA11" s="7"/>
      <c r="AB11" s="7">
        <v>0</v>
      </c>
      <c r="AC11" s="40">
        <v>1</v>
      </c>
      <c r="AD11" s="40">
        <v>1</v>
      </c>
      <c r="AE11" s="43">
        <v>1</v>
      </c>
      <c r="AF11" s="17"/>
      <c r="AG11" s="7">
        <v>0</v>
      </c>
      <c r="AH11" s="7"/>
      <c r="AI11" s="7"/>
      <c r="AJ11" s="7"/>
      <c r="AK11" s="7"/>
      <c r="AL11" s="7"/>
      <c r="AM11" s="7"/>
      <c r="AN11" s="7">
        <v>0</v>
      </c>
      <c r="AO11" s="4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>
        <v>0</v>
      </c>
      <c r="BA11" s="7">
        <v>0</v>
      </c>
      <c r="BB11" s="7"/>
      <c r="BC11" s="7">
        <v>0</v>
      </c>
      <c r="BD11" s="7">
        <v>0</v>
      </c>
      <c r="BE11" s="7">
        <v>0</v>
      </c>
      <c r="BF11" s="7"/>
      <c r="BG11" s="7">
        <v>0</v>
      </c>
      <c r="BH11" s="7"/>
      <c r="BI11" s="40">
        <v>1</v>
      </c>
      <c r="BJ11" s="7">
        <v>0</v>
      </c>
      <c r="BK11" s="18">
        <v>0</v>
      </c>
    </row>
    <row r="12" spans="1:63" ht="31.2">
      <c r="A12" s="34" t="s">
        <v>29</v>
      </c>
      <c r="B12" s="27">
        <v>0</v>
      </c>
      <c r="C12" s="7">
        <v>0</v>
      </c>
      <c r="D12" s="40">
        <v>1</v>
      </c>
      <c r="E12" s="40">
        <v>1</v>
      </c>
      <c r="F12" s="7">
        <v>0</v>
      </c>
      <c r="G12" s="7"/>
      <c r="H12" s="40">
        <v>1</v>
      </c>
      <c r="I12" s="7"/>
      <c r="J12" s="7">
        <v>0</v>
      </c>
      <c r="K12" s="7">
        <v>0</v>
      </c>
      <c r="L12" s="7"/>
      <c r="M12" s="7"/>
      <c r="N12" s="7">
        <v>0</v>
      </c>
      <c r="O12" s="40">
        <v>1</v>
      </c>
      <c r="P12" s="7">
        <v>0</v>
      </c>
      <c r="Q12" s="40">
        <v>1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40">
        <v>1</v>
      </c>
      <c r="X12" s="7">
        <v>0</v>
      </c>
      <c r="Y12" s="7">
        <v>0</v>
      </c>
      <c r="Z12" s="7">
        <v>0</v>
      </c>
      <c r="AA12" s="40">
        <v>1</v>
      </c>
      <c r="AB12" s="7">
        <v>0</v>
      </c>
      <c r="AC12" s="40">
        <v>1</v>
      </c>
      <c r="AD12" s="7">
        <v>0</v>
      </c>
      <c r="AE12" s="18">
        <v>0</v>
      </c>
      <c r="AF12" s="17"/>
      <c r="AG12" s="7">
        <v>0</v>
      </c>
      <c r="AH12" s="7"/>
      <c r="AI12" s="7"/>
      <c r="AJ12" s="7"/>
      <c r="AK12" s="7"/>
      <c r="AL12" s="7"/>
      <c r="AM12" s="7"/>
      <c r="AN12" s="7">
        <v>0</v>
      </c>
      <c r="AO12" s="4"/>
      <c r="AP12" s="7"/>
      <c r="AQ12" s="7"/>
      <c r="AR12" s="7">
        <v>0</v>
      </c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>
        <v>0</v>
      </c>
      <c r="BD12" s="7">
        <v>0</v>
      </c>
      <c r="BE12" s="7">
        <v>0</v>
      </c>
      <c r="BF12" s="7"/>
      <c r="BG12" s="7">
        <v>0</v>
      </c>
      <c r="BH12" s="7"/>
      <c r="BI12" s="7"/>
      <c r="BJ12" s="7">
        <v>0</v>
      </c>
      <c r="BK12" s="18">
        <v>0</v>
      </c>
    </row>
    <row r="13" spans="1:63" ht="31.2">
      <c r="A13" s="34" t="s">
        <v>28</v>
      </c>
      <c r="B13" s="39">
        <v>1</v>
      </c>
      <c r="C13" s="7">
        <v>0</v>
      </c>
      <c r="D13" s="7">
        <v>0</v>
      </c>
      <c r="E13" s="40">
        <v>1</v>
      </c>
      <c r="F13" s="7">
        <v>0</v>
      </c>
      <c r="G13" s="7"/>
      <c r="H13" s="40">
        <v>1</v>
      </c>
      <c r="I13" s="7"/>
      <c r="J13" s="7">
        <v>0</v>
      </c>
      <c r="K13" s="7">
        <v>0</v>
      </c>
      <c r="L13" s="7"/>
      <c r="M13" s="7"/>
      <c r="N13" s="7">
        <v>0</v>
      </c>
      <c r="O13" s="40">
        <v>1</v>
      </c>
      <c r="P13" s="7">
        <v>0</v>
      </c>
      <c r="Q13" s="40">
        <v>1</v>
      </c>
      <c r="R13" s="7">
        <v>0</v>
      </c>
      <c r="S13" s="40">
        <v>1</v>
      </c>
      <c r="T13" s="40">
        <v>1</v>
      </c>
      <c r="U13" s="7">
        <v>0</v>
      </c>
      <c r="V13" s="40">
        <v>1</v>
      </c>
      <c r="W13" s="40">
        <v>1</v>
      </c>
      <c r="X13" s="7">
        <v>0</v>
      </c>
      <c r="Y13" s="7">
        <v>0</v>
      </c>
      <c r="Z13" s="40">
        <v>1</v>
      </c>
      <c r="AA13" s="40">
        <v>1</v>
      </c>
      <c r="AB13" s="7">
        <v>0</v>
      </c>
      <c r="AC13" s="7"/>
      <c r="AD13" s="7">
        <v>0</v>
      </c>
      <c r="AE13" s="18">
        <v>0</v>
      </c>
      <c r="AF13" s="17"/>
      <c r="AG13" s="7">
        <v>0</v>
      </c>
      <c r="AH13" s="7"/>
      <c r="AI13" s="7"/>
      <c r="AJ13" s="7"/>
      <c r="AK13" s="7"/>
      <c r="AL13" s="7"/>
      <c r="AM13" s="7"/>
      <c r="AN13" s="7">
        <v>0</v>
      </c>
      <c r="AO13" s="4"/>
      <c r="AP13" s="7"/>
      <c r="AQ13" s="7"/>
      <c r="AR13" s="7">
        <v>0</v>
      </c>
      <c r="AS13" s="7"/>
      <c r="AT13" s="7"/>
      <c r="AU13" s="7"/>
      <c r="AV13" s="7"/>
      <c r="AW13" s="7"/>
      <c r="AX13" s="7"/>
      <c r="AY13" s="7"/>
      <c r="AZ13" s="40">
        <v>1</v>
      </c>
      <c r="BA13" s="40">
        <v>1</v>
      </c>
      <c r="BB13" s="7"/>
      <c r="BC13" s="40">
        <v>1</v>
      </c>
      <c r="BD13" s="40">
        <v>1</v>
      </c>
      <c r="BE13" s="7">
        <v>0</v>
      </c>
      <c r="BF13" s="7"/>
      <c r="BG13" s="7">
        <v>0</v>
      </c>
      <c r="BH13" s="7"/>
      <c r="BI13" s="40">
        <v>1</v>
      </c>
      <c r="BJ13" s="7">
        <v>0</v>
      </c>
      <c r="BK13" s="43">
        <v>1</v>
      </c>
    </row>
    <row r="14" spans="1:63" ht="46.8">
      <c r="A14" s="35" t="s">
        <v>27</v>
      </c>
      <c r="B14" s="39">
        <v>1</v>
      </c>
      <c r="C14" s="7">
        <v>0</v>
      </c>
      <c r="D14" s="7">
        <v>0</v>
      </c>
      <c r="E14" s="40">
        <v>1</v>
      </c>
      <c r="F14" s="40">
        <v>1</v>
      </c>
      <c r="G14" s="7"/>
      <c r="H14" s="40">
        <v>1</v>
      </c>
      <c r="I14" s="7"/>
      <c r="J14" s="7"/>
      <c r="K14" s="40">
        <v>1</v>
      </c>
      <c r="L14" s="40">
        <v>1</v>
      </c>
      <c r="M14" s="7">
        <v>0</v>
      </c>
      <c r="N14" s="40">
        <v>1</v>
      </c>
      <c r="O14" s="40">
        <v>1</v>
      </c>
      <c r="P14" s="40">
        <v>1</v>
      </c>
      <c r="Q14" s="40">
        <v>1</v>
      </c>
      <c r="R14" s="40">
        <v>1</v>
      </c>
      <c r="S14" s="40">
        <v>1</v>
      </c>
      <c r="T14" s="40">
        <v>1</v>
      </c>
      <c r="U14" s="40">
        <v>1</v>
      </c>
      <c r="V14" s="40">
        <v>1</v>
      </c>
      <c r="W14" s="40">
        <v>1</v>
      </c>
      <c r="X14" s="7">
        <v>0</v>
      </c>
      <c r="Y14" s="7">
        <v>0</v>
      </c>
      <c r="Z14" s="40">
        <v>1</v>
      </c>
      <c r="AA14" s="40">
        <v>1</v>
      </c>
      <c r="AB14" s="40">
        <v>1</v>
      </c>
      <c r="AC14" s="40">
        <v>1</v>
      </c>
      <c r="AD14" s="40">
        <v>1</v>
      </c>
      <c r="AE14" s="43">
        <v>1</v>
      </c>
      <c r="AF14" s="17"/>
      <c r="AG14" s="7">
        <v>0</v>
      </c>
      <c r="AH14" s="7">
        <v>0</v>
      </c>
      <c r="AI14" s="7"/>
      <c r="AJ14" s="7">
        <v>0</v>
      </c>
      <c r="AK14" s="7">
        <v>0</v>
      </c>
      <c r="AL14" s="7"/>
      <c r="AM14" s="7"/>
      <c r="AN14" s="7">
        <v>0</v>
      </c>
      <c r="AO14" s="4"/>
      <c r="AP14" s="7"/>
      <c r="AQ14" s="7"/>
      <c r="AR14" s="7"/>
      <c r="AS14" s="7"/>
      <c r="AT14" s="7"/>
      <c r="AU14" s="7">
        <v>0</v>
      </c>
      <c r="AV14" s="7"/>
      <c r="AW14" s="7"/>
      <c r="AX14" s="7"/>
      <c r="AY14" s="7"/>
      <c r="AZ14" s="40">
        <v>1</v>
      </c>
      <c r="BA14" s="7">
        <v>0</v>
      </c>
      <c r="BB14" s="7"/>
      <c r="BC14" s="7">
        <v>0</v>
      </c>
      <c r="BD14" s="40">
        <v>1</v>
      </c>
      <c r="BE14" s="7">
        <v>0</v>
      </c>
      <c r="BF14" s="7">
        <v>0</v>
      </c>
      <c r="BG14" s="7">
        <v>0</v>
      </c>
      <c r="BH14" s="7">
        <v>0</v>
      </c>
      <c r="BI14" s="40">
        <v>1</v>
      </c>
      <c r="BJ14" s="40">
        <v>1</v>
      </c>
      <c r="BK14" s="43">
        <v>1</v>
      </c>
    </row>
    <row r="15" spans="1:63" ht="35.1" customHeight="1">
      <c r="A15" s="34" t="s">
        <v>26</v>
      </c>
      <c r="B15" s="39">
        <v>1</v>
      </c>
      <c r="C15" s="7"/>
      <c r="D15" s="7">
        <v>0</v>
      </c>
      <c r="E15" s="40">
        <v>1</v>
      </c>
      <c r="F15" s="7">
        <v>0</v>
      </c>
      <c r="G15" s="7"/>
      <c r="H15" s="7"/>
      <c r="I15" s="7"/>
      <c r="J15" s="7"/>
      <c r="K15" s="7">
        <v>0</v>
      </c>
      <c r="L15" s="7"/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40">
        <v>1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40">
        <v>1</v>
      </c>
      <c r="AC15" s="7"/>
      <c r="AD15" s="40">
        <v>1</v>
      </c>
      <c r="AE15" s="43">
        <v>1</v>
      </c>
      <c r="AF15" s="17"/>
      <c r="AG15" s="7">
        <v>0</v>
      </c>
      <c r="AH15" s="7"/>
      <c r="AI15" s="7"/>
      <c r="AJ15" s="7">
        <v>0</v>
      </c>
      <c r="AK15" s="7">
        <v>0</v>
      </c>
      <c r="AL15" s="7"/>
      <c r="AM15" s="7">
        <v>0</v>
      </c>
      <c r="AN15" s="7">
        <v>0</v>
      </c>
      <c r="AO15" s="4">
        <v>0</v>
      </c>
      <c r="AP15" s="7"/>
      <c r="AQ15" s="7">
        <v>0</v>
      </c>
      <c r="AR15" s="7">
        <v>0</v>
      </c>
      <c r="AS15" s="7"/>
      <c r="AT15" s="7"/>
      <c r="AU15" s="7"/>
      <c r="AV15" s="7"/>
      <c r="AW15" s="7"/>
      <c r="AX15" s="7"/>
      <c r="AY15" s="7">
        <v>0</v>
      </c>
      <c r="AZ15" s="7"/>
      <c r="BA15" s="7"/>
      <c r="BB15" s="7">
        <v>0</v>
      </c>
      <c r="BC15" s="7">
        <v>0</v>
      </c>
      <c r="BD15" s="40">
        <v>1</v>
      </c>
      <c r="BE15" s="7">
        <v>0</v>
      </c>
      <c r="BF15" s="7"/>
      <c r="BG15" s="7"/>
      <c r="BH15" s="7"/>
      <c r="BI15" s="7">
        <v>0</v>
      </c>
      <c r="BJ15" s="7">
        <v>0</v>
      </c>
      <c r="BK15" s="18">
        <v>0</v>
      </c>
    </row>
    <row r="16" spans="1:63" ht="36.9" customHeight="1">
      <c r="A16" s="34" t="s">
        <v>25</v>
      </c>
      <c r="B16" s="27">
        <v>0</v>
      </c>
      <c r="C16" s="7"/>
      <c r="D16" s="7"/>
      <c r="E16" s="7">
        <v>0</v>
      </c>
      <c r="F16" s="7">
        <v>0</v>
      </c>
      <c r="G16" s="7"/>
      <c r="H16" s="7"/>
      <c r="I16" s="7"/>
      <c r="J16" s="7"/>
      <c r="K16" s="7">
        <v>0</v>
      </c>
      <c r="L16" s="7"/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/>
      <c r="AD16" s="40">
        <v>1</v>
      </c>
      <c r="AE16" s="18">
        <v>0</v>
      </c>
      <c r="AF16" s="17"/>
      <c r="AG16" s="7">
        <v>0</v>
      </c>
      <c r="AH16" s="7"/>
      <c r="AI16" s="7"/>
      <c r="AJ16" s="7">
        <v>0</v>
      </c>
      <c r="AK16" s="7">
        <v>0</v>
      </c>
      <c r="AL16" s="7"/>
      <c r="AM16" s="7">
        <v>0</v>
      </c>
      <c r="AN16" s="7">
        <v>0</v>
      </c>
      <c r="AO16" s="4">
        <v>0</v>
      </c>
      <c r="AP16" s="7"/>
      <c r="AQ16" s="7">
        <v>0</v>
      </c>
      <c r="AR16" s="7">
        <v>0</v>
      </c>
      <c r="AS16" s="7"/>
      <c r="AT16" s="7"/>
      <c r="AU16" s="7"/>
      <c r="AV16" s="7"/>
      <c r="AW16" s="7"/>
      <c r="AX16" s="7"/>
      <c r="AY16" s="7">
        <v>0</v>
      </c>
      <c r="AZ16" s="7"/>
      <c r="BA16" s="7"/>
      <c r="BB16" s="7">
        <v>0</v>
      </c>
      <c r="BC16" s="7">
        <v>0</v>
      </c>
      <c r="BD16" s="7">
        <v>0</v>
      </c>
      <c r="BE16" s="7">
        <v>0</v>
      </c>
      <c r="BF16" s="7"/>
      <c r="BG16" s="7"/>
      <c r="BH16" s="7"/>
      <c r="BI16" s="7">
        <v>0</v>
      </c>
      <c r="BJ16" s="7">
        <v>0</v>
      </c>
      <c r="BK16" s="18">
        <v>0</v>
      </c>
    </row>
    <row r="17" spans="1:63" ht="31.2">
      <c r="A17" s="34" t="s">
        <v>24</v>
      </c>
      <c r="B17" s="39">
        <v>1</v>
      </c>
      <c r="C17" s="40">
        <v>1</v>
      </c>
      <c r="D17" s="7">
        <v>0</v>
      </c>
      <c r="E17" s="7">
        <v>0</v>
      </c>
      <c r="F17" s="40">
        <v>1</v>
      </c>
      <c r="G17" s="7"/>
      <c r="H17" s="7">
        <v>0</v>
      </c>
      <c r="I17" s="7"/>
      <c r="J17" s="7"/>
      <c r="K17" s="7">
        <v>0</v>
      </c>
      <c r="L17" s="7"/>
      <c r="M17" s="7"/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40">
        <v>1</v>
      </c>
      <c r="AB17" s="7">
        <v>0</v>
      </c>
      <c r="AC17" s="7"/>
      <c r="AD17" s="7">
        <v>0</v>
      </c>
      <c r="AE17" s="18">
        <v>0</v>
      </c>
      <c r="AF17" s="17"/>
      <c r="AG17" s="7">
        <v>0</v>
      </c>
      <c r="AH17" s="7"/>
      <c r="AI17" s="7">
        <v>0</v>
      </c>
      <c r="AJ17" s="7">
        <v>0</v>
      </c>
      <c r="AK17" s="7"/>
      <c r="AL17" s="7"/>
      <c r="AM17" s="7"/>
      <c r="AN17" s="7">
        <v>0</v>
      </c>
      <c r="AO17" s="4"/>
      <c r="AP17" s="7"/>
      <c r="AQ17" s="7"/>
      <c r="AR17" s="40">
        <v>1</v>
      </c>
      <c r="AS17" s="7"/>
      <c r="AT17" s="7">
        <v>0</v>
      </c>
      <c r="AU17" s="7">
        <v>0</v>
      </c>
      <c r="AV17" s="7"/>
      <c r="AW17" s="7"/>
      <c r="AX17" s="7">
        <v>0</v>
      </c>
      <c r="AY17" s="7"/>
      <c r="AZ17" s="7">
        <v>0</v>
      </c>
      <c r="BA17" s="7">
        <v>0</v>
      </c>
      <c r="BB17" s="7"/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/>
      <c r="BI17" s="7">
        <v>0</v>
      </c>
      <c r="BJ17" s="7">
        <v>0</v>
      </c>
      <c r="BK17" s="18">
        <v>0</v>
      </c>
    </row>
    <row r="18" spans="1:63" ht="46.8">
      <c r="A18" s="35" t="s">
        <v>23</v>
      </c>
      <c r="B18" s="39">
        <v>1</v>
      </c>
      <c r="C18" s="40">
        <v>1</v>
      </c>
      <c r="D18" s="40">
        <v>1</v>
      </c>
      <c r="E18" s="40">
        <v>1</v>
      </c>
      <c r="F18" s="40">
        <v>1</v>
      </c>
      <c r="G18" s="7">
        <v>0</v>
      </c>
      <c r="H18" s="7">
        <v>0</v>
      </c>
      <c r="I18" s="40">
        <v>1</v>
      </c>
      <c r="J18" s="7">
        <v>0</v>
      </c>
      <c r="K18" s="7">
        <v>0</v>
      </c>
      <c r="L18" s="7">
        <v>0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18"/>
      <c r="AF18" s="17"/>
      <c r="AG18" s="7"/>
      <c r="AH18" s="7"/>
      <c r="AI18" s="7"/>
      <c r="AJ18" s="7"/>
      <c r="AK18" s="7"/>
      <c r="AL18" s="7"/>
      <c r="AM18" s="7"/>
      <c r="AN18" s="7"/>
      <c r="AO18" s="4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18"/>
    </row>
    <row r="19" spans="1:63" ht="30">
      <c r="A19" s="36" t="s">
        <v>22</v>
      </c>
      <c r="B19" s="39">
        <v>1</v>
      </c>
      <c r="C19" s="7"/>
      <c r="D19" s="40">
        <v>1</v>
      </c>
      <c r="E19" s="7">
        <v>0</v>
      </c>
      <c r="F19" s="7">
        <v>0</v>
      </c>
      <c r="G19" s="7"/>
      <c r="H19" s="7">
        <v>0</v>
      </c>
      <c r="I19" s="40">
        <v>1</v>
      </c>
      <c r="J19" s="7"/>
      <c r="K19" s="7">
        <v>0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18"/>
      <c r="AF19" s="17"/>
      <c r="AG19" s="7"/>
      <c r="AH19" s="7"/>
      <c r="AI19" s="7"/>
      <c r="AJ19" s="7"/>
      <c r="AK19" s="7"/>
      <c r="AL19" s="7"/>
      <c r="AM19" s="7"/>
      <c r="AN19" s="7"/>
      <c r="AO19" s="4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18"/>
    </row>
    <row r="20" spans="1:63">
      <c r="A20" s="34" t="s">
        <v>21</v>
      </c>
      <c r="B20" s="39">
        <v>1</v>
      </c>
      <c r="C20" s="7"/>
      <c r="D20" s="40">
        <v>1</v>
      </c>
      <c r="E20" s="7">
        <v>0</v>
      </c>
      <c r="F20" s="7">
        <v>0</v>
      </c>
      <c r="G20" s="7"/>
      <c r="H20" s="7">
        <v>0</v>
      </c>
      <c r="I20" s="40">
        <v>1</v>
      </c>
      <c r="J20" s="7"/>
      <c r="K20" s="7">
        <v>0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18"/>
      <c r="AF20" s="17"/>
      <c r="AG20" s="7"/>
      <c r="AH20" s="7"/>
      <c r="AI20" s="7"/>
      <c r="AJ20" s="7"/>
      <c r="AK20" s="7"/>
      <c r="AL20" s="7"/>
      <c r="AM20" s="7"/>
      <c r="AN20" s="7"/>
      <c r="AO20" s="4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18"/>
    </row>
    <row r="21" spans="1:63">
      <c r="A21" s="37" t="s">
        <v>20</v>
      </c>
      <c r="B21" s="27"/>
      <c r="C21" s="7"/>
      <c r="D21" s="7">
        <v>0</v>
      </c>
      <c r="E21" s="7">
        <v>0</v>
      </c>
      <c r="F21" s="7">
        <v>0</v>
      </c>
      <c r="G21" s="7"/>
      <c r="H21" s="7">
        <v>0</v>
      </c>
      <c r="I21" s="7"/>
      <c r="J21" s="7"/>
      <c r="K21" s="7">
        <v>0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18"/>
      <c r="AF21" s="17"/>
      <c r="AG21" s="7"/>
      <c r="AH21" s="7"/>
      <c r="AI21" s="7"/>
      <c r="AJ21" s="7"/>
      <c r="AK21" s="7"/>
      <c r="AL21" s="7"/>
      <c r="AM21" s="7"/>
      <c r="AN21" s="7"/>
      <c r="AO21" s="4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18"/>
    </row>
    <row r="22" spans="1:63" ht="31.2">
      <c r="A22" s="34" t="s">
        <v>19</v>
      </c>
      <c r="B22" s="2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18"/>
      <c r="AF22" s="17"/>
      <c r="AG22" s="7"/>
      <c r="AH22" s="7"/>
      <c r="AI22" s="7"/>
      <c r="AJ22" s="7"/>
      <c r="AK22" s="7"/>
      <c r="AL22" s="7"/>
      <c r="AM22" s="7"/>
      <c r="AN22" s="7"/>
      <c r="AO22" s="4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18"/>
    </row>
    <row r="23" spans="1:63" ht="31.2">
      <c r="A23" s="34" t="s">
        <v>18</v>
      </c>
      <c r="B23" s="17">
        <v>0</v>
      </c>
      <c r="C23" s="42">
        <v>1</v>
      </c>
      <c r="D23" s="42">
        <v>1</v>
      </c>
      <c r="E23" s="8">
        <v>0</v>
      </c>
      <c r="F23" s="8">
        <v>0</v>
      </c>
      <c r="G23" s="7"/>
      <c r="H23" s="7">
        <v>0</v>
      </c>
      <c r="I23" s="7">
        <v>0</v>
      </c>
      <c r="J23" s="7"/>
      <c r="K23" s="40">
        <v>1</v>
      </c>
      <c r="L23" s="7">
        <v>0</v>
      </c>
      <c r="M23" s="7"/>
      <c r="N23" s="40">
        <v>1</v>
      </c>
      <c r="O23" s="7">
        <v>0</v>
      </c>
      <c r="P23" s="7">
        <v>0</v>
      </c>
      <c r="Q23" s="40">
        <v>1</v>
      </c>
      <c r="R23" s="40">
        <v>1</v>
      </c>
      <c r="S23" s="7">
        <v>0</v>
      </c>
      <c r="T23" s="40">
        <v>1</v>
      </c>
      <c r="U23" s="7">
        <v>0</v>
      </c>
      <c r="V23" s="40">
        <v>1</v>
      </c>
      <c r="W23" s="40">
        <v>1</v>
      </c>
      <c r="X23" s="7">
        <v>0</v>
      </c>
      <c r="Y23" s="7">
        <v>0</v>
      </c>
      <c r="Z23" s="40">
        <v>1</v>
      </c>
      <c r="AA23" s="40">
        <v>1</v>
      </c>
      <c r="AB23" s="7">
        <v>0</v>
      </c>
      <c r="AC23" s="40">
        <v>1</v>
      </c>
      <c r="AD23" s="40">
        <v>1</v>
      </c>
      <c r="AE23" s="43">
        <v>1</v>
      </c>
      <c r="AF23" s="17"/>
      <c r="AG23" s="7">
        <v>0</v>
      </c>
      <c r="AH23" s="7"/>
      <c r="AI23" s="7">
        <v>0</v>
      </c>
      <c r="AJ23" s="7">
        <v>0</v>
      </c>
      <c r="AK23" s="7"/>
      <c r="AL23" s="7"/>
      <c r="AM23" s="7"/>
      <c r="AN23" s="7">
        <v>0</v>
      </c>
      <c r="AO23" s="4"/>
      <c r="AP23" s="7"/>
      <c r="AQ23" s="7"/>
      <c r="AR23" s="7"/>
      <c r="AS23" s="7"/>
      <c r="AT23" s="40">
        <v>1</v>
      </c>
      <c r="AU23" s="7">
        <v>0</v>
      </c>
      <c r="AV23" s="7"/>
      <c r="AW23" s="7"/>
      <c r="AX23" s="7"/>
      <c r="AY23" s="7">
        <v>0</v>
      </c>
      <c r="AZ23" s="7">
        <v>0</v>
      </c>
      <c r="BA23" s="40">
        <v>1</v>
      </c>
      <c r="BB23" s="7"/>
      <c r="BC23" s="7">
        <v>0</v>
      </c>
      <c r="BD23" s="40">
        <v>1</v>
      </c>
      <c r="BE23" s="7">
        <v>0</v>
      </c>
      <c r="BF23" s="7">
        <v>0</v>
      </c>
      <c r="BG23" s="40">
        <v>1</v>
      </c>
      <c r="BH23" s="7"/>
      <c r="BI23" s="40">
        <v>1</v>
      </c>
      <c r="BJ23" s="40">
        <v>1</v>
      </c>
      <c r="BK23" s="18">
        <v>0</v>
      </c>
    </row>
    <row r="24" spans="1:63" ht="31.2">
      <c r="A24" s="34" t="s">
        <v>17</v>
      </c>
      <c r="B24" s="17">
        <v>0</v>
      </c>
      <c r="C24" s="8">
        <v>0</v>
      </c>
      <c r="D24" s="8">
        <v>0</v>
      </c>
      <c r="E24" s="8">
        <v>0</v>
      </c>
      <c r="F24" s="8">
        <v>0</v>
      </c>
      <c r="G24" s="7"/>
      <c r="H24" s="7">
        <v>0</v>
      </c>
      <c r="I24" s="7"/>
      <c r="J24" s="7"/>
      <c r="K24" s="7">
        <v>0</v>
      </c>
      <c r="L24" s="7"/>
      <c r="M24" s="7"/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/>
      <c r="AB24" s="7">
        <v>0</v>
      </c>
      <c r="AC24" s="7"/>
      <c r="AD24" s="7">
        <v>0</v>
      </c>
      <c r="AE24" s="18">
        <v>0</v>
      </c>
      <c r="AF24" s="17"/>
      <c r="AG24" s="7"/>
      <c r="AH24" s="7"/>
      <c r="AI24" s="7">
        <v>0</v>
      </c>
      <c r="AJ24" s="7"/>
      <c r="AK24" s="7"/>
      <c r="AL24" s="7"/>
      <c r="AM24" s="7"/>
      <c r="AN24" s="7">
        <v>0</v>
      </c>
      <c r="AO24" s="4"/>
      <c r="AP24" s="7"/>
      <c r="AQ24" s="7"/>
      <c r="AR24" s="7"/>
      <c r="AS24" s="7"/>
      <c r="AT24" s="7">
        <v>0</v>
      </c>
      <c r="AU24" s="7">
        <v>0</v>
      </c>
      <c r="AV24" s="7"/>
      <c r="AW24" s="7"/>
      <c r="AX24" s="7"/>
      <c r="AY24" s="7"/>
      <c r="AZ24" s="7">
        <v>0</v>
      </c>
      <c r="BA24" s="7">
        <v>0</v>
      </c>
      <c r="BB24" s="7"/>
      <c r="BC24" s="7">
        <v>0</v>
      </c>
      <c r="BD24" s="7">
        <v>0</v>
      </c>
      <c r="BE24" s="7">
        <v>0</v>
      </c>
      <c r="BF24" s="7"/>
      <c r="BG24" s="7">
        <v>0</v>
      </c>
      <c r="BH24" s="7"/>
      <c r="BI24" s="7">
        <v>0</v>
      </c>
      <c r="BJ24" s="7">
        <v>0</v>
      </c>
      <c r="BK24" s="18">
        <v>0</v>
      </c>
    </row>
    <row r="25" spans="1:63" ht="39" customHeight="1">
      <c r="A25" s="34" t="s">
        <v>16</v>
      </c>
      <c r="B25" s="41">
        <v>1</v>
      </c>
      <c r="C25" s="42">
        <v>1</v>
      </c>
      <c r="D25" s="42">
        <v>1</v>
      </c>
      <c r="E25" s="8">
        <v>0</v>
      </c>
      <c r="F25" s="8">
        <v>0</v>
      </c>
      <c r="G25" s="7"/>
      <c r="H25" s="40">
        <v>1</v>
      </c>
      <c r="I25" s="7"/>
      <c r="J25" s="7">
        <v>0</v>
      </c>
      <c r="K25" s="7">
        <v>0</v>
      </c>
      <c r="L25" s="7"/>
      <c r="M25" s="7"/>
      <c r="N25" s="7">
        <v>0</v>
      </c>
      <c r="O25" s="40">
        <v>1</v>
      </c>
      <c r="P25" s="7">
        <v>0</v>
      </c>
      <c r="Q25" s="7">
        <v>0</v>
      </c>
      <c r="R25" s="7">
        <v>0</v>
      </c>
      <c r="S25" s="7">
        <v>0</v>
      </c>
      <c r="T25" s="40">
        <v>1</v>
      </c>
      <c r="U25" s="7">
        <v>0</v>
      </c>
      <c r="V25" s="7">
        <v>0</v>
      </c>
      <c r="W25" s="40">
        <v>1</v>
      </c>
      <c r="X25" s="7">
        <v>0</v>
      </c>
      <c r="Y25" s="40">
        <v>1</v>
      </c>
      <c r="Z25" s="40">
        <v>1</v>
      </c>
      <c r="AA25" s="7"/>
      <c r="AB25" s="40">
        <v>1</v>
      </c>
      <c r="AC25" s="40">
        <v>1</v>
      </c>
      <c r="AD25" s="7">
        <v>0</v>
      </c>
      <c r="AE25" s="43">
        <v>1</v>
      </c>
      <c r="AF25" s="17">
        <v>0</v>
      </c>
      <c r="AG25" s="7">
        <v>0</v>
      </c>
      <c r="AH25" s="7"/>
      <c r="AI25" s="7"/>
      <c r="AJ25" s="7"/>
      <c r="AK25" s="7"/>
      <c r="AL25" s="7"/>
      <c r="AM25" s="7"/>
      <c r="AN25" s="7">
        <v>0</v>
      </c>
      <c r="AO25" s="4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>
        <v>0</v>
      </c>
      <c r="BA25" s="7">
        <v>0</v>
      </c>
      <c r="BB25" s="7"/>
      <c r="BC25" s="7">
        <v>0</v>
      </c>
      <c r="BD25" s="7">
        <v>0</v>
      </c>
      <c r="BE25" s="7">
        <v>0</v>
      </c>
      <c r="BF25" s="7"/>
      <c r="BG25" s="7">
        <v>0</v>
      </c>
      <c r="BH25" s="7"/>
      <c r="BI25" s="7">
        <v>0</v>
      </c>
      <c r="BJ25" s="40">
        <v>1</v>
      </c>
      <c r="BK25" s="43">
        <v>1</v>
      </c>
    </row>
    <row r="26" spans="1:63" ht="46.8">
      <c r="A26" s="34" t="s">
        <v>15</v>
      </c>
      <c r="B26" s="17">
        <v>0</v>
      </c>
      <c r="C26" s="8">
        <v>0</v>
      </c>
      <c r="D26" s="8">
        <v>0</v>
      </c>
      <c r="E26" s="8">
        <v>0</v>
      </c>
      <c r="F26" s="8">
        <v>0</v>
      </c>
      <c r="G26" s="7"/>
      <c r="H26" s="40">
        <v>1</v>
      </c>
      <c r="I26" s="7"/>
      <c r="J26" s="7"/>
      <c r="K26" s="7">
        <v>0</v>
      </c>
      <c r="L26" s="40">
        <v>1</v>
      </c>
      <c r="M26" s="7"/>
      <c r="N26" s="7">
        <v>0</v>
      </c>
      <c r="O26" s="40">
        <v>1</v>
      </c>
      <c r="P26" s="7">
        <v>0</v>
      </c>
      <c r="Q26" s="40">
        <v>1</v>
      </c>
      <c r="R26" s="7">
        <v>0</v>
      </c>
      <c r="S26" s="40">
        <v>1</v>
      </c>
      <c r="T26" s="40">
        <v>1</v>
      </c>
      <c r="U26" s="7">
        <v>0</v>
      </c>
      <c r="V26" s="40">
        <v>1</v>
      </c>
      <c r="W26" s="40">
        <v>1</v>
      </c>
      <c r="X26" s="40">
        <v>1</v>
      </c>
      <c r="Y26" s="40">
        <v>1</v>
      </c>
      <c r="Z26" s="40">
        <v>1</v>
      </c>
      <c r="AA26" s="7"/>
      <c r="AB26" s="40">
        <v>1</v>
      </c>
      <c r="AC26" s="40">
        <v>1</v>
      </c>
      <c r="AD26" s="40">
        <v>1</v>
      </c>
      <c r="AE26" s="43">
        <v>1</v>
      </c>
      <c r="AF26" s="41">
        <v>1</v>
      </c>
      <c r="AG26" s="7">
        <v>0</v>
      </c>
      <c r="AH26" s="7"/>
      <c r="AI26" s="7"/>
      <c r="AJ26" s="7"/>
      <c r="AK26" s="7"/>
      <c r="AL26" s="7"/>
      <c r="AM26" s="7"/>
      <c r="AN26" s="40">
        <v>1</v>
      </c>
      <c r="AO26" s="4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>
        <v>0</v>
      </c>
      <c r="BA26" s="7">
        <v>0</v>
      </c>
      <c r="BB26" s="7"/>
      <c r="BC26" s="7">
        <v>0</v>
      </c>
      <c r="BD26" s="40">
        <v>1</v>
      </c>
      <c r="BE26" s="7">
        <v>0</v>
      </c>
      <c r="BF26" s="7"/>
      <c r="BG26" s="7">
        <v>0</v>
      </c>
      <c r="BH26" s="7"/>
      <c r="BI26" s="7">
        <v>0</v>
      </c>
      <c r="BJ26" s="40">
        <v>1</v>
      </c>
      <c r="BK26" s="18">
        <v>0</v>
      </c>
    </row>
    <row r="27" spans="1:63" ht="31.2">
      <c r="A27" s="34" t="s">
        <v>14</v>
      </c>
      <c r="B27" s="17">
        <v>0</v>
      </c>
      <c r="C27" s="8">
        <v>0</v>
      </c>
      <c r="D27" s="8">
        <v>0</v>
      </c>
      <c r="E27" s="42">
        <v>1</v>
      </c>
      <c r="F27" s="8">
        <v>0</v>
      </c>
      <c r="G27" s="7"/>
      <c r="H27" s="7">
        <v>0</v>
      </c>
      <c r="I27" s="7"/>
      <c r="J27" s="7"/>
      <c r="K27" s="7">
        <v>0</v>
      </c>
      <c r="L27" s="7">
        <v>0</v>
      </c>
      <c r="M27" s="40">
        <v>1</v>
      </c>
      <c r="N27" s="40">
        <v>1</v>
      </c>
      <c r="O27" s="7">
        <v>0</v>
      </c>
      <c r="P27" s="7">
        <v>0</v>
      </c>
      <c r="Q27" s="40">
        <v>1</v>
      </c>
      <c r="R27" s="7">
        <v>0</v>
      </c>
      <c r="S27" s="40">
        <v>1</v>
      </c>
      <c r="T27" s="7">
        <v>0</v>
      </c>
      <c r="U27" s="7">
        <v>0</v>
      </c>
      <c r="V27" s="7">
        <v>0</v>
      </c>
      <c r="W27" s="40">
        <v>1</v>
      </c>
      <c r="X27" s="7">
        <v>0</v>
      </c>
      <c r="Y27" s="7">
        <v>0</v>
      </c>
      <c r="Z27" s="40">
        <v>1</v>
      </c>
      <c r="AA27" s="7">
        <v>0</v>
      </c>
      <c r="AB27" s="40">
        <v>1</v>
      </c>
      <c r="AC27" s="7"/>
      <c r="AD27" s="7">
        <v>0</v>
      </c>
      <c r="AE27" s="43">
        <v>1</v>
      </c>
      <c r="AF27" s="41">
        <v>1</v>
      </c>
      <c r="AG27" s="7">
        <v>0</v>
      </c>
      <c r="AH27" s="7">
        <v>0</v>
      </c>
      <c r="AI27" s="7"/>
      <c r="AJ27" s="7">
        <v>0</v>
      </c>
      <c r="AK27" s="7">
        <v>0</v>
      </c>
      <c r="AL27" s="7"/>
      <c r="AM27" s="7"/>
      <c r="AN27" s="7">
        <v>0</v>
      </c>
      <c r="AO27" s="4"/>
      <c r="AP27" s="7"/>
      <c r="AQ27" s="7"/>
      <c r="AR27" s="7"/>
      <c r="AS27" s="7"/>
      <c r="AT27" s="7"/>
      <c r="AU27" s="7">
        <v>0</v>
      </c>
      <c r="AV27" s="7"/>
      <c r="AW27" s="7"/>
      <c r="AX27" s="7"/>
      <c r="AY27" s="7"/>
      <c r="AZ27" s="7">
        <v>0</v>
      </c>
      <c r="BA27" s="7">
        <v>0</v>
      </c>
      <c r="BB27" s="7"/>
      <c r="BC27" s="7">
        <v>0</v>
      </c>
      <c r="BD27" s="40">
        <v>1</v>
      </c>
      <c r="BE27" s="7">
        <v>0</v>
      </c>
      <c r="BF27" s="7">
        <v>0</v>
      </c>
      <c r="BG27" s="7">
        <v>0</v>
      </c>
      <c r="BH27" s="7">
        <v>0</v>
      </c>
      <c r="BI27" s="40">
        <v>1</v>
      </c>
      <c r="BJ27" s="40">
        <v>1</v>
      </c>
      <c r="BK27" s="43">
        <v>1</v>
      </c>
    </row>
    <row r="28" spans="1:63" ht="23.1" customHeight="1">
      <c r="A28" s="34" t="s">
        <v>67</v>
      </c>
      <c r="B28" s="17">
        <v>0</v>
      </c>
      <c r="C28" s="8"/>
      <c r="D28" s="42">
        <v>1</v>
      </c>
      <c r="E28" s="8">
        <v>0</v>
      </c>
      <c r="F28" s="8">
        <v>0</v>
      </c>
      <c r="G28" s="7"/>
      <c r="H28" s="7">
        <v>0</v>
      </c>
      <c r="I28" s="7"/>
      <c r="J28" s="7"/>
      <c r="K28" s="7">
        <v>0</v>
      </c>
      <c r="L28" s="7">
        <v>0</v>
      </c>
      <c r="M28" s="7"/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40">
        <v>1</v>
      </c>
      <c r="V28" s="7">
        <v>0</v>
      </c>
      <c r="W28" s="7">
        <v>0</v>
      </c>
      <c r="X28" s="7">
        <v>0</v>
      </c>
      <c r="Y28" s="40">
        <v>1</v>
      </c>
      <c r="Z28" s="40">
        <v>1</v>
      </c>
      <c r="AA28" s="7">
        <v>0</v>
      </c>
      <c r="AB28" s="40">
        <v>1</v>
      </c>
      <c r="AC28" s="7"/>
      <c r="AD28" s="40">
        <v>1</v>
      </c>
      <c r="AE28" s="43">
        <v>1</v>
      </c>
      <c r="AF28" s="17"/>
      <c r="AG28" s="7"/>
      <c r="AH28" s="7"/>
      <c r="AI28" s="7">
        <v>0</v>
      </c>
      <c r="AJ28" s="7">
        <v>0</v>
      </c>
      <c r="AK28" s="7"/>
      <c r="AL28" s="7"/>
      <c r="AM28" s="7"/>
      <c r="AN28" s="7">
        <v>0</v>
      </c>
      <c r="AO28" s="4"/>
      <c r="AP28" s="7"/>
      <c r="AQ28" s="7"/>
      <c r="AR28" s="7">
        <v>0</v>
      </c>
      <c r="AS28" s="7"/>
      <c r="AT28" s="7">
        <v>0</v>
      </c>
      <c r="AU28" s="7">
        <v>0</v>
      </c>
      <c r="AV28" s="7"/>
      <c r="AW28" s="7"/>
      <c r="AX28" s="7"/>
      <c r="AY28" s="7">
        <v>0</v>
      </c>
      <c r="AZ28" s="7">
        <v>0</v>
      </c>
      <c r="BA28" s="7"/>
      <c r="BB28" s="7"/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/>
      <c r="BI28" s="7">
        <v>0</v>
      </c>
      <c r="BJ28" s="7">
        <v>0</v>
      </c>
      <c r="BK28" s="18">
        <v>0</v>
      </c>
    </row>
    <row r="29" spans="1:63" ht="46.8">
      <c r="A29" s="34" t="s">
        <v>13</v>
      </c>
      <c r="B29" s="17">
        <v>0</v>
      </c>
      <c r="C29" s="8"/>
      <c r="D29" s="8"/>
      <c r="E29" s="8">
        <v>0</v>
      </c>
      <c r="F29" s="8">
        <v>0</v>
      </c>
      <c r="G29" s="7"/>
      <c r="H29" s="7">
        <v>0</v>
      </c>
      <c r="I29" s="7"/>
      <c r="J29" s="7">
        <v>0</v>
      </c>
      <c r="K29" s="7">
        <v>0</v>
      </c>
      <c r="L29" s="7"/>
      <c r="M29" s="7">
        <v>0</v>
      </c>
      <c r="N29" s="7">
        <v>0</v>
      </c>
      <c r="O29" s="7">
        <v>0</v>
      </c>
      <c r="P29" s="7"/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/>
      <c r="AD29" s="7">
        <v>0</v>
      </c>
      <c r="AE29" s="18">
        <v>0</v>
      </c>
      <c r="AF29" s="17"/>
      <c r="AG29" s="7">
        <v>0</v>
      </c>
      <c r="AH29" s="7">
        <v>0</v>
      </c>
      <c r="AI29" s="7"/>
      <c r="AJ29" s="7">
        <v>0</v>
      </c>
      <c r="AK29" s="7">
        <v>0</v>
      </c>
      <c r="AL29" s="7"/>
      <c r="AM29" s="7"/>
      <c r="AN29" s="7">
        <v>0</v>
      </c>
      <c r="AO29" s="4">
        <v>0</v>
      </c>
      <c r="AP29" s="7">
        <v>0</v>
      </c>
      <c r="AQ29" s="7">
        <v>0</v>
      </c>
      <c r="AR29" s="7">
        <v>0</v>
      </c>
      <c r="AS29" s="7"/>
      <c r="AT29" s="7"/>
      <c r="AU29" s="7">
        <v>0</v>
      </c>
      <c r="AV29" s="7">
        <v>0</v>
      </c>
      <c r="AW29" s="7"/>
      <c r="AX29" s="7"/>
      <c r="AY29" s="7">
        <v>0</v>
      </c>
      <c r="AZ29" s="7"/>
      <c r="BA29" s="7"/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/>
      <c r="BH29" s="7"/>
      <c r="BI29" s="7">
        <v>0</v>
      </c>
      <c r="BJ29" s="7">
        <v>0</v>
      </c>
      <c r="BK29" s="18">
        <v>0</v>
      </c>
    </row>
    <row r="30" spans="1:63" ht="31.2">
      <c r="A30" s="34" t="s">
        <v>12</v>
      </c>
      <c r="B30" s="17">
        <v>0</v>
      </c>
      <c r="C30" s="8"/>
      <c r="D30" s="8"/>
      <c r="E30" s="8">
        <v>0</v>
      </c>
      <c r="F30" s="8">
        <v>0</v>
      </c>
      <c r="G30" s="7"/>
      <c r="H30" s="7">
        <v>0</v>
      </c>
      <c r="I30" s="7">
        <v>0</v>
      </c>
      <c r="J30" s="7">
        <v>0</v>
      </c>
      <c r="K30" s="7">
        <v>0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18"/>
      <c r="AF30" s="17"/>
      <c r="AG30" s="7"/>
      <c r="AH30" s="7"/>
      <c r="AI30" s="7"/>
      <c r="AJ30" s="7"/>
      <c r="AK30" s="7"/>
      <c r="AL30" s="7"/>
      <c r="AM30" s="7"/>
      <c r="AN30" s="7"/>
      <c r="AO30" s="4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18"/>
    </row>
    <row r="31" spans="1:63" ht="31.2">
      <c r="A31" s="34" t="s">
        <v>11</v>
      </c>
      <c r="B31" s="17">
        <v>0</v>
      </c>
      <c r="C31" s="8"/>
      <c r="D31" s="8"/>
      <c r="E31" s="8">
        <v>0</v>
      </c>
      <c r="F31" s="8">
        <v>0</v>
      </c>
      <c r="G31" s="7"/>
      <c r="H31" s="7">
        <v>0</v>
      </c>
      <c r="I31" s="7">
        <v>0</v>
      </c>
      <c r="J31" s="7">
        <v>0</v>
      </c>
      <c r="K31" s="7">
        <v>0</v>
      </c>
      <c r="L31" s="7"/>
      <c r="M31" s="7">
        <v>0</v>
      </c>
      <c r="N31" s="7">
        <v>0</v>
      </c>
      <c r="O31" s="7">
        <v>0</v>
      </c>
      <c r="P31" s="7"/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/>
      <c r="AD31" s="7">
        <v>0</v>
      </c>
      <c r="AE31" s="18">
        <v>0</v>
      </c>
      <c r="AF31" s="17"/>
      <c r="AG31" s="7">
        <v>0</v>
      </c>
      <c r="AH31" s="7"/>
      <c r="AI31" s="7"/>
      <c r="AJ31" s="7">
        <v>0</v>
      </c>
      <c r="AK31" s="7">
        <v>0</v>
      </c>
      <c r="AL31" s="7"/>
      <c r="AM31" s="7"/>
      <c r="AN31" s="7">
        <v>0</v>
      </c>
      <c r="AO31" s="4">
        <v>0</v>
      </c>
      <c r="AP31" s="7">
        <v>0</v>
      </c>
      <c r="AQ31" s="7">
        <v>0</v>
      </c>
      <c r="AR31" s="7">
        <v>0</v>
      </c>
      <c r="AS31" s="7"/>
      <c r="AT31" s="7"/>
      <c r="AU31" s="7">
        <v>0</v>
      </c>
      <c r="AV31" s="7">
        <v>0</v>
      </c>
      <c r="AW31" s="7"/>
      <c r="AX31" s="7"/>
      <c r="AY31" s="7"/>
      <c r="AZ31" s="7"/>
      <c r="BA31" s="7"/>
      <c r="BB31" s="7">
        <v>0</v>
      </c>
      <c r="BC31" s="7">
        <v>0</v>
      </c>
      <c r="BD31" s="7">
        <v>0</v>
      </c>
      <c r="BE31" s="7">
        <v>0</v>
      </c>
      <c r="BF31" s="7"/>
      <c r="BG31" s="7"/>
      <c r="BH31" s="7">
        <v>0</v>
      </c>
      <c r="BI31" s="7">
        <v>0</v>
      </c>
      <c r="BJ31" s="7">
        <v>0</v>
      </c>
      <c r="BK31" s="18">
        <v>0</v>
      </c>
    </row>
    <row r="32" spans="1:63" ht="31.2">
      <c r="A32" s="34" t="s">
        <v>10</v>
      </c>
      <c r="B32" s="17">
        <v>0</v>
      </c>
      <c r="C32" s="8"/>
      <c r="D32" s="42">
        <v>1</v>
      </c>
      <c r="E32" s="8">
        <v>0</v>
      </c>
      <c r="F32" s="8">
        <v>0</v>
      </c>
      <c r="G32" s="7">
        <v>0</v>
      </c>
      <c r="H32" s="7">
        <v>0</v>
      </c>
      <c r="I32" s="7">
        <v>0</v>
      </c>
      <c r="J32" s="7"/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40">
        <v>1</v>
      </c>
      <c r="Y32" s="7">
        <v>0</v>
      </c>
      <c r="Z32" s="40">
        <v>1</v>
      </c>
      <c r="AA32" s="40">
        <v>1</v>
      </c>
      <c r="AB32" s="40">
        <v>1</v>
      </c>
      <c r="AC32" s="7"/>
      <c r="AD32" s="40">
        <v>1</v>
      </c>
      <c r="AE32" s="18">
        <v>0</v>
      </c>
      <c r="AF32" s="17"/>
      <c r="AG32" s="7">
        <v>0</v>
      </c>
      <c r="AH32" s="7"/>
      <c r="AI32" s="7"/>
      <c r="AJ32" s="7">
        <v>0</v>
      </c>
      <c r="AK32" s="7">
        <v>0</v>
      </c>
      <c r="AL32" s="7">
        <v>0</v>
      </c>
      <c r="AM32" s="7">
        <v>0</v>
      </c>
      <c r="AN32" s="7">
        <v>0</v>
      </c>
      <c r="AO32" s="4">
        <v>0</v>
      </c>
      <c r="AP32" s="7">
        <v>0</v>
      </c>
      <c r="AQ32" s="7">
        <v>0</v>
      </c>
      <c r="AR32" s="7">
        <v>0</v>
      </c>
      <c r="AS32" s="7"/>
      <c r="AT32" s="7"/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/>
      <c r="BA32" s="7"/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/>
      <c r="BI32" s="7">
        <v>0</v>
      </c>
      <c r="BJ32" s="7">
        <v>0</v>
      </c>
      <c r="BK32" s="18">
        <v>0</v>
      </c>
    </row>
    <row r="33" spans="1:64">
      <c r="A33" s="34" t="s">
        <v>9</v>
      </c>
      <c r="B33" s="28">
        <v>0</v>
      </c>
      <c r="C33" s="9"/>
      <c r="D33" s="9">
        <v>0</v>
      </c>
      <c r="E33" s="9">
        <v>0</v>
      </c>
      <c r="F33" s="9">
        <v>0</v>
      </c>
      <c r="G33" s="12"/>
      <c r="H33" s="12">
        <v>0</v>
      </c>
      <c r="I33" s="12"/>
      <c r="J33" s="12"/>
      <c r="K33" s="12">
        <v>0</v>
      </c>
      <c r="L33" s="12"/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/>
      <c r="Z33" s="12"/>
      <c r="AA33" s="12">
        <v>0</v>
      </c>
      <c r="AB33" s="12">
        <v>0</v>
      </c>
      <c r="AC33" s="12"/>
      <c r="AD33" s="12">
        <v>0</v>
      </c>
      <c r="AE33" s="29">
        <v>0</v>
      </c>
      <c r="AF33" s="17"/>
      <c r="AG33" s="7">
        <v>0</v>
      </c>
      <c r="AH33" s="7"/>
      <c r="AI33" s="7"/>
      <c r="AJ33" s="7">
        <v>0</v>
      </c>
      <c r="AK33" s="7">
        <v>0</v>
      </c>
      <c r="AL33" s="7"/>
      <c r="AM33" s="7"/>
      <c r="AN33" s="7">
        <v>0</v>
      </c>
      <c r="AO33" s="4">
        <v>0</v>
      </c>
      <c r="AP33" s="7">
        <v>0</v>
      </c>
      <c r="AQ33" s="7">
        <v>0</v>
      </c>
      <c r="AR33" s="7">
        <v>0</v>
      </c>
      <c r="AS33" s="7"/>
      <c r="AT33" s="7"/>
      <c r="AU33" s="40">
        <v>1</v>
      </c>
      <c r="AV33" s="7">
        <v>0</v>
      </c>
      <c r="AW33" s="7"/>
      <c r="AX33" s="7"/>
      <c r="AY33" s="7"/>
      <c r="AZ33" s="7"/>
      <c r="BA33" s="7"/>
      <c r="BB33" s="7"/>
      <c r="BC33" s="7">
        <v>0</v>
      </c>
      <c r="BD33" s="40">
        <v>1</v>
      </c>
      <c r="BE33" s="7">
        <v>0</v>
      </c>
      <c r="BF33" s="7"/>
      <c r="BG33" s="7"/>
      <c r="BH33" s="7"/>
      <c r="BI33" s="7">
        <v>0</v>
      </c>
      <c r="BJ33" s="7">
        <v>0</v>
      </c>
      <c r="BK33" s="18">
        <v>0</v>
      </c>
    </row>
    <row r="34" spans="1:64">
      <c r="A34" s="34" t="s">
        <v>8</v>
      </c>
      <c r="B34" s="41">
        <v>1</v>
      </c>
      <c r="C34" s="8">
        <v>0</v>
      </c>
      <c r="D34" s="8">
        <v>0</v>
      </c>
      <c r="E34" s="8">
        <v>0</v>
      </c>
      <c r="F34" s="8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40">
        <v>1</v>
      </c>
      <c r="Q34" s="7">
        <v>0</v>
      </c>
      <c r="R34" s="7">
        <v>0</v>
      </c>
      <c r="S34" s="40">
        <v>1</v>
      </c>
      <c r="T34" s="7">
        <v>0</v>
      </c>
      <c r="U34" s="7">
        <v>0</v>
      </c>
      <c r="V34" s="7">
        <v>0</v>
      </c>
      <c r="W34" s="40">
        <v>1</v>
      </c>
      <c r="X34" s="7">
        <v>0</v>
      </c>
      <c r="Y34" s="7">
        <v>0</v>
      </c>
      <c r="Z34" s="7">
        <v>0</v>
      </c>
      <c r="AA34" s="7">
        <v>0</v>
      </c>
      <c r="AB34" s="40">
        <v>1</v>
      </c>
      <c r="AC34" s="40">
        <v>1</v>
      </c>
      <c r="AD34" s="7">
        <v>0</v>
      </c>
      <c r="AE34" s="18">
        <v>0</v>
      </c>
      <c r="AF34" s="17"/>
      <c r="AG34" s="7">
        <v>0</v>
      </c>
      <c r="AH34" s="7">
        <v>0</v>
      </c>
      <c r="AI34" s="7"/>
      <c r="AJ34" s="7">
        <v>0</v>
      </c>
      <c r="AK34" s="7">
        <v>0</v>
      </c>
      <c r="AL34" s="7">
        <v>0</v>
      </c>
      <c r="AM34" s="40">
        <v>1</v>
      </c>
      <c r="AN34" s="7">
        <v>0</v>
      </c>
      <c r="AO34" s="4">
        <v>0</v>
      </c>
      <c r="AP34" s="7">
        <v>0</v>
      </c>
      <c r="AQ34" s="7">
        <v>0</v>
      </c>
      <c r="AR34" s="7">
        <v>0</v>
      </c>
      <c r="AS34" s="7"/>
      <c r="AT34" s="7"/>
      <c r="AU34" s="7">
        <v>0</v>
      </c>
      <c r="AV34" s="7">
        <v>0</v>
      </c>
      <c r="AW34" s="7">
        <v>0</v>
      </c>
      <c r="AX34" s="7">
        <v>0</v>
      </c>
      <c r="AY34" s="7">
        <v>0</v>
      </c>
      <c r="AZ34" s="7"/>
      <c r="BA34" s="7"/>
      <c r="BB34" s="7">
        <v>0</v>
      </c>
      <c r="BC34" s="7">
        <v>0</v>
      </c>
      <c r="BD34" s="40">
        <v>1</v>
      </c>
      <c r="BE34" s="7">
        <v>0</v>
      </c>
      <c r="BF34" s="7">
        <v>0</v>
      </c>
      <c r="BG34" s="7">
        <v>0</v>
      </c>
      <c r="BH34" s="7"/>
      <c r="BI34" s="7">
        <v>0</v>
      </c>
      <c r="BJ34" s="7"/>
      <c r="BK34" s="18"/>
    </row>
    <row r="35" spans="1:64">
      <c r="A35" s="34" t="s">
        <v>7</v>
      </c>
      <c r="B35" s="17">
        <v>0</v>
      </c>
      <c r="C35" s="8">
        <v>0</v>
      </c>
      <c r="D35" s="8">
        <v>0</v>
      </c>
      <c r="E35" s="8">
        <v>0</v>
      </c>
      <c r="F35" s="8">
        <v>0</v>
      </c>
      <c r="G35" s="7">
        <v>0</v>
      </c>
      <c r="H35" s="7">
        <v>0</v>
      </c>
      <c r="I35" s="40">
        <v>1</v>
      </c>
      <c r="J35" s="7">
        <v>0</v>
      </c>
      <c r="K35" s="7">
        <v>0</v>
      </c>
      <c r="L35" s="7">
        <v>0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18"/>
      <c r="AF35" s="17"/>
      <c r="AG35" s="7"/>
      <c r="AH35" s="7"/>
      <c r="AI35" s="7"/>
      <c r="AJ35" s="7"/>
      <c r="AK35" s="7"/>
      <c r="AL35" s="7"/>
      <c r="AM35" s="7"/>
      <c r="AN35" s="7"/>
      <c r="AO35" s="4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18"/>
    </row>
    <row r="36" spans="1:64">
      <c r="A36" s="33" t="s">
        <v>1</v>
      </c>
      <c r="B36" s="15">
        <f t="shared" ref="B36:AE36" si="0">SUM(B7:B22)</f>
        <v>9</v>
      </c>
      <c r="C36" s="10">
        <f t="shared" si="0"/>
        <v>3</v>
      </c>
      <c r="D36" s="10">
        <f t="shared" si="0"/>
        <v>8</v>
      </c>
      <c r="E36" s="10">
        <f t="shared" si="0"/>
        <v>7</v>
      </c>
      <c r="F36" s="10">
        <f>SUM(F7:F35)</f>
        <v>3</v>
      </c>
      <c r="G36" s="10">
        <f t="shared" si="0"/>
        <v>0</v>
      </c>
      <c r="H36" s="10">
        <f t="shared" si="0"/>
        <v>5</v>
      </c>
      <c r="I36" s="10">
        <f t="shared" si="0"/>
        <v>3</v>
      </c>
      <c r="J36" s="10">
        <f t="shared" si="0"/>
        <v>0</v>
      </c>
      <c r="K36" s="10">
        <f t="shared" si="0"/>
        <v>1</v>
      </c>
      <c r="L36" s="10">
        <f t="shared" si="0"/>
        <v>1</v>
      </c>
      <c r="M36" s="10">
        <f t="shared" si="0"/>
        <v>0</v>
      </c>
      <c r="N36" s="10">
        <f t="shared" si="0"/>
        <v>4</v>
      </c>
      <c r="O36" s="10">
        <f t="shared" si="0"/>
        <v>6</v>
      </c>
      <c r="P36" s="10">
        <f t="shared" si="0"/>
        <v>1</v>
      </c>
      <c r="Q36" s="10">
        <f t="shared" si="0"/>
        <v>6</v>
      </c>
      <c r="R36" s="10">
        <f t="shared" si="0"/>
        <v>5</v>
      </c>
      <c r="S36" s="10">
        <f t="shared" si="0"/>
        <v>3</v>
      </c>
      <c r="T36" s="10">
        <f t="shared" si="0"/>
        <v>2</v>
      </c>
      <c r="U36" s="10">
        <f t="shared" si="0"/>
        <v>1</v>
      </c>
      <c r="V36" s="10">
        <f t="shared" si="0"/>
        <v>4</v>
      </c>
      <c r="W36" s="10">
        <f t="shared" si="0"/>
        <v>3</v>
      </c>
      <c r="X36" s="10">
        <f t="shared" si="0"/>
        <v>1</v>
      </c>
      <c r="Y36" s="10">
        <f t="shared" si="0"/>
        <v>2</v>
      </c>
      <c r="Z36" s="10">
        <f t="shared" si="0"/>
        <v>5</v>
      </c>
      <c r="AA36" s="10">
        <f t="shared" si="0"/>
        <v>7</v>
      </c>
      <c r="AB36" s="10">
        <f t="shared" si="0"/>
        <v>5</v>
      </c>
      <c r="AC36" s="10">
        <f t="shared" si="0"/>
        <v>6</v>
      </c>
      <c r="AD36" s="10">
        <f t="shared" si="0"/>
        <v>4</v>
      </c>
      <c r="AE36" s="19">
        <f t="shared" si="0"/>
        <v>6</v>
      </c>
      <c r="AF36" s="15">
        <f>AF7+AF8+AF9+AF10+AF11+AF12+AF13+AF14+AF15+AF16+AF17+AF18+AF19+AF20+AF21+AF22</f>
        <v>0</v>
      </c>
      <c r="AG36" s="10">
        <f t="shared" ref="AG36:BK36" si="1">AG7+AG8+AG9+AG10+AG11+AG12+AG13+AG14+AG15+AG16+AG17+AG18+AG19+AG20+AG21+AG22</f>
        <v>0</v>
      </c>
      <c r="AH36" s="10">
        <f t="shared" si="1"/>
        <v>0</v>
      </c>
      <c r="AI36" s="10">
        <f t="shared" si="1"/>
        <v>0</v>
      </c>
      <c r="AJ36" s="10">
        <f t="shared" si="1"/>
        <v>0</v>
      </c>
      <c r="AK36" s="10">
        <f t="shared" si="1"/>
        <v>0</v>
      </c>
      <c r="AL36" s="10">
        <f t="shared" si="1"/>
        <v>0</v>
      </c>
      <c r="AM36" s="10">
        <f t="shared" si="1"/>
        <v>0</v>
      </c>
      <c r="AN36" s="10">
        <f t="shared" si="1"/>
        <v>0</v>
      </c>
      <c r="AO36" s="6">
        <f t="shared" si="1"/>
        <v>0</v>
      </c>
      <c r="AP36" s="10">
        <f t="shared" si="1"/>
        <v>0</v>
      </c>
      <c r="AQ36" s="10">
        <f t="shared" si="1"/>
        <v>0</v>
      </c>
      <c r="AR36" s="10">
        <f t="shared" si="1"/>
        <v>1</v>
      </c>
      <c r="AS36" s="10">
        <f t="shared" si="1"/>
        <v>1</v>
      </c>
      <c r="AT36" s="10">
        <f t="shared" si="1"/>
        <v>0</v>
      </c>
      <c r="AU36" s="10">
        <f t="shared" si="1"/>
        <v>0</v>
      </c>
      <c r="AV36" s="10">
        <f t="shared" si="1"/>
        <v>0</v>
      </c>
      <c r="AW36" s="10">
        <f t="shared" si="1"/>
        <v>0</v>
      </c>
      <c r="AX36" s="10">
        <f t="shared" si="1"/>
        <v>0</v>
      </c>
      <c r="AY36" s="10">
        <f t="shared" si="1"/>
        <v>0</v>
      </c>
      <c r="AZ36" s="10">
        <f t="shared" si="1"/>
        <v>2</v>
      </c>
      <c r="BA36" s="10">
        <f t="shared" si="1"/>
        <v>1</v>
      </c>
      <c r="BB36" s="10">
        <f t="shared" si="1"/>
        <v>0</v>
      </c>
      <c r="BC36" s="10">
        <f t="shared" si="1"/>
        <v>1</v>
      </c>
      <c r="BD36" s="10">
        <f t="shared" si="1"/>
        <v>6</v>
      </c>
      <c r="BE36" s="10">
        <f t="shared" si="1"/>
        <v>0</v>
      </c>
      <c r="BF36" s="10">
        <f t="shared" si="1"/>
        <v>0</v>
      </c>
      <c r="BG36" s="10">
        <f t="shared" si="1"/>
        <v>0</v>
      </c>
      <c r="BH36" s="10">
        <f t="shared" si="1"/>
        <v>0</v>
      </c>
      <c r="BI36" s="10">
        <f t="shared" si="1"/>
        <v>5</v>
      </c>
      <c r="BJ36" s="10">
        <f t="shared" si="1"/>
        <v>1</v>
      </c>
      <c r="BK36" s="19">
        <f t="shared" si="1"/>
        <v>2</v>
      </c>
      <c r="BL36" s="1"/>
    </row>
    <row r="37" spans="1:64">
      <c r="A37" s="33" t="s">
        <v>2</v>
      </c>
      <c r="B37" s="30">
        <f t="shared" ref="B37:AE37" si="2">SUM(B23:B35)</f>
        <v>2</v>
      </c>
      <c r="C37" s="11">
        <f t="shared" si="2"/>
        <v>2</v>
      </c>
      <c r="D37" s="11">
        <f t="shared" si="2"/>
        <v>4</v>
      </c>
      <c r="E37" s="11">
        <f t="shared" si="2"/>
        <v>1</v>
      </c>
      <c r="F37" s="11">
        <f t="shared" si="2"/>
        <v>0</v>
      </c>
      <c r="G37" s="11">
        <f t="shared" si="2"/>
        <v>0</v>
      </c>
      <c r="H37" s="11">
        <f t="shared" si="2"/>
        <v>2</v>
      </c>
      <c r="I37" s="11">
        <f t="shared" si="2"/>
        <v>1</v>
      </c>
      <c r="J37" s="11">
        <f t="shared" si="2"/>
        <v>0</v>
      </c>
      <c r="K37" s="11">
        <f t="shared" si="2"/>
        <v>1</v>
      </c>
      <c r="L37" s="11">
        <f t="shared" si="2"/>
        <v>1</v>
      </c>
      <c r="M37" s="11">
        <f t="shared" si="2"/>
        <v>1</v>
      </c>
      <c r="N37" s="11">
        <f t="shared" si="2"/>
        <v>2</v>
      </c>
      <c r="O37" s="11">
        <f t="shared" si="2"/>
        <v>2</v>
      </c>
      <c r="P37" s="11">
        <f t="shared" si="2"/>
        <v>1</v>
      </c>
      <c r="Q37" s="11">
        <f t="shared" si="2"/>
        <v>3</v>
      </c>
      <c r="R37" s="11">
        <f t="shared" si="2"/>
        <v>1</v>
      </c>
      <c r="S37" s="11">
        <f t="shared" si="2"/>
        <v>3</v>
      </c>
      <c r="T37" s="11">
        <f t="shared" si="2"/>
        <v>3</v>
      </c>
      <c r="U37" s="11">
        <f t="shared" si="2"/>
        <v>1</v>
      </c>
      <c r="V37" s="11">
        <f t="shared" si="2"/>
        <v>2</v>
      </c>
      <c r="W37" s="11">
        <f t="shared" si="2"/>
        <v>5</v>
      </c>
      <c r="X37" s="11">
        <f t="shared" si="2"/>
        <v>2</v>
      </c>
      <c r="Y37" s="11">
        <f t="shared" si="2"/>
        <v>3</v>
      </c>
      <c r="Z37" s="11">
        <f t="shared" si="2"/>
        <v>6</v>
      </c>
      <c r="AA37" s="11">
        <f t="shared" si="2"/>
        <v>2</v>
      </c>
      <c r="AB37" s="11">
        <f t="shared" si="2"/>
        <v>6</v>
      </c>
      <c r="AC37" s="11">
        <f t="shared" si="2"/>
        <v>4</v>
      </c>
      <c r="AD37" s="11">
        <f t="shared" si="2"/>
        <v>4</v>
      </c>
      <c r="AE37" s="16">
        <f t="shared" si="2"/>
        <v>5</v>
      </c>
      <c r="AF37" s="17">
        <f>AF23+AF24+AF25+AF26+AF27+AF28+AF29+AF30+AF31+AF32+AF33+AF34+AF35</f>
        <v>2</v>
      </c>
      <c r="AG37" s="8">
        <f t="shared" ref="AG37:BK37" si="3">AG23+AG24+AG25+AG26+AG27+AG28+AG29+AG30+AG31+AG32+AG33+AG34+AG35</f>
        <v>0</v>
      </c>
      <c r="AH37" s="8">
        <f t="shared" si="3"/>
        <v>0</v>
      </c>
      <c r="AI37" s="8">
        <f t="shared" si="3"/>
        <v>0</v>
      </c>
      <c r="AJ37" s="8">
        <f t="shared" si="3"/>
        <v>0</v>
      </c>
      <c r="AK37" s="8">
        <f t="shared" si="3"/>
        <v>0</v>
      </c>
      <c r="AL37" s="8">
        <f t="shared" si="3"/>
        <v>0</v>
      </c>
      <c r="AM37" s="8">
        <f t="shared" si="3"/>
        <v>1</v>
      </c>
      <c r="AN37" s="14">
        <f t="shared" si="3"/>
        <v>1</v>
      </c>
      <c r="AO37" s="13">
        <f t="shared" si="3"/>
        <v>0</v>
      </c>
      <c r="AP37" s="8">
        <f t="shared" si="3"/>
        <v>0</v>
      </c>
      <c r="AQ37" s="8">
        <f t="shared" si="3"/>
        <v>0</v>
      </c>
      <c r="AR37" s="8">
        <f t="shared" si="3"/>
        <v>0</v>
      </c>
      <c r="AS37" s="8">
        <f t="shared" si="3"/>
        <v>0</v>
      </c>
      <c r="AT37" s="8">
        <f t="shared" si="3"/>
        <v>1</v>
      </c>
      <c r="AU37" s="8">
        <f t="shared" si="3"/>
        <v>1</v>
      </c>
      <c r="AV37" s="8">
        <f t="shared" si="3"/>
        <v>0</v>
      </c>
      <c r="AW37" s="8">
        <f t="shared" si="3"/>
        <v>0</v>
      </c>
      <c r="AX37" s="8">
        <f t="shared" si="3"/>
        <v>0</v>
      </c>
      <c r="AY37" s="8">
        <f>AY23+AY24+AY25+AY26+AY27+AY28+AY29+AY30+AY31+AY32+AY33+AY34+AY35</f>
        <v>0</v>
      </c>
      <c r="AZ37" s="8">
        <f t="shared" si="3"/>
        <v>0</v>
      </c>
      <c r="BA37" s="8">
        <f t="shared" si="3"/>
        <v>1</v>
      </c>
      <c r="BB37" s="8">
        <f t="shared" si="3"/>
        <v>0</v>
      </c>
      <c r="BC37" s="8">
        <f t="shared" si="3"/>
        <v>0</v>
      </c>
      <c r="BD37" s="8">
        <f t="shared" si="3"/>
        <v>5</v>
      </c>
      <c r="BE37" s="8">
        <f t="shared" si="3"/>
        <v>0</v>
      </c>
      <c r="BF37" s="8">
        <f t="shared" si="3"/>
        <v>0</v>
      </c>
      <c r="BG37" s="8">
        <f t="shared" si="3"/>
        <v>1</v>
      </c>
      <c r="BH37" s="8">
        <f t="shared" si="3"/>
        <v>0</v>
      </c>
      <c r="BI37" s="8">
        <f t="shared" si="3"/>
        <v>2</v>
      </c>
      <c r="BJ37" s="8">
        <f t="shared" si="3"/>
        <v>4</v>
      </c>
      <c r="BK37" s="20">
        <f t="shared" si="3"/>
        <v>2</v>
      </c>
      <c r="BL37" s="1"/>
    </row>
    <row r="38" spans="1:64" ht="47.4" thickBot="1">
      <c r="A38" s="38" t="s">
        <v>49</v>
      </c>
      <c r="B38" s="31" t="s">
        <v>4</v>
      </c>
      <c r="C38" s="22" t="s">
        <v>4</v>
      </c>
      <c r="D38" s="22" t="s">
        <v>4</v>
      </c>
      <c r="E38" s="22" t="s">
        <v>4</v>
      </c>
      <c r="F38" s="22" t="s">
        <v>4</v>
      </c>
      <c r="G38" s="22" t="s">
        <v>5</v>
      </c>
      <c r="H38" s="22" t="s">
        <v>4</v>
      </c>
      <c r="I38" s="22" t="s">
        <v>4</v>
      </c>
      <c r="J38" s="22" t="s">
        <v>5</v>
      </c>
      <c r="K38" s="22" t="s">
        <v>6</v>
      </c>
      <c r="L38" s="22" t="s">
        <v>6</v>
      </c>
      <c r="M38" s="22" t="s">
        <v>6</v>
      </c>
      <c r="N38" s="22" t="s">
        <v>4</v>
      </c>
      <c r="O38" s="22" t="s">
        <v>4</v>
      </c>
      <c r="P38" s="22" t="s">
        <v>6</v>
      </c>
      <c r="Q38" s="22" t="s">
        <v>4</v>
      </c>
      <c r="R38" s="22" t="s">
        <v>4</v>
      </c>
      <c r="S38" s="22" t="s">
        <v>4</v>
      </c>
      <c r="T38" s="22" t="s">
        <v>4</v>
      </c>
      <c r="U38" s="22" t="s">
        <v>6</v>
      </c>
      <c r="V38" s="22" t="s">
        <v>4</v>
      </c>
      <c r="W38" s="22" t="s">
        <v>4</v>
      </c>
      <c r="X38" s="22" t="s">
        <v>6</v>
      </c>
      <c r="Y38" s="22" t="s">
        <v>4</v>
      </c>
      <c r="Z38" s="22" t="s">
        <v>4</v>
      </c>
      <c r="AA38" s="22" t="s">
        <v>4</v>
      </c>
      <c r="AB38" s="22" t="s">
        <v>4</v>
      </c>
      <c r="AC38" s="22" t="s">
        <v>4</v>
      </c>
      <c r="AD38" s="22" t="s">
        <v>4</v>
      </c>
      <c r="AE38" s="25" t="s">
        <v>4</v>
      </c>
      <c r="AF38" s="21" t="s">
        <v>6</v>
      </c>
      <c r="AG38" s="22" t="s">
        <v>5</v>
      </c>
      <c r="AH38" s="22" t="s">
        <v>5</v>
      </c>
      <c r="AI38" s="22" t="s">
        <v>5</v>
      </c>
      <c r="AJ38" s="22" t="s">
        <v>5</v>
      </c>
      <c r="AK38" s="22" t="s">
        <v>5</v>
      </c>
      <c r="AL38" s="22" t="s">
        <v>5</v>
      </c>
      <c r="AM38" s="22" t="s">
        <v>5</v>
      </c>
      <c r="AN38" s="23" t="s">
        <v>5</v>
      </c>
      <c r="AO38" s="24" t="s">
        <v>5</v>
      </c>
      <c r="AP38" s="22" t="s">
        <v>5</v>
      </c>
      <c r="AQ38" s="22" t="s">
        <v>5</v>
      </c>
      <c r="AR38" s="22" t="s">
        <v>6</v>
      </c>
      <c r="AS38" s="22" t="s">
        <v>6</v>
      </c>
      <c r="AT38" s="22" t="s">
        <v>5</v>
      </c>
      <c r="AU38" s="22" t="s">
        <v>5</v>
      </c>
      <c r="AV38" s="22" t="s">
        <v>5</v>
      </c>
      <c r="AW38" s="22" t="s">
        <v>5</v>
      </c>
      <c r="AX38" s="22" t="s">
        <v>5</v>
      </c>
      <c r="AY38" s="22" t="s">
        <v>5</v>
      </c>
      <c r="AZ38" s="22" t="s">
        <v>4</v>
      </c>
      <c r="BA38" s="22" t="s">
        <v>6</v>
      </c>
      <c r="BB38" s="22" t="s">
        <v>5</v>
      </c>
      <c r="BC38" s="22" t="s">
        <v>6</v>
      </c>
      <c r="BD38" s="22" t="s">
        <v>4</v>
      </c>
      <c r="BE38" s="22" t="s">
        <v>5</v>
      </c>
      <c r="BF38" s="22" t="s">
        <v>5</v>
      </c>
      <c r="BG38" s="22" t="s">
        <v>4</v>
      </c>
      <c r="BH38" s="22" t="s">
        <v>5</v>
      </c>
      <c r="BI38" s="22" t="s">
        <v>4</v>
      </c>
      <c r="BJ38" s="22" t="s">
        <v>6</v>
      </c>
      <c r="BK38" s="25" t="s">
        <v>4</v>
      </c>
    </row>
    <row r="39" spans="1:64" ht="21" customHeight="1">
      <c r="A39" s="44" t="s">
        <v>68</v>
      </c>
      <c r="B39" s="44"/>
      <c r="C39" s="44"/>
      <c r="D39" s="44"/>
      <c r="E39" s="44"/>
      <c r="F39" s="44"/>
      <c r="G39" s="44"/>
      <c r="H39" s="3"/>
      <c r="I39" s="3"/>
      <c r="J39" s="3"/>
      <c r="K39" s="3"/>
      <c r="L39" s="3"/>
      <c r="M39" s="3"/>
      <c r="AF39" s="1"/>
    </row>
    <row r="40" spans="1:64">
      <c r="AF40" s="1"/>
    </row>
    <row r="41" spans="1:64">
      <c r="AF41" s="1"/>
    </row>
    <row r="42" spans="1:64">
      <c r="AF42" s="1"/>
    </row>
    <row r="43" spans="1:64">
      <c r="AF43" s="1"/>
    </row>
    <row r="44" spans="1:64">
      <c r="AF44" s="1"/>
    </row>
    <row r="45" spans="1:64">
      <c r="AF45" s="1"/>
    </row>
    <row r="46" spans="1:64">
      <c r="AF46" s="1"/>
    </row>
    <row r="47" spans="1:64">
      <c r="AF47" s="1"/>
    </row>
    <row r="48" spans="1:64">
      <c r="AF48" s="1"/>
    </row>
  </sheetData>
  <mergeCells count="4">
    <mergeCell ref="A39:G39"/>
    <mergeCell ref="B3:AE3"/>
    <mergeCell ref="AF3:BK3"/>
    <mergeCell ref="A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Melandri Vlok</dc:creator>
  <cp:lastModifiedBy>gpsg24</cp:lastModifiedBy>
  <dcterms:created xsi:type="dcterms:W3CDTF">2020-09-14T23:07:18Z</dcterms:created>
  <dcterms:modified xsi:type="dcterms:W3CDTF">2024-03-06T09:06:51Z</dcterms:modified>
</cp:coreProperties>
</file>