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ntiquity\Antiquity WORKING FILES\IN PRODUCTION\RESEARCH Articles\2024\401_Oct\Maltas AQY-RE-23-071.R1\2. In Copy-Edit\FINAL Files\"/>
    </mc:Choice>
  </mc:AlternateContent>
  <xr:revisionPtr revIDLastSave="0" documentId="8_{43AE8D69-D8B3-42E6-9FAF-8464F906CB4A}" xr6:coauthVersionLast="47" xr6:coauthVersionMax="47" xr10:uidLastSave="{00000000-0000-0000-0000-000000000000}"/>
  <bookViews>
    <workbookView xWindow="-120" yWindow="-120" windowWidth="29040" windowHeight="15840" xr2:uid="{5ABD6B73-4B36-5C43-81C7-1EC4C3B56B3E}"/>
  </bookViews>
  <sheets>
    <sheet name="Çine-Tepecik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J5" i="1"/>
  <c r="I5" i="1"/>
  <c r="H5" i="1"/>
</calcChain>
</file>

<file path=xl/sharedStrings.xml><?xml version="1.0" encoding="utf-8"?>
<sst xmlns="http://schemas.openxmlformats.org/spreadsheetml/2006/main" count="256" uniqueCount="115">
  <si>
    <t>Context</t>
  </si>
  <si>
    <t>Area</t>
  </si>
  <si>
    <t>J/12</t>
  </si>
  <si>
    <t>K/12</t>
  </si>
  <si>
    <t>K/11</t>
  </si>
  <si>
    <t>N/10</t>
  </si>
  <si>
    <t>Ö/13</t>
  </si>
  <si>
    <t>I/10</t>
  </si>
  <si>
    <t>I/11</t>
  </si>
  <si>
    <t>I/12</t>
  </si>
  <si>
    <t>L/10</t>
  </si>
  <si>
    <t>L/12</t>
  </si>
  <si>
    <t>N/11</t>
  </si>
  <si>
    <t>N/12</t>
  </si>
  <si>
    <t>Pithos</t>
  </si>
  <si>
    <t>Pithos fragments</t>
  </si>
  <si>
    <t>Burnt sediment</t>
  </si>
  <si>
    <t>Jar</t>
  </si>
  <si>
    <t>Around a plate</t>
  </si>
  <si>
    <t>Ashy sediment</t>
  </si>
  <si>
    <t>Jug</t>
  </si>
  <si>
    <t>Tankard</t>
  </si>
  <si>
    <t>Ashy deposit</t>
  </si>
  <si>
    <t>Burnt remains</t>
  </si>
  <si>
    <t>Flotation</t>
  </si>
  <si>
    <t>Hand</t>
  </si>
  <si>
    <t>N/A</t>
  </si>
  <si>
    <t>Annual crops</t>
  </si>
  <si>
    <t>Einkorn wheat</t>
  </si>
  <si>
    <t>Emmer wheat</t>
  </si>
  <si>
    <t>Free-threshing wheat</t>
  </si>
  <si>
    <t>Hordeum vulgare</t>
  </si>
  <si>
    <t>Hulled barley</t>
  </si>
  <si>
    <t>Two-row hulled barley</t>
  </si>
  <si>
    <t>Panicum miliaceum</t>
  </si>
  <si>
    <t>Broomcorn millet</t>
  </si>
  <si>
    <t>Panicum/Setaria</t>
  </si>
  <si>
    <t>Millet</t>
  </si>
  <si>
    <t>Lentil</t>
  </si>
  <si>
    <t>Vicia ervilia</t>
  </si>
  <si>
    <t>Bitter vetch</t>
  </si>
  <si>
    <t>Grass pea</t>
  </si>
  <si>
    <t>Chickpea</t>
  </si>
  <si>
    <t>Lens culinaris/Vicia ervilia</t>
  </si>
  <si>
    <t>Lentil/bitter vetch</t>
  </si>
  <si>
    <t>Lens/Lathyrus</t>
  </si>
  <si>
    <t>Lentil/grass pea</t>
  </si>
  <si>
    <t>Vicia/Lathyrus</t>
  </si>
  <si>
    <t>Vetch/grass pea</t>
  </si>
  <si>
    <t>Large Fabaceae indeterminate</t>
  </si>
  <si>
    <t>Large legume indeterminate</t>
  </si>
  <si>
    <t>Total annual crop seeds</t>
  </si>
  <si>
    <t>Fibre and fruit crops</t>
  </si>
  <si>
    <t>Total</t>
  </si>
  <si>
    <t>Linum usitatissimum</t>
  </si>
  <si>
    <t>Flax</t>
  </si>
  <si>
    <t>Grape</t>
  </si>
  <si>
    <t>Fig</t>
  </si>
  <si>
    <t>Weed/wild size classes</t>
  </si>
  <si>
    <t>Seeds &lt;1mm</t>
  </si>
  <si>
    <t>Seeds &lt;1 + &gt;1mm</t>
  </si>
  <si>
    <t>Seeds &gt;1mm</t>
  </si>
  <si>
    <t>Seeds indeterminate size</t>
  </si>
  <si>
    <t>Weed/wild taxa (presence/absence)</t>
  </si>
  <si>
    <r>
      <rPr>
        <i/>
        <sz val="11"/>
        <color theme="1"/>
        <rFont val="Calibri"/>
        <family val="2"/>
        <scheme val="minor"/>
      </rPr>
      <t>Avena</t>
    </r>
    <r>
      <rPr>
        <sz val="11"/>
        <color theme="1"/>
        <rFont val="Calibri"/>
        <family val="2"/>
        <scheme val="minor"/>
      </rPr>
      <t xml:space="preserve"> sp.</t>
    </r>
  </si>
  <si>
    <t>x</t>
  </si>
  <si>
    <r>
      <rPr>
        <i/>
        <sz val="11"/>
        <color theme="1"/>
        <rFont val="Calibri"/>
        <family val="2"/>
        <scheme val="minor"/>
      </rPr>
      <t>Bromus</t>
    </r>
    <r>
      <rPr>
        <sz val="11"/>
        <color theme="1"/>
        <rFont val="Calibri"/>
        <family val="2"/>
        <scheme val="minor"/>
      </rPr>
      <t xml:space="preserve"> type</t>
    </r>
  </si>
  <si>
    <r>
      <rPr>
        <i/>
        <sz val="11"/>
        <color theme="1"/>
        <rFont val="Calibri"/>
        <family val="2"/>
        <scheme val="minor"/>
      </rPr>
      <t>Chenopodium album</t>
    </r>
    <r>
      <rPr>
        <sz val="11"/>
        <color theme="1"/>
        <rFont val="Calibri"/>
        <family val="2"/>
        <scheme val="minor"/>
      </rPr>
      <t xml:space="preserve"> type</t>
    </r>
  </si>
  <si>
    <t>Cyperaceae sp. large</t>
  </si>
  <si>
    <t>Cyperaceae sp. small</t>
  </si>
  <si>
    <r>
      <rPr>
        <i/>
        <sz val="11"/>
        <color theme="1"/>
        <rFont val="Calibri"/>
        <family val="2"/>
        <scheme val="minor"/>
      </rPr>
      <t>Digitaria sanguinalis</t>
    </r>
    <r>
      <rPr>
        <sz val="11"/>
        <color theme="1"/>
        <rFont val="Calibri"/>
        <family val="2"/>
        <scheme val="minor"/>
      </rPr>
      <t xml:space="preserve"> type</t>
    </r>
  </si>
  <si>
    <r>
      <rPr>
        <i/>
        <sz val="11"/>
        <color theme="1"/>
        <rFont val="Calibri"/>
        <family val="2"/>
        <scheme val="minor"/>
      </rPr>
      <t>Hordeum spontaneum</t>
    </r>
    <r>
      <rPr>
        <sz val="11"/>
        <color theme="1"/>
        <rFont val="Calibri"/>
        <family val="2"/>
        <scheme val="minor"/>
      </rPr>
      <t xml:space="preserve"> type</t>
    </r>
  </si>
  <si>
    <t>Labiateae sp.</t>
  </si>
  <si>
    <r>
      <rPr>
        <i/>
        <sz val="11"/>
        <color theme="1"/>
        <rFont val="Calibri"/>
        <family val="2"/>
        <scheme val="minor"/>
      </rPr>
      <t>Lolium</t>
    </r>
    <r>
      <rPr>
        <sz val="11"/>
        <color theme="1"/>
        <rFont val="Calibri"/>
        <family val="2"/>
        <scheme val="minor"/>
      </rPr>
      <t xml:space="preserve"> sp.</t>
    </r>
  </si>
  <si>
    <r>
      <rPr>
        <i/>
        <sz val="11"/>
        <color theme="1"/>
        <rFont val="Calibri"/>
        <family val="2"/>
        <scheme val="minor"/>
      </rPr>
      <t>Lolium temulentum</t>
    </r>
    <r>
      <rPr>
        <sz val="11"/>
        <color theme="1"/>
        <rFont val="Calibri"/>
        <family val="2"/>
        <scheme val="minor"/>
      </rPr>
      <t xml:space="preserve"> type</t>
    </r>
  </si>
  <si>
    <t>Malvaceae sp.</t>
  </si>
  <si>
    <r>
      <rPr>
        <i/>
        <sz val="11"/>
        <color theme="1"/>
        <rFont val="Calibri"/>
        <family val="2"/>
        <scheme val="minor"/>
      </rPr>
      <t>Phalaris</t>
    </r>
    <r>
      <rPr>
        <sz val="11"/>
        <color theme="1"/>
        <rFont val="Calibri"/>
        <family val="2"/>
        <scheme val="minor"/>
      </rPr>
      <t xml:space="preserve"> sp.</t>
    </r>
  </si>
  <si>
    <r>
      <rPr>
        <i/>
        <sz val="11"/>
        <color theme="1"/>
        <rFont val="Calibri"/>
        <family val="2"/>
        <scheme val="minor"/>
      </rPr>
      <t xml:space="preserve">Scirpus maritimus </t>
    </r>
    <r>
      <rPr>
        <sz val="11"/>
        <color theme="1"/>
        <rFont val="Calibri"/>
        <family val="2"/>
        <scheme val="minor"/>
      </rPr>
      <t>type</t>
    </r>
  </si>
  <si>
    <r>
      <rPr>
        <i/>
        <sz val="11"/>
        <color theme="1"/>
        <rFont val="Calibri"/>
        <family val="2"/>
        <scheme val="minor"/>
      </rPr>
      <t>Sherardia arvensis</t>
    </r>
    <r>
      <rPr>
        <sz val="11"/>
        <color theme="1"/>
        <rFont val="Calibri"/>
        <family val="2"/>
        <scheme val="minor"/>
      </rPr>
      <t xml:space="preserve"> type</t>
    </r>
  </si>
  <si>
    <t>Small Fabaceae sp.</t>
  </si>
  <si>
    <r>
      <t>Small Poaceae spp. (</t>
    </r>
    <r>
      <rPr>
        <i/>
        <sz val="11"/>
        <color theme="1"/>
        <rFont val="Calibri"/>
        <family val="2"/>
        <scheme val="minor"/>
      </rPr>
      <t>Phleum/Eragrostis</t>
    </r>
    <r>
      <rPr>
        <sz val="11"/>
        <color theme="1"/>
        <rFont val="Calibri"/>
        <family val="2"/>
        <scheme val="minor"/>
      </rPr>
      <t xml:space="preserve"> types)</t>
    </r>
  </si>
  <si>
    <t>Vitex agnus-castus</t>
  </si>
  <si>
    <t>H/13</t>
  </si>
  <si>
    <t>17</t>
  </si>
  <si>
    <t>25</t>
  </si>
  <si>
    <t>27</t>
  </si>
  <si>
    <t>28</t>
  </si>
  <si>
    <t>30</t>
  </si>
  <si>
    <t>P/12</t>
  </si>
  <si>
    <t>L/11</t>
  </si>
  <si>
    <t>P/13</t>
  </si>
  <si>
    <t>Sediment</t>
  </si>
  <si>
    <t>Around a cup</t>
  </si>
  <si>
    <t>Cup fragments</t>
  </si>
  <si>
    <t>Recovery</t>
  </si>
  <si>
    <t>Density (Annual crops/litre)</t>
  </si>
  <si>
    <t>&lt;0,1</t>
  </si>
  <si>
    <r>
      <t xml:space="preserve">Vitis </t>
    </r>
    <r>
      <rPr>
        <sz val="11"/>
        <color theme="1"/>
        <rFont val="Calibri"/>
        <family val="2"/>
        <scheme val="minor"/>
      </rPr>
      <t>(seeds)</t>
    </r>
  </si>
  <si>
    <r>
      <rPr>
        <i/>
        <sz val="11"/>
        <color theme="1"/>
        <rFont val="Calibri"/>
        <family val="2"/>
        <scheme val="minor"/>
      </rPr>
      <t>Vitis</t>
    </r>
    <r>
      <rPr>
        <sz val="11"/>
        <color theme="1"/>
        <rFont val="Calibri"/>
        <family val="2"/>
        <scheme val="minor"/>
      </rPr>
      <t xml:space="preserve"> (pedicles)</t>
    </r>
  </si>
  <si>
    <t>Ficus carica</t>
  </si>
  <si>
    <r>
      <t>Galium</t>
    </r>
    <r>
      <rPr>
        <sz val="11"/>
        <color theme="1"/>
        <rFont val="Calibri"/>
        <family val="2"/>
        <scheme val="minor"/>
      </rPr>
      <t xml:space="preserve"> sp.</t>
    </r>
  </si>
  <si>
    <t>Polygonaceae sp.</t>
  </si>
  <si>
    <t>Sample number</t>
  </si>
  <si>
    <r>
      <t xml:space="preserve">Triticum monococcum </t>
    </r>
    <r>
      <rPr>
        <sz val="11"/>
        <rFont val="Calibri"/>
        <family val="2"/>
        <scheme val="minor"/>
      </rPr>
      <t xml:space="preserve">subsp. </t>
    </r>
    <r>
      <rPr>
        <i/>
        <sz val="11"/>
        <rFont val="Calibri"/>
        <family val="2"/>
        <scheme val="minor"/>
      </rPr>
      <t>monococcum</t>
    </r>
  </si>
  <si>
    <r>
      <t xml:space="preserve">Triticum turgidum </t>
    </r>
    <r>
      <rPr>
        <sz val="11"/>
        <rFont val="Calibri"/>
        <family val="2"/>
        <scheme val="minor"/>
      </rPr>
      <t xml:space="preserve">subsp. </t>
    </r>
    <r>
      <rPr>
        <i/>
        <sz val="11"/>
        <rFont val="Calibri"/>
        <family val="2"/>
        <scheme val="minor"/>
      </rPr>
      <t>dicoccum</t>
    </r>
  </si>
  <si>
    <t xml:space="preserve">Triticum turgidum/durum </t>
  </si>
  <si>
    <r>
      <t xml:space="preserve">Hordeum vulgare </t>
    </r>
    <r>
      <rPr>
        <sz val="11"/>
        <rFont val="Calibri"/>
        <family val="2"/>
        <scheme val="minor"/>
      </rPr>
      <t>subsp</t>
    </r>
    <r>
      <rPr>
        <i/>
        <sz val="11"/>
        <rFont val="Calibri"/>
        <family val="2"/>
        <scheme val="minor"/>
      </rPr>
      <t xml:space="preserve">. distichum </t>
    </r>
    <r>
      <rPr>
        <sz val="11"/>
        <rFont val="Calibri"/>
        <family val="2"/>
        <scheme val="minor"/>
      </rPr>
      <t>(lemma base)</t>
    </r>
  </si>
  <si>
    <r>
      <t xml:space="preserve">Lens culinaris </t>
    </r>
    <r>
      <rPr>
        <sz val="11"/>
        <rFont val="Calibri"/>
        <family val="2"/>
        <scheme val="minor"/>
      </rPr>
      <t xml:space="preserve">subsp. </t>
    </r>
    <r>
      <rPr>
        <i/>
        <sz val="11"/>
        <rFont val="Calibri"/>
        <family val="2"/>
        <scheme val="minor"/>
      </rPr>
      <t>culinaris</t>
    </r>
  </si>
  <si>
    <t>Broad bean</t>
  </si>
  <si>
    <r>
      <t xml:space="preserve">Cicer arietinum </t>
    </r>
    <r>
      <rPr>
        <sz val="11"/>
        <color theme="1"/>
        <rFont val="Calibri"/>
        <family val="2"/>
        <scheme val="minor"/>
      </rPr>
      <t xml:space="preserve">subsp. </t>
    </r>
    <r>
      <rPr>
        <i/>
        <sz val="11"/>
        <color theme="1"/>
        <rFont val="Calibri"/>
        <family val="2"/>
        <scheme val="minor"/>
      </rPr>
      <t>arietinum</t>
    </r>
  </si>
  <si>
    <r>
      <t>Lathyrus sativus</t>
    </r>
    <r>
      <rPr>
        <sz val="11"/>
        <rFont val="Calibri"/>
        <family val="2"/>
        <scheme val="minor"/>
      </rPr>
      <t>/</t>
    </r>
    <r>
      <rPr>
        <i/>
        <sz val="11"/>
        <rFont val="Calibri"/>
        <family val="2"/>
        <scheme val="minor"/>
      </rPr>
      <t>cicera</t>
    </r>
  </si>
  <si>
    <t>cf. Vicia faba</t>
  </si>
  <si>
    <t xml:space="preserve">Table S1: The contents of the Late Bronze Age samples from Çine-Tepecik. Remains are grains/seeds unless stated otherwise.  </t>
  </si>
  <si>
    <t>Common name</t>
  </si>
  <si>
    <r>
      <t xml:space="preserve">Supplementary material for </t>
    </r>
    <r>
      <rPr>
        <b/>
        <sz val="12"/>
        <color theme="1"/>
        <rFont val="Calibri"/>
        <family val="2"/>
        <scheme val="minor"/>
      </rPr>
      <t>Late Bronze Age crops from Çine-Tepecik, western Anatolia: insights into farming and political economy in the lands of Arzawa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</si>
</sst>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BDA9-C250-C449-AABB-887FCFC55A98}">
  <dimension ref="A1:AF64"/>
  <sheetViews>
    <sheetView tabSelected="1" topLeftCell="A48" zoomScaleNormal="100" workbookViewId="0">
      <selection activeCell="B15" sqref="B15"/>
    </sheetView>
  </sheetViews>
  <sheetFormatPr defaultColWidth="8.85546875" defaultRowHeight="15" x14ac:dyDescent="0.25"/>
  <cols>
    <col min="1" max="1" width="39.85546875" customWidth="1"/>
    <col min="2" max="2" width="30.28515625" customWidth="1"/>
    <col min="3" max="3" width="12" customWidth="1"/>
    <col min="4" max="4" width="16.28515625" bestFit="1" customWidth="1"/>
    <col min="5" max="6" width="12" customWidth="1"/>
    <col min="7" max="7" width="13.7109375" style="6" bestFit="1" customWidth="1"/>
    <col min="8" max="8" width="12" customWidth="1"/>
    <col min="9" max="10" width="13.85546875" bestFit="1" customWidth="1"/>
    <col min="11" max="11" width="12.85546875" bestFit="1" customWidth="1"/>
    <col min="12" max="12" width="12" customWidth="1"/>
    <col min="13" max="13" width="12.140625" bestFit="1" customWidth="1"/>
    <col min="14" max="14" width="12" bestFit="1" customWidth="1"/>
    <col min="15" max="15" width="12" customWidth="1"/>
    <col min="16" max="18" width="12.85546875" bestFit="1" customWidth="1"/>
    <col min="19" max="19" width="12" customWidth="1"/>
    <col min="20" max="20" width="12.7109375" customWidth="1"/>
    <col min="21" max="21" width="10.7109375" bestFit="1" customWidth="1"/>
    <col min="22" max="22" width="11.85546875" bestFit="1" customWidth="1"/>
    <col min="23" max="23" width="13.85546875" style="6" bestFit="1" customWidth="1"/>
    <col min="24" max="25" width="12.85546875" bestFit="1" customWidth="1"/>
    <col min="26" max="26" width="13.140625" customWidth="1"/>
    <col min="27" max="27" width="13" customWidth="1"/>
    <col min="29" max="29" width="11.140625" customWidth="1"/>
    <col min="32" max="32" width="11.85546875" customWidth="1"/>
  </cols>
  <sheetData>
    <row r="1" spans="1:32" ht="15.75" x14ac:dyDescent="0.25">
      <c r="A1" s="19" t="s">
        <v>114</v>
      </c>
    </row>
    <row r="2" spans="1:32" ht="15.75" x14ac:dyDescent="0.25">
      <c r="A2" s="18" t="s">
        <v>112</v>
      </c>
    </row>
    <row r="5" spans="1:32" s="4" customFormat="1" x14ac:dyDescent="0.25">
      <c r="A5" s="4" t="s">
        <v>102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f>AW5</f>
        <v>0</v>
      </c>
      <c r="I5" s="5">
        <f>AO5</f>
        <v>0</v>
      </c>
      <c r="J5" s="5">
        <f>AP5</f>
        <v>0</v>
      </c>
      <c r="K5" s="5">
        <f>AU5</f>
        <v>0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  <c r="Q5" s="5">
        <v>15</v>
      </c>
      <c r="R5" s="5">
        <v>16</v>
      </c>
      <c r="S5" s="2" t="s">
        <v>83</v>
      </c>
      <c r="T5" s="5">
        <v>18</v>
      </c>
      <c r="U5" s="5">
        <v>19</v>
      </c>
      <c r="V5" s="5">
        <v>20</v>
      </c>
      <c r="W5" s="5">
        <v>21</v>
      </c>
      <c r="X5" s="5">
        <v>22</v>
      </c>
      <c r="Y5" s="5">
        <v>23</v>
      </c>
      <c r="Z5" s="5">
        <v>24</v>
      </c>
      <c r="AA5" s="2" t="s">
        <v>84</v>
      </c>
      <c r="AB5" s="5">
        <v>26</v>
      </c>
      <c r="AC5" s="2" t="s">
        <v>85</v>
      </c>
      <c r="AD5" s="2" t="s">
        <v>86</v>
      </c>
      <c r="AE5" s="5">
        <v>29</v>
      </c>
      <c r="AF5" s="2" t="s">
        <v>87</v>
      </c>
    </row>
    <row r="6" spans="1:32" s="4" customFormat="1" x14ac:dyDescent="0.25">
      <c r="A6" s="4" t="s">
        <v>1</v>
      </c>
      <c r="C6" s="3" t="s">
        <v>2</v>
      </c>
      <c r="D6" s="3" t="s">
        <v>2</v>
      </c>
      <c r="E6" s="3" t="s">
        <v>4</v>
      </c>
      <c r="F6" s="3" t="s">
        <v>4</v>
      </c>
      <c r="G6" s="3" t="s">
        <v>3</v>
      </c>
      <c r="H6" s="3" t="s">
        <v>5</v>
      </c>
      <c r="I6" s="3" t="s">
        <v>5</v>
      </c>
      <c r="J6" s="3" t="s">
        <v>82</v>
      </c>
      <c r="K6" s="3" t="s">
        <v>6</v>
      </c>
      <c r="L6" s="3" t="s">
        <v>88</v>
      </c>
      <c r="M6" s="3" t="s">
        <v>7</v>
      </c>
      <c r="N6" s="3" t="s">
        <v>8</v>
      </c>
      <c r="O6" s="3" t="s">
        <v>9</v>
      </c>
      <c r="P6" s="3" t="s">
        <v>4</v>
      </c>
      <c r="Q6" s="3" t="s">
        <v>10</v>
      </c>
      <c r="R6" s="3" t="s">
        <v>10</v>
      </c>
      <c r="S6" s="3" t="s">
        <v>89</v>
      </c>
      <c r="T6" s="3" t="s">
        <v>11</v>
      </c>
      <c r="U6" s="3" t="s">
        <v>5</v>
      </c>
      <c r="V6" s="3" t="s">
        <v>5</v>
      </c>
      <c r="W6" s="3" t="s">
        <v>12</v>
      </c>
      <c r="X6" s="3" t="s">
        <v>12</v>
      </c>
      <c r="Y6" s="3" t="s">
        <v>13</v>
      </c>
      <c r="Z6" s="3" t="s">
        <v>6</v>
      </c>
      <c r="AA6" s="3" t="s">
        <v>88</v>
      </c>
      <c r="AB6" s="3" t="s">
        <v>88</v>
      </c>
      <c r="AC6" s="3" t="s">
        <v>88</v>
      </c>
      <c r="AD6" s="3" t="s">
        <v>88</v>
      </c>
      <c r="AE6" s="3" t="s">
        <v>88</v>
      </c>
      <c r="AF6" s="3" t="s">
        <v>90</v>
      </c>
    </row>
    <row r="7" spans="1:32" x14ac:dyDescent="0.25">
      <c r="A7" s="4" t="s">
        <v>0</v>
      </c>
      <c r="B7" s="4"/>
      <c r="C7" s="3" t="s">
        <v>14</v>
      </c>
      <c r="D7" s="3" t="s">
        <v>14</v>
      </c>
      <c r="E7" s="3" t="s">
        <v>14</v>
      </c>
      <c r="F7" s="3" t="s">
        <v>14</v>
      </c>
      <c r="G7" s="3" t="s">
        <v>14</v>
      </c>
      <c r="H7" s="3" t="s">
        <v>14</v>
      </c>
      <c r="I7" s="3" t="s">
        <v>15</v>
      </c>
      <c r="J7" s="3" t="s">
        <v>15</v>
      </c>
      <c r="K7" s="3" t="s">
        <v>16</v>
      </c>
      <c r="L7" s="3" t="s">
        <v>14</v>
      </c>
      <c r="M7" s="3" t="s">
        <v>17</v>
      </c>
      <c r="N7" s="3" t="s">
        <v>18</v>
      </c>
      <c r="O7" s="3" t="s">
        <v>19</v>
      </c>
      <c r="P7" s="3" t="s">
        <v>20</v>
      </c>
      <c r="Q7" s="3" t="s">
        <v>16</v>
      </c>
      <c r="R7" s="3" t="s">
        <v>16</v>
      </c>
      <c r="S7" s="3" t="s">
        <v>91</v>
      </c>
      <c r="T7" s="3" t="s">
        <v>16</v>
      </c>
      <c r="U7" s="3" t="s">
        <v>14</v>
      </c>
      <c r="V7" s="3" t="s">
        <v>21</v>
      </c>
      <c r="W7" s="3" t="s">
        <v>22</v>
      </c>
      <c r="X7" s="3" t="s">
        <v>23</v>
      </c>
      <c r="Y7" s="3" t="s">
        <v>16</v>
      </c>
      <c r="Z7" s="3" t="s">
        <v>16</v>
      </c>
      <c r="AA7" s="3" t="s">
        <v>16</v>
      </c>
      <c r="AB7" s="3" t="s">
        <v>14</v>
      </c>
      <c r="AC7" s="3" t="s">
        <v>92</v>
      </c>
      <c r="AD7" s="3" t="s">
        <v>14</v>
      </c>
      <c r="AE7" s="3" t="s">
        <v>14</v>
      </c>
      <c r="AF7" s="3" t="s">
        <v>93</v>
      </c>
    </row>
    <row r="8" spans="1:32" x14ac:dyDescent="0.25">
      <c r="A8" s="1" t="s">
        <v>94</v>
      </c>
      <c r="B8" s="1"/>
      <c r="C8" s="2" t="s">
        <v>24</v>
      </c>
      <c r="D8" s="2" t="s">
        <v>25</v>
      </c>
      <c r="E8" s="2" t="s">
        <v>24</v>
      </c>
      <c r="F8" s="2" t="s">
        <v>24</v>
      </c>
      <c r="G8" s="2" t="s">
        <v>24</v>
      </c>
      <c r="H8" s="2" t="s">
        <v>24</v>
      </c>
      <c r="I8" s="2" t="s">
        <v>25</v>
      </c>
      <c r="J8" s="2" t="s">
        <v>24</v>
      </c>
      <c r="K8" s="2" t="s">
        <v>24</v>
      </c>
      <c r="L8" s="17" t="s">
        <v>24</v>
      </c>
      <c r="M8" s="2" t="s">
        <v>24</v>
      </c>
      <c r="N8" s="2" t="s">
        <v>24</v>
      </c>
      <c r="O8" s="2" t="s">
        <v>24</v>
      </c>
      <c r="P8" s="2" t="s">
        <v>24</v>
      </c>
      <c r="Q8" s="2" t="s">
        <v>24</v>
      </c>
      <c r="R8" s="2" t="s">
        <v>24</v>
      </c>
      <c r="S8" s="17" t="s">
        <v>24</v>
      </c>
      <c r="T8" s="2" t="s">
        <v>24</v>
      </c>
      <c r="U8" s="2" t="s">
        <v>24</v>
      </c>
      <c r="V8" s="2" t="s">
        <v>24</v>
      </c>
      <c r="W8" s="2" t="s">
        <v>24</v>
      </c>
      <c r="X8" s="2" t="s">
        <v>24</v>
      </c>
      <c r="Y8" s="2" t="s">
        <v>24</v>
      </c>
      <c r="Z8" s="2" t="s">
        <v>24</v>
      </c>
      <c r="AA8" s="17" t="s">
        <v>24</v>
      </c>
      <c r="AB8" s="17" t="s">
        <v>24</v>
      </c>
      <c r="AC8" s="17" t="s">
        <v>24</v>
      </c>
      <c r="AD8" s="17" t="s">
        <v>24</v>
      </c>
      <c r="AE8" s="17" t="s">
        <v>24</v>
      </c>
      <c r="AF8" s="17" t="s">
        <v>24</v>
      </c>
    </row>
    <row r="9" spans="1:32" x14ac:dyDescent="0.25">
      <c r="A9" s="1" t="s">
        <v>95</v>
      </c>
      <c r="B9" s="7"/>
      <c r="C9" s="8">
        <v>123</v>
      </c>
      <c r="D9" s="9" t="s">
        <v>26</v>
      </c>
      <c r="E9" s="10">
        <v>0.29015544041450775</v>
      </c>
      <c r="F9" s="9">
        <v>0.6211180124223602</v>
      </c>
      <c r="G9" s="8">
        <v>1.6190476190476191</v>
      </c>
      <c r="H9" s="9">
        <v>0.15294117647058825</v>
      </c>
      <c r="I9" s="9" t="s">
        <v>26</v>
      </c>
      <c r="J9" s="8">
        <v>100</v>
      </c>
      <c r="K9" s="9">
        <v>0.93846153846153846</v>
      </c>
      <c r="L9" s="17">
        <v>0.4</v>
      </c>
      <c r="M9" s="8">
        <v>33.333333333333336</v>
      </c>
      <c r="N9" s="8">
        <v>9</v>
      </c>
      <c r="O9" s="8">
        <v>28</v>
      </c>
      <c r="P9" s="8">
        <v>3</v>
      </c>
      <c r="Q9" s="8">
        <v>45</v>
      </c>
      <c r="R9" s="8">
        <v>4</v>
      </c>
      <c r="S9" s="17">
        <v>0.4</v>
      </c>
      <c r="T9" s="9">
        <v>0.5</v>
      </c>
      <c r="U9" s="9">
        <v>0.34210526315789475</v>
      </c>
      <c r="V9" s="9">
        <v>0.5</v>
      </c>
      <c r="W9" s="9">
        <v>0.75</v>
      </c>
      <c r="X9" s="8">
        <v>1</v>
      </c>
      <c r="Y9" s="8">
        <v>1</v>
      </c>
      <c r="Z9" s="8">
        <v>7</v>
      </c>
      <c r="AA9" s="17">
        <v>0.8</v>
      </c>
      <c r="AB9" s="17">
        <v>0.3</v>
      </c>
      <c r="AC9" s="17" t="s">
        <v>96</v>
      </c>
      <c r="AD9" s="17">
        <v>0.1</v>
      </c>
      <c r="AE9" s="17">
        <v>0.2</v>
      </c>
      <c r="AF9" s="17">
        <v>0.3</v>
      </c>
    </row>
    <row r="10" spans="1:32" x14ac:dyDescent="0.25">
      <c r="A10" s="12" t="s">
        <v>27</v>
      </c>
      <c r="B10" s="12" t="s">
        <v>113</v>
      </c>
      <c r="C10" s="2"/>
      <c r="D10" s="2"/>
      <c r="E10" s="3"/>
      <c r="F10" s="2"/>
      <c r="G10" s="2"/>
      <c r="H10" s="2"/>
      <c r="I10" s="2"/>
      <c r="J10" s="2"/>
      <c r="K10" s="2"/>
      <c r="L10" s="17"/>
      <c r="M10" s="2"/>
      <c r="N10" s="2"/>
      <c r="O10" s="2"/>
      <c r="P10" s="2"/>
      <c r="Q10" s="2"/>
      <c r="R10" s="2"/>
      <c r="S10" s="17"/>
      <c r="T10" s="2"/>
      <c r="U10" s="2"/>
      <c r="V10" s="2"/>
      <c r="W10" s="2"/>
      <c r="X10" s="2"/>
      <c r="Y10" s="2"/>
      <c r="Z10" s="2"/>
      <c r="AA10" s="17"/>
      <c r="AB10" s="17"/>
      <c r="AC10" s="17"/>
      <c r="AD10" s="17"/>
      <c r="AE10" s="17"/>
      <c r="AF10" s="17"/>
    </row>
    <row r="11" spans="1:32" s="6" customFormat="1" x14ac:dyDescent="0.25">
      <c r="A11" s="13" t="s">
        <v>105</v>
      </c>
      <c r="B11" s="4" t="s">
        <v>30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369.98701298701297</v>
      </c>
      <c r="J11" s="8">
        <v>0</v>
      </c>
      <c r="K11" s="8">
        <v>5.28</v>
      </c>
      <c r="L11" s="8">
        <v>11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17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</row>
    <row r="12" spans="1:32" x14ac:dyDescent="0.25">
      <c r="A12" s="13" t="s">
        <v>103</v>
      </c>
      <c r="B12" s="4" t="s">
        <v>28</v>
      </c>
      <c r="C12" s="8">
        <v>0</v>
      </c>
      <c r="D12" s="8">
        <v>0</v>
      </c>
      <c r="E12" s="8">
        <v>0</v>
      </c>
      <c r="F12" s="8">
        <v>0</v>
      </c>
      <c r="G12" s="8">
        <v>1.4285714285714286</v>
      </c>
      <c r="H12" s="8">
        <v>4.333333333333333</v>
      </c>
      <c r="I12" s="8">
        <v>0</v>
      </c>
      <c r="J12" s="8">
        <v>0</v>
      </c>
      <c r="K12" s="8">
        <v>0</v>
      </c>
      <c r="L12" s="8">
        <v>3.666666666666667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17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</row>
    <row r="13" spans="1:32" x14ac:dyDescent="0.25">
      <c r="A13" s="13" t="s">
        <v>104</v>
      </c>
      <c r="B13" s="4" t="s">
        <v>29</v>
      </c>
      <c r="C13" s="8">
        <v>0</v>
      </c>
      <c r="D13" s="8">
        <v>1</v>
      </c>
      <c r="E13" s="8">
        <v>4.4571428571428573</v>
      </c>
      <c r="F13" s="8">
        <v>2</v>
      </c>
      <c r="G13" s="8">
        <v>5.4285714285714288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17">
        <v>0</v>
      </c>
      <c r="T13" s="8">
        <v>0</v>
      </c>
      <c r="U13" s="8">
        <v>3.75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</row>
    <row r="14" spans="1:32" x14ac:dyDescent="0.25">
      <c r="A14" s="13" t="s">
        <v>31</v>
      </c>
      <c r="B14" s="4" t="s">
        <v>32</v>
      </c>
      <c r="C14" s="8">
        <v>122</v>
      </c>
      <c r="D14" s="8">
        <v>32</v>
      </c>
      <c r="E14" s="8">
        <v>34.542857142857144</v>
      </c>
      <c r="F14" s="8">
        <v>39</v>
      </c>
      <c r="G14" s="8">
        <v>9.1428571428571423</v>
      </c>
      <c r="H14" s="8">
        <v>8.6666666666666661</v>
      </c>
      <c r="I14" s="8">
        <v>2.0129870129870131</v>
      </c>
      <c r="J14" s="8">
        <v>20</v>
      </c>
      <c r="K14" s="8">
        <v>27.72</v>
      </c>
      <c r="L14" s="8">
        <v>50</v>
      </c>
      <c r="M14" s="8">
        <v>8</v>
      </c>
      <c r="N14" s="8">
        <v>8</v>
      </c>
      <c r="O14" s="8">
        <v>11</v>
      </c>
      <c r="P14" s="8">
        <v>0</v>
      </c>
      <c r="Q14" s="8">
        <v>9</v>
      </c>
      <c r="R14" s="8">
        <v>1</v>
      </c>
      <c r="S14" s="17">
        <v>0</v>
      </c>
      <c r="T14" s="8">
        <v>0</v>
      </c>
      <c r="U14" s="8">
        <v>6.25</v>
      </c>
      <c r="V14" s="8">
        <v>1</v>
      </c>
      <c r="W14" s="8">
        <v>2</v>
      </c>
      <c r="X14" s="8">
        <v>1</v>
      </c>
      <c r="Y14" s="8">
        <v>1</v>
      </c>
      <c r="Z14" s="8">
        <v>6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</row>
    <row r="15" spans="1:32" x14ac:dyDescent="0.25">
      <c r="A15" s="13" t="s">
        <v>106</v>
      </c>
      <c r="B15" s="4" t="s">
        <v>33</v>
      </c>
      <c r="C15" s="8">
        <v>1</v>
      </c>
      <c r="D15" s="8">
        <v>0</v>
      </c>
      <c r="E15" s="11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7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17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</row>
    <row r="16" spans="1:32" x14ac:dyDescent="0.25">
      <c r="A16" s="13" t="s">
        <v>34</v>
      </c>
      <c r="B16" s="4" t="s">
        <v>35</v>
      </c>
      <c r="C16" s="8">
        <v>0</v>
      </c>
      <c r="D16" s="8">
        <v>0</v>
      </c>
      <c r="E16" s="8">
        <v>1</v>
      </c>
      <c r="F16" s="8">
        <v>1</v>
      </c>
      <c r="G16" s="8">
        <v>4</v>
      </c>
      <c r="H16" s="8">
        <v>2</v>
      </c>
      <c r="I16" s="8">
        <v>0</v>
      </c>
      <c r="J16" s="8">
        <v>0</v>
      </c>
      <c r="K16" s="8">
        <v>0</v>
      </c>
      <c r="L16" s="17">
        <v>31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17">
        <v>1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17">
        <v>0</v>
      </c>
      <c r="AB16" s="17">
        <v>0</v>
      </c>
      <c r="AC16" s="17">
        <v>0</v>
      </c>
      <c r="AD16" s="17">
        <v>1</v>
      </c>
      <c r="AE16" s="17">
        <v>0</v>
      </c>
      <c r="AF16" s="17">
        <v>0</v>
      </c>
    </row>
    <row r="17" spans="1:32" x14ac:dyDescent="0.25">
      <c r="A17" s="13" t="s">
        <v>36</v>
      </c>
      <c r="B17" s="4" t="s">
        <v>37</v>
      </c>
      <c r="C17" s="11">
        <v>0</v>
      </c>
      <c r="D17" s="11">
        <v>0</v>
      </c>
      <c r="E17" s="11">
        <v>3</v>
      </c>
      <c r="F17" s="11">
        <v>2</v>
      </c>
      <c r="G17" s="11">
        <v>0</v>
      </c>
      <c r="H17" s="11">
        <v>5</v>
      </c>
      <c r="I17" s="11">
        <v>0</v>
      </c>
      <c r="J17" s="11">
        <v>0</v>
      </c>
      <c r="K17" s="11">
        <v>0</v>
      </c>
      <c r="L17" s="17">
        <v>6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7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</row>
    <row r="18" spans="1:32" x14ac:dyDescent="0.25">
      <c r="A18" s="13" t="s">
        <v>107</v>
      </c>
      <c r="B18" s="4" t="s">
        <v>38</v>
      </c>
      <c r="C18" s="8">
        <v>1</v>
      </c>
      <c r="D18" s="8">
        <v>0</v>
      </c>
      <c r="E18" s="8">
        <v>2</v>
      </c>
      <c r="F18" s="8">
        <v>1</v>
      </c>
      <c r="G18" s="8">
        <v>6</v>
      </c>
      <c r="H18" s="8">
        <v>2</v>
      </c>
      <c r="I18" s="8">
        <v>0</v>
      </c>
      <c r="J18" s="8">
        <v>0</v>
      </c>
      <c r="K18" s="8">
        <v>6</v>
      </c>
      <c r="L18" s="17">
        <v>3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5">
        <v>0</v>
      </c>
      <c r="T18" s="8">
        <v>1</v>
      </c>
      <c r="U18" s="8">
        <v>0</v>
      </c>
      <c r="V18" s="8">
        <v>0</v>
      </c>
      <c r="W18" s="8">
        <v>1</v>
      </c>
      <c r="X18" s="8">
        <v>0</v>
      </c>
      <c r="Y18" s="8">
        <v>0</v>
      </c>
      <c r="Z18" s="8">
        <v>0</v>
      </c>
      <c r="AA18" s="5">
        <v>0</v>
      </c>
      <c r="AB18" s="5">
        <v>0</v>
      </c>
      <c r="AC18" s="5">
        <v>0</v>
      </c>
      <c r="AD18" s="5">
        <v>0</v>
      </c>
      <c r="AE18" s="17">
        <v>0</v>
      </c>
      <c r="AF18" s="5">
        <v>0</v>
      </c>
    </row>
    <row r="19" spans="1:32" x14ac:dyDescent="0.25">
      <c r="A19" s="13" t="s">
        <v>39</v>
      </c>
      <c r="B19" s="4" t="s">
        <v>40</v>
      </c>
      <c r="C19" s="8">
        <v>0</v>
      </c>
      <c r="D19" s="8">
        <v>0</v>
      </c>
      <c r="E19" s="8">
        <v>4</v>
      </c>
      <c r="F19" s="8">
        <v>1</v>
      </c>
      <c r="G19" s="8">
        <v>2</v>
      </c>
      <c r="H19" s="8">
        <v>1</v>
      </c>
      <c r="I19" s="8">
        <v>0</v>
      </c>
      <c r="J19" s="8">
        <v>0</v>
      </c>
      <c r="K19" s="8">
        <v>4</v>
      </c>
      <c r="L19" s="17">
        <v>4</v>
      </c>
      <c r="M19" s="8">
        <v>0</v>
      </c>
      <c r="N19" s="8">
        <v>0</v>
      </c>
      <c r="O19" s="8">
        <v>0</v>
      </c>
      <c r="P19" s="8">
        <v>1</v>
      </c>
      <c r="Q19" s="8">
        <v>0</v>
      </c>
      <c r="R19" s="8">
        <v>0</v>
      </c>
      <c r="S19" s="5">
        <v>1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5">
        <v>1</v>
      </c>
      <c r="AB19" s="5">
        <v>0</v>
      </c>
      <c r="AC19" s="5">
        <v>0</v>
      </c>
      <c r="AD19" s="5">
        <v>0</v>
      </c>
      <c r="AE19" s="17">
        <v>0</v>
      </c>
      <c r="AF19" s="5">
        <v>0</v>
      </c>
    </row>
    <row r="20" spans="1:32" ht="15.95" customHeight="1" x14ac:dyDescent="0.25">
      <c r="A20" s="14" t="s">
        <v>47</v>
      </c>
      <c r="B20" s="1" t="s">
        <v>48</v>
      </c>
      <c r="C20" s="8">
        <v>0</v>
      </c>
      <c r="D20" s="8">
        <v>0</v>
      </c>
      <c r="E20" s="11">
        <v>0</v>
      </c>
      <c r="F20" s="8">
        <v>0</v>
      </c>
      <c r="G20" s="8">
        <v>3</v>
      </c>
      <c r="H20" s="8">
        <v>1</v>
      </c>
      <c r="I20" s="8">
        <v>0</v>
      </c>
      <c r="J20" s="8">
        <v>0</v>
      </c>
      <c r="K20" s="8">
        <v>7</v>
      </c>
      <c r="L20" s="17">
        <v>3</v>
      </c>
      <c r="M20" s="8">
        <v>1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5">
        <v>1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5">
        <v>0</v>
      </c>
      <c r="AB20" s="5">
        <v>1</v>
      </c>
      <c r="AC20" s="5">
        <v>0</v>
      </c>
      <c r="AD20" s="5">
        <v>0</v>
      </c>
      <c r="AE20" s="17">
        <v>1</v>
      </c>
      <c r="AF20" s="5">
        <v>0</v>
      </c>
    </row>
    <row r="21" spans="1:32" x14ac:dyDescent="0.25">
      <c r="A21" s="14" t="s">
        <v>109</v>
      </c>
      <c r="B21" s="1" t="s">
        <v>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1</v>
      </c>
      <c r="L21" s="17">
        <v>2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5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5">
        <v>0</v>
      </c>
      <c r="AB21" s="5">
        <v>0</v>
      </c>
      <c r="AC21" s="5">
        <v>0</v>
      </c>
      <c r="AD21" s="5">
        <v>0</v>
      </c>
      <c r="AE21" s="17">
        <v>0</v>
      </c>
      <c r="AF21" s="5">
        <v>0</v>
      </c>
    </row>
    <row r="22" spans="1:32" x14ac:dyDescent="0.25">
      <c r="A22" s="13" t="s">
        <v>110</v>
      </c>
      <c r="B22" s="4" t="s">
        <v>41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2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</row>
    <row r="23" spans="1:32" s="15" customFormat="1" x14ac:dyDescent="0.25">
      <c r="A23" s="14" t="s">
        <v>45</v>
      </c>
      <c r="B23" s="1" t="s">
        <v>46</v>
      </c>
      <c r="C23" s="8">
        <v>0</v>
      </c>
      <c r="D23" s="8">
        <v>0</v>
      </c>
      <c r="E23" s="11">
        <v>0</v>
      </c>
      <c r="F23" s="8">
        <v>1</v>
      </c>
      <c r="G23" s="8">
        <v>2</v>
      </c>
      <c r="H23" s="8">
        <v>0</v>
      </c>
      <c r="I23" s="8">
        <v>0</v>
      </c>
      <c r="J23" s="8">
        <v>0</v>
      </c>
      <c r="K23" s="8">
        <v>0</v>
      </c>
      <c r="L23" s="17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5">
        <v>0</v>
      </c>
      <c r="AB23" s="5">
        <v>0</v>
      </c>
      <c r="AC23" s="5">
        <v>0</v>
      </c>
      <c r="AD23" s="5">
        <v>0</v>
      </c>
      <c r="AE23" s="17">
        <v>0</v>
      </c>
      <c r="AF23" s="5">
        <v>0</v>
      </c>
    </row>
    <row r="24" spans="1:32" x14ac:dyDescent="0.25">
      <c r="A24" s="13" t="s">
        <v>43</v>
      </c>
      <c r="B24" s="4" t="s">
        <v>44</v>
      </c>
      <c r="C24" s="8">
        <v>0</v>
      </c>
      <c r="D24" s="8">
        <v>0</v>
      </c>
      <c r="E24" s="11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1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</row>
    <row r="25" spans="1:32" ht="15.95" customHeight="1" x14ac:dyDescent="0.25">
      <c r="A25" s="13" t="s">
        <v>111</v>
      </c>
      <c r="B25" s="4" t="s">
        <v>108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</row>
    <row r="26" spans="1:32" x14ac:dyDescent="0.25">
      <c r="A26" s="1" t="s">
        <v>49</v>
      </c>
      <c r="B26" s="1" t="s">
        <v>50</v>
      </c>
      <c r="C26" s="8">
        <v>0</v>
      </c>
      <c r="D26" s="8">
        <v>0</v>
      </c>
      <c r="E26" s="11">
        <v>7</v>
      </c>
      <c r="F26" s="8">
        <v>3</v>
      </c>
      <c r="G26" s="8">
        <v>1</v>
      </c>
      <c r="H26" s="8">
        <v>2</v>
      </c>
      <c r="I26" s="8">
        <v>0</v>
      </c>
      <c r="J26" s="8">
        <v>0</v>
      </c>
      <c r="K26" s="8">
        <v>8</v>
      </c>
      <c r="L26" s="17">
        <v>7</v>
      </c>
      <c r="M26" s="8">
        <v>1</v>
      </c>
      <c r="N26" s="8">
        <v>1</v>
      </c>
      <c r="O26" s="8">
        <v>3</v>
      </c>
      <c r="P26" s="8">
        <v>1</v>
      </c>
      <c r="Q26" s="8">
        <v>0</v>
      </c>
      <c r="R26" s="8">
        <v>0</v>
      </c>
      <c r="S26" s="5">
        <v>0</v>
      </c>
      <c r="T26" s="8">
        <v>0</v>
      </c>
      <c r="U26" s="8">
        <v>3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5">
        <v>0</v>
      </c>
      <c r="AB26" s="5">
        <v>0</v>
      </c>
      <c r="AC26" s="5">
        <v>1</v>
      </c>
      <c r="AD26" s="5">
        <v>1</v>
      </c>
      <c r="AE26" s="17">
        <v>1</v>
      </c>
      <c r="AF26" s="5">
        <v>1</v>
      </c>
    </row>
    <row r="27" spans="1:32" x14ac:dyDescent="0.25">
      <c r="A27" s="1"/>
      <c r="B27" s="1"/>
      <c r="C27" s="8"/>
      <c r="D27" s="8"/>
      <c r="E27" s="11"/>
      <c r="F27" s="8"/>
      <c r="G27" s="8"/>
      <c r="H27" s="8"/>
      <c r="I27" s="8"/>
      <c r="J27" s="8"/>
      <c r="K27" s="8"/>
      <c r="L27" s="17"/>
      <c r="M27" s="8"/>
      <c r="N27" s="8"/>
      <c r="O27" s="8"/>
      <c r="P27" s="8"/>
      <c r="Q27" s="8"/>
      <c r="R27" s="8"/>
      <c r="S27" s="17"/>
      <c r="T27" s="8"/>
      <c r="U27" s="8"/>
      <c r="V27" s="8"/>
      <c r="W27" s="8"/>
      <c r="X27" s="8"/>
      <c r="Y27" s="8"/>
      <c r="Z27" s="8"/>
      <c r="AA27" s="17"/>
      <c r="AB27" s="17"/>
      <c r="AC27" s="17"/>
      <c r="AD27" s="17"/>
      <c r="AE27" s="17"/>
      <c r="AF27" s="17"/>
    </row>
    <row r="28" spans="1:32" x14ac:dyDescent="0.25">
      <c r="A28" s="1" t="s">
        <v>51</v>
      </c>
      <c r="B28" s="1"/>
      <c r="C28" s="8">
        <v>123</v>
      </c>
      <c r="D28" s="8">
        <v>33</v>
      </c>
      <c r="E28" s="8">
        <v>56</v>
      </c>
      <c r="F28" s="8">
        <v>50</v>
      </c>
      <c r="G28" s="8">
        <v>34</v>
      </c>
      <c r="H28" s="8">
        <v>26</v>
      </c>
      <c r="I28" s="8">
        <v>372</v>
      </c>
      <c r="J28" s="8">
        <v>20</v>
      </c>
      <c r="K28" s="8">
        <v>61</v>
      </c>
      <c r="L28" s="8">
        <v>121.66666666666667</v>
      </c>
      <c r="M28" s="8">
        <v>10</v>
      </c>
      <c r="N28" s="8">
        <v>9</v>
      </c>
      <c r="O28" s="8">
        <v>14</v>
      </c>
      <c r="P28" s="8">
        <v>3</v>
      </c>
      <c r="Q28" s="8">
        <v>9</v>
      </c>
      <c r="R28" s="8">
        <v>1</v>
      </c>
      <c r="S28" s="8">
        <v>3</v>
      </c>
      <c r="T28" s="8">
        <v>1</v>
      </c>
      <c r="U28" s="8">
        <v>13</v>
      </c>
      <c r="V28" s="8">
        <v>1</v>
      </c>
      <c r="W28" s="8">
        <v>3</v>
      </c>
      <c r="X28" s="8">
        <v>1</v>
      </c>
      <c r="Y28" s="8">
        <v>1</v>
      </c>
      <c r="Z28" s="8">
        <v>7</v>
      </c>
      <c r="AA28" s="8">
        <v>1</v>
      </c>
      <c r="AB28" s="8">
        <v>1</v>
      </c>
      <c r="AC28" s="8">
        <v>1</v>
      </c>
      <c r="AD28" s="8">
        <v>2</v>
      </c>
      <c r="AE28" s="8">
        <v>2</v>
      </c>
      <c r="AF28" s="8">
        <v>1</v>
      </c>
    </row>
    <row r="29" spans="1:32" x14ac:dyDescent="0.25">
      <c r="A29" s="12"/>
      <c r="B29" s="12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6"/>
      <c r="U29" s="16"/>
      <c r="V29" s="16"/>
      <c r="W29" s="16"/>
      <c r="X29" s="16"/>
      <c r="Y29" s="16"/>
      <c r="Z29" s="16"/>
      <c r="AA29" s="17"/>
      <c r="AB29" s="17"/>
      <c r="AC29" s="17"/>
      <c r="AD29" s="17"/>
      <c r="AE29" s="17"/>
      <c r="AF29" s="17"/>
    </row>
    <row r="30" spans="1:32" x14ac:dyDescent="0.25">
      <c r="A30" s="12" t="s">
        <v>52</v>
      </c>
      <c r="B30" s="12"/>
      <c r="C30" s="8"/>
      <c r="D30" s="8"/>
      <c r="E30" s="11"/>
      <c r="F30" s="8"/>
      <c r="G30" s="8"/>
      <c r="H30" s="8"/>
      <c r="I30" s="8"/>
      <c r="J30" s="8"/>
      <c r="K30" s="8"/>
      <c r="L30" s="17"/>
      <c r="M30" s="8"/>
      <c r="N30" s="8"/>
      <c r="O30" s="8"/>
      <c r="P30" s="8"/>
      <c r="Q30" s="8"/>
      <c r="R30" s="8"/>
      <c r="S30" s="17"/>
      <c r="T30" s="8"/>
      <c r="U30" s="8"/>
      <c r="V30" s="8"/>
      <c r="W30" s="8"/>
      <c r="X30" s="8"/>
      <c r="Y30" s="8"/>
      <c r="Z30" s="8"/>
      <c r="AA30" s="17"/>
      <c r="AB30" s="17"/>
      <c r="AC30" s="17"/>
      <c r="AD30" s="17"/>
      <c r="AE30" s="17"/>
      <c r="AF30" s="17"/>
    </row>
    <row r="31" spans="1:32" x14ac:dyDescent="0.25">
      <c r="A31" s="14" t="s">
        <v>54</v>
      </c>
      <c r="B31" s="1" t="s">
        <v>55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2</v>
      </c>
      <c r="L31" s="17">
        <v>0</v>
      </c>
      <c r="M31" s="8">
        <v>0</v>
      </c>
      <c r="N31" s="8">
        <v>0</v>
      </c>
      <c r="O31" s="8">
        <v>2</v>
      </c>
      <c r="P31" s="8">
        <v>0</v>
      </c>
      <c r="Q31" s="8">
        <v>0</v>
      </c>
      <c r="R31" s="8">
        <v>0</v>
      </c>
      <c r="S31" s="17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</row>
    <row r="32" spans="1:32" x14ac:dyDescent="0.25">
      <c r="A32" s="14" t="s">
        <v>97</v>
      </c>
      <c r="B32" s="1" t="s">
        <v>56</v>
      </c>
      <c r="C32" s="8">
        <v>0</v>
      </c>
      <c r="D32" s="8">
        <v>0</v>
      </c>
      <c r="E32" s="11">
        <v>2</v>
      </c>
      <c r="F32" s="8">
        <v>2</v>
      </c>
      <c r="G32" s="8">
        <v>0</v>
      </c>
      <c r="H32" s="8">
        <v>3</v>
      </c>
      <c r="I32" s="8">
        <v>0</v>
      </c>
      <c r="J32" s="8">
        <v>0</v>
      </c>
      <c r="K32" s="8">
        <v>0</v>
      </c>
      <c r="L32" s="17">
        <v>35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5">
        <v>0</v>
      </c>
      <c r="T32" s="8">
        <v>0</v>
      </c>
      <c r="U32" s="8">
        <v>3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5">
        <v>1</v>
      </c>
      <c r="AB32" s="5">
        <v>0</v>
      </c>
      <c r="AC32" s="5">
        <v>0</v>
      </c>
      <c r="AD32" s="5">
        <v>0</v>
      </c>
      <c r="AE32" s="17">
        <v>0</v>
      </c>
      <c r="AF32" s="5">
        <v>0</v>
      </c>
    </row>
    <row r="33" spans="1:32" x14ac:dyDescent="0.25">
      <c r="A33" s="1" t="s">
        <v>98</v>
      </c>
      <c r="B33" s="1"/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7">
        <v>9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5">
        <v>0</v>
      </c>
      <c r="AB33" s="5">
        <v>0</v>
      </c>
      <c r="AC33" s="5">
        <v>0</v>
      </c>
      <c r="AD33" s="5">
        <v>0</v>
      </c>
      <c r="AE33" s="17">
        <v>0</v>
      </c>
      <c r="AF33" s="5">
        <v>0</v>
      </c>
    </row>
    <row r="34" spans="1:32" x14ac:dyDescent="0.25">
      <c r="A34" s="14" t="s">
        <v>99</v>
      </c>
      <c r="B34" s="1" t="s">
        <v>57</v>
      </c>
      <c r="C34" s="8">
        <v>0</v>
      </c>
      <c r="D34" s="8">
        <v>0</v>
      </c>
      <c r="E34" s="11">
        <v>2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7">
        <v>8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17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</row>
    <row r="35" spans="1:32" x14ac:dyDescent="0.25">
      <c r="C35" s="8"/>
      <c r="D35" s="8"/>
      <c r="E35" s="11"/>
      <c r="F35" s="8"/>
      <c r="G35" s="8"/>
      <c r="H35" s="8"/>
      <c r="I35" s="8"/>
      <c r="J35" s="8"/>
      <c r="K35" s="8"/>
      <c r="L35" s="17"/>
      <c r="M35" s="8"/>
      <c r="N35" s="8"/>
      <c r="O35" s="8"/>
      <c r="P35" s="8"/>
      <c r="Q35" s="8"/>
      <c r="R35" s="8"/>
      <c r="S35" s="17"/>
      <c r="T35" s="8"/>
      <c r="U35" s="8"/>
      <c r="V35" s="8"/>
      <c r="W35" s="8"/>
      <c r="X35" s="8"/>
      <c r="Y35" s="8"/>
      <c r="Z35" s="8"/>
      <c r="AA35" s="17"/>
      <c r="AB35" s="17"/>
      <c r="AC35" s="17"/>
      <c r="AD35" s="17"/>
      <c r="AE35" s="17"/>
      <c r="AF35" s="17"/>
    </row>
    <row r="36" spans="1:32" x14ac:dyDescent="0.25">
      <c r="A36" s="12" t="s">
        <v>58</v>
      </c>
      <c r="B36" s="12"/>
      <c r="C36" s="8"/>
      <c r="D36" s="8"/>
      <c r="E36" s="11"/>
      <c r="F36" s="8"/>
      <c r="G36" s="8"/>
      <c r="H36" s="8"/>
      <c r="I36" s="8"/>
      <c r="J36" s="8"/>
      <c r="K36" s="8"/>
      <c r="L36" s="17"/>
      <c r="M36" s="8"/>
      <c r="N36" s="8"/>
      <c r="O36" s="8"/>
      <c r="P36" s="8"/>
      <c r="Q36" s="8"/>
      <c r="R36" s="8"/>
      <c r="S36" s="17"/>
      <c r="T36" s="8"/>
      <c r="U36" s="8"/>
      <c r="V36" s="8"/>
      <c r="W36" s="8"/>
      <c r="X36" s="8"/>
      <c r="Y36" s="8"/>
      <c r="Z36" s="8"/>
      <c r="AA36" s="17"/>
      <c r="AB36" s="17"/>
      <c r="AC36" s="17"/>
      <c r="AD36" s="17"/>
      <c r="AE36" s="17"/>
      <c r="AF36" s="17"/>
    </row>
    <row r="37" spans="1:32" x14ac:dyDescent="0.25">
      <c r="A37" s="1" t="s">
        <v>59</v>
      </c>
      <c r="B37" s="1"/>
      <c r="C37" s="8">
        <v>3</v>
      </c>
      <c r="D37" s="8">
        <v>0</v>
      </c>
      <c r="E37" s="11">
        <v>245</v>
      </c>
      <c r="F37" s="8">
        <v>22</v>
      </c>
      <c r="G37" s="8">
        <v>15</v>
      </c>
      <c r="H37" s="8">
        <v>27</v>
      </c>
      <c r="I37" s="8">
        <v>0</v>
      </c>
      <c r="J37" s="8">
        <v>0</v>
      </c>
      <c r="K37" s="8">
        <v>0</v>
      </c>
      <c r="L37" s="17">
        <v>999</v>
      </c>
      <c r="M37" s="8">
        <v>0</v>
      </c>
      <c r="N37" s="8">
        <v>0</v>
      </c>
      <c r="O37" s="8">
        <v>0</v>
      </c>
      <c r="P37" s="8">
        <v>1</v>
      </c>
      <c r="Q37" s="8">
        <v>2</v>
      </c>
      <c r="R37" s="8">
        <v>0</v>
      </c>
      <c r="S37" s="5">
        <v>10</v>
      </c>
      <c r="T37" s="8">
        <v>0</v>
      </c>
      <c r="U37" s="8">
        <v>77</v>
      </c>
      <c r="V37" s="8">
        <v>30</v>
      </c>
      <c r="W37" s="8">
        <v>141</v>
      </c>
      <c r="X37" s="8">
        <v>5</v>
      </c>
      <c r="Y37" s="8">
        <v>103</v>
      </c>
      <c r="Z37" s="8">
        <v>3</v>
      </c>
      <c r="AA37" s="5">
        <v>2</v>
      </c>
      <c r="AB37" s="5">
        <v>0</v>
      </c>
      <c r="AC37" s="5">
        <v>1</v>
      </c>
      <c r="AD37" s="5">
        <v>0</v>
      </c>
      <c r="AE37" s="5">
        <v>4</v>
      </c>
      <c r="AF37" s="5">
        <v>0</v>
      </c>
    </row>
    <row r="38" spans="1:32" x14ac:dyDescent="0.25">
      <c r="A38" s="1" t="s">
        <v>60</v>
      </c>
      <c r="B38" s="1"/>
      <c r="C38" s="8">
        <v>0</v>
      </c>
      <c r="D38" s="8">
        <v>0</v>
      </c>
      <c r="E38" s="11">
        <v>15</v>
      </c>
      <c r="F38" s="8">
        <v>2</v>
      </c>
      <c r="G38" s="8">
        <v>6</v>
      </c>
      <c r="H38" s="8">
        <v>5</v>
      </c>
      <c r="I38" s="8">
        <v>0</v>
      </c>
      <c r="J38" s="8">
        <v>0</v>
      </c>
      <c r="K38" s="8">
        <v>1</v>
      </c>
      <c r="L38" s="17">
        <v>109</v>
      </c>
      <c r="M38" s="8">
        <v>0</v>
      </c>
      <c r="N38" s="8">
        <v>0</v>
      </c>
      <c r="O38" s="8">
        <v>1</v>
      </c>
      <c r="P38" s="8">
        <v>0</v>
      </c>
      <c r="Q38" s="8">
        <v>0</v>
      </c>
      <c r="R38" s="8">
        <v>1</v>
      </c>
      <c r="S38" s="5">
        <v>4</v>
      </c>
      <c r="T38" s="8">
        <v>0</v>
      </c>
      <c r="U38" s="8">
        <v>4</v>
      </c>
      <c r="V38" s="8">
        <v>0</v>
      </c>
      <c r="W38" s="8">
        <v>8</v>
      </c>
      <c r="X38" s="8">
        <v>1</v>
      </c>
      <c r="Y38" s="8">
        <v>9</v>
      </c>
      <c r="Z38" s="8">
        <v>0</v>
      </c>
      <c r="AA38" s="5">
        <v>0</v>
      </c>
      <c r="AB38" s="5">
        <v>0</v>
      </c>
      <c r="AC38" s="5">
        <v>0</v>
      </c>
      <c r="AD38" s="5">
        <v>8</v>
      </c>
      <c r="AE38" s="17">
        <v>0</v>
      </c>
      <c r="AF38" s="5">
        <v>3</v>
      </c>
    </row>
    <row r="39" spans="1:32" x14ac:dyDescent="0.25">
      <c r="A39" s="1" t="s">
        <v>61</v>
      </c>
      <c r="B39" s="1"/>
      <c r="C39" s="8">
        <v>15</v>
      </c>
      <c r="D39" s="8">
        <v>0</v>
      </c>
      <c r="E39" s="11">
        <v>57</v>
      </c>
      <c r="F39" s="8">
        <v>7</v>
      </c>
      <c r="G39" s="8">
        <v>4</v>
      </c>
      <c r="H39" s="8">
        <v>12</v>
      </c>
      <c r="I39" s="8">
        <v>18</v>
      </c>
      <c r="J39" s="8">
        <v>0</v>
      </c>
      <c r="K39" s="8">
        <v>2</v>
      </c>
      <c r="L39" s="17">
        <v>30</v>
      </c>
      <c r="M39" s="8">
        <v>0</v>
      </c>
      <c r="N39" s="8">
        <v>0</v>
      </c>
      <c r="O39" s="8">
        <v>2</v>
      </c>
      <c r="P39" s="8">
        <v>1</v>
      </c>
      <c r="Q39" s="8">
        <v>0</v>
      </c>
      <c r="R39" s="8">
        <v>0</v>
      </c>
      <c r="S39" s="5">
        <v>8</v>
      </c>
      <c r="T39" s="8">
        <v>0</v>
      </c>
      <c r="U39" s="8">
        <v>8</v>
      </c>
      <c r="V39" s="8">
        <v>0</v>
      </c>
      <c r="W39" s="8">
        <v>0</v>
      </c>
      <c r="X39" s="8">
        <v>2</v>
      </c>
      <c r="Y39" s="8">
        <v>0</v>
      </c>
      <c r="Z39" s="8">
        <v>1</v>
      </c>
      <c r="AA39" s="5">
        <v>7</v>
      </c>
      <c r="AB39" s="5">
        <v>0</v>
      </c>
      <c r="AC39" s="5">
        <v>0</v>
      </c>
      <c r="AD39" s="5">
        <v>0</v>
      </c>
      <c r="AE39" s="17">
        <v>0</v>
      </c>
      <c r="AF39" s="5">
        <v>4</v>
      </c>
    </row>
    <row r="40" spans="1:32" x14ac:dyDescent="0.25">
      <c r="A40" s="1" t="s">
        <v>62</v>
      </c>
      <c r="B40" s="1"/>
      <c r="C40" s="8">
        <v>0</v>
      </c>
      <c r="D40" s="8">
        <v>0</v>
      </c>
      <c r="E40" s="11">
        <v>4</v>
      </c>
      <c r="F40" s="8">
        <v>2</v>
      </c>
      <c r="G40" s="8">
        <v>6</v>
      </c>
      <c r="H40" s="8">
        <v>3</v>
      </c>
      <c r="I40" s="8">
        <v>0</v>
      </c>
      <c r="J40" s="8">
        <v>0</v>
      </c>
      <c r="K40" s="8">
        <v>0</v>
      </c>
      <c r="L40" s="17">
        <v>130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5">
        <v>2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6</v>
      </c>
      <c r="Z40" s="8">
        <v>0</v>
      </c>
      <c r="AA40" s="5">
        <v>1</v>
      </c>
      <c r="AB40" s="5">
        <v>0</v>
      </c>
      <c r="AC40" s="5">
        <v>0</v>
      </c>
      <c r="AD40" s="5">
        <v>0</v>
      </c>
      <c r="AE40" s="5">
        <v>4</v>
      </c>
      <c r="AF40" s="5">
        <v>0</v>
      </c>
    </row>
    <row r="41" spans="1:32" x14ac:dyDescent="0.25">
      <c r="A41" s="1"/>
      <c r="B41" s="1"/>
      <c r="C41" s="8"/>
      <c r="D41" s="8"/>
      <c r="E41" s="11"/>
      <c r="F41" s="8"/>
      <c r="G41" s="8"/>
      <c r="H41" s="8"/>
      <c r="I41" s="8"/>
      <c r="J41" s="8"/>
      <c r="K41" s="8"/>
      <c r="L41" s="17"/>
      <c r="M41" s="8"/>
      <c r="N41" s="8"/>
      <c r="O41" s="8"/>
      <c r="P41" s="8"/>
      <c r="Q41" s="8"/>
      <c r="R41" s="8"/>
      <c r="S41" s="17"/>
      <c r="T41" s="8"/>
      <c r="U41" s="8"/>
      <c r="V41" s="8"/>
      <c r="W41" s="8"/>
      <c r="X41" s="8"/>
      <c r="Y41" s="8"/>
      <c r="Z41" s="8"/>
      <c r="AA41" s="17"/>
      <c r="AB41" s="17"/>
      <c r="AC41" s="17"/>
      <c r="AD41" s="17"/>
      <c r="AE41" s="17"/>
      <c r="AF41" s="17"/>
    </row>
    <row r="42" spans="1:32" x14ac:dyDescent="0.25">
      <c r="A42" s="1" t="s">
        <v>53</v>
      </c>
      <c r="B42" s="1"/>
      <c r="C42" s="8">
        <v>18</v>
      </c>
      <c r="D42" s="8">
        <v>0</v>
      </c>
      <c r="E42" s="8">
        <v>321</v>
      </c>
      <c r="F42" s="8">
        <v>33</v>
      </c>
      <c r="G42" s="8">
        <v>31</v>
      </c>
      <c r="H42" s="8">
        <v>47</v>
      </c>
      <c r="I42" s="8">
        <v>18</v>
      </c>
      <c r="J42" s="8">
        <v>0</v>
      </c>
      <c r="K42" s="8">
        <v>3</v>
      </c>
      <c r="L42" s="17">
        <v>1268</v>
      </c>
      <c r="M42" s="8">
        <v>0</v>
      </c>
      <c r="N42" s="8">
        <v>0</v>
      </c>
      <c r="O42" s="8">
        <v>3</v>
      </c>
      <c r="P42" s="8">
        <v>2</v>
      </c>
      <c r="Q42" s="8">
        <v>2</v>
      </c>
      <c r="R42" s="8">
        <v>1</v>
      </c>
      <c r="S42" s="17">
        <v>24</v>
      </c>
      <c r="T42" s="8">
        <v>0</v>
      </c>
      <c r="U42" s="8">
        <v>89</v>
      </c>
      <c r="V42" s="8">
        <v>30</v>
      </c>
      <c r="W42" s="8">
        <v>149</v>
      </c>
      <c r="X42" s="8">
        <v>8</v>
      </c>
      <c r="Y42" s="8">
        <v>118</v>
      </c>
      <c r="Z42" s="8">
        <v>4</v>
      </c>
      <c r="AA42" s="17">
        <v>10</v>
      </c>
      <c r="AB42" s="17">
        <v>0</v>
      </c>
      <c r="AC42" s="17">
        <v>1</v>
      </c>
      <c r="AD42" s="17">
        <v>8</v>
      </c>
      <c r="AE42" s="17">
        <v>8</v>
      </c>
      <c r="AF42" s="17">
        <v>7</v>
      </c>
    </row>
    <row r="43" spans="1:32" x14ac:dyDescent="0.25">
      <c r="A43" s="1"/>
      <c r="B43" s="1"/>
      <c r="G43"/>
      <c r="L43" s="17"/>
      <c r="S43" s="17"/>
      <c r="W43"/>
      <c r="AA43" s="17"/>
      <c r="AB43" s="17"/>
      <c r="AC43" s="17"/>
      <c r="AD43" s="17"/>
      <c r="AE43" s="17"/>
      <c r="AF43" s="17"/>
    </row>
    <row r="44" spans="1:32" x14ac:dyDescent="0.25">
      <c r="A44" s="12" t="s">
        <v>63</v>
      </c>
      <c r="B44" s="1"/>
      <c r="E44" s="6"/>
      <c r="G44"/>
      <c r="L44" s="17"/>
      <c r="S44" s="17"/>
      <c r="W44"/>
      <c r="AA44" s="17"/>
      <c r="AB44" s="17"/>
      <c r="AC44" s="17"/>
      <c r="AD44" s="17"/>
      <c r="AE44" s="17"/>
      <c r="AF44" s="17"/>
    </row>
    <row r="45" spans="1:32" x14ac:dyDescent="0.25">
      <c r="A45" s="1" t="s">
        <v>64</v>
      </c>
      <c r="B45" s="1"/>
      <c r="C45" s="17"/>
      <c r="D45" s="17"/>
      <c r="E45" s="5" t="s">
        <v>65</v>
      </c>
      <c r="F45" s="17"/>
      <c r="G45" s="17"/>
      <c r="H45" s="17" t="s">
        <v>65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5"/>
      <c r="T45" s="17"/>
      <c r="U45" s="17"/>
      <c r="V45" s="17"/>
      <c r="W45" s="17"/>
      <c r="X45" s="17"/>
      <c r="Y45" s="17"/>
      <c r="Z45" s="17"/>
      <c r="AA45" s="5"/>
      <c r="AB45" s="5"/>
      <c r="AC45" s="17"/>
      <c r="AD45" s="17"/>
      <c r="AE45" s="17"/>
      <c r="AF45" s="5"/>
    </row>
    <row r="46" spans="1:32" x14ac:dyDescent="0.25">
      <c r="A46" s="1" t="s">
        <v>66</v>
      </c>
      <c r="B46" s="1"/>
      <c r="C46" s="17"/>
      <c r="D46" s="17"/>
      <c r="E46" s="5"/>
      <c r="F46" s="17" t="s">
        <v>65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5"/>
      <c r="T46" s="17"/>
      <c r="U46" s="17"/>
      <c r="V46" s="17"/>
      <c r="W46" s="17"/>
      <c r="X46" s="17"/>
      <c r="Y46" s="17"/>
      <c r="Z46" s="17"/>
      <c r="AA46" s="5" t="s">
        <v>65</v>
      </c>
      <c r="AB46" s="5"/>
      <c r="AC46" s="17"/>
      <c r="AD46" s="17"/>
      <c r="AE46" s="17"/>
      <c r="AF46" s="5"/>
    </row>
    <row r="47" spans="1:32" x14ac:dyDescent="0.25">
      <c r="A47" s="1" t="s">
        <v>67</v>
      </c>
      <c r="B47" s="1"/>
      <c r="C47" s="17"/>
      <c r="D47" s="17"/>
      <c r="E47" s="5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5"/>
      <c r="T47" s="17"/>
      <c r="U47" s="17" t="s">
        <v>65</v>
      </c>
      <c r="V47" s="17"/>
      <c r="W47" s="17"/>
      <c r="X47" s="17" t="s">
        <v>65</v>
      </c>
      <c r="Y47" s="17"/>
      <c r="Z47" s="17"/>
      <c r="AA47" s="5"/>
      <c r="AB47" s="5"/>
      <c r="AC47" s="17"/>
      <c r="AD47" s="17"/>
      <c r="AE47" s="17"/>
      <c r="AF47" s="5"/>
    </row>
    <row r="48" spans="1:32" x14ac:dyDescent="0.25">
      <c r="A48" s="1" t="s">
        <v>68</v>
      </c>
      <c r="B48" s="1"/>
      <c r="C48" s="17"/>
      <c r="D48" s="17"/>
      <c r="E48" s="5" t="s">
        <v>65</v>
      </c>
      <c r="F48" s="17"/>
      <c r="G48" s="17"/>
      <c r="H48" s="17" t="s">
        <v>65</v>
      </c>
      <c r="I48" s="17"/>
      <c r="J48" s="17"/>
      <c r="K48" s="17"/>
      <c r="L48" s="17" t="s">
        <v>65</v>
      </c>
      <c r="M48" s="17"/>
      <c r="N48" s="17"/>
      <c r="O48" s="17"/>
      <c r="P48" s="17"/>
      <c r="Q48" s="17"/>
      <c r="R48" s="17"/>
      <c r="S48" s="5"/>
      <c r="T48" s="17"/>
      <c r="U48" s="17" t="s">
        <v>65</v>
      </c>
      <c r="V48" s="17"/>
      <c r="W48" s="17"/>
      <c r="X48" s="17"/>
      <c r="Y48" s="17"/>
      <c r="Z48" s="17"/>
      <c r="AA48" s="5"/>
      <c r="AB48" s="5"/>
      <c r="AC48" s="17"/>
      <c r="AD48" s="17" t="s">
        <v>65</v>
      </c>
      <c r="AE48" s="17"/>
      <c r="AF48" s="5"/>
    </row>
    <row r="49" spans="1:32" x14ac:dyDescent="0.25">
      <c r="A49" s="1" t="s">
        <v>69</v>
      </c>
      <c r="B49" s="1"/>
      <c r="C49" s="17"/>
      <c r="D49" s="17"/>
      <c r="E49" s="5"/>
      <c r="F49" s="17" t="s">
        <v>65</v>
      </c>
      <c r="G49" s="17"/>
      <c r="H49" s="17" t="s">
        <v>65</v>
      </c>
      <c r="I49" s="17"/>
      <c r="J49" s="17"/>
      <c r="K49" s="17" t="s">
        <v>65</v>
      </c>
      <c r="L49" s="17" t="s">
        <v>65</v>
      </c>
      <c r="M49" s="17"/>
      <c r="N49" s="17"/>
      <c r="O49" s="17"/>
      <c r="P49" s="17"/>
      <c r="Q49" s="17"/>
      <c r="R49" s="17"/>
      <c r="S49" s="5"/>
      <c r="T49" s="17"/>
      <c r="U49" s="17" t="s">
        <v>65</v>
      </c>
      <c r="V49" s="17"/>
      <c r="W49" s="17"/>
      <c r="X49" s="17"/>
      <c r="Y49" s="17"/>
      <c r="Z49" s="17"/>
      <c r="AA49" s="5"/>
      <c r="AB49" s="5"/>
      <c r="AC49" s="17"/>
      <c r="AD49" s="17"/>
      <c r="AE49" s="17"/>
      <c r="AF49" s="5"/>
    </row>
    <row r="50" spans="1:32" x14ac:dyDescent="0.25">
      <c r="A50" s="1" t="s">
        <v>70</v>
      </c>
      <c r="B50" s="1"/>
      <c r="C50" s="17"/>
      <c r="D50" s="17"/>
      <c r="E50" s="5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5"/>
      <c r="T50" s="17"/>
      <c r="U50" s="17" t="s">
        <v>65</v>
      </c>
      <c r="V50" s="17" t="s">
        <v>65</v>
      </c>
      <c r="W50" s="17"/>
      <c r="X50" s="17"/>
      <c r="Y50" s="17"/>
      <c r="Z50" s="17"/>
      <c r="AA50" s="5"/>
      <c r="AB50" s="5"/>
      <c r="AC50" s="17"/>
      <c r="AD50" s="17"/>
      <c r="AE50" s="17"/>
      <c r="AF50" s="5"/>
    </row>
    <row r="51" spans="1:32" x14ac:dyDescent="0.25">
      <c r="A51" s="14" t="s">
        <v>100</v>
      </c>
      <c r="B51" s="1"/>
      <c r="E51" s="6"/>
      <c r="G51"/>
      <c r="L51" s="17" t="s">
        <v>65</v>
      </c>
      <c r="S51" s="5"/>
      <c r="W51"/>
      <c r="AA51" s="5"/>
      <c r="AB51" s="5"/>
      <c r="AC51" s="17"/>
      <c r="AD51" s="17"/>
      <c r="AE51" s="17"/>
      <c r="AF51" s="5"/>
    </row>
    <row r="52" spans="1:32" x14ac:dyDescent="0.25">
      <c r="A52" s="1" t="s">
        <v>71</v>
      </c>
      <c r="B52" s="1"/>
      <c r="C52" s="17"/>
      <c r="D52" s="17"/>
      <c r="E52" s="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5"/>
      <c r="T52" s="17"/>
      <c r="U52" s="17" t="s">
        <v>65</v>
      </c>
      <c r="V52" s="17"/>
      <c r="W52" s="17"/>
      <c r="X52" s="17"/>
      <c r="Y52" s="17"/>
      <c r="Z52" s="17"/>
      <c r="AA52" s="5"/>
      <c r="AB52" s="5"/>
      <c r="AC52" s="17"/>
      <c r="AD52" s="17"/>
      <c r="AE52" s="17"/>
      <c r="AF52" s="5"/>
    </row>
    <row r="53" spans="1:32" x14ac:dyDescent="0.25">
      <c r="A53" s="1" t="s">
        <v>72</v>
      </c>
      <c r="B53" s="1"/>
      <c r="C53" s="17"/>
      <c r="D53" s="17"/>
      <c r="E53" s="5"/>
      <c r="F53" s="17" t="s">
        <v>65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5"/>
      <c r="T53" s="17"/>
      <c r="U53" s="17"/>
      <c r="V53" s="17"/>
      <c r="W53" s="17" t="s">
        <v>65</v>
      </c>
      <c r="X53" s="17"/>
      <c r="Y53" s="17"/>
      <c r="Z53" s="17"/>
      <c r="AA53" s="5"/>
      <c r="AB53" s="5"/>
      <c r="AC53" s="17"/>
      <c r="AD53" s="17"/>
      <c r="AE53" s="17"/>
      <c r="AF53" s="5"/>
    </row>
    <row r="54" spans="1:32" x14ac:dyDescent="0.25">
      <c r="A54" s="1" t="s">
        <v>73</v>
      </c>
      <c r="B54" s="1"/>
      <c r="C54" s="17"/>
      <c r="D54" s="17"/>
      <c r="E54" s="5"/>
      <c r="F54" s="17" t="s">
        <v>65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5"/>
      <c r="T54" s="17"/>
      <c r="U54" s="17" t="s">
        <v>65</v>
      </c>
      <c r="V54" s="17"/>
      <c r="W54" s="17"/>
      <c r="X54" s="17"/>
      <c r="Y54" s="17"/>
      <c r="Z54" s="17"/>
      <c r="AA54" s="5"/>
      <c r="AB54" s="5"/>
      <c r="AC54" s="17"/>
      <c r="AD54" s="17"/>
      <c r="AE54" s="17"/>
      <c r="AF54" s="5"/>
    </row>
    <row r="55" spans="1:32" x14ac:dyDescent="0.25">
      <c r="A55" s="1" t="s">
        <v>74</v>
      </c>
      <c r="B55" s="1"/>
      <c r="C55" s="17" t="s">
        <v>65</v>
      </c>
      <c r="D55" s="17"/>
      <c r="E55" s="5" t="s">
        <v>65</v>
      </c>
      <c r="F55" s="17"/>
      <c r="G55" s="17"/>
      <c r="H55" s="17" t="s">
        <v>65</v>
      </c>
      <c r="I55" s="5" t="s">
        <v>65</v>
      </c>
      <c r="J55" s="17"/>
      <c r="K55" s="17"/>
      <c r="L55" s="17" t="s">
        <v>65</v>
      </c>
      <c r="M55" s="17"/>
      <c r="N55" s="17"/>
      <c r="O55" s="17" t="s">
        <v>65</v>
      </c>
      <c r="P55" s="17"/>
      <c r="Q55" s="17"/>
      <c r="R55" s="17"/>
      <c r="S55" s="5" t="s">
        <v>65</v>
      </c>
      <c r="T55" s="17"/>
      <c r="U55" s="17" t="s">
        <v>65</v>
      </c>
      <c r="V55" s="17"/>
      <c r="W55" s="17"/>
      <c r="X55" s="17" t="s">
        <v>65</v>
      </c>
      <c r="Y55" s="17" t="s">
        <v>65</v>
      </c>
      <c r="Z55" s="17"/>
      <c r="AA55" s="5" t="s">
        <v>65</v>
      </c>
      <c r="AB55" s="5"/>
      <c r="AC55" s="17"/>
      <c r="AD55" s="17"/>
      <c r="AE55" s="17"/>
      <c r="AF55" s="5"/>
    </row>
    <row r="56" spans="1:32" x14ac:dyDescent="0.25">
      <c r="A56" s="1" t="s">
        <v>75</v>
      </c>
      <c r="B56" s="1"/>
      <c r="C56" s="17"/>
      <c r="D56" s="17"/>
      <c r="E56" s="5" t="s">
        <v>65</v>
      </c>
      <c r="F56" s="17" t="s">
        <v>65</v>
      </c>
      <c r="G56" s="17"/>
      <c r="H56" s="17" t="s">
        <v>65</v>
      </c>
      <c r="I56" s="17"/>
      <c r="J56" s="17"/>
      <c r="K56" s="17" t="s">
        <v>65</v>
      </c>
      <c r="L56" s="17" t="s">
        <v>65</v>
      </c>
      <c r="M56" s="17"/>
      <c r="N56" s="17"/>
      <c r="O56" s="17"/>
      <c r="P56" s="17"/>
      <c r="Q56" s="17"/>
      <c r="R56" s="17" t="s">
        <v>65</v>
      </c>
      <c r="S56" s="5" t="s">
        <v>65</v>
      </c>
      <c r="T56" s="17"/>
      <c r="U56" s="17" t="s">
        <v>65</v>
      </c>
      <c r="V56" s="17"/>
      <c r="W56" s="17" t="s">
        <v>65</v>
      </c>
      <c r="X56" s="17" t="s">
        <v>65</v>
      </c>
      <c r="Y56" s="17" t="s">
        <v>65</v>
      </c>
      <c r="Z56" s="17"/>
      <c r="AA56" s="5"/>
      <c r="AB56" s="5"/>
      <c r="AC56" s="17"/>
      <c r="AD56" s="17"/>
      <c r="AE56" s="17"/>
      <c r="AF56" s="5"/>
    </row>
    <row r="57" spans="1:32" x14ac:dyDescent="0.25">
      <c r="A57" s="1" t="s">
        <v>76</v>
      </c>
      <c r="B57" s="1"/>
      <c r="C57" s="17"/>
      <c r="D57" s="17"/>
      <c r="E57" s="5" t="s">
        <v>65</v>
      </c>
      <c r="F57" s="17"/>
      <c r="G57" s="17"/>
      <c r="H57" s="17"/>
      <c r="I57" s="17"/>
      <c r="J57" s="17"/>
      <c r="K57" s="17" t="s">
        <v>65</v>
      </c>
      <c r="L57" s="17"/>
      <c r="M57" s="17"/>
      <c r="N57" s="17"/>
      <c r="O57" s="17"/>
      <c r="P57" s="17" t="s">
        <v>65</v>
      </c>
      <c r="Q57" s="17"/>
      <c r="R57" s="17"/>
      <c r="S57" s="5"/>
      <c r="T57" s="17"/>
      <c r="U57" s="17" t="s">
        <v>65</v>
      </c>
      <c r="V57" s="17"/>
      <c r="W57" s="17"/>
      <c r="X57" s="17"/>
      <c r="Y57" s="17"/>
      <c r="Z57" s="17"/>
      <c r="AA57" s="5"/>
      <c r="AB57" s="5"/>
      <c r="AC57" s="17"/>
      <c r="AD57" s="17"/>
      <c r="AE57" s="17"/>
      <c r="AF57" s="5" t="s">
        <v>65</v>
      </c>
    </row>
    <row r="58" spans="1:32" x14ac:dyDescent="0.25">
      <c r="A58" s="1" t="s">
        <v>101</v>
      </c>
      <c r="B58" s="1"/>
      <c r="E58" s="6"/>
      <c r="G58"/>
      <c r="L58" s="17" t="s">
        <v>65</v>
      </c>
      <c r="S58" s="5"/>
      <c r="W58"/>
      <c r="AA58" s="5"/>
      <c r="AB58" s="5"/>
      <c r="AC58" s="17"/>
      <c r="AD58" s="17"/>
      <c r="AE58" s="17"/>
      <c r="AF58" s="5"/>
    </row>
    <row r="59" spans="1:32" x14ac:dyDescent="0.25">
      <c r="A59" s="1" t="s">
        <v>77</v>
      </c>
      <c r="B59" s="1"/>
      <c r="C59" s="17"/>
      <c r="D59" s="17"/>
      <c r="E59" s="5" t="s">
        <v>65</v>
      </c>
      <c r="F59" s="17"/>
      <c r="G59" s="17"/>
      <c r="H59" s="17" t="s">
        <v>65</v>
      </c>
      <c r="I59" s="17"/>
      <c r="J59" s="17"/>
      <c r="K59" s="17" t="s">
        <v>65</v>
      </c>
      <c r="L59" s="17" t="s">
        <v>65</v>
      </c>
      <c r="M59" s="17"/>
      <c r="N59" s="17"/>
      <c r="O59" s="17"/>
      <c r="P59" s="17"/>
      <c r="Q59" s="17"/>
      <c r="R59" s="17"/>
      <c r="S59" s="5"/>
      <c r="T59" s="17"/>
      <c r="U59" s="17"/>
      <c r="V59" s="17"/>
      <c r="W59" s="17"/>
      <c r="X59" s="17"/>
      <c r="Y59" s="17"/>
      <c r="Z59" s="17"/>
      <c r="AA59" s="5"/>
      <c r="AB59" s="5"/>
      <c r="AC59" s="17"/>
      <c r="AD59" s="17"/>
      <c r="AE59" s="17"/>
      <c r="AF59" s="5"/>
    </row>
    <row r="60" spans="1:32" x14ac:dyDescent="0.25">
      <c r="A60" s="1" t="s">
        <v>78</v>
      </c>
      <c r="B60" s="1"/>
      <c r="C60" s="17"/>
      <c r="D60" s="17"/>
      <c r="E60" s="5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5"/>
      <c r="T60" s="17"/>
      <c r="U60" s="17"/>
      <c r="V60" s="17"/>
      <c r="W60" s="17" t="s">
        <v>65</v>
      </c>
      <c r="X60" s="17"/>
      <c r="Y60" s="17"/>
      <c r="Z60" s="17"/>
      <c r="AA60" s="5"/>
      <c r="AB60" s="5"/>
      <c r="AC60" s="17"/>
      <c r="AD60" s="17"/>
      <c r="AE60" s="17"/>
      <c r="AF60" s="5"/>
    </row>
    <row r="61" spans="1:32" x14ac:dyDescent="0.25">
      <c r="A61" s="1" t="s">
        <v>79</v>
      </c>
      <c r="B61" s="1"/>
      <c r="C61" s="17" t="s">
        <v>65</v>
      </c>
      <c r="D61" s="17"/>
      <c r="E61" s="5" t="s">
        <v>65</v>
      </c>
      <c r="F61" s="17" t="s">
        <v>65</v>
      </c>
      <c r="G61" s="17"/>
      <c r="H61" s="17" t="s">
        <v>65</v>
      </c>
      <c r="I61" s="17"/>
      <c r="J61" s="17"/>
      <c r="K61" s="17" t="s">
        <v>65</v>
      </c>
      <c r="L61" s="17" t="s">
        <v>65</v>
      </c>
      <c r="M61" s="17"/>
      <c r="N61" s="17"/>
      <c r="O61" s="17"/>
      <c r="P61" s="17"/>
      <c r="Q61" s="17"/>
      <c r="R61" s="17"/>
      <c r="S61" s="5" t="s">
        <v>65</v>
      </c>
      <c r="T61" s="17"/>
      <c r="U61" s="17" t="s">
        <v>65</v>
      </c>
      <c r="V61" s="17"/>
      <c r="W61" s="17"/>
      <c r="X61" s="17"/>
      <c r="Y61" s="17"/>
      <c r="Z61" s="17"/>
      <c r="AA61" s="5"/>
      <c r="AB61" s="5"/>
      <c r="AC61" s="17"/>
      <c r="AD61" s="17"/>
      <c r="AE61" s="17"/>
      <c r="AF61" s="5" t="s">
        <v>65</v>
      </c>
    </row>
    <row r="62" spans="1:32" x14ac:dyDescent="0.25">
      <c r="A62" s="1" t="s">
        <v>80</v>
      </c>
      <c r="B62" s="1"/>
      <c r="C62" s="17" t="s">
        <v>65</v>
      </c>
      <c r="D62" s="17"/>
      <c r="E62" s="5" t="s">
        <v>65</v>
      </c>
      <c r="F62" s="5" t="s">
        <v>65</v>
      </c>
      <c r="G62" s="17"/>
      <c r="H62" s="17" t="s">
        <v>65</v>
      </c>
      <c r="I62" s="17"/>
      <c r="J62" s="17"/>
      <c r="K62" s="17" t="s">
        <v>65</v>
      </c>
      <c r="L62" s="17" t="s">
        <v>65</v>
      </c>
      <c r="M62" s="17"/>
      <c r="N62" s="17"/>
      <c r="O62" s="17"/>
      <c r="P62" s="17"/>
      <c r="Q62" s="17" t="s">
        <v>65</v>
      </c>
      <c r="R62" s="17"/>
      <c r="S62" s="5" t="s">
        <v>65</v>
      </c>
      <c r="T62" s="17"/>
      <c r="U62" s="17" t="s">
        <v>65</v>
      </c>
      <c r="V62" s="17"/>
      <c r="W62" s="5" t="s">
        <v>65</v>
      </c>
      <c r="X62" s="17" t="s">
        <v>65</v>
      </c>
      <c r="Y62" s="5" t="s">
        <v>65</v>
      </c>
      <c r="Z62" s="17" t="s">
        <v>65</v>
      </c>
      <c r="AA62" s="5"/>
      <c r="AB62" s="5"/>
      <c r="AC62" s="17"/>
      <c r="AD62" s="17"/>
      <c r="AE62" s="17"/>
      <c r="AF62" s="5" t="s">
        <v>65</v>
      </c>
    </row>
    <row r="63" spans="1:32" x14ac:dyDescent="0.25">
      <c r="A63" s="14" t="s">
        <v>81</v>
      </c>
      <c r="B63" s="1"/>
      <c r="E63" s="6"/>
      <c r="G63"/>
      <c r="H63" s="17" t="s">
        <v>65</v>
      </c>
      <c r="L63" s="17"/>
      <c r="S63" s="5"/>
      <c r="U63" s="17" t="s">
        <v>65</v>
      </c>
      <c r="W63"/>
      <c r="AA63" s="5"/>
      <c r="AB63" s="5"/>
      <c r="AC63" s="17"/>
      <c r="AD63" s="17"/>
      <c r="AE63" s="17"/>
      <c r="AF63" s="5"/>
    </row>
    <row r="64" spans="1:32" x14ac:dyDescent="0.25">
      <c r="A64" s="1"/>
      <c r="B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Çine-Tepecik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DEVONSHIRE, HELEN</cp:lastModifiedBy>
  <dcterms:created xsi:type="dcterms:W3CDTF">2023-07-05T08:40:04Z</dcterms:created>
  <dcterms:modified xsi:type="dcterms:W3CDTF">2024-06-26T13:35:17Z</dcterms:modified>
</cp:coreProperties>
</file>