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Vari_31Jul\08_Tables\"/>
    </mc:Choice>
  </mc:AlternateContent>
  <xr:revisionPtr revIDLastSave="0" documentId="13_ncr:1_{CFEB1F6D-033D-40F4-A3BD-9D86F12569CA}" xr6:coauthVersionLast="47" xr6:coauthVersionMax="47" xr10:uidLastSave="{00000000-0000-0000-0000-000000000000}"/>
  <bookViews>
    <workbookView xWindow="-120" yWindow="-120" windowWidth="29040" windowHeight="15720" xr2:uid="{103C525A-7240-401F-B921-96B7B953FB0D}"/>
  </bookViews>
  <sheets>
    <sheet name="Content" sheetId="8" r:id="rId1"/>
    <sheet name="mica" sheetId="2" r:id="rId2"/>
    <sheet name="epidote" sheetId="3" r:id="rId3"/>
    <sheet name="cpx" sheetId="4" r:id="rId4"/>
    <sheet name="garnet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1" l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3" i="1"/>
  <c r="B34" i="1"/>
  <c r="B32" i="1"/>
  <c r="B31" i="1"/>
</calcChain>
</file>

<file path=xl/sharedStrings.xml><?xml version="1.0" encoding="utf-8"?>
<sst xmlns="http://schemas.openxmlformats.org/spreadsheetml/2006/main" count="475" uniqueCount="229">
  <si>
    <t>Sample</t>
  </si>
  <si>
    <t>9082_G1C </t>
  </si>
  <si>
    <t>9082_G2C </t>
  </si>
  <si>
    <t>9082_G3R </t>
  </si>
  <si>
    <t>9082_G4C </t>
  </si>
  <si>
    <t>9082_G4R </t>
  </si>
  <si>
    <t>9082_G5C </t>
  </si>
  <si>
    <t>9082_G5R </t>
  </si>
  <si>
    <t>9082_G6C </t>
  </si>
  <si>
    <t>9082_G6R </t>
  </si>
  <si>
    <t>9082_G7 </t>
  </si>
  <si>
    <t>9082_G8R </t>
  </si>
  <si>
    <t>9082_G9C </t>
  </si>
  <si>
    <t>9082_G9R </t>
  </si>
  <si>
    <t>9123_G1C </t>
  </si>
  <si>
    <t>9123_G1R </t>
  </si>
  <si>
    <t>9123_G2C </t>
  </si>
  <si>
    <t>9123_G2R </t>
  </si>
  <si>
    <t>9123_G3C </t>
  </si>
  <si>
    <t>9123_G3R </t>
  </si>
  <si>
    <t>9134_G1C </t>
  </si>
  <si>
    <t>9134_G1R </t>
  </si>
  <si>
    <t>9134_G2C </t>
  </si>
  <si>
    <t>9134_G2R </t>
  </si>
  <si>
    <t>9134_G3C </t>
  </si>
  <si>
    <t>9134_G3R </t>
  </si>
  <si>
    <t>9134_G4C </t>
  </si>
  <si>
    <t>9134_G4R </t>
  </si>
  <si>
    <t>FeO</t>
  </si>
  <si>
    <t>MnO</t>
  </si>
  <si>
    <t>MgO</t>
  </si>
  <si>
    <t>CaO</t>
  </si>
  <si>
    <t>Totals</t>
  </si>
  <si>
    <t>Si</t>
  </si>
  <si>
    <t>Ti</t>
  </si>
  <si>
    <t>Al</t>
  </si>
  <si>
    <t>Cr</t>
  </si>
  <si>
    <t>Mn</t>
  </si>
  <si>
    <t>Mg</t>
  </si>
  <si>
    <t>Ca</t>
  </si>
  <si>
    <t>Na</t>
  </si>
  <si>
    <t>K</t>
  </si>
  <si>
    <t>9110_M4 </t>
  </si>
  <si>
    <t>8207_M1 </t>
  </si>
  <si>
    <t>8207_M4 </t>
  </si>
  <si>
    <t>8207_M10 </t>
  </si>
  <si>
    <t>8207_M13 </t>
  </si>
  <si>
    <t>8207_M16 </t>
  </si>
  <si>
    <t>9144_M1 </t>
  </si>
  <si>
    <t>9144_M2 </t>
  </si>
  <si>
    <t>9144_M3 </t>
  </si>
  <si>
    <t>9144_M4 </t>
  </si>
  <si>
    <t>9144_M5 </t>
  </si>
  <si>
    <t>9144_M6 </t>
  </si>
  <si>
    <t>9144_M7 </t>
  </si>
  <si>
    <t>9144_M8 </t>
  </si>
  <si>
    <t>9144_M9 </t>
  </si>
  <si>
    <t>9144_M10 </t>
  </si>
  <si>
    <t>9144_M11 </t>
  </si>
  <si>
    <t>9144_M12 </t>
  </si>
  <si>
    <t>9138_M1 </t>
  </si>
  <si>
    <t>9138_M2 </t>
  </si>
  <si>
    <t>9138_M3 </t>
  </si>
  <si>
    <t>9138_M4 </t>
  </si>
  <si>
    <t>9138_M5 </t>
  </si>
  <si>
    <t>9138_M6 </t>
  </si>
  <si>
    <t>9138_M7 </t>
  </si>
  <si>
    <t>9138_M8 </t>
  </si>
  <si>
    <t>9138_M9 </t>
  </si>
  <si>
    <t>9138_M10 </t>
  </si>
  <si>
    <t>9136_M3 </t>
  </si>
  <si>
    <t>9136_M4 </t>
  </si>
  <si>
    <t>9136_M5 </t>
  </si>
  <si>
    <t>9136_M6 </t>
  </si>
  <si>
    <t>9136_M11 </t>
  </si>
  <si>
    <t>9136_M12 </t>
  </si>
  <si>
    <t>9136_M13 </t>
  </si>
  <si>
    <t>9133_M1 </t>
  </si>
  <si>
    <t>9133_M2 </t>
  </si>
  <si>
    <t>9133_M3 </t>
  </si>
  <si>
    <t>9133_M4 </t>
  </si>
  <si>
    <t>9133_M5 </t>
  </si>
  <si>
    <t>9133_M6 </t>
  </si>
  <si>
    <t>9133_M7 </t>
  </si>
  <si>
    <t>9133_M8 </t>
  </si>
  <si>
    <t>9133_M9 </t>
  </si>
  <si>
    <t>9133_M10 </t>
  </si>
  <si>
    <t>9133_M11 </t>
  </si>
  <si>
    <t>9133_M12 </t>
  </si>
  <si>
    <t>9133_M13 </t>
  </si>
  <si>
    <t>9133_M14 </t>
  </si>
  <si>
    <t>9133_M15 </t>
  </si>
  <si>
    <t>9134_M1 </t>
  </si>
  <si>
    <t>9134_M2 </t>
  </si>
  <si>
    <t>9134_M3 </t>
  </si>
  <si>
    <t>9134_M4 </t>
  </si>
  <si>
    <t>9134_M5 </t>
  </si>
  <si>
    <t>9134_M6 </t>
  </si>
  <si>
    <t>9134_M7 </t>
  </si>
  <si>
    <t>9134_M8 </t>
  </si>
  <si>
    <t>9134_M9 </t>
  </si>
  <si>
    <t>9134_M10 </t>
  </si>
  <si>
    <t>9134_M11 </t>
  </si>
  <si>
    <t>9134_M12 </t>
  </si>
  <si>
    <t>9134_M13 </t>
  </si>
  <si>
    <t>9134_M17 </t>
  </si>
  <si>
    <t>Gria</t>
  </si>
  <si>
    <t>Vari</t>
  </si>
  <si>
    <t>9060_C1 </t>
  </si>
  <si>
    <t>9060_C2 </t>
  </si>
  <si>
    <t>9060_C3 </t>
  </si>
  <si>
    <t>9060_C4 </t>
  </si>
  <si>
    <t>9060_C5 </t>
  </si>
  <si>
    <t>9038_A3 </t>
  </si>
  <si>
    <t>9038_A10 </t>
  </si>
  <si>
    <t>8194_A6C </t>
  </si>
  <si>
    <t>8194_A6R </t>
  </si>
  <si>
    <t>8194_A21 </t>
  </si>
  <si>
    <t>8199_A10C </t>
  </si>
  <si>
    <t>8199_A10R </t>
  </si>
  <si>
    <t>8199_A11R </t>
  </si>
  <si>
    <t>8199_A11C </t>
  </si>
  <si>
    <t>8199_A12 </t>
  </si>
  <si>
    <t>8199_A13 </t>
  </si>
  <si>
    <t>8199_A14 </t>
  </si>
  <si>
    <t>8199_A21 </t>
  </si>
  <si>
    <t>8202_A2 </t>
  </si>
  <si>
    <t>8202_A3 </t>
  </si>
  <si>
    <t>8202_A4 </t>
  </si>
  <si>
    <t>8202_A7 </t>
  </si>
  <si>
    <t>8202_A9C </t>
  </si>
  <si>
    <t>8202_A9R </t>
  </si>
  <si>
    <t>8202_A13 </t>
  </si>
  <si>
    <t>8192_A1 </t>
  </si>
  <si>
    <t>8192_A2 </t>
  </si>
  <si>
    <t>8192_A6 </t>
  </si>
  <si>
    <t>8192_A7 </t>
  </si>
  <si>
    <t>8192_A8 </t>
  </si>
  <si>
    <t>9033_A34 </t>
  </si>
  <si>
    <t>9033_A35 </t>
  </si>
  <si>
    <t>9033_A36 </t>
  </si>
  <si>
    <t>9114_A9 </t>
  </si>
  <si>
    <t>9114_A15 </t>
  </si>
  <si>
    <t>9083_E1C </t>
  </si>
  <si>
    <t>9083_E1R </t>
  </si>
  <si>
    <t>9083_E2 </t>
  </si>
  <si>
    <t>9083_E3C </t>
  </si>
  <si>
    <t>9083_E3R </t>
  </si>
  <si>
    <t>9083_E4 </t>
  </si>
  <si>
    <t>9083_E5C </t>
  </si>
  <si>
    <t>9083_E5R </t>
  </si>
  <si>
    <t>9083_E6C </t>
  </si>
  <si>
    <t>9083_E6R </t>
  </si>
  <si>
    <t>9083_E7C </t>
  </si>
  <si>
    <t>9083_E7R </t>
  </si>
  <si>
    <t>9083_E8 </t>
  </si>
  <si>
    <t>9083_E9C </t>
  </si>
  <si>
    <t>9083_E9R </t>
  </si>
  <si>
    <t>9083_E10C </t>
  </si>
  <si>
    <t>9083_E10R </t>
  </si>
  <si>
    <t>9082_E1C </t>
  </si>
  <si>
    <t>9082_E1R </t>
  </si>
  <si>
    <t>9082_E2C </t>
  </si>
  <si>
    <t>9082_E2R </t>
  </si>
  <si>
    <t>9082_E3 </t>
  </si>
  <si>
    <t>9082_E4 </t>
  </si>
  <si>
    <t>9082_E5 </t>
  </si>
  <si>
    <t>9082_E6C </t>
  </si>
  <si>
    <t>9082_E7C </t>
  </si>
  <si>
    <t>9082_E7R </t>
  </si>
  <si>
    <t>9082_E8 </t>
  </si>
  <si>
    <t>9082_E9C </t>
  </si>
  <si>
    <t>9082_E9R </t>
  </si>
  <si>
    <t>9082_E10 </t>
  </si>
  <si>
    <t>9082_E11 </t>
  </si>
  <si>
    <t>9120_A1 </t>
  </si>
  <si>
    <t>9123_E1 </t>
  </si>
  <si>
    <t>9123_E2 </t>
  </si>
  <si>
    <t>9123_E3 </t>
  </si>
  <si>
    <t>9123_E4 </t>
  </si>
  <si>
    <t>9123_E5 </t>
  </si>
  <si>
    <t>9123_E6 </t>
  </si>
  <si>
    <t>6083_Cpx1 </t>
  </si>
  <si>
    <t>6083_Cpx2 </t>
  </si>
  <si>
    <t>6083_Cpx3 </t>
  </si>
  <si>
    <t>6083_Cpx4 </t>
  </si>
  <si>
    <t>6083_Cpx5 </t>
  </si>
  <si>
    <t>6083_Cpx6 </t>
  </si>
  <si>
    <t>6083_Cpx7 </t>
  </si>
  <si>
    <t>6083_Cpx8 </t>
  </si>
  <si>
    <t>6083_Cpx9 </t>
  </si>
  <si>
    <t>6083_Cpx10 </t>
  </si>
  <si>
    <t>6083_Cpx11 </t>
  </si>
  <si>
    <t>6083_Cpx12 </t>
  </si>
  <si>
    <t>6083_Cpx13 </t>
  </si>
  <si>
    <t>6083_Cpx14 </t>
  </si>
  <si>
    <t>6083_Cpx15 </t>
  </si>
  <si>
    <t>6083_Cpx16 </t>
  </si>
  <si>
    <t xml:space="preserve">White mica: cations based on 11 oxygens. </t>
  </si>
  <si>
    <t>9080M_A1 </t>
  </si>
  <si>
    <t>Geological Magazine</t>
  </si>
  <si>
    <t xml:space="preserve">Bröcker M &amp; Berndt J (2024) The Late Cretaceous metamorphic rocks of the Akrotiri and Vari </t>
  </si>
  <si>
    <t xml:space="preserve"> subunits on Tinos and Syros, Cyclades, Greece: field observations, geochemistry, and geochronology</t>
  </si>
  <si>
    <t>Akrotiri</t>
  </si>
  <si>
    <t>Phokia</t>
  </si>
  <si>
    <t>Anafi</t>
  </si>
  <si>
    <t xml:space="preserve">Epidote: cations based on 12.5 oxygens. </t>
  </si>
  <si>
    <t xml:space="preserve">Clinopyroxene: cations based on 6 oxygens. </t>
  </si>
  <si>
    <t xml:space="preserve">Garnet: cations based on 12 oxygens. </t>
  </si>
  <si>
    <r>
      <t>X</t>
    </r>
    <r>
      <rPr>
        <b/>
        <vertAlign val="subscript"/>
        <sz val="10"/>
        <color theme="1"/>
        <rFont val="Calibri"/>
        <family val="2"/>
        <scheme val="minor"/>
      </rPr>
      <t>Alm</t>
    </r>
  </si>
  <si>
    <r>
      <t>X</t>
    </r>
    <r>
      <rPr>
        <b/>
        <vertAlign val="subscript"/>
        <sz val="10"/>
        <color theme="1"/>
        <rFont val="Calibri"/>
        <family val="2"/>
        <scheme val="minor"/>
      </rPr>
      <t>Prp</t>
    </r>
  </si>
  <si>
    <r>
      <t>X</t>
    </r>
    <r>
      <rPr>
        <b/>
        <vertAlign val="subscript"/>
        <sz val="10"/>
        <color theme="1"/>
        <rFont val="Calibri"/>
        <family val="2"/>
        <scheme val="minor"/>
      </rPr>
      <t>Sps</t>
    </r>
  </si>
  <si>
    <r>
      <t>X</t>
    </r>
    <r>
      <rPr>
        <b/>
        <vertAlign val="subscript"/>
        <sz val="10"/>
        <color theme="1"/>
        <rFont val="Calibri"/>
        <family val="2"/>
        <scheme val="minor"/>
      </rPr>
      <t>Grs</t>
    </r>
  </si>
  <si>
    <r>
      <t>X</t>
    </r>
    <r>
      <rPr>
        <vertAlign val="subscript"/>
        <sz val="10"/>
        <color theme="1"/>
        <rFont val="Calibri"/>
        <family val="2"/>
        <scheme val="minor"/>
      </rPr>
      <t>Alm</t>
    </r>
    <r>
      <rPr>
        <sz val="10"/>
        <color theme="1"/>
        <rFont val="Calibri"/>
        <family val="2"/>
        <scheme val="minor"/>
      </rPr>
      <t xml:space="preserve"> = Fe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>/(Fe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>+Mn+Mg+Ca)*100; X</t>
    </r>
    <r>
      <rPr>
        <vertAlign val="subscript"/>
        <sz val="10"/>
        <color theme="1"/>
        <rFont val="Calibri"/>
        <family val="2"/>
        <scheme val="minor"/>
      </rPr>
      <t>Prp</t>
    </r>
    <r>
      <rPr>
        <sz val="10"/>
        <color theme="1"/>
        <rFont val="Calibri"/>
        <family val="2"/>
        <scheme val="minor"/>
      </rPr>
      <t xml:space="preserve"> = Mg/(Fe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>+Mn+Mg+Ca)*100; X</t>
    </r>
    <r>
      <rPr>
        <vertAlign val="subscript"/>
        <sz val="10"/>
        <color theme="1"/>
        <rFont val="Calibri"/>
        <family val="2"/>
        <scheme val="minor"/>
      </rPr>
      <t>Sps</t>
    </r>
    <r>
      <rPr>
        <sz val="10"/>
        <color theme="1"/>
        <rFont val="Calibri"/>
        <family val="2"/>
        <scheme val="minor"/>
      </rPr>
      <t xml:space="preserve"> = Mn/(Fe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>+Mn+Mg+Ca)*100; X</t>
    </r>
    <r>
      <rPr>
        <vertAlign val="subscript"/>
        <sz val="10"/>
        <color theme="1"/>
        <rFont val="Calibri"/>
        <family val="2"/>
        <scheme val="minor"/>
      </rPr>
      <t>Grs</t>
    </r>
    <r>
      <rPr>
        <sz val="10"/>
        <color theme="1"/>
        <rFont val="Calibri"/>
        <family val="2"/>
        <scheme val="minor"/>
      </rPr>
      <t xml:space="preserve"> = Ca/(Fe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>+Mn+Mg+Ca)*100</t>
    </r>
  </si>
  <si>
    <r>
      <t>SiO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</si>
  <si>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</si>
  <si>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</si>
  <si>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Cr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</si>
  <si>
    <r>
      <t>Na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</si>
  <si>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</si>
  <si>
    <r>
      <t>Fe</t>
    </r>
    <r>
      <rPr>
        <b/>
        <vertAlign val="superscript"/>
        <sz val="10"/>
        <color theme="1"/>
        <rFont val="Calibri"/>
        <family val="2"/>
        <scheme val="minor"/>
      </rPr>
      <t>2+</t>
    </r>
  </si>
  <si>
    <t>Table S4.  Electron microprobe data  of white mica.</t>
  </si>
  <si>
    <t xml:space="preserve">Supplementary Material:    </t>
  </si>
  <si>
    <t>Table S4.  Electron microprobe data of other silicate phases (white mica, epidote, clinopyroxene, garnet).</t>
  </si>
  <si>
    <t>Table S4 (continued).  Electron microprobe data of epidote.</t>
  </si>
  <si>
    <t>Table S4 (continued).  Electron microprobe data of clinopyroxene.</t>
  </si>
  <si>
    <t>Table S4 (continued).  Electron microprobe data of garnet.</t>
  </si>
  <si>
    <r>
      <t>Fe</t>
    </r>
    <r>
      <rPr>
        <b/>
        <vertAlign val="superscript"/>
        <sz val="10"/>
        <color theme="1"/>
        <rFont val="Calibri"/>
        <family val="2"/>
        <scheme val="minor"/>
      </rPr>
      <t>3+</t>
    </r>
  </si>
  <si>
    <r>
      <t>Fe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</si>
</sst>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3" borderId="2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2" fontId="3" fillId="0" borderId="2" xfId="0" applyNumberFormat="1" applyFont="1" applyFill="1" applyBorder="1"/>
    <xf numFmtId="2" fontId="3" fillId="0" borderId="0" xfId="0" applyNumberFormat="1" applyFont="1"/>
    <xf numFmtId="2" fontId="3" fillId="0" borderId="1" xfId="0" applyNumberFormat="1" applyFont="1" applyBorder="1"/>
    <xf numFmtId="0" fontId="3" fillId="0" borderId="2" xfId="0" applyFont="1" applyFill="1" applyBorder="1"/>
    <xf numFmtId="0" fontId="3" fillId="0" borderId="1" xfId="0" applyFont="1" applyBorder="1"/>
    <xf numFmtId="0" fontId="2" fillId="0" borderId="1" xfId="0" applyFont="1" applyFill="1" applyBorder="1"/>
    <xf numFmtId="164" fontId="4" fillId="0" borderId="2" xfId="0" applyNumberFormat="1" applyFont="1" applyFill="1" applyBorder="1"/>
    <xf numFmtId="164" fontId="3" fillId="0" borderId="0" xfId="0" applyNumberFormat="1" applyFont="1" applyFill="1"/>
    <xf numFmtId="164" fontId="3" fillId="0" borderId="1" xfId="0" applyNumberFormat="1" applyFont="1" applyFill="1" applyBorder="1"/>
    <xf numFmtId="164" fontId="3" fillId="0" borderId="0" xfId="0" applyNumberFormat="1" applyFont="1"/>
    <xf numFmtId="164" fontId="3" fillId="0" borderId="1" xfId="0" applyNumberFormat="1" applyFont="1" applyBorder="1"/>
    <xf numFmtId="0" fontId="2" fillId="0" borderId="2" xfId="0" applyFont="1" applyBorder="1" applyAlignment="1">
      <alignment horizontal="right"/>
    </xf>
    <xf numFmtId="0" fontId="2" fillId="6" borderId="0" xfId="0" applyFont="1" applyFill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2" fontId="3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5" fillId="0" borderId="0" xfId="0" applyFont="1"/>
    <xf numFmtId="0" fontId="6" fillId="0" borderId="0" xfId="0" applyFont="1"/>
    <xf numFmtId="165" fontId="3" fillId="0" borderId="0" xfId="0" applyNumberFormat="1" applyFont="1"/>
    <xf numFmtId="165" fontId="3" fillId="0" borderId="1" xfId="0" applyNumberFormat="1" applyFont="1" applyBorder="1"/>
    <xf numFmtId="0" fontId="7" fillId="5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2" fillId="0" borderId="3" xfId="0" applyFont="1" applyBorder="1"/>
    <xf numFmtId="164" fontId="4" fillId="0" borderId="4" xfId="0" applyNumberFormat="1" applyFont="1" applyFill="1" applyBorder="1"/>
    <xf numFmtId="164" fontId="3" fillId="0" borderId="5" xfId="0" applyNumberFormat="1" applyFont="1" applyBorder="1"/>
    <xf numFmtId="164" fontId="3" fillId="0" borderId="3" xfId="0" applyNumberFormat="1" applyFont="1" applyBorder="1"/>
    <xf numFmtId="0" fontId="2" fillId="0" borderId="2" xfId="0" applyFont="1" applyFill="1" applyBorder="1" applyAlignment="1">
      <alignment horizontal="right"/>
    </xf>
    <xf numFmtId="0" fontId="3" fillId="7" borderId="0" xfId="0" applyFont="1" applyFill="1"/>
    <xf numFmtId="0" fontId="2" fillId="7" borderId="0" xfId="0" applyFont="1" applyFill="1"/>
    <xf numFmtId="164" fontId="3" fillId="0" borderId="4" xfId="0" applyNumberFormat="1" applyFont="1" applyBorder="1"/>
    <xf numFmtId="165" fontId="3" fillId="0" borderId="5" xfId="0" applyNumberFormat="1" applyFont="1" applyBorder="1"/>
    <xf numFmtId="165" fontId="3" fillId="0" borderId="3" xfId="0" applyNumberFormat="1" applyFont="1" applyBorder="1"/>
    <xf numFmtId="0" fontId="0" fillId="5" borderId="0" xfId="0" applyFill="1"/>
    <xf numFmtId="0" fontId="3" fillId="0" borderId="5" xfId="0" applyFont="1" applyBorder="1"/>
    <xf numFmtId="0" fontId="2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1F6A-BDAD-4F13-88E1-B5234965C44E}">
  <dimension ref="A1:I5"/>
  <sheetViews>
    <sheetView tabSelected="1" workbookViewId="0">
      <selection activeCell="C29" sqref="C29"/>
    </sheetView>
  </sheetViews>
  <sheetFormatPr baseColWidth="10" defaultRowHeight="15" x14ac:dyDescent="0.25"/>
  <cols>
    <col min="9" max="9" width="2.42578125" style="3" customWidth="1"/>
  </cols>
  <sheetData>
    <row r="1" spans="1:9" ht="15.75" x14ac:dyDescent="0.25">
      <c r="A1" s="45" t="s">
        <v>200</v>
      </c>
      <c r="B1" s="1"/>
      <c r="C1" s="1"/>
      <c r="D1" s="1"/>
      <c r="E1" s="1"/>
      <c r="F1" s="2"/>
      <c r="G1" s="2"/>
      <c r="H1" s="2"/>
      <c r="I1" s="2"/>
    </row>
    <row r="2" spans="1:9" ht="15.75" x14ac:dyDescent="0.25">
      <c r="A2" s="44" t="s">
        <v>201</v>
      </c>
      <c r="B2" s="1"/>
      <c r="C2" s="1"/>
      <c r="D2" s="1"/>
      <c r="E2" s="1"/>
      <c r="F2" s="2"/>
      <c r="G2" s="2"/>
      <c r="H2" s="2"/>
      <c r="I2" s="2"/>
    </row>
    <row r="3" spans="1:9" ht="15.75" x14ac:dyDescent="0.25">
      <c r="A3" s="43" t="s">
        <v>202</v>
      </c>
      <c r="B3" s="1"/>
      <c r="C3" s="1"/>
      <c r="D3" s="1"/>
      <c r="E3" s="1"/>
      <c r="F3" s="1"/>
      <c r="G3" s="1"/>
      <c r="H3" s="1"/>
      <c r="I3" s="2"/>
    </row>
    <row r="4" spans="1:9" ht="15.75" x14ac:dyDescent="0.25">
      <c r="A4" s="45" t="s">
        <v>222</v>
      </c>
      <c r="B4" s="1"/>
      <c r="C4" s="46"/>
      <c r="D4" s="46"/>
      <c r="E4" s="46"/>
      <c r="F4" s="47"/>
      <c r="G4" s="47"/>
      <c r="H4" s="47"/>
      <c r="I4" s="2"/>
    </row>
    <row r="5" spans="1:9" x14ac:dyDescent="0.25">
      <c r="A5" s="45" t="s">
        <v>223</v>
      </c>
      <c r="B5" s="58"/>
      <c r="C5" s="58"/>
      <c r="D5" s="58"/>
      <c r="E5" s="58"/>
      <c r="F5" s="58"/>
      <c r="G5" s="58"/>
      <c r="H5" s="58"/>
      <c r="I5" s="58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D8657-FB3F-4182-8937-8F20A62891CF}">
  <dimension ref="A1:BO28"/>
  <sheetViews>
    <sheetView workbookViewId="0"/>
  </sheetViews>
  <sheetFormatPr baseColWidth="10" defaultRowHeight="12.75" x14ac:dyDescent="0.2"/>
  <cols>
    <col min="1" max="1" width="11.42578125" style="4"/>
    <col min="2" max="2" width="11.42578125" style="5"/>
    <col min="3" max="66" width="10.28515625" style="5" customWidth="1"/>
    <col min="67" max="67" width="10.28515625" style="6" customWidth="1"/>
    <col min="68" max="16384" width="11.42578125" style="5"/>
  </cols>
  <sheetData>
    <row r="1" spans="1:66" x14ac:dyDescent="0.2">
      <c r="A1" s="4" t="s">
        <v>221</v>
      </c>
    </row>
    <row r="2" spans="1:66" x14ac:dyDescent="0.2">
      <c r="A2" s="53" t="s">
        <v>198</v>
      </c>
      <c r="B2" s="53"/>
      <c r="C2" s="53"/>
    </row>
    <row r="3" spans="1:66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</row>
    <row r="4" spans="1:66" s="8" customFormat="1" x14ac:dyDescent="0.2">
      <c r="A4" s="7" t="s">
        <v>0</v>
      </c>
      <c r="B4" s="52" t="s">
        <v>199</v>
      </c>
      <c r="C4" s="8" t="s">
        <v>43</v>
      </c>
      <c r="D4" s="8" t="s">
        <v>44</v>
      </c>
      <c r="E4" s="8" t="s">
        <v>45</v>
      </c>
      <c r="F4" s="8" t="s">
        <v>46</v>
      </c>
      <c r="G4" s="9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53</v>
      </c>
      <c r="N4" s="8" t="s">
        <v>54</v>
      </c>
      <c r="O4" s="8" t="s">
        <v>55</v>
      </c>
      <c r="P4" s="8" t="s">
        <v>56</v>
      </c>
      <c r="Q4" s="8" t="s">
        <v>57</v>
      </c>
      <c r="R4" s="8" t="s">
        <v>58</v>
      </c>
      <c r="S4" s="9" t="s">
        <v>59</v>
      </c>
      <c r="T4" s="8" t="s">
        <v>60</v>
      </c>
      <c r="U4" s="8" t="s">
        <v>61</v>
      </c>
      <c r="V4" s="8" t="s">
        <v>62</v>
      </c>
      <c r="W4" s="8" t="s">
        <v>63</v>
      </c>
      <c r="X4" s="8" t="s">
        <v>64</v>
      </c>
      <c r="Y4" s="8" t="s">
        <v>65</v>
      </c>
      <c r="Z4" s="8" t="s">
        <v>66</v>
      </c>
      <c r="AA4" s="8" t="s">
        <v>67</v>
      </c>
      <c r="AB4" s="8" t="s">
        <v>68</v>
      </c>
      <c r="AC4" s="9" t="s">
        <v>69</v>
      </c>
      <c r="AD4" s="8" t="s">
        <v>70</v>
      </c>
      <c r="AE4" s="8" t="s">
        <v>71</v>
      </c>
      <c r="AF4" s="8" t="s">
        <v>72</v>
      </c>
      <c r="AG4" s="8" t="s">
        <v>73</v>
      </c>
      <c r="AH4" s="8" t="s">
        <v>74</v>
      </c>
      <c r="AI4" s="8" t="s">
        <v>75</v>
      </c>
      <c r="AJ4" s="9" t="s">
        <v>76</v>
      </c>
      <c r="AK4" s="9" t="s">
        <v>42</v>
      </c>
      <c r="AL4" s="8" t="s">
        <v>77</v>
      </c>
      <c r="AM4" s="8" t="s">
        <v>78</v>
      </c>
      <c r="AN4" s="8" t="s">
        <v>79</v>
      </c>
      <c r="AO4" s="8" t="s">
        <v>80</v>
      </c>
      <c r="AP4" s="8" t="s">
        <v>81</v>
      </c>
      <c r="AQ4" s="8" t="s">
        <v>82</v>
      </c>
      <c r="AR4" s="8" t="s">
        <v>83</v>
      </c>
      <c r="AS4" s="8" t="s">
        <v>84</v>
      </c>
      <c r="AT4" s="8" t="s">
        <v>85</v>
      </c>
      <c r="AU4" s="8" t="s">
        <v>86</v>
      </c>
      <c r="AV4" s="8" t="s">
        <v>87</v>
      </c>
      <c r="AW4" s="8" t="s">
        <v>88</v>
      </c>
      <c r="AX4" s="8" t="s">
        <v>89</v>
      </c>
      <c r="AY4" s="8" t="s">
        <v>90</v>
      </c>
      <c r="AZ4" s="9" t="s">
        <v>91</v>
      </c>
      <c r="BA4" s="8" t="s">
        <v>92</v>
      </c>
      <c r="BB4" s="8" t="s">
        <v>93</v>
      </c>
      <c r="BC4" s="8" t="s">
        <v>94</v>
      </c>
      <c r="BD4" s="8" t="s">
        <v>95</v>
      </c>
      <c r="BE4" s="8" t="s">
        <v>96</v>
      </c>
      <c r="BF4" s="8" t="s">
        <v>97</v>
      </c>
      <c r="BG4" s="8" t="s">
        <v>98</v>
      </c>
      <c r="BH4" s="8" t="s">
        <v>99</v>
      </c>
      <c r="BI4" s="8" t="s">
        <v>100</v>
      </c>
      <c r="BJ4" s="8" t="s">
        <v>101</v>
      </c>
      <c r="BK4" s="8" t="s">
        <v>102</v>
      </c>
      <c r="BL4" s="8" t="s">
        <v>103</v>
      </c>
      <c r="BM4" s="8" t="s">
        <v>104</v>
      </c>
      <c r="BN4" s="9" t="s">
        <v>105</v>
      </c>
    </row>
    <row r="5" spans="1:66" x14ac:dyDescent="0.2">
      <c r="A5" s="10"/>
      <c r="B5" s="11" t="s">
        <v>203</v>
      </c>
      <c r="C5" s="12" t="s">
        <v>203</v>
      </c>
      <c r="D5" s="12" t="s">
        <v>203</v>
      </c>
      <c r="E5" s="12" t="s">
        <v>203</v>
      </c>
      <c r="F5" s="12" t="s">
        <v>203</v>
      </c>
      <c r="G5" s="12" t="s">
        <v>203</v>
      </c>
      <c r="H5" s="13" t="s">
        <v>107</v>
      </c>
      <c r="I5" s="13" t="s">
        <v>107</v>
      </c>
      <c r="J5" s="13" t="s">
        <v>107</v>
      </c>
      <c r="K5" s="13" t="s">
        <v>107</v>
      </c>
      <c r="L5" s="13" t="s">
        <v>107</v>
      </c>
      <c r="M5" s="13" t="s">
        <v>107</v>
      </c>
      <c r="N5" s="13" t="s">
        <v>107</v>
      </c>
      <c r="O5" s="13" t="s">
        <v>107</v>
      </c>
      <c r="P5" s="13" t="s">
        <v>107</v>
      </c>
      <c r="Q5" s="13" t="s">
        <v>107</v>
      </c>
      <c r="R5" s="13" t="s">
        <v>107</v>
      </c>
      <c r="S5" s="14" t="s">
        <v>107</v>
      </c>
      <c r="T5" s="13" t="s">
        <v>107</v>
      </c>
      <c r="U5" s="13" t="s">
        <v>107</v>
      </c>
      <c r="V5" s="13" t="s">
        <v>107</v>
      </c>
      <c r="W5" s="13" t="s">
        <v>107</v>
      </c>
      <c r="X5" s="13" t="s">
        <v>107</v>
      </c>
      <c r="Y5" s="13" t="s">
        <v>107</v>
      </c>
      <c r="Z5" s="13" t="s">
        <v>107</v>
      </c>
      <c r="AA5" s="13" t="s">
        <v>107</v>
      </c>
      <c r="AB5" s="13" t="s">
        <v>107</v>
      </c>
      <c r="AC5" s="14" t="s">
        <v>107</v>
      </c>
      <c r="AD5" s="13" t="s">
        <v>107</v>
      </c>
      <c r="AE5" s="13" t="s">
        <v>107</v>
      </c>
      <c r="AF5" s="13" t="s">
        <v>107</v>
      </c>
      <c r="AG5" s="13" t="s">
        <v>107</v>
      </c>
      <c r="AH5" s="13" t="s">
        <v>107</v>
      </c>
      <c r="AI5" s="13" t="s">
        <v>107</v>
      </c>
      <c r="AJ5" s="14" t="s">
        <v>107</v>
      </c>
      <c r="AK5" s="15" t="s">
        <v>106</v>
      </c>
      <c r="AL5" s="16" t="s">
        <v>106</v>
      </c>
      <c r="AM5" s="16" t="s">
        <v>106</v>
      </c>
      <c r="AN5" s="16" t="s">
        <v>106</v>
      </c>
      <c r="AO5" s="16" t="s">
        <v>106</v>
      </c>
      <c r="AP5" s="16" t="s">
        <v>106</v>
      </c>
      <c r="AQ5" s="16" t="s">
        <v>106</v>
      </c>
      <c r="AR5" s="16" t="s">
        <v>106</v>
      </c>
      <c r="AS5" s="16" t="s">
        <v>106</v>
      </c>
      <c r="AT5" s="16" t="s">
        <v>106</v>
      </c>
      <c r="AU5" s="16" t="s">
        <v>106</v>
      </c>
      <c r="AV5" s="16" t="s">
        <v>106</v>
      </c>
      <c r="AW5" s="16" t="s">
        <v>106</v>
      </c>
      <c r="AX5" s="16" t="s">
        <v>106</v>
      </c>
      <c r="AY5" s="16" t="s">
        <v>106</v>
      </c>
      <c r="AZ5" s="15" t="s">
        <v>106</v>
      </c>
      <c r="BA5" s="16" t="s">
        <v>106</v>
      </c>
      <c r="BB5" s="16" t="s">
        <v>106</v>
      </c>
      <c r="BC5" s="16" t="s">
        <v>106</v>
      </c>
      <c r="BD5" s="16" t="s">
        <v>106</v>
      </c>
      <c r="BE5" s="16" t="s">
        <v>106</v>
      </c>
      <c r="BF5" s="16" t="s">
        <v>106</v>
      </c>
      <c r="BG5" s="16" t="s">
        <v>106</v>
      </c>
      <c r="BH5" s="16" t="s">
        <v>106</v>
      </c>
      <c r="BI5" s="16" t="s">
        <v>106</v>
      </c>
      <c r="BJ5" s="16" t="s">
        <v>106</v>
      </c>
      <c r="BK5" s="16" t="s">
        <v>106</v>
      </c>
      <c r="BL5" s="16" t="s">
        <v>106</v>
      </c>
      <c r="BM5" s="16" t="s">
        <v>106</v>
      </c>
      <c r="BN5" s="15" t="s">
        <v>106</v>
      </c>
    </row>
    <row r="6" spans="1:66" ht="14.25" x14ac:dyDescent="0.25">
      <c r="A6" s="10" t="s">
        <v>214</v>
      </c>
      <c r="B6" s="17">
        <v>49.3</v>
      </c>
      <c r="C6" s="18">
        <v>48.11</v>
      </c>
      <c r="D6" s="18">
        <v>47.94</v>
      </c>
      <c r="E6" s="18">
        <v>48.23</v>
      </c>
      <c r="F6" s="18">
        <v>47.73</v>
      </c>
      <c r="G6" s="19">
        <v>47.68</v>
      </c>
      <c r="H6" s="18">
        <v>50.98</v>
      </c>
      <c r="I6" s="18">
        <v>48.58</v>
      </c>
      <c r="J6" s="18">
        <v>48.1</v>
      </c>
      <c r="K6" s="18">
        <v>47.27</v>
      </c>
      <c r="L6" s="18">
        <v>51.28</v>
      </c>
      <c r="M6" s="18">
        <v>51.03</v>
      </c>
      <c r="N6" s="18">
        <v>50.01</v>
      </c>
      <c r="O6" s="18">
        <v>50.42</v>
      </c>
      <c r="P6" s="18">
        <v>48.95</v>
      </c>
      <c r="Q6" s="18">
        <v>48.3</v>
      </c>
      <c r="R6" s="18">
        <v>47.62</v>
      </c>
      <c r="S6" s="19">
        <v>49.36</v>
      </c>
      <c r="T6" s="18">
        <v>49.26</v>
      </c>
      <c r="U6" s="18">
        <v>49.38</v>
      </c>
      <c r="V6" s="18">
        <v>50</v>
      </c>
      <c r="W6" s="18">
        <v>48.98</v>
      </c>
      <c r="X6" s="18">
        <v>48.1</v>
      </c>
      <c r="Y6" s="18">
        <v>47.87</v>
      </c>
      <c r="Z6" s="18">
        <v>47.95</v>
      </c>
      <c r="AA6" s="18">
        <v>48.27</v>
      </c>
      <c r="AB6" s="18">
        <v>49.66</v>
      </c>
      <c r="AC6" s="19">
        <v>48.76</v>
      </c>
      <c r="AD6" s="18">
        <v>49.41</v>
      </c>
      <c r="AE6" s="18">
        <v>49.21</v>
      </c>
      <c r="AF6" s="18">
        <v>49.13</v>
      </c>
      <c r="AG6" s="18">
        <v>48.02</v>
      </c>
      <c r="AH6" s="18">
        <v>48.81</v>
      </c>
      <c r="AI6" s="18">
        <v>47.8</v>
      </c>
      <c r="AJ6" s="19">
        <v>50.05</v>
      </c>
      <c r="AK6" s="19">
        <v>52.66</v>
      </c>
      <c r="AL6" s="18">
        <v>52.81</v>
      </c>
      <c r="AM6" s="18">
        <v>47.09</v>
      </c>
      <c r="AN6" s="18">
        <v>46.61</v>
      </c>
      <c r="AO6" s="18">
        <v>46.15</v>
      </c>
      <c r="AP6" s="18">
        <v>46.82</v>
      </c>
      <c r="AQ6" s="18">
        <v>46.57</v>
      </c>
      <c r="AR6" s="18">
        <v>46.84</v>
      </c>
      <c r="AS6" s="18">
        <v>46.86</v>
      </c>
      <c r="AT6" s="18">
        <v>46.78</v>
      </c>
      <c r="AU6" s="18">
        <v>46.89</v>
      </c>
      <c r="AV6" s="18">
        <v>46.47</v>
      </c>
      <c r="AW6" s="18">
        <v>49.33</v>
      </c>
      <c r="AX6" s="18">
        <v>46.8</v>
      </c>
      <c r="AY6" s="18">
        <v>46.59</v>
      </c>
      <c r="AZ6" s="19">
        <v>47.15</v>
      </c>
      <c r="BA6" s="18">
        <v>46.87</v>
      </c>
      <c r="BB6" s="18">
        <v>46.56</v>
      </c>
      <c r="BC6" s="18">
        <v>46.7</v>
      </c>
      <c r="BD6" s="18">
        <v>46.95</v>
      </c>
      <c r="BE6" s="18">
        <v>46.74</v>
      </c>
      <c r="BF6" s="18">
        <v>46.79</v>
      </c>
      <c r="BG6" s="18">
        <v>46.82</v>
      </c>
      <c r="BH6" s="18">
        <v>47.01</v>
      </c>
      <c r="BI6" s="18">
        <v>46.99</v>
      </c>
      <c r="BJ6" s="18">
        <v>47.03</v>
      </c>
      <c r="BK6" s="18">
        <v>46.81</v>
      </c>
      <c r="BL6" s="18">
        <v>46.01</v>
      </c>
      <c r="BM6" s="18">
        <v>46.88</v>
      </c>
      <c r="BN6" s="19">
        <v>46.96</v>
      </c>
    </row>
    <row r="7" spans="1:66" ht="14.25" x14ac:dyDescent="0.25">
      <c r="A7" s="10" t="s">
        <v>215</v>
      </c>
      <c r="B7" s="17">
        <v>0.33139999999999997</v>
      </c>
      <c r="C7" s="18">
        <v>0.40479999999999999</v>
      </c>
      <c r="D7" s="18">
        <v>0.42130000000000001</v>
      </c>
      <c r="E7" s="18">
        <v>0.31269999999999998</v>
      </c>
      <c r="F7" s="18">
        <v>0.84199999999999997</v>
      </c>
      <c r="G7" s="19">
        <v>0.39200000000000002</v>
      </c>
      <c r="H7" s="18">
        <v>0</v>
      </c>
      <c r="I7" s="18">
        <v>0.51239999999999997</v>
      </c>
      <c r="J7" s="18">
        <v>0.2505</v>
      </c>
      <c r="K7" s="18">
        <v>0.48930000000000001</v>
      </c>
      <c r="L7" s="18">
        <v>5.7000000000000002E-3</v>
      </c>
      <c r="M7" s="18">
        <v>8.5099999999999995E-2</v>
      </c>
      <c r="N7" s="18">
        <v>7.3499999999999996E-2</v>
      </c>
      <c r="O7" s="18">
        <v>1.7000000000000001E-2</v>
      </c>
      <c r="P7" s="18">
        <v>0.43880000000000002</v>
      </c>
      <c r="Q7" s="18">
        <v>0.34179999999999999</v>
      </c>
      <c r="R7" s="18">
        <v>0.43209999999999998</v>
      </c>
      <c r="S7" s="19">
        <v>0.50919999999999999</v>
      </c>
      <c r="T7" s="18">
        <v>0.32540000000000002</v>
      </c>
      <c r="U7" s="18">
        <v>0.13120000000000001</v>
      </c>
      <c r="V7" s="18">
        <v>2.29E-2</v>
      </c>
      <c r="W7" s="18">
        <v>0.23380000000000001</v>
      </c>
      <c r="X7" s="18">
        <v>0.3765</v>
      </c>
      <c r="Y7" s="18">
        <v>0.41639999999999999</v>
      </c>
      <c r="Z7" s="18">
        <v>0.42180000000000001</v>
      </c>
      <c r="AA7" s="18">
        <v>0.3422</v>
      </c>
      <c r="AB7" s="18">
        <v>0.25080000000000002</v>
      </c>
      <c r="AC7" s="19">
        <v>0.1996</v>
      </c>
      <c r="AD7" s="18">
        <v>0.3306</v>
      </c>
      <c r="AE7" s="18">
        <v>0.47920000000000001</v>
      </c>
      <c r="AF7" s="18">
        <v>0.40429999999999999</v>
      </c>
      <c r="AG7" s="18">
        <v>0.40960000000000002</v>
      </c>
      <c r="AH7" s="18">
        <v>0.55869999999999997</v>
      </c>
      <c r="AI7" s="18">
        <v>0.50670000000000004</v>
      </c>
      <c r="AJ7" s="19">
        <v>5.1299999999999998E-2</v>
      </c>
      <c r="AK7" s="19">
        <v>4.0099999999999997E-2</v>
      </c>
      <c r="AL7" s="18">
        <v>3.9800000000000002E-2</v>
      </c>
      <c r="AM7" s="18">
        <v>0.71199999999999997</v>
      </c>
      <c r="AN7" s="18">
        <v>0.65590000000000004</v>
      </c>
      <c r="AO7" s="18">
        <v>0.61499999999999999</v>
      </c>
      <c r="AP7" s="18">
        <v>0.753</v>
      </c>
      <c r="AQ7" s="18">
        <v>0.77400000000000002</v>
      </c>
      <c r="AR7" s="18">
        <v>0.69540000000000002</v>
      </c>
      <c r="AS7" s="18">
        <v>0.87109999999999999</v>
      </c>
      <c r="AT7" s="18">
        <v>0.67789999999999995</v>
      </c>
      <c r="AU7" s="18">
        <v>0.60960000000000003</v>
      </c>
      <c r="AV7" s="18">
        <v>0.76800000000000002</v>
      </c>
      <c r="AW7" s="18">
        <v>0.7016</v>
      </c>
      <c r="AX7" s="18">
        <v>1.0376000000000001</v>
      </c>
      <c r="AY7" s="18">
        <v>0.63329999999999997</v>
      </c>
      <c r="AZ7" s="19">
        <v>0.4052</v>
      </c>
      <c r="BA7" s="18">
        <v>0.40200000000000002</v>
      </c>
      <c r="BB7" s="18">
        <v>0.33850000000000002</v>
      </c>
      <c r="BC7" s="18">
        <v>0.36749999999999999</v>
      </c>
      <c r="BD7" s="18">
        <v>0.3503</v>
      </c>
      <c r="BE7" s="18">
        <v>0.40210000000000001</v>
      </c>
      <c r="BF7" s="18">
        <v>0.49940000000000001</v>
      </c>
      <c r="BG7" s="18">
        <v>0.50519999999999998</v>
      </c>
      <c r="BH7" s="18">
        <v>0.49340000000000001</v>
      </c>
      <c r="BI7" s="18">
        <v>0.38450000000000001</v>
      </c>
      <c r="BJ7" s="18">
        <v>0.50490000000000002</v>
      </c>
      <c r="BK7" s="18">
        <v>0.73409999999999997</v>
      </c>
      <c r="BL7" s="18">
        <v>0.25879999999999997</v>
      </c>
      <c r="BM7" s="18">
        <v>0.3216</v>
      </c>
      <c r="BN7" s="19">
        <v>0.22969999999999999</v>
      </c>
    </row>
    <row r="8" spans="1:66" ht="14.25" x14ac:dyDescent="0.25">
      <c r="A8" s="10" t="s">
        <v>216</v>
      </c>
      <c r="B8" s="17">
        <v>26.73</v>
      </c>
      <c r="C8" s="18">
        <v>27.12</v>
      </c>
      <c r="D8" s="18">
        <v>27.6</v>
      </c>
      <c r="E8" s="18">
        <v>25.34</v>
      </c>
      <c r="F8" s="18">
        <v>26.12</v>
      </c>
      <c r="G8" s="19">
        <v>24.66</v>
      </c>
      <c r="H8" s="18">
        <v>23.16</v>
      </c>
      <c r="I8" s="18">
        <v>26.12</v>
      </c>
      <c r="J8" s="18">
        <v>26.77</v>
      </c>
      <c r="K8" s="18">
        <v>27.79</v>
      </c>
      <c r="L8" s="18">
        <v>21.44</v>
      </c>
      <c r="M8" s="18">
        <v>21.82</v>
      </c>
      <c r="N8" s="18">
        <v>21.36</v>
      </c>
      <c r="O8" s="18">
        <v>22.5</v>
      </c>
      <c r="P8" s="18">
        <v>25.83</v>
      </c>
      <c r="Q8" s="18">
        <v>27.15</v>
      </c>
      <c r="R8" s="18">
        <v>27.19</v>
      </c>
      <c r="S8" s="19">
        <v>21.48</v>
      </c>
      <c r="T8" s="18">
        <v>26</v>
      </c>
      <c r="U8" s="18">
        <v>26.64</v>
      </c>
      <c r="V8" s="18">
        <v>26.09</v>
      </c>
      <c r="W8" s="18">
        <v>27.03</v>
      </c>
      <c r="X8" s="18">
        <v>27.34</v>
      </c>
      <c r="Y8" s="18">
        <v>28.44</v>
      </c>
      <c r="Z8" s="18">
        <v>27.91</v>
      </c>
      <c r="AA8" s="18">
        <v>27.51</v>
      </c>
      <c r="AB8" s="18">
        <v>26.02</v>
      </c>
      <c r="AC8" s="19">
        <v>26.49</v>
      </c>
      <c r="AD8" s="18">
        <v>25.38</v>
      </c>
      <c r="AE8" s="18">
        <v>25.28</v>
      </c>
      <c r="AF8" s="18">
        <v>25.01</v>
      </c>
      <c r="AG8" s="18">
        <v>26.3</v>
      </c>
      <c r="AH8" s="18">
        <v>25.63</v>
      </c>
      <c r="AI8" s="18">
        <v>27.52</v>
      </c>
      <c r="AJ8" s="19">
        <v>24.66</v>
      </c>
      <c r="AK8" s="19">
        <v>24.37</v>
      </c>
      <c r="AL8" s="18">
        <v>20.3</v>
      </c>
      <c r="AM8" s="18">
        <v>28.57</v>
      </c>
      <c r="AN8" s="18">
        <v>29.62</v>
      </c>
      <c r="AO8" s="18">
        <v>29.08</v>
      </c>
      <c r="AP8" s="18">
        <v>29.6</v>
      </c>
      <c r="AQ8" s="18">
        <v>28.76</v>
      </c>
      <c r="AR8" s="18">
        <v>29.25</v>
      </c>
      <c r="AS8" s="18">
        <v>28.89</v>
      </c>
      <c r="AT8" s="18">
        <v>28.77</v>
      </c>
      <c r="AU8" s="18">
        <v>29</v>
      </c>
      <c r="AV8" s="18">
        <v>29.05</v>
      </c>
      <c r="AW8" s="18">
        <v>25.71</v>
      </c>
      <c r="AX8" s="18">
        <v>29.21</v>
      </c>
      <c r="AY8" s="18">
        <v>29.63</v>
      </c>
      <c r="AZ8" s="19">
        <v>29.56</v>
      </c>
      <c r="BA8" s="18">
        <v>34.03</v>
      </c>
      <c r="BB8" s="18">
        <v>34.36</v>
      </c>
      <c r="BC8" s="18">
        <v>34.65</v>
      </c>
      <c r="BD8" s="18">
        <v>34.44</v>
      </c>
      <c r="BE8" s="18">
        <v>34.19</v>
      </c>
      <c r="BF8" s="18">
        <v>33.659999999999997</v>
      </c>
      <c r="BG8" s="18">
        <v>34.25</v>
      </c>
      <c r="BH8" s="18">
        <v>33.92</v>
      </c>
      <c r="BI8" s="18">
        <v>33.69</v>
      </c>
      <c r="BJ8" s="18">
        <v>33.76</v>
      </c>
      <c r="BK8" s="18">
        <v>33.58</v>
      </c>
      <c r="BL8" s="18">
        <v>34.76</v>
      </c>
      <c r="BM8" s="18">
        <v>33.24</v>
      </c>
      <c r="BN8" s="19">
        <v>34.76</v>
      </c>
    </row>
    <row r="9" spans="1:66" ht="14.25" x14ac:dyDescent="0.25">
      <c r="A9" s="10" t="s">
        <v>217</v>
      </c>
      <c r="B9" s="17">
        <v>8.5000000000000006E-3</v>
      </c>
      <c r="C9" s="18">
        <v>5.1999999999999998E-2</v>
      </c>
      <c r="D9" s="18">
        <v>0</v>
      </c>
      <c r="E9" s="18">
        <v>0</v>
      </c>
      <c r="F9" s="18">
        <v>3.3599999999999998E-2</v>
      </c>
      <c r="G9" s="19">
        <v>2.0899999999999998E-2</v>
      </c>
      <c r="H9" s="18">
        <v>0</v>
      </c>
      <c r="I9" s="18">
        <v>0</v>
      </c>
      <c r="J9" s="18">
        <v>1.1299999999999999E-2</v>
      </c>
      <c r="K9" s="18">
        <v>1.6899999999999998E-2</v>
      </c>
      <c r="L9" s="18">
        <v>0</v>
      </c>
      <c r="M9" s="18">
        <v>0</v>
      </c>
      <c r="N9" s="18">
        <v>0</v>
      </c>
      <c r="O9" s="18">
        <v>1.4E-3</v>
      </c>
      <c r="P9" s="18">
        <v>1.83E-2</v>
      </c>
      <c r="Q9" s="18">
        <v>0</v>
      </c>
      <c r="R9" s="18">
        <v>0</v>
      </c>
      <c r="S9" s="19">
        <v>3.2000000000000001E-2</v>
      </c>
      <c r="T9" s="18">
        <v>0</v>
      </c>
      <c r="U9" s="18">
        <v>1.26E-2</v>
      </c>
      <c r="V9" s="18">
        <v>1.9699999999999999E-2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1.55E-2</v>
      </c>
      <c r="AC9" s="19">
        <v>1.4E-3</v>
      </c>
      <c r="AD9" s="18">
        <v>1.83E-2</v>
      </c>
      <c r="AE9" s="18">
        <v>0</v>
      </c>
      <c r="AF9" s="18">
        <v>0</v>
      </c>
      <c r="AG9" s="18">
        <v>0</v>
      </c>
      <c r="AH9" s="18">
        <v>0</v>
      </c>
      <c r="AI9" s="18">
        <v>9.7999999999999997E-3</v>
      </c>
      <c r="AJ9" s="19">
        <v>0</v>
      </c>
      <c r="AK9" s="19">
        <v>1.14E-2</v>
      </c>
      <c r="AL9" s="18">
        <v>0</v>
      </c>
      <c r="AM9" s="18">
        <v>0</v>
      </c>
      <c r="AN9" s="18">
        <v>0</v>
      </c>
      <c r="AO9" s="18">
        <v>1.6899999999999998E-2</v>
      </c>
      <c r="AP9" s="18">
        <v>0</v>
      </c>
      <c r="AQ9" s="18">
        <v>2.24E-2</v>
      </c>
      <c r="AR9" s="18">
        <v>9.9000000000000008E-3</v>
      </c>
      <c r="AS9" s="18">
        <v>2.81E-2</v>
      </c>
      <c r="AT9" s="18">
        <v>1.4E-3</v>
      </c>
      <c r="AU9" s="18">
        <v>4.0800000000000003E-2</v>
      </c>
      <c r="AV9" s="18">
        <v>0</v>
      </c>
      <c r="AW9" s="18">
        <v>0</v>
      </c>
      <c r="AX9" s="18">
        <v>1.6899999999999998E-2</v>
      </c>
      <c r="AY9" s="18">
        <v>0</v>
      </c>
      <c r="AZ9" s="19">
        <v>5.5999999999999999E-3</v>
      </c>
      <c r="BA9" s="18">
        <v>1.4200000000000001E-2</v>
      </c>
      <c r="BB9" s="18">
        <v>4.2700000000000002E-2</v>
      </c>
      <c r="BC9" s="18">
        <v>4.1300000000000003E-2</v>
      </c>
      <c r="BD9" s="18">
        <v>5.2699999999999997E-2</v>
      </c>
      <c r="BE9" s="18">
        <v>8.5500000000000007E-2</v>
      </c>
      <c r="BF9" s="18">
        <v>7.5399999999999995E-2</v>
      </c>
      <c r="BG9" s="18">
        <v>3.4200000000000001E-2</v>
      </c>
      <c r="BH9" s="18">
        <v>2.2800000000000001E-2</v>
      </c>
      <c r="BI9" s="18">
        <v>2.8400000000000002E-2</v>
      </c>
      <c r="BJ9" s="18">
        <v>3.9899999999999998E-2</v>
      </c>
      <c r="BK9" s="18">
        <v>8.4000000000000005E-2</v>
      </c>
      <c r="BL9" s="18">
        <v>2.8999999999999998E-3</v>
      </c>
      <c r="BM9" s="18">
        <v>6.83E-2</v>
      </c>
      <c r="BN9" s="19">
        <v>1.4200000000000001E-2</v>
      </c>
    </row>
    <row r="10" spans="1:66" x14ac:dyDescent="0.2">
      <c r="A10" s="10" t="s">
        <v>28</v>
      </c>
      <c r="B10" s="17">
        <v>4.88</v>
      </c>
      <c r="C10" s="18">
        <v>5.35</v>
      </c>
      <c r="D10" s="18">
        <v>5.41</v>
      </c>
      <c r="E10" s="18">
        <v>6.23</v>
      </c>
      <c r="F10" s="18">
        <v>6.31</v>
      </c>
      <c r="G10" s="19">
        <v>6.88</v>
      </c>
      <c r="H10" s="18">
        <v>6.15</v>
      </c>
      <c r="I10" s="18">
        <v>5.54</v>
      </c>
      <c r="J10" s="18">
        <v>5.75</v>
      </c>
      <c r="K10" s="18">
        <v>5.66</v>
      </c>
      <c r="L10" s="18">
        <v>7.03</v>
      </c>
      <c r="M10" s="18">
        <v>7.84</v>
      </c>
      <c r="N10" s="18">
        <v>9.4700000000000006</v>
      </c>
      <c r="O10" s="18">
        <v>7.3</v>
      </c>
      <c r="P10" s="18">
        <v>5.14</v>
      </c>
      <c r="Q10" s="18">
        <v>5.7</v>
      </c>
      <c r="R10" s="18">
        <v>5.82</v>
      </c>
      <c r="S10" s="19">
        <v>8.8000000000000007</v>
      </c>
      <c r="T10" s="18">
        <v>5.15</v>
      </c>
      <c r="U10" s="18">
        <v>5.0199999999999996</v>
      </c>
      <c r="V10" s="18">
        <v>4.51</v>
      </c>
      <c r="W10" s="18">
        <v>5.0599999999999996</v>
      </c>
      <c r="X10" s="18">
        <v>5.03</v>
      </c>
      <c r="Y10" s="18">
        <v>4.9000000000000004</v>
      </c>
      <c r="Z10" s="18">
        <v>4.88</v>
      </c>
      <c r="AA10" s="18">
        <v>4.8099999999999996</v>
      </c>
      <c r="AB10" s="18">
        <v>4.93</v>
      </c>
      <c r="AC10" s="19">
        <v>4.95</v>
      </c>
      <c r="AD10" s="18">
        <v>5.61</v>
      </c>
      <c r="AE10" s="18">
        <v>5.41</v>
      </c>
      <c r="AF10" s="18">
        <v>5.97</v>
      </c>
      <c r="AG10" s="18">
        <v>5.99</v>
      </c>
      <c r="AH10" s="18">
        <v>5.3</v>
      </c>
      <c r="AI10" s="18">
        <v>5.74</v>
      </c>
      <c r="AJ10" s="19">
        <v>5.38</v>
      </c>
      <c r="AK10" s="19">
        <v>3.64</v>
      </c>
      <c r="AL10" s="18">
        <v>7.04</v>
      </c>
      <c r="AM10" s="18">
        <v>5.3</v>
      </c>
      <c r="AN10" s="18">
        <v>4.53</v>
      </c>
      <c r="AO10" s="18">
        <v>5.23</v>
      </c>
      <c r="AP10" s="18">
        <v>4.7300000000000004</v>
      </c>
      <c r="AQ10" s="18">
        <v>5.58</v>
      </c>
      <c r="AR10" s="18">
        <v>4.97</v>
      </c>
      <c r="AS10" s="18">
        <v>5.07</v>
      </c>
      <c r="AT10" s="18">
        <v>5.16</v>
      </c>
      <c r="AU10" s="18">
        <v>5.08</v>
      </c>
      <c r="AV10" s="18">
        <v>5.52</v>
      </c>
      <c r="AW10" s="18">
        <v>5.01</v>
      </c>
      <c r="AX10" s="18">
        <v>4.5599999999999996</v>
      </c>
      <c r="AY10" s="18">
        <v>4.7</v>
      </c>
      <c r="AZ10" s="19">
        <v>4.41</v>
      </c>
      <c r="BA10" s="18">
        <v>1.0795999999999999</v>
      </c>
      <c r="BB10" s="18">
        <v>1.0579000000000001</v>
      </c>
      <c r="BC10" s="18">
        <v>1.0377000000000001</v>
      </c>
      <c r="BD10" s="18">
        <v>0.96730000000000005</v>
      </c>
      <c r="BE10" s="18">
        <v>1.0744</v>
      </c>
      <c r="BF10" s="18">
        <v>1.1555</v>
      </c>
      <c r="BG10" s="18">
        <v>1.0889</v>
      </c>
      <c r="BH10" s="18">
        <v>1.149</v>
      </c>
      <c r="BI10" s="18">
        <v>1.0634999999999999</v>
      </c>
      <c r="BJ10" s="18">
        <v>1.1263000000000001</v>
      </c>
      <c r="BK10" s="18">
        <v>1.1335999999999999</v>
      </c>
      <c r="BL10" s="18">
        <v>1.0885</v>
      </c>
      <c r="BM10" s="18">
        <v>1.2335</v>
      </c>
      <c r="BN10" s="19">
        <v>1.0244</v>
      </c>
    </row>
    <row r="11" spans="1:66" x14ac:dyDescent="0.2">
      <c r="A11" s="10" t="s">
        <v>29</v>
      </c>
      <c r="B11" s="17">
        <v>5.9900000000000002E-2</v>
      </c>
      <c r="C11" s="18">
        <v>0</v>
      </c>
      <c r="D11" s="18">
        <v>4.5900000000000003E-2</v>
      </c>
      <c r="E11" s="18">
        <v>5.74E-2</v>
      </c>
      <c r="F11" s="18">
        <v>1.46E-2</v>
      </c>
      <c r="G11" s="19">
        <v>3.9600000000000003E-2</v>
      </c>
      <c r="H11" s="18">
        <v>0.15509999999999999</v>
      </c>
      <c r="I11" s="18">
        <v>6.6900000000000001E-2</v>
      </c>
      <c r="J11" s="18">
        <v>5.9400000000000001E-2</v>
      </c>
      <c r="K11" s="18">
        <v>5.3499999999999999E-2</v>
      </c>
      <c r="L11" s="18">
        <v>0.2112</v>
      </c>
      <c r="M11" s="18">
        <v>0.1236</v>
      </c>
      <c r="N11" s="18">
        <v>0.16220000000000001</v>
      </c>
      <c r="O11" s="18">
        <v>0.16289999999999999</v>
      </c>
      <c r="P11" s="18">
        <v>3.7400000000000003E-2</v>
      </c>
      <c r="Q11" s="18">
        <v>8.2600000000000007E-2</v>
      </c>
      <c r="R11" s="18">
        <v>0.12939999999999999</v>
      </c>
      <c r="S11" s="19">
        <v>0.14510000000000001</v>
      </c>
      <c r="T11" s="18">
        <v>7.9100000000000004E-2</v>
      </c>
      <c r="U11" s="18">
        <v>5.8799999999999998E-2</v>
      </c>
      <c r="V11" s="18">
        <v>6.8199999999999997E-2</v>
      </c>
      <c r="W11" s="18">
        <v>7.1099999999999997E-2</v>
      </c>
      <c r="X11" s="18">
        <v>4.65E-2</v>
      </c>
      <c r="Y11" s="18">
        <v>5.62E-2</v>
      </c>
      <c r="Z11" s="18">
        <v>6.4500000000000002E-2</v>
      </c>
      <c r="AA11" s="18">
        <v>5.4100000000000002E-2</v>
      </c>
      <c r="AB11" s="18">
        <v>6.4399999999999999E-2</v>
      </c>
      <c r="AC11" s="19">
        <v>4.3499999999999997E-2</v>
      </c>
      <c r="AD11" s="18">
        <v>5.1999999999999998E-2</v>
      </c>
      <c r="AE11" s="18">
        <v>5.5500000000000001E-2</v>
      </c>
      <c r="AF11" s="18">
        <v>6.0999999999999999E-2</v>
      </c>
      <c r="AG11" s="18">
        <v>5.4100000000000002E-2</v>
      </c>
      <c r="AH11" s="18">
        <v>0</v>
      </c>
      <c r="AI11" s="18">
        <v>4.7300000000000002E-2</v>
      </c>
      <c r="AJ11" s="19">
        <v>4.19E-2</v>
      </c>
      <c r="AK11" s="19">
        <v>3.0999999999999999E-3</v>
      </c>
      <c r="AL11" s="18">
        <v>0</v>
      </c>
      <c r="AM11" s="18">
        <v>2.7199999999999998E-2</v>
      </c>
      <c r="AN11" s="18">
        <v>0</v>
      </c>
      <c r="AO11" s="18">
        <v>8.3799999999999999E-2</v>
      </c>
      <c r="AP11" s="18">
        <v>2.3199999999999998E-2</v>
      </c>
      <c r="AQ11" s="18">
        <v>7.8299999999999995E-2</v>
      </c>
      <c r="AR11" s="18">
        <v>2.1499999999999998E-2</v>
      </c>
      <c r="AS11" s="18">
        <v>3.5700000000000003E-2</v>
      </c>
      <c r="AT11" s="18">
        <v>6.5299999999999997E-2</v>
      </c>
      <c r="AU11" s="18">
        <v>3.73E-2</v>
      </c>
      <c r="AV11" s="18">
        <v>1.9400000000000001E-2</v>
      </c>
      <c r="AW11" s="18">
        <v>6.0400000000000002E-2</v>
      </c>
      <c r="AX11" s="18">
        <v>2.7900000000000001E-2</v>
      </c>
      <c r="AY11" s="18">
        <v>4.1700000000000001E-2</v>
      </c>
      <c r="AZ11" s="19">
        <v>4.4999999999999997E-3</v>
      </c>
      <c r="BA11" s="18">
        <v>0</v>
      </c>
      <c r="BB11" s="18">
        <v>3.2199999999999999E-2</v>
      </c>
      <c r="BC11" s="18">
        <v>7.4999999999999997E-3</v>
      </c>
      <c r="BD11" s="18">
        <v>1.3899999999999999E-2</v>
      </c>
      <c r="BE11" s="18">
        <v>6.4000000000000003E-3</v>
      </c>
      <c r="BF11" s="18">
        <v>1.8599999999999998E-2</v>
      </c>
      <c r="BG11" s="18">
        <v>1.1900000000000001E-2</v>
      </c>
      <c r="BH11" s="18">
        <v>0</v>
      </c>
      <c r="BI11" s="18">
        <v>0</v>
      </c>
      <c r="BJ11" s="18">
        <v>0</v>
      </c>
      <c r="BK11" s="18">
        <v>1.3899999999999999E-2</v>
      </c>
      <c r="BL11" s="18">
        <v>0</v>
      </c>
      <c r="BM11" s="18">
        <v>0</v>
      </c>
      <c r="BN11" s="19">
        <v>1.1900000000000001E-2</v>
      </c>
    </row>
    <row r="12" spans="1:66" x14ac:dyDescent="0.2">
      <c r="A12" s="10" t="s">
        <v>30</v>
      </c>
      <c r="B12" s="17">
        <v>2.23</v>
      </c>
      <c r="C12" s="18">
        <v>2.06</v>
      </c>
      <c r="D12" s="18">
        <v>2.0499999999999998</v>
      </c>
      <c r="E12" s="18">
        <v>2.59</v>
      </c>
      <c r="F12" s="18">
        <v>2.2200000000000002</v>
      </c>
      <c r="G12" s="19">
        <v>2.58</v>
      </c>
      <c r="H12" s="18">
        <v>2.5099999999999998</v>
      </c>
      <c r="I12" s="18">
        <v>2.33</v>
      </c>
      <c r="J12" s="18">
        <v>2.12</v>
      </c>
      <c r="K12" s="18">
        <v>1.67</v>
      </c>
      <c r="L12" s="18">
        <v>2.97</v>
      </c>
      <c r="M12" s="18">
        <v>2.5</v>
      </c>
      <c r="N12" s="18">
        <v>2.17</v>
      </c>
      <c r="O12" s="18">
        <v>2.37</v>
      </c>
      <c r="P12" s="18">
        <v>2.35</v>
      </c>
      <c r="Q12" s="18">
        <v>1.96</v>
      </c>
      <c r="R12" s="18">
        <v>1.82</v>
      </c>
      <c r="S12" s="19">
        <v>2.85</v>
      </c>
      <c r="T12" s="18">
        <v>2.4</v>
      </c>
      <c r="U12" s="18">
        <v>2.37</v>
      </c>
      <c r="V12" s="18">
        <v>2.5099999999999998</v>
      </c>
      <c r="W12" s="18">
        <v>2.41</v>
      </c>
      <c r="X12" s="18">
        <v>2.23</v>
      </c>
      <c r="Y12" s="18">
        <v>1.95</v>
      </c>
      <c r="Z12" s="18">
        <v>2.0699999999999998</v>
      </c>
      <c r="AA12" s="18">
        <v>2.1800000000000002</v>
      </c>
      <c r="AB12" s="18">
        <v>2.38</v>
      </c>
      <c r="AC12" s="19">
        <v>2.31</v>
      </c>
      <c r="AD12" s="18">
        <v>2.61</v>
      </c>
      <c r="AE12" s="18">
        <v>2.76</v>
      </c>
      <c r="AF12" s="18">
        <v>2.67</v>
      </c>
      <c r="AG12" s="18">
        <v>2.2799999999999998</v>
      </c>
      <c r="AH12" s="18">
        <v>2.5</v>
      </c>
      <c r="AI12" s="18">
        <v>2.09</v>
      </c>
      <c r="AJ12" s="19">
        <v>2.86</v>
      </c>
      <c r="AK12" s="19">
        <v>2.8</v>
      </c>
      <c r="AL12" s="18">
        <v>3.39</v>
      </c>
      <c r="AM12" s="18">
        <v>1.73</v>
      </c>
      <c r="AN12" s="18">
        <v>1.5802</v>
      </c>
      <c r="AO12" s="18">
        <v>1.3889</v>
      </c>
      <c r="AP12" s="18">
        <v>1.5585</v>
      </c>
      <c r="AQ12" s="18">
        <v>1.5338000000000001</v>
      </c>
      <c r="AR12" s="18">
        <v>1.5189999999999999</v>
      </c>
      <c r="AS12" s="18">
        <v>1.66</v>
      </c>
      <c r="AT12" s="18">
        <v>1.5907</v>
      </c>
      <c r="AU12" s="18">
        <v>1.71</v>
      </c>
      <c r="AV12" s="18">
        <v>1.5566</v>
      </c>
      <c r="AW12" s="18">
        <v>2.52</v>
      </c>
      <c r="AX12" s="18">
        <v>1.6135999999999999</v>
      </c>
      <c r="AY12" s="18">
        <v>1.4273</v>
      </c>
      <c r="AZ12" s="19">
        <v>1.5555000000000001</v>
      </c>
      <c r="BA12" s="18">
        <v>1.0591999999999999</v>
      </c>
      <c r="BB12" s="18">
        <v>0.92169999999999996</v>
      </c>
      <c r="BC12" s="18">
        <v>0.95069999999999999</v>
      </c>
      <c r="BD12" s="18">
        <v>0.97389999999999999</v>
      </c>
      <c r="BE12" s="18">
        <v>1.0123</v>
      </c>
      <c r="BF12" s="18">
        <v>1.0694999999999999</v>
      </c>
      <c r="BG12" s="18">
        <v>1.0214000000000001</v>
      </c>
      <c r="BH12" s="18">
        <v>1.0851</v>
      </c>
      <c r="BI12" s="18">
        <v>1.2565</v>
      </c>
      <c r="BJ12" s="18">
        <v>1.0991</v>
      </c>
      <c r="BK12" s="18">
        <v>1.1467000000000001</v>
      </c>
      <c r="BL12" s="18">
        <v>0.90190000000000003</v>
      </c>
      <c r="BM12" s="18">
        <v>1.1674</v>
      </c>
      <c r="BN12" s="19">
        <v>0.91259999999999997</v>
      </c>
    </row>
    <row r="13" spans="1:66" x14ac:dyDescent="0.2">
      <c r="A13" s="10" t="s">
        <v>31</v>
      </c>
      <c r="B13" s="17">
        <v>0</v>
      </c>
      <c r="C13" s="18">
        <v>1.7500000000000002E-2</v>
      </c>
      <c r="D13" s="18">
        <v>0.01</v>
      </c>
      <c r="E13" s="18">
        <v>0</v>
      </c>
      <c r="F13" s="18">
        <v>0</v>
      </c>
      <c r="G13" s="19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2.0000000000000001E-4</v>
      </c>
      <c r="R13" s="18">
        <v>0</v>
      </c>
      <c r="S13" s="19">
        <v>0</v>
      </c>
      <c r="T13" s="18">
        <v>1.7100000000000001E-2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9">
        <v>2.7000000000000001E-3</v>
      </c>
      <c r="AD13" s="18">
        <v>0</v>
      </c>
      <c r="AE13" s="18">
        <v>0</v>
      </c>
      <c r="AF13" s="18">
        <v>0</v>
      </c>
      <c r="AG13" s="18">
        <v>2.18E-2</v>
      </c>
      <c r="AH13" s="18">
        <v>0</v>
      </c>
      <c r="AI13" s="18">
        <v>0</v>
      </c>
      <c r="AJ13" s="19">
        <v>0</v>
      </c>
      <c r="AK13" s="19">
        <v>6.5500000000000003E-2</v>
      </c>
      <c r="AL13" s="18">
        <v>0</v>
      </c>
      <c r="AM13" s="18">
        <v>2.7699999999999999E-2</v>
      </c>
      <c r="AN13" s="18">
        <v>0</v>
      </c>
      <c r="AO13" s="18">
        <v>2.76E-2</v>
      </c>
      <c r="AP13" s="18">
        <v>4.7999999999999996E-3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2.9700000000000001E-2</v>
      </c>
      <c r="AX13" s="18">
        <v>8.2000000000000007E-3</v>
      </c>
      <c r="AY13" s="18">
        <v>0</v>
      </c>
      <c r="AZ13" s="19">
        <v>0</v>
      </c>
      <c r="BA13" s="18">
        <v>0</v>
      </c>
      <c r="BB13" s="18">
        <v>0</v>
      </c>
      <c r="BC13" s="18">
        <v>5.8999999999999999E-3</v>
      </c>
      <c r="BD13" s="18">
        <v>0</v>
      </c>
      <c r="BE13" s="18">
        <v>0</v>
      </c>
      <c r="BF13" s="18">
        <v>0</v>
      </c>
      <c r="BG13" s="18">
        <v>3.9100000000000003E-2</v>
      </c>
      <c r="BH13" s="18">
        <v>8.3999999999999995E-3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19">
        <v>0</v>
      </c>
    </row>
    <row r="14" spans="1:66" ht="14.25" x14ac:dyDescent="0.25">
      <c r="A14" s="10" t="s">
        <v>218</v>
      </c>
      <c r="B14" s="17">
        <v>9.7699999999999995E-2</v>
      </c>
      <c r="C14" s="18">
        <v>0.21229999999999999</v>
      </c>
      <c r="D14" s="18">
        <v>0.2059</v>
      </c>
      <c r="E14" s="18">
        <v>0.24399999999999999</v>
      </c>
      <c r="F14" s="18">
        <v>0.18720000000000001</v>
      </c>
      <c r="G14" s="19">
        <v>0.13439999999999999</v>
      </c>
      <c r="H14" s="18">
        <v>2.9100000000000001E-2</v>
      </c>
      <c r="I14" s="18">
        <v>0.27410000000000001</v>
      </c>
      <c r="J14" s="18">
        <v>0.12909999999999999</v>
      </c>
      <c r="K14" s="18">
        <v>0.21990000000000001</v>
      </c>
      <c r="L14" s="18">
        <v>1.14E-2</v>
      </c>
      <c r="M14" s="18">
        <v>0</v>
      </c>
      <c r="N14" s="18">
        <v>0</v>
      </c>
      <c r="O14" s="18">
        <v>1.6199999999999999E-2</v>
      </c>
      <c r="P14" s="18">
        <v>0.14879999999999999</v>
      </c>
      <c r="Q14" s="18">
        <v>0.16489999999999999</v>
      </c>
      <c r="R14" s="18">
        <v>0.1244</v>
      </c>
      <c r="S14" s="19">
        <v>0</v>
      </c>
      <c r="T14" s="18">
        <v>0.11550000000000001</v>
      </c>
      <c r="U14" s="18">
        <v>5.3900000000000003E-2</v>
      </c>
      <c r="V14" s="18">
        <v>5.8799999999999998E-2</v>
      </c>
      <c r="W14" s="18">
        <v>0.1027</v>
      </c>
      <c r="X14" s="18">
        <v>0.13619999999999999</v>
      </c>
      <c r="Y14" s="18">
        <v>0.2203</v>
      </c>
      <c r="Z14" s="18">
        <v>0.1726</v>
      </c>
      <c r="AA14" s="18">
        <v>0.1578</v>
      </c>
      <c r="AB14" s="18">
        <v>7.2099999999999997E-2</v>
      </c>
      <c r="AC14" s="19">
        <v>8.77E-2</v>
      </c>
      <c r="AD14" s="18">
        <v>7.5800000000000006E-2</v>
      </c>
      <c r="AE14" s="18">
        <v>0.16209999999999999</v>
      </c>
      <c r="AF14" s="18">
        <v>0.20549999999999999</v>
      </c>
      <c r="AG14" s="18">
        <v>0.15010000000000001</v>
      </c>
      <c r="AH14" s="18">
        <v>0.15129999999999999</v>
      </c>
      <c r="AI14" s="18">
        <v>0.2122</v>
      </c>
      <c r="AJ14" s="19">
        <v>5.6500000000000002E-2</v>
      </c>
      <c r="AK14" s="19">
        <v>0.52059999999999995</v>
      </c>
      <c r="AL14" s="18">
        <v>0</v>
      </c>
      <c r="AM14" s="18">
        <v>0.38529999999999998</v>
      </c>
      <c r="AN14" s="18">
        <v>0.50829999999999997</v>
      </c>
      <c r="AO14" s="18">
        <v>0.50980000000000003</v>
      </c>
      <c r="AP14" s="18">
        <v>0.50660000000000005</v>
      </c>
      <c r="AQ14" s="18">
        <v>0.39629999999999999</v>
      </c>
      <c r="AR14" s="18">
        <v>0.45119999999999999</v>
      </c>
      <c r="AS14" s="18">
        <v>0.43030000000000002</v>
      </c>
      <c r="AT14" s="18">
        <v>0.38500000000000001</v>
      </c>
      <c r="AU14" s="18">
        <v>0.42370000000000002</v>
      </c>
      <c r="AV14" s="18">
        <v>0.45639999999999997</v>
      </c>
      <c r="AW14" s="18">
        <v>0.13450000000000001</v>
      </c>
      <c r="AX14" s="18">
        <v>0.47</v>
      </c>
      <c r="AY14" s="18">
        <v>0.58819999999999995</v>
      </c>
      <c r="AZ14" s="19">
        <v>0.53080000000000005</v>
      </c>
      <c r="BA14" s="18">
        <v>0.94799999999999995</v>
      </c>
      <c r="BB14" s="18">
        <v>1.0048999999999999</v>
      </c>
      <c r="BC14" s="18">
        <v>1.0324</v>
      </c>
      <c r="BD14" s="18">
        <v>0.96409999999999996</v>
      </c>
      <c r="BE14" s="18">
        <v>0.95140000000000002</v>
      </c>
      <c r="BF14" s="18">
        <v>0.96870000000000001</v>
      </c>
      <c r="BG14" s="18">
        <v>1.0505</v>
      </c>
      <c r="BH14" s="18">
        <v>0.95879999999999999</v>
      </c>
      <c r="BI14" s="18">
        <v>0.96489999999999998</v>
      </c>
      <c r="BJ14" s="18">
        <v>0.88590000000000002</v>
      </c>
      <c r="BK14" s="18">
        <v>0.97929999999999995</v>
      </c>
      <c r="BL14" s="18">
        <v>1.0902000000000001</v>
      </c>
      <c r="BM14" s="18">
        <v>0.72170000000000001</v>
      </c>
      <c r="BN14" s="19">
        <v>1.1736</v>
      </c>
    </row>
    <row r="15" spans="1:66" ht="14.25" x14ac:dyDescent="0.25">
      <c r="A15" s="10" t="s">
        <v>219</v>
      </c>
      <c r="B15" s="17">
        <v>10.89</v>
      </c>
      <c r="C15" s="18">
        <v>10.59</v>
      </c>
      <c r="D15" s="18">
        <v>10.88</v>
      </c>
      <c r="E15" s="18">
        <v>10.51</v>
      </c>
      <c r="F15" s="18">
        <v>10.71</v>
      </c>
      <c r="G15" s="19">
        <v>10.68</v>
      </c>
      <c r="H15" s="18">
        <v>10.93</v>
      </c>
      <c r="I15" s="18">
        <v>10.85</v>
      </c>
      <c r="J15" s="18">
        <v>11.21</v>
      </c>
      <c r="K15" s="18">
        <v>10.89</v>
      </c>
      <c r="L15" s="18">
        <v>10.92</v>
      </c>
      <c r="M15" s="18">
        <v>10.82</v>
      </c>
      <c r="N15" s="18">
        <v>11.04</v>
      </c>
      <c r="O15" s="18">
        <v>11.26</v>
      </c>
      <c r="P15" s="18">
        <v>10.74</v>
      </c>
      <c r="Q15" s="18">
        <v>11.27</v>
      </c>
      <c r="R15" s="18">
        <v>10.89</v>
      </c>
      <c r="S15" s="19">
        <v>11.15</v>
      </c>
      <c r="T15" s="18">
        <v>11.02</v>
      </c>
      <c r="U15" s="18">
        <v>11.19</v>
      </c>
      <c r="V15" s="18">
        <v>11.37</v>
      </c>
      <c r="W15" s="18">
        <v>11.07</v>
      </c>
      <c r="X15" s="18">
        <v>11.29</v>
      </c>
      <c r="Y15" s="18">
        <v>10.78</v>
      </c>
      <c r="Z15" s="18">
        <v>11.06</v>
      </c>
      <c r="AA15" s="18">
        <v>11.07</v>
      </c>
      <c r="AB15" s="18">
        <v>11.15</v>
      </c>
      <c r="AC15" s="19">
        <v>11.03</v>
      </c>
      <c r="AD15" s="18">
        <v>11.13</v>
      </c>
      <c r="AE15" s="18">
        <v>11.12</v>
      </c>
      <c r="AF15" s="18">
        <v>10.88</v>
      </c>
      <c r="AG15" s="18">
        <v>11.08</v>
      </c>
      <c r="AH15" s="18">
        <v>10.93</v>
      </c>
      <c r="AI15" s="18">
        <v>10.87</v>
      </c>
      <c r="AJ15" s="19">
        <v>11.12</v>
      </c>
      <c r="AK15" s="19">
        <v>10.27</v>
      </c>
      <c r="AL15" s="18">
        <v>10.75</v>
      </c>
      <c r="AM15" s="18">
        <v>10.51</v>
      </c>
      <c r="AN15" s="18">
        <v>10.37</v>
      </c>
      <c r="AO15" s="18">
        <v>10.52</v>
      </c>
      <c r="AP15" s="18">
        <v>10.4</v>
      </c>
      <c r="AQ15" s="18">
        <v>10.55</v>
      </c>
      <c r="AR15" s="18">
        <v>10.59</v>
      </c>
      <c r="AS15" s="18">
        <v>10.56</v>
      </c>
      <c r="AT15" s="18">
        <v>10.7</v>
      </c>
      <c r="AU15" s="18">
        <v>10.28</v>
      </c>
      <c r="AV15" s="18">
        <v>10.66</v>
      </c>
      <c r="AW15" s="18">
        <v>11.03</v>
      </c>
      <c r="AX15" s="18">
        <v>10.31</v>
      </c>
      <c r="AY15" s="18">
        <v>10.39</v>
      </c>
      <c r="AZ15" s="19">
        <v>10.220000000000001</v>
      </c>
      <c r="BA15" s="18">
        <v>9.73</v>
      </c>
      <c r="BB15" s="18">
        <v>9.4499999999999993</v>
      </c>
      <c r="BC15" s="18">
        <v>9.59</v>
      </c>
      <c r="BD15" s="18">
        <v>9.7100000000000009</v>
      </c>
      <c r="BE15" s="18">
        <v>9.85</v>
      </c>
      <c r="BF15" s="18">
        <v>9.8000000000000007</v>
      </c>
      <c r="BG15" s="18">
        <v>9.7200000000000006</v>
      </c>
      <c r="BH15" s="18">
        <v>9.86</v>
      </c>
      <c r="BI15" s="18">
        <v>10</v>
      </c>
      <c r="BJ15" s="18">
        <v>9.7200000000000006</v>
      </c>
      <c r="BK15" s="18">
        <v>9.93</v>
      </c>
      <c r="BL15" s="18">
        <v>9.67</v>
      </c>
      <c r="BM15" s="18">
        <v>10.01</v>
      </c>
      <c r="BN15" s="19">
        <v>9.65</v>
      </c>
    </row>
    <row r="16" spans="1:66" x14ac:dyDescent="0.2">
      <c r="A16" s="10" t="s">
        <v>32</v>
      </c>
      <c r="B16" s="17">
        <v>94.527500000000003</v>
      </c>
      <c r="C16" s="18">
        <v>93.916600000000003</v>
      </c>
      <c r="D16" s="18">
        <v>94.563099999999991</v>
      </c>
      <c r="E16" s="18">
        <v>93.514100000000013</v>
      </c>
      <c r="F16" s="18">
        <v>94.167400000000015</v>
      </c>
      <c r="G16" s="19">
        <v>93.066899999999976</v>
      </c>
      <c r="H16" s="18">
        <v>93.914200000000022</v>
      </c>
      <c r="I16" s="18">
        <v>94.273400000000009</v>
      </c>
      <c r="J16" s="18">
        <v>94.400300000000016</v>
      </c>
      <c r="K16" s="18">
        <v>94.059600000000003</v>
      </c>
      <c r="L16" s="18">
        <v>93.868300000000005</v>
      </c>
      <c r="M16" s="18">
        <v>94.218700000000013</v>
      </c>
      <c r="N16" s="18">
        <v>94.285699999999991</v>
      </c>
      <c r="O16" s="18">
        <v>94.047500000000014</v>
      </c>
      <c r="P16" s="18">
        <v>93.653299999999987</v>
      </c>
      <c r="Q16" s="18">
        <v>94.969499999999996</v>
      </c>
      <c r="R16" s="18">
        <v>94.025899999999979</v>
      </c>
      <c r="S16" s="19">
        <v>94.326299999999989</v>
      </c>
      <c r="T16" s="18">
        <v>94.367099999999994</v>
      </c>
      <c r="U16" s="18">
        <v>94.856500000000011</v>
      </c>
      <c r="V16" s="18">
        <v>94.649600000000021</v>
      </c>
      <c r="W16" s="18">
        <v>94.957599999999985</v>
      </c>
      <c r="X16" s="18">
        <v>94.549200000000013</v>
      </c>
      <c r="Y16" s="18">
        <v>94.632900000000006</v>
      </c>
      <c r="Z16" s="18">
        <v>94.528899999999993</v>
      </c>
      <c r="AA16" s="18">
        <v>94.394100000000009</v>
      </c>
      <c r="AB16" s="18">
        <v>94.5428</v>
      </c>
      <c r="AC16" s="19">
        <v>93.874899999999997</v>
      </c>
      <c r="AD16" s="18">
        <v>94.616699999999994</v>
      </c>
      <c r="AE16" s="18">
        <v>94.476799999999997</v>
      </c>
      <c r="AF16" s="18">
        <v>94.330800000000011</v>
      </c>
      <c r="AG16" s="18">
        <v>94.305599999999998</v>
      </c>
      <c r="AH16" s="18">
        <v>93.88</v>
      </c>
      <c r="AI16" s="18">
        <v>94.796000000000006</v>
      </c>
      <c r="AJ16" s="19">
        <v>94.219699999999989</v>
      </c>
      <c r="AK16" s="19">
        <v>94.38069999999999</v>
      </c>
      <c r="AL16" s="18">
        <v>94.329800000000006</v>
      </c>
      <c r="AM16" s="18">
        <v>94.352200000000011</v>
      </c>
      <c r="AN16" s="18">
        <v>93.874400000000023</v>
      </c>
      <c r="AO16" s="18">
        <v>93.622000000000014</v>
      </c>
      <c r="AP16" s="18">
        <v>94.396100000000018</v>
      </c>
      <c r="AQ16" s="18">
        <v>94.264799999999994</v>
      </c>
      <c r="AR16" s="18">
        <v>94.347000000000023</v>
      </c>
      <c r="AS16" s="18">
        <v>94.405200000000008</v>
      </c>
      <c r="AT16" s="18">
        <v>94.130300000000005</v>
      </c>
      <c r="AU16" s="18">
        <v>94.071399999999997</v>
      </c>
      <c r="AV16" s="18">
        <v>94.500399999999999</v>
      </c>
      <c r="AW16" s="18">
        <v>94.526200000000017</v>
      </c>
      <c r="AX16" s="18">
        <v>94.054200000000009</v>
      </c>
      <c r="AY16" s="18">
        <v>94.000500000000017</v>
      </c>
      <c r="AZ16" s="19">
        <v>93.841599999999985</v>
      </c>
      <c r="BA16" s="18">
        <v>94.132999999999996</v>
      </c>
      <c r="BB16" s="18">
        <v>93.767900000000012</v>
      </c>
      <c r="BC16" s="18">
        <v>94.382999999999996</v>
      </c>
      <c r="BD16" s="18">
        <v>94.422200000000004</v>
      </c>
      <c r="BE16" s="18">
        <v>94.312099999999987</v>
      </c>
      <c r="BF16" s="18">
        <v>94.037100000000009</v>
      </c>
      <c r="BG16" s="18">
        <v>94.541199999999989</v>
      </c>
      <c r="BH16" s="18">
        <v>94.507499999999993</v>
      </c>
      <c r="BI16" s="18">
        <v>94.377800000000022</v>
      </c>
      <c r="BJ16" s="18">
        <v>94.166100000000014</v>
      </c>
      <c r="BK16" s="18">
        <v>94.411599999999993</v>
      </c>
      <c r="BL16" s="18">
        <v>93.782299999999978</v>
      </c>
      <c r="BM16" s="18">
        <v>93.642499999999998</v>
      </c>
      <c r="BN16" s="19">
        <v>94.736400000000003</v>
      </c>
    </row>
    <row r="17" spans="1:66" x14ac:dyDescent="0.2">
      <c r="A17" s="10"/>
      <c r="B17" s="20"/>
      <c r="G17" s="21"/>
      <c r="S17" s="21"/>
      <c r="AC17" s="21"/>
      <c r="AJ17" s="21"/>
      <c r="AK17" s="21"/>
      <c r="AZ17" s="21"/>
      <c r="BN17" s="21"/>
    </row>
    <row r="18" spans="1:66" s="6" customFormat="1" x14ac:dyDescent="0.2">
      <c r="A18" s="22" t="s">
        <v>33</v>
      </c>
      <c r="B18" s="23">
        <v>3.3712355630532995</v>
      </c>
      <c r="C18" s="24">
        <v>3.3208503518787231</v>
      </c>
      <c r="D18" s="24">
        <v>3.2943019173359467</v>
      </c>
      <c r="E18" s="24">
        <v>3.3622880679591018</v>
      </c>
      <c r="F18" s="24">
        <v>3.3113401233927586</v>
      </c>
      <c r="G18" s="25">
        <v>3.3589044459090709</v>
      </c>
      <c r="H18" s="24">
        <v>3.5286910612613238</v>
      </c>
      <c r="I18" s="24">
        <v>3.3512433909433224</v>
      </c>
      <c r="J18" s="24">
        <v>3.3232637876778428</v>
      </c>
      <c r="K18" s="24">
        <v>3.2732795794308704</v>
      </c>
      <c r="L18" s="24">
        <v>3.5716260671404951</v>
      </c>
      <c r="M18" s="24">
        <v>3.5515383231796922</v>
      </c>
      <c r="N18" s="24">
        <v>3.5212396587812367</v>
      </c>
      <c r="O18" s="24">
        <v>3.5187556385075558</v>
      </c>
      <c r="P18" s="24">
        <v>3.3848986576916262</v>
      </c>
      <c r="Q18" s="24">
        <v>3.3160816319923629</v>
      </c>
      <c r="R18" s="24">
        <v>3.3003765232217246</v>
      </c>
      <c r="S18" s="25">
        <v>3.4729221865247553</v>
      </c>
      <c r="T18" s="24">
        <v>3.3848213754390915</v>
      </c>
      <c r="U18" s="24">
        <v>3.3729678052176166</v>
      </c>
      <c r="V18" s="24">
        <v>3.4148329266005302</v>
      </c>
      <c r="W18" s="24">
        <v>3.343503414716837</v>
      </c>
      <c r="X18" s="24">
        <v>3.3067997648168963</v>
      </c>
      <c r="Y18" s="24">
        <v>3.2749616264028418</v>
      </c>
      <c r="Z18" s="24">
        <v>3.2899962072139766</v>
      </c>
      <c r="AA18" s="24">
        <v>3.3139832589693423</v>
      </c>
      <c r="AB18" s="24">
        <v>3.4008823179866008</v>
      </c>
      <c r="AC18" s="25">
        <v>3.3649463756230302</v>
      </c>
      <c r="AD18" s="24">
        <v>3.3967914427355672</v>
      </c>
      <c r="AE18" s="24">
        <v>3.3880879569823406</v>
      </c>
      <c r="AF18" s="24">
        <v>3.3936722994367048</v>
      </c>
      <c r="AG18" s="24">
        <v>3.3254514990509847</v>
      </c>
      <c r="AH18" s="24">
        <v>3.3757588805176755</v>
      </c>
      <c r="AI18" s="24">
        <v>3.2837685932957759</v>
      </c>
      <c r="AJ18" s="25">
        <v>3.4469961861271052</v>
      </c>
      <c r="AK18" s="25">
        <v>3.5576015853291287</v>
      </c>
      <c r="AL18" s="24">
        <v>3.6451375971775626</v>
      </c>
      <c r="AM18" s="24">
        <v>3.2394497489766914</v>
      </c>
      <c r="AN18" s="24">
        <v>3.2079984399525912</v>
      </c>
      <c r="AO18" s="24">
        <v>3.2047765840373788</v>
      </c>
      <c r="AP18" s="24">
        <v>3.2082410112129822</v>
      </c>
      <c r="AQ18" s="24">
        <v>3.2155986126931002</v>
      </c>
      <c r="AR18" s="24">
        <v>3.2186528902636935</v>
      </c>
      <c r="AS18" s="24">
        <v>3.2209129431735177</v>
      </c>
      <c r="AT18" s="24">
        <v>3.2285694277770909</v>
      </c>
      <c r="AU18" s="24">
        <v>3.227506197335325</v>
      </c>
      <c r="AV18" s="24">
        <v>3.2018715515362084</v>
      </c>
      <c r="AW18" s="24">
        <v>3.3837629505261035</v>
      </c>
      <c r="AX18" s="24">
        <v>3.2154133294327218</v>
      </c>
      <c r="AY18" s="24">
        <v>3.2069541167288147</v>
      </c>
      <c r="AZ18" s="25">
        <v>3.2371413628412853</v>
      </c>
      <c r="BA18" s="24">
        <v>3.1412451009860454</v>
      </c>
      <c r="BB18" s="24">
        <v>3.1284294747526409</v>
      </c>
      <c r="BC18" s="24">
        <v>3.1194987943460704</v>
      </c>
      <c r="BD18" s="24">
        <v>3.1342660176227173</v>
      </c>
      <c r="BE18" s="24">
        <v>3.1302712631675842</v>
      </c>
      <c r="BF18" s="24">
        <v>3.1442296687027507</v>
      </c>
      <c r="BG18" s="24">
        <v>3.1271422570558927</v>
      </c>
      <c r="BH18" s="24">
        <v>3.1423512821316142</v>
      </c>
      <c r="BI18" s="24">
        <v>3.1473946874460248</v>
      </c>
      <c r="BJ18" s="24">
        <v>3.1508176595968984</v>
      </c>
      <c r="BK18" s="24">
        <v>3.136990237289401</v>
      </c>
      <c r="BL18" s="24">
        <v>3.0984420017065788</v>
      </c>
      <c r="BM18" s="24">
        <v>3.1647489314434725</v>
      </c>
      <c r="BN18" s="25">
        <v>3.1258638971174597</v>
      </c>
    </row>
    <row r="19" spans="1:66" x14ac:dyDescent="0.2">
      <c r="A19" s="10" t="s">
        <v>34</v>
      </c>
      <c r="B19" s="23">
        <v>1.7048840355431923E-2</v>
      </c>
      <c r="C19" s="26">
        <v>2.1021060003686781E-2</v>
      </c>
      <c r="D19" s="26">
        <v>2.177995549952922E-2</v>
      </c>
      <c r="E19" s="26">
        <v>1.6400069870970681E-2</v>
      </c>
      <c r="F19" s="26">
        <v>4.3946531941147719E-2</v>
      </c>
      <c r="G19" s="27">
        <v>2.0775315561584812E-2</v>
      </c>
      <c r="H19" s="26">
        <v>0</v>
      </c>
      <c r="I19" s="26">
        <v>2.6592412611655642E-2</v>
      </c>
      <c r="J19" s="26">
        <v>1.3020499004723858E-2</v>
      </c>
      <c r="K19" s="26">
        <v>2.5490178352643049E-2</v>
      </c>
      <c r="L19" s="26">
        <v>2.9867094958471149E-4</v>
      </c>
      <c r="M19" s="26">
        <v>4.4557483679456052E-3</v>
      </c>
      <c r="N19" s="26">
        <v>3.8933749357481198E-3</v>
      </c>
      <c r="O19" s="26">
        <v>8.9255574102968798E-4</v>
      </c>
      <c r="P19" s="26">
        <v>2.2827573669633675E-2</v>
      </c>
      <c r="Q19" s="26">
        <v>1.7654291788466458E-2</v>
      </c>
      <c r="R19" s="26">
        <v>2.2529861607255192E-2</v>
      </c>
      <c r="S19" s="27">
        <v>2.6953083472463602E-2</v>
      </c>
      <c r="T19" s="26">
        <v>1.6821280607751378E-2</v>
      </c>
      <c r="U19" s="26">
        <v>6.7420986833891068E-3</v>
      </c>
      <c r="V19" s="26">
        <v>1.1766169433396882E-3</v>
      </c>
      <c r="W19" s="26">
        <v>1.2006810510799592E-2</v>
      </c>
      <c r="X19" s="26">
        <v>1.9472780204075398E-2</v>
      </c>
      <c r="Y19" s="26">
        <v>2.143155428379389E-2</v>
      </c>
      <c r="Z19" s="26">
        <v>2.1772761775006987E-2</v>
      </c>
      <c r="AA19" s="26">
        <v>1.7674745789797192E-2</v>
      </c>
      <c r="AB19" s="26">
        <v>1.2921489550083909E-2</v>
      </c>
      <c r="AC19" s="27">
        <v>1.0362753012734503E-2</v>
      </c>
      <c r="AD19" s="26">
        <v>1.7098461613132429E-2</v>
      </c>
      <c r="AE19" s="26">
        <v>2.4820943177088061E-2</v>
      </c>
      <c r="AF19" s="26">
        <v>2.1010047795525157E-2</v>
      </c>
      <c r="AG19" s="26">
        <v>2.1339712790585986E-2</v>
      </c>
      <c r="AH19" s="26">
        <v>2.9069759724901355E-2</v>
      </c>
      <c r="AI19" s="26">
        <v>2.6187600810433982E-2</v>
      </c>
      <c r="AJ19" s="27">
        <v>2.6579955272911858E-3</v>
      </c>
      <c r="AK19" s="27">
        <v>2.0380788748032203E-3</v>
      </c>
      <c r="AL19" s="26">
        <v>2.0667169007997791E-3</v>
      </c>
      <c r="AM19" s="26">
        <v>3.684874577181195E-2</v>
      </c>
      <c r="AN19" s="26">
        <v>3.3961967027460384E-2</v>
      </c>
      <c r="AO19" s="26">
        <v>3.2129304815271389E-2</v>
      </c>
      <c r="AP19" s="26">
        <v>3.8817781632374829E-2</v>
      </c>
      <c r="AQ19" s="26">
        <v>4.0206541275133206E-2</v>
      </c>
      <c r="AR19" s="26">
        <v>3.5949437806600072E-2</v>
      </c>
      <c r="AS19" s="26">
        <v>4.5044822062497249E-2</v>
      </c>
      <c r="AT19" s="26">
        <v>3.5197815141236932E-2</v>
      </c>
      <c r="AU19" s="26">
        <v>3.1566902586952016E-2</v>
      </c>
      <c r="AV19" s="26">
        <v>3.981003988061467E-2</v>
      </c>
      <c r="AW19" s="26">
        <v>3.6205833963496921E-2</v>
      </c>
      <c r="AX19" s="26">
        <v>5.3631639996006973E-2</v>
      </c>
      <c r="AY19" s="26">
        <v>3.2795154673696335E-2</v>
      </c>
      <c r="AZ19" s="27">
        <v>2.0929052348899628E-2</v>
      </c>
      <c r="BA19" s="26">
        <v>2.0269035506580296E-2</v>
      </c>
      <c r="BB19" s="26">
        <v>1.7110875445859729E-2</v>
      </c>
      <c r="BC19" s="26">
        <v>1.8468237231299825E-2</v>
      </c>
      <c r="BD19" s="26">
        <v>1.7593026397317128E-2</v>
      </c>
      <c r="BE19" s="26">
        <v>2.0259442905379867E-2</v>
      </c>
      <c r="BF19" s="26">
        <v>2.5247007775186077E-2</v>
      </c>
      <c r="BG19" s="26">
        <v>2.538514978806811E-2</v>
      </c>
      <c r="BH19" s="26">
        <v>2.4812115069615063E-2</v>
      </c>
      <c r="BI19" s="26">
        <v>1.9375024759218772E-2</v>
      </c>
      <c r="BJ19" s="26">
        <v>2.5448009749844392E-2</v>
      </c>
      <c r="BK19" s="26">
        <v>3.7010922468402395E-2</v>
      </c>
      <c r="BL19" s="26">
        <v>1.3111596315485023E-2</v>
      </c>
      <c r="BM19" s="26">
        <v>1.6333071324641686E-2</v>
      </c>
      <c r="BN19" s="27">
        <v>1.1502788408410111E-2</v>
      </c>
    </row>
    <row r="20" spans="1:66" x14ac:dyDescent="0.2">
      <c r="A20" s="10" t="s">
        <v>35</v>
      </c>
      <c r="B20" s="23">
        <v>2.1542533481883899</v>
      </c>
      <c r="C20" s="26">
        <v>2.2062731062795429</v>
      </c>
      <c r="D20" s="26">
        <v>2.2352705119944996</v>
      </c>
      <c r="E20" s="26">
        <v>2.081996070464077</v>
      </c>
      <c r="F20" s="26">
        <v>2.1357045219851938</v>
      </c>
      <c r="G20" s="27">
        <v>2.0474349487723726</v>
      </c>
      <c r="H20" s="26">
        <v>1.8893307747430728</v>
      </c>
      <c r="I20" s="26">
        <v>2.1236222654774619</v>
      </c>
      <c r="J20" s="26">
        <v>2.1798356328855237</v>
      </c>
      <c r="K20" s="26">
        <v>2.2679928604676429</v>
      </c>
      <c r="L20" s="26">
        <v>1.7599421229852119</v>
      </c>
      <c r="M20" s="26">
        <v>1.7897868823009111</v>
      </c>
      <c r="N20" s="26">
        <v>1.7725382506191953</v>
      </c>
      <c r="O20" s="26">
        <v>1.8506505574328334</v>
      </c>
      <c r="P20" s="26">
        <v>2.1051013906882701</v>
      </c>
      <c r="Q20" s="26">
        <v>2.1968659301152882</v>
      </c>
      <c r="R20" s="26">
        <v>2.2209508270523735</v>
      </c>
      <c r="S20" s="27">
        <v>1.7811882280797804</v>
      </c>
      <c r="T20" s="26">
        <v>2.1055731450931372</v>
      </c>
      <c r="U20" s="26">
        <v>2.1446230444997307</v>
      </c>
      <c r="V20" s="26">
        <v>2.1000477641797066</v>
      </c>
      <c r="W20" s="26">
        <v>2.174626487143001</v>
      </c>
      <c r="X20" s="26">
        <v>2.2152205388828219</v>
      </c>
      <c r="Y20" s="26">
        <v>2.2931265236931941</v>
      </c>
      <c r="Z20" s="26">
        <v>2.256951672518146</v>
      </c>
      <c r="AA20" s="26">
        <v>2.2259696530646687</v>
      </c>
      <c r="AB20" s="26">
        <v>2.1001379297783571</v>
      </c>
      <c r="AC20" s="27">
        <v>2.154527523511264</v>
      </c>
      <c r="AD20" s="26">
        <v>2.0563701169164932</v>
      </c>
      <c r="AE20" s="26">
        <v>2.0513228533424592</v>
      </c>
      <c r="AF20" s="26">
        <v>2.036068892144058</v>
      </c>
      <c r="AG20" s="26">
        <v>2.1465442633342722</v>
      </c>
      <c r="AH20" s="26">
        <v>2.0891366827409539</v>
      </c>
      <c r="AI20" s="26">
        <v>2.2281720146717423</v>
      </c>
      <c r="AJ20" s="27">
        <v>2.001637509363515</v>
      </c>
      <c r="AK20" s="27">
        <v>1.9403837185216242</v>
      </c>
      <c r="AL20" s="26">
        <v>1.6513891797535083</v>
      </c>
      <c r="AM20" s="26">
        <v>2.3163726842566565</v>
      </c>
      <c r="AN20" s="26">
        <v>2.4026789147489804</v>
      </c>
      <c r="AO20" s="26">
        <v>2.3799952651747227</v>
      </c>
      <c r="AP20" s="26">
        <v>2.3904679501059838</v>
      </c>
      <c r="AQ20" s="26">
        <v>2.3404540220554346</v>
      </c>
      <c r="AR20" s="26">
        <v>2.3688565658927327</v>
      </c>
      <c r="AS20" s="26">
        <v>2.3403449912551975</v>
      </c>
      <c r="AT20" s="26">
        <v>2.3401592464288483</v>
      </c>
      <c r="AU20" s="26">
        <v>2.3525588025983653</v>
      </c>
      <c r="AV20" s="26">
        <v>2.3590275194070145</v>
      </c>
      <c r="AW20" s="26">
        <v>2.0784832529681228</v>
      </c>
      <c r="AX20" s="26">
        <v>2.3652559800162596</v>
      </c>
      <c r="AY20" s="26">
        <v>2.4037390831243637</v>
      </c>
      <c r="AZ20" s="27">
        <v>2.3918835674825858</v>
      </c>
      <c r="BA20" s="26">
        <v>2.6879702477287002</v>
      </c>
      <c r="BB20" s="26">
        <v>2.7209602041181267</v>
      </c>
      <c r="BC20" s="26">
        <v>2.7278897752791091</v>
      </c>
      <c r="BD20" s="26">
        <v>2.7096864377955865</v>
      </c>
      <c r="BE20" s="26">
        <v>2.698658959764499</v>
      </c>
      <c r="BF20" s="26">
        <v>2.66582088024261</v>
      </c>
      <c r="BG20" s="26">
        <v>2.6960779353338782</v>
      </c>
      <c r="BH20" s="26">
        <v>2.6722430910320454</v>
      </c>
      <c r="BI20" s="26">
        <v>2.6595147962672647</v>
      </c>
      <c r="BJ20" s="26">
        <v>2.6656698971544515</v>
      </c>
      <c r="BK20" s="26">
        <v>2.652227997649526</v>
      </c>
      <c r="BL20" s="26">
        <v>2.7588401846532222</v>
      </c>
      <c r="BM20" s="26">
        <v>2.6446506515508372</v>
      </c>
      <c r="BN20" s="27">
        <v>2.7269512968796534</v>
      </c>
    </row>
    <row r="21" spans="1:66" x14ac:dyDescent="0.2">
      <c r="A21" s="10" t="s">
        <v>36</v>
      </c>
      <c r="B21" s="23">
        <v>4.5955336412618116E-4</v>
      </c>
      <c r="C21" s="26">
        <v>2.8378676390077157E-3</v>
      </c>
      <c r="D21" s="26">
        <v>0</v>
      </c>
      <c r="E21" s="26">
        <v>0</v>
      </c>
      <c r="F21" s="26">
        <v>1.8430048499828145E-3</v>
      </c>
      <c r="G21" s="27">
        <v>1.1640792078687738E-3</v>
      </c>
      <c r="H21" s="26">
        <v>0</v>
      </c>
      <c r="I21" s="26">
        <v>0</v>
      </c>
      <c r="J21" s="26">
        <v>6.1726695220784729E-4</v>
      </c>
      <c r="K21" s="26">
        <v>9.2524990042163607E-4</v>
      </c>
      <c r="L21" s="26">
        <v>0</v>
      </c>
      <c r="M21" s="26">
        <v>0</v>
      </c>
      <c r="N21" s="26">
        <v>0</v>
      </c>
      <c r="O21" s="26">
        <v>7.7248338302713523E-5</v>
      </c>
      <c r="P21" s="26">
        <v>1.000504180935969E-3</v>
      </c>
      <c r="Q21" s="26">
        <v>0</v>
      </c>
      <c r="R21" s="26">
        <v>0</v>
      </c>
      <c r="S21" s="27">
        <v>1.7801013256165163E-3</v>
      </c>
      <c r="T21" s="26">
        <v>0</v>
      </c>
      <c r="U21" s="26">
        <v>6.8046610775899846E-4</v>
      </c>
      <c r="V21" s="26">
        <v>1.0637523334187846E-3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8.3925015605844366E-4</v>
      </c>
      <c r="AC21" s="27">
        <v>7.6386626403415788E-5</v>
      </c>
      <c r="AD21" s="26">
        <v>9.946721590347843E-4</v>
      </c>
      <c r="AE21" s="26">
        <v>0</v>
      </c>
      <c r="AF21" s="26">
        <v>0</v>
      </c>
      <c r="AG21" s="26">
        <v>0</v>
      </c>
      <c r="AH21" s="26">
        <v>0</v>
      </c>
      <c r="AI21" s="26">
        <v>5.3228664206417546E-4</v>
      </c>
      <c r="AJ21" s="27">
        <v>0</v>
      </c>
      <c r="AK21" s="27">
        <v>6.0891426746612261E-4</v>
      </c>
      <c r="AL21" s="26">
        <v>0</v>
      </c>
      <c r="AM21" s="26">
        <v>0</v>
      </c>
      <c r="AN21" s="26">
        <v>0</v>
      </c>
      <c r="AO21" s="26">
        <v>9.2787100052857386E-4</v>
      </c>
      <c r="AP21" s="26">
        <v>0</v>
      </c>
      <c r="AQ21" s="26">
        <v>1.2228648353202526E-3</v>
      </c>
      <c r="AR21" s="26">
        <v>5.3785758223830031E-4</v>
      </c>
      <c r="AS21" s="26">
        <v>1.5270662042997419E-3</v>
      </c>
      <c r="AT21" s="26">
        <v>7.639286392531083E-5</v>
      </c>
      <c r="AU21" s="26">
        <v>2.2203521467069071E-3</v>
      </c>
      <c r="AV21" s="26">
        <v>0</v>
      </c>
      <c r="AW21" s="26">
        <v>0</v>
      </c>
      <c r="AX21" s="26">
        <v>9.1802076111577823E-4</v>
      </c>
      <c r="AY21" s="26">
        <v>0</v>
      </c>
      <c r="AZ21" s="27">
        <v>3.0397847966142743E-4</v>
      </c>
      <c r="BA21" s="26">
        <v>7.5243685365296081E-4</v>
      </c>
      <c r="BB21" s="26">
        <v>2.2683816005394917E-3</v>
      </c>
      <c r="BC21" s="26">
        <v>2.1811866795342764E-3</v>
      </c>
      <c r="BD21" s="26">
        <v>2.7815426034742169E-3</v>
      </c>
      <c r="BE21" s="26">
        <v>4.5272473641196293E-3</v>
      </c>
      <c r="BF21" s="26">
        <v>4.0059673527113662E-3</v>
      </c>
      <c r="BG21" s="26">
        <v>1.8059976401560223E-3</v>
      </c>
      <c r="BH21" s="26">
        <v>1.2049642787631779E-3</v>
      </c>
      <c r="BI21" s="26">
        <v>1.5039692127219127E-3</v>
      </c>
      <c r="BJ21" s="26">
        <v>2.1134697270332277E-3</v>
      </c>
      <c r="BK21" s="26">
        <v>4.4507034233737912E-3</v>
      </c>
      <c r="BL21" s="26">
        <v>1.5440593139198514E-4</v>
      </c>
      <c r="BM21" s="26">
        <v>3.6454169297393205E-3</v>
      </c>
      <c r="BN21" s="27">
        <v>7.473175206022042E-4</v>
      </c>
    </row>
    <row r="22" spans="1:66" ht="15" x14ac:dyDescent="0.2">
      <c r="A22" s="10" t="s">
        <v>220</v>
      </c>
      <c r="B22" s="23">
        <v>0.27908088150816912</v>
      </c>
      <c r="C22" s="26">
        <v>0.30884161454357978</v>
      </c>
      <c r="D22" s="26">
        <v>0.31090715602845886</v>
      </c>
      <c r="E22" s="26">
        <v>0.3632233736154854</v>
      </c>
      <c r="F22" s="26">
        <v>0.36610848986824235</v>
      </c>
      <c r="G22" s="27">
        <v>0.40533856385024414</v>
      </c>
      <c r="H22" s="26">
        <v>0.35600574439268406</v>
      </c>
      <c r="I22" s="26">
        <v>0.3196143783357967</v>
      </c>
      <c r="J22" s="26">
        <v>0.33224286816271076</v>
      </c>
      <c r="K22" s="26">
        <v>0.32777967004241187</v>
      </c>
      <c r="L22" s="26">
        <v>0.40948818559631556</v>
      </c>
      <c r="M22" s="26">
        <v>0.45632586255470431</v>
      </c>
      <c r="N22" s="26">
        <v>0.55764369050936535</v>
      </c>
      <c r="O22" s="26">
        <v>0.42606632536596289</v>
      </c>
      <c r="P22" s="26">
        <v>0.29725158374419763</v>
      </c>
      <c r="Q22" s="26">
        <v>0.32728117196591422</v>
      </c>
      <c r="R22" s="26">
        <v>0.33733792285063269</v>
      </c>
      <c r="S22" s="27">
        <v>0.51781026735048785</v>
      </c>
      <c r="T22" s="26">
        <v>0.29594885235467794</v>
      </c>
      <c r="U22" s="26">
        <v>0.28676946833081035</v>
      </c>
      <c r="V22" s="26">
        <v>0.25759894592006238</v>
      </c>
      <c r="W22" s="26">
        <v>0.28886943423344469</v>
      </c>
      <c r="X22" s="26">
        <v>0.28920040076538667</v>
      </c>
      <c r="Y22" s="26">
        <v>0.28035412588887559</v>
      </c>
      <c r="Z22" s="26">
        <v>0.28002363666597102</v>
      </c>
      <c r="AA22" s="26">
        <v>0.27617615023007464</v>
      </c>
      <c r="AB22" s="26">
        <v>0.28235786662994872</v>
      </c>
      <c r="AC22" s="27">
        <v>0.28568519414100546</v>
      </c>
      <c r="AD22" s="26">
        <v>0.32254103395380612</v>
      </c>
      <c r="AE22" s="26">
        <v>0.31150617502399608</v>
      </c>
      <c r="AF22" s="26">
        <v>0.3448780499885693</v>
      </c>
      <c r="AG22" s="26">
        <v>0.34691523174794364</v>
      </c>
      <c r="AH22" s="26">
        <v>0.30655370154204858</v>
      </c>
      <c r="AI22" s="26">
        <v>0.32978023591078437</v>
      </c>
      <c r="AJ22" s="27">
        <v>0.30987538577587587</v>
      </c>
      <c r="AK22" s="27">
        <v>0.20565814894330967</v>
      </c>
      <c r="AL22" s="26">
        <v>0.40638577920918817</v>
      </c>
      <c r="AM22" s="26">
        <v>0.30492042072341952</v>
      </c>
      <c r="AN22" s="26">
        <v>0.26074820727568099</v>
      </c>
      <c r="AO22" s="26">
        <v>0.30373568995416783</v>
      </c>
      <c r="AP22" s="26">
        <v>0.2710596050658442</v>
      </c>
      <c r="AQ22" s="26">
        <v>0.32222399463711027</v>
      </c>
      <c r="AR22" s="26">
        <v>0.28561547184345604</v>
      </c>
      <c r="AS22" s="26">
        <v>0.29144240721690773</v>
      </c>
      <c r="AT22" s="26">
        <v>0.29782949002582765</v>
      </c>
      <c r="AU22" s="26">
        <v>0.292427794027671</v>
      </c>
      <c r="AV22" s="26">
        <v>0.31808148804584752</v>
      </c>
      <c r="AW22" s="26">
        <v>0.2874052023309408</v>
      </c>
      <c r="AX22" s="26">
        <v>0.262013628247246</v>
      </c>
      <c r="AY22" s="26">
        <v>0.27056148724571316</v>
      </c>
      <c r="AZ22" s="27">
        <v>0.25321337458567839</v>
      </c>
      <c r="BA22" s="26">
        <v>6.0511487697389017E-2</v>
      </c>
      <c r="BB22" s="26">
        <v>5.9446473744748658E-2</v>
      </c>
      <c r="BC22" s="26">
        <v>5.7970606222275164E-2</v>
      </c>
      <c r="BD22" s="26">
        <v>5.4004447692369791E-2</v>
      </c>
      <c r="BE22" s="26">
        <v>6.0176558888073189E-2</v>
      </c>
      <c r="BF22" s="26">
        <v>6.4938050965617181E-2</v>
      </c>
      <c r="BG22" s="26">
        <v>6.0823626465452627E-2</v>
      </c>
      <c r="BH22" s="26">
        <v>6.4232169983267404E-2</v>
      </c>
      <c r="BI22" s="26">
        <v>5.9573256420420724E-2</v>
      </c>
      <c r="BJ22" s="26">
        <v>6.3105971938951358E-2</v>
      </c>
      <c r="BK22" s="26">
        <v>6.3533451149530018E-2</v>
      </c>
      <c r="BL22" s="26">
        <v>6.1303836606577483E-2</v>
      </c>
      <c r="BM22" s="26">
        <v>6.964002148330449E-2</v>
      </c>
      <c r="BN22" s="27">
        <v>5.7026882397535554E-2</v>
      </c>
    </row>
    <row r="23" spans="1:66" x14ac:dyDescent="0.2">
      <c r="A23" s="10" t="s">
        <v>37</v>
      </c>
      <c r="B23" s="23">
        <v>3.4694029384728002E-3</v>
      </c>
      <c r="C23" s="26">
        <v>0</v>
      </c>
      <c r="D23" s="26">
        <v>2.6715529980105533E-3</v>
      </c>
      <c r="E23" s="26">
        <v>3.3893411864310804E-3</v>
      </c>
      <c r="F23" s="26">
        <v>8.579282174952192E-4</v>
      </c>
      <c r="G23" s="27">
        <v>2.362883597919356E-3</v>
      </c>
      <c r="H23" s="26">
        <v>9.0930869353683316E-3</v>
      </c>
      <c r="I23" s="26">
        <v>3.9089518154165849E-3</v>
      </c>
      <c r="J23" s="26">
        <v>3.4760972897850437E-3</v>
      </c>
      <c r="K23" s="26">
        <v>3.1378849778927048E-3</v>
      </c>
      <c r="L23" s="26">
        <v>1.2459414108363018E-2</v>
      </c>
      <c r="M23" s="26">
        <v>7.2861003260787363E-3</v>
      </c>
      <c r="N23" s="26">
        <v>9.6733147510073888E-3</v>
      </c>
      <c r="O23" s="26">
        <v>9.6292639254794542E-3</v>
      </c>
      <c r="P23" s="26">
        <v>2.1905356015980261E-3</v>
      </c>
      <c r="Q23" s="26">
        <v>4.8033459721420878E-3</v>
      </c>
      <c r="R23" s="26">
        <v>7.5961601718395905E-3</v>
      </c>
      <c r="S23" s="27">
        <v>8.6471512089344917E-3</v>
      </c>
      <c r="T23" s="26">
        <v>4.6036634824658728E-3</v>
      </c>
      <c r="U23" s="26">
        <v>3.4019206198382087E-3</v>
      </c>
      <c r="V23" s="26">
        <v>3.9452049547913952E-3</v>
      </c>
      <c r="W23" s="26">
        <v>4.1109134205011416E-3</v>
      </c>
      <c r="X23" s="26">
        <v>2.7077060405046867E-3</v>
      </c>
      <c r="Y23" s="26">
        <v>3.2566031823085496E-3</v>
      </c>
      <c r="Z23" s="26">
        <v>3.748454465805566E-3</v>
      </c>
      <c r="AA23" s="26">
        <v>3.1459804227453583E-3</v>
      </c>
      <c r="AB23" s="26">
        <v>3.7355667016581778E-3</v>
      </c>
      <c r="AC23" s="27">
        <v>2.5426667673802087E-3</v>
      </c>
      <c r="AD23" s="26">
        <v>3.027911041842443E-3</v>
      </c>
      <c r="AE23" s="26">
        <v>3.2365329568091613E-3</v>
      </c>
      <c r="AF23" s="26">
        <v>3.5689356189584384E-3</v>
      </c>
      <c r="AG23" s="26">
        <v>3.1733024479118918E-3</v>
      </c>
      <c r="AH23" s="26">
        <v>0</v>
      </c>
      <c r="AI23" s="26">
        <v>2.7522731173399108E-3</v>
      </c>
      <c r="AJ23" s="27">
        <v>2.4441985564479067E-3</v>
      </c>
      <c r="AK23" s="27">
        <v>1.7738785747631325E-4</v>
      </c>
      <c r="AL23" s="26">
        <v>0</v>
      </c>
      <c r="AM23" s="26">
        <v>1.5848829753475138E-3</v>
      </c>
      <c r="AN23" s="26">
        <v>0</v>
      </c>
      <c r="AO23" s="26">
        <v>4.9289658733988094E-3</v>
      </c>
      <c r="AP23" s="26">
        <v>1.3465091250673882E-3</v>
      </c>
      <c r="AQ23" s="26">
        <v>4.5793421763565302E-3</v>
      </c>
      <c r="AR23" s="26">
        <v>1.2513576595117391E-3</v>
      </c>
      <c r="AS23" s="26">
        <v>2.0784072931554257E-3</v>
      </c>
      <c r="AT23" s="26">
        <v>3.8172344359681297E-3</v>
      </c>
      <c r="AU23" s="26">
        <v>2.1746102119879272E-3</v>
      </c>
      <c r="AV23" s="26">
        <v>1.132188403159966E-3</v>
      </c>
      <c r="AW23" s="26">
        <v>3.5092272517896887E-3</v>
      </c>
      <c r="AX23" s="26">
        <v>1.6236069332849132E-3</v>
      </c>
      <c r="AY23" s="26">
        <v>2.4312063986572327E-3</v>
      </c>
      <c r="AZ23" s="27">
        <v>2.6168463348632409E-4</v>
      </c>
      <c r="BA23" s="26">
        <v>0</v>
      </c>
      <c r="BB23" s="26">
        <v>1.8325465201964176E-3</v>
      </c>
      <c r="BC23" s="26">
        <v>4.2434094984107162E-4</v>
      </c>
      <c r="BD23" s="26">
        <v>7.8596063865456699E-4</v>
      </c>
      <c r="BE23" s="26">
        <v>3.6304376245755099E-4</v>
      </c>
      <c r="BF23" s="26">
        <v>1.0586682769158501E-3</v>
      </c>
      <c r="BG23" s="26">
        <v>6.7320747488634986E-4</v>
      </c>
      <c r="BH23" s="26">
        <v>0</v>
      </c>
      <c r="BI23" s="26">
        <v>0</v>
      </c>
      <c r="BJ23" s="26">
        <v>0</v>
      </c>
      <c r="BK23" s="26">
        <v>7.8899647964591471E-4</v>
      </c>
      <c r="BL23" s="26">
        <v>0</v>
      </c>
      <c r="BM23" s="26">
        <v>0</v>
      </c>
      <c r="BN23" s="27">
        <v>6.7092608457742446E-4</v>
      </c>
    </row>
    <row r="24" spans="1:66" x14ac:dyDescent="0.2">
      <c r="A24" s="10" t="s">
        <v>38</v>
      </c>
      <c r="B24" s="23">
        <v>0.22732939125284693</v>
      </c>
      <c r="C24" s="26">
        <v>0.21197747484328561</v>
      </c>
      <c r="D24" s="26">
        <v>0.21000410106983528</v>
      </c>
      <c r="E24" s="26">
        <v>0.26916957395374957</v>
      </c>
      <c r="F24" s="26">
        <v>0.22960105385916382</v>
      </c>
      <c r="G24" s="27">
        <v>0.27095031110141643</v>
      </c>
      <c r="H24" s="26">
        <v>0.25899779889326296</v>
      </c>
      <c r="I24" s="26">
        <v>0.23961440690844638</v>
      </c>
      <c r="J24" s="26">
        <v>0.21835550494195519</v>
      </c>
      <c r="K24" s="26">
        <v>0.17239414646010176</v>
      </c>
      <c r="L24" s="26">
        <v>0.30837769811326882</v>
      </c>
      <c r="M24" s="26">
        <v>0.25938179490845387</v>
      </c>
      <c r="N24" s="26">
        <v>0.22777550040023134</v>
      </c>
      <c r="O24" s="26">
        <v>0.24657165963425881</v>
      </c>
      <c r="P24" s="26">
        <v>0.24225312181403766</v>
      </c>
      <c r="Q24" s="26">
        <v>0.20060543685852561</v>
      </c>
      <c r="R24" s="26">
        <v>0.18804164061193196</v>
      </c>
      <c r="S24" s="27">
        <v>0.2989326191296755</v>
      </c>
      <c r="T24" s="26">
        <v>0.24584486112848697</v>
      </c>
      <c r="U24" s="26">
        <v>0.24133371697554018</v>
      </c>
      <c r="V24" s="26">
        <v>0.25555343510360057</v>
      </c>
      <c r="W24" s="26">
        <v>0.24524975286796491</v>
      </c>
      <c r="X24" s="26">
        <v>0.22854737119619942</v>
      </c>
      <c r="Y24" s="26">
        <v>0.19887763419318233</v>
      </c>
      <c r="Z24" s="26">
        <v>0.21173159874012099</v>
      </c>
      <c r="AA24" s="26">
        <v>0.22311976844026354</v>
      </c>
      <c r="AB24" s="26">
        <v>0.24297992380255362</v>
      </c>
      <c r="AC24" s="27">
        <v>0.23764844455958223</v>
      </c>
      <c r="AD24" s="26">
        <v>0.26748724747476538</v>
      </c>
      <c r="AE24" s="26">
        <v>0.28328197328160509</v>
      </c>
      <c r="AF24" s="26">
        <v>0.27494317678886915</v>
      </c>
      <c r="AG24" s="26">
        <v>0.2353812446414906</v>
      </c>
      <c r="AH24" s="26">
        <v>0.25775741366535043</v>
      </c>
      <c r="AI24" s="26">
        <v>0.21404223635146852</v>
      </c>
      <c r="AJ24" s="27">
        <v>0.29363735252743312</v>
      </c>
      <c r="AK24" s="27">
        <v>0.281996054562142</v>
      </c>
      <c r="AL24" s="26">
        <v>0.34882371499838732</v>
      </c>
      <c r="AM24" s="26">
        <v>0.17741780656325851</v>
      </c>
      <c r="AN24" s="26">
        <v>0.16213457910970641</v>
      </c>
      <c r="AO24" s="26">
        <v>0.14378234978564267</v>
      </c>
      <c r="AP24" s="26">
        <v>0.15920288331308816</v>
      </c>
      <c r="AQ24" s="26">
        <v>0.15788209248940813</v>
      </c>
      <c r="AR24" s="26">
        <v>0.15560501025758303</v>
      </c>
      <c r="AS24" s="26">
        <v>0.17009570043052405</v>
      </c>
      <c r="AT24" s="26">
        <v>0.16366157984307081</v>
      </c>
      <c r="AU24" s="26">
        <v>0.17546540698787705</v>
      </c>
      <c r="AV24" s="26">
        <v>0.15988834408010164</v>
      </c>
      <c r="AW24" s="26">
        <v>0.25769019954864786</v>
      </c>
      <c r="AX24" s="26">
        <v>0.16527051693201608</v>
      </c>
      <c r="AY24" s="26">
        <v>0.14646162462482848</v>
      </c>
      <c r="AZ24" s="27">
        <v>0.15920566933712166</v>
      </c>
      <c r="BA24" s="26">
        <v>0.10582624547654768</v>
      </c>
      <c r="BB24" s="26">
        <v>9.2323344831412038E-2</v>
      </c>
      <c r="BC24" s="26">
        <v>9.4671657556263208E-2</v>
      </c>
      <c r="BD24" s="26">
        <v>9.6922178871044554E-2</v>
      </c>
      <c r="BE24" s="26">
        <v>0.10106738957267319</v>
      </c>
      <c r="BF24" s="26">
        <v>0.10713973075014636</v>
      </c>
      <c r="BG24" s="26">
        <v>0.1016999238957158</v>
      </c>
      <c r="BH24" s="26">
        <v>0.10812915045776157</v>
      </c>
      <c r="BI24" s="26">
        <v>0.12546332730155083</v>
      </c>
      <c r="BJ24" s="26">
        <v>0.10977262397856524</v>
      </c>
      <c r="BK24" s="26">
        <v>0.11455996810714876</v>
      </c>
      <c r="BL24" s="26">
        <v>9.0543665138460794E-2</v>
      </c>
      <c r="BM24" s="26">
        <v>0.11748431618415692</v>
      </c>
      <c r="BN24" s="27">
        <v>9.0558868240623341E-2</v>
      </c>
    </row>
    <row r="25" spans="1:66" x14ac:dyDescent="0.2">
      <c r="A25" s="10" t="s">
        <v>39</v>
      </c>
      <c r="B25" s="23">
        <v>0</v>
      </c>
      <c r="C25" s="26">
        <v>1.2942707411125536E-3</v>
      </c>
      <c r="D25" s="26">
        <v>7.3627237433758334E-4</v>
      </c>
      <c r="E25" s="26">
        <v>0</v>
      </c>
      <c r="F25" s="26">
        <v>0</v>
      </c>
      <c r="G25" s="27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1.4712321754780111E-5</v>
      </c>
      <c r="R25" s="26">
        <v>0</v>
      </c>
      <c r="S25" s="27">
        <v>0</v>
      </c>
      <c r="T25" s="26">
        <v>1.2589561222288714E-3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7">
        <v>1.9964174219538826E-4</v>
      </c>
      <c r="AD25" s="26">
        <v>0</v>
      </c>
      <c r="AE25" s="26">
        <v>0</v>
      </c>
      <c r="AF25" s="26">
        <v>0</v>
      </c>
      <c r="AG25" s="26">
        <v>1.6175514090230895E-3</v>
      </c>
      <c r="AH25" s="26">
        <v>0</v>
      </c>
      <c r="AI25" s="26">
        <v>0</v>
      </c>
      <c r="AJ25" s="27">
        <v>0</v>
      </c>
      <c r="AK25" s="27">
        <v>4.7412285563466295E-3</v>
      </c>
      <c r="AL25" s="26">
        <v>0</v>
      </c>
      <c r="AM25" s="26">
        <v>2.0417166121912611E-3</v>
      </c>
      <c r="AN25" s="26">
        <v>0</v>
      </c>
      <c r="AO25" s="26">
        <v>2.0535641391069169E-3</v>
      </c>
      <c r="AP25" s="26">
        <v>3.5241140136688662E-4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2.1828223962181942E-3</v>
      </c>
      <c r="AX25" s="26">
        <v>6.0363990681919027E-4</v>
      </c>
      <c r="AY25" s="26">
        <v>0</v>
      </c>
      <c r="AZ25" s="27">
        <v>0</v>
      </c>
      <c r="BA25" s="26">
        <v>0</v>
      </c>
      <c r="BB25" s="26">
        <v>0</v>
      </c>
      <c r="BC25" s="26">
        <v>4.2227278202867371E-4</v>
      </c>
      <c r="BD25" s="26">
        <v>0</v>
      </c>
      <c r="BE25" s="26">
        <v>0</v>
      </c>
      <c r="BF25" s="26">
        <v>0</v>
      </c>
      <c r="BG25" s="26">
        <v>2.798118626773169E-3</v>
      </c>
      <c r="BH25" s="26">
        <v>6.0161257335701634E-4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7">
        <v>0</v>
      </c>
    </row>
    <row r="26" spans="1:66" x14ac:dyDescent="0.2">
      <c r="A26" s="10" t="s">
        <v>40</v>
      </c>
      <c r="B26" s="23">
        <v>1.295340312557634E-2</v>
      </c>
      <c r="C26" s="26">
        <v>2.8412606722872831E-2</v>
      </c>
      <c r="D26" s="26">
        <v>2.7432718901301185E-2</v>
      </c>
      <c r="E26" s="26">
        <v>3.2980301473461433E-2</v>
      </c>
      <c r="F26" s="26">
        <v>2.5180557368676602E-2</v>
      </c>
      <c r="G26" s="27">
        <v>1.8357257869501709E-2</v>
      </c>
      <c r="H26" s="26">
        <v>3.9052957840801559E-3</v>
      </c>
      <c r="I26" s="26">
        <v>3.6661027518088488E-2</v>
      </c>
      <c r="J26" s="26">
        <v>1.7293906975214445E-2</v>
      </c>
      <c r="K26" s="26">
        <v>2.9523637589226246E-2</v>
      </c>
      <c r="L26" s="26">
        <v>1.5394654842433566E-3</v>
      </c>
      <c r="M26" s="26">
        <v>0</v>
      </c>
      <c r="N26" s="26">
        <v>0</v>
      </c>
      <c r="O26" s="26">
        <v>2.1920397169155137E-3</v>
      </c>
      <c r="P26" s="26">
        <v>1.995000657373815E-2</v>
      </c>
      <c r="Q26" s="26">
        <v>2.19505736952578E-2</v>
      </c>
      <c r="R26" s="26">
        <v>1.6716356166958133E-2</v>
      </c>
      <c r="S26" s="27">
        <v>0</v>
      </c>
      <c r="T26" s="26">
        <v>1.5387585146048864E-2</v>
      </c>
      <c r="U26" s="26">
        <v>7.1383364380319218E-3</v>
      </c>
      <c r="V26" s="26">
        <v>7.7861706777568231E-3</v>
      </c>
      <c r="W26" s="26">
        <v>1.3592538484982432E-2</v>
      </c>
      <c r="X26" s="26">
        <v>1.81546159743281E-2</v>
      </c>
      <c r="Y26" s="26">
        <v>2.9221629005545792E-2</v>
      </c>
      <c r="Z26" s="26">
        <v>2.2961207038332751E-2</v>
      </c>
      <c r="AA26" s="26">
        <v>2.1005215799181628E-2</v>
      </c>
      <c r="AB26" s="26">
        <v>9.5734239367181902E-3</v>
      </c>
      <c r="AC26" s="27">
        <v>1.1734407921539108E-2</v>
      </c>
      <c r="AD26" s="26">
        <v>1.0103465711011349E-2</v>
      </c>
      <c r="AE26" s="26">
        <v>2.1638714834639906E-2</v>
      </c>
      <c r="AF26" s="26">
        <v>2.7522133875825437E-2</v>
      </c>
      <c r="AG26" s="26">
        <v>2.0153769726088261E-2</v>
      </c>
      <c r="AH26" s="26">
        <v>2.028844101169135E-2</v>
      </c>
      <c r="AI26" s="26">
        <v>2.8264230437130104E-2</v>
      </c>
      <c r="AJ26" s="27">
        <v>7.5445320240010985E-3</v>
      </c>
      <c r="AK26" s="27">
        <v>6.8191109456443841E-2</v>
      </c>
      <c r="AL26" s="26">
        <v>0</v>
      </c>
      <c r="AM26" s="26">
        <v>5.1391193461437092E-2</v>
      </c>
      <c r="AN26" s="26">
        <v>6.7830074271638771E-2</v>
      </c>
      <c r="AO26" s="26">
        <v>6.8639327835050015E-2</v>
      </c>
      <c r="AP26" s="26">
        <v>6.7305088501161958E-2</v>
      </c>
      <c r="AQ26" s="26">
        <v>5.3055059319207364E-2</v>
      </c>
      <c r="AR26" s="26">
        <v>6.0113703582220075E-2</v>
      </c>
      <c r="AS26" s="26">
        <v>5.7344950981283144E-2</v>
      </c>
      <c r="AT26" s="26">
        <v>5.1517855833472841E-2</v>
      </c>
      <c r="AU26" s="26">
        <v>5.6544771516926239E-2</v>
      </c>
      <c r="AV26" s="26">
        <v>6.0971096605287906E-2</v>
      </c>
      <c r="AW26" s="26">
        <v>1.7887853823161146E-2</v>
      </c>
      <c r="AX26" s="26">
        <v>6.2608882196735618E-2</v>
      </c>
      <c r="AY26" s="26">
        <v>7.8500458522806738E-2</v>
      </c>
      <c r="AZ26" s="27">
        <v>7.0657459714954213E-2</v>
      </c>
      <c r="BA26" s="26">
        <v>0.12318628141787566</v>
      </c>
      <c r="BB26" s="26">
        <v>0.13091318258675075</v>
      </c>
      <c r="BC26" s="26">
        <v>0.13370974939743399</v>
      </c>
      <c r="BD26" s="26">
        <v>0.12478703841415123</v>
      </c>
      <c r="BE26" s="26">
        <v>0.12353884899760947</v>
      </c>
      <c r="BF26" s="26">
        <v>0.12621112948055277</v>
      </c>
      <c r="BG26" s="26">
        <v>0.1360377445867762</v>
      </c>
      <c r="BH26" s="26">
        <v>0.12426237347602133</v>
      </c>
      <c r="BI26" s="26">
        <v>0.12530696354377244</v>
      </c>
      <c r="BJ26" s="26">
        <v>0.11507477416994684</v>
      </c>
      <c r="BK26" s="26">
        <v>0.12724403074357196</v>
      </c>
      <c r="BL26" s="26">
        <v>0.14234573297337921</v>
      </c>
      <c r="BM26" s="26">
        <v>9.4461644410310838E-2</v>
      </c>
      <c r="BN26" s="27">
        <v>0.15146392768684477</v>
      </c>
    </row>
    <row r="27" spans="1:66" x14ac:dyDescent="0.2">
      <c r="A27" s="10" t="s">
        <v>41</v>
      </c>
      <c r="B27" s="23">
        <v>0.95001092718297764</v>
      </c>
      <c r="C27" s="26">
        <v>0.9325421037358862</v>
      </c>
      <c r="D27" s="26">
        <v>0.95379008883201177</v>
      </c>
      <c r="E27" s="26">
        <v>0.93471435830268657</v>
      </c>
      <c r="F27" s="26">
        <v>0.94789529690036123</v>
      </c>
      <c r="G27" s="27">
        <v>0.95982309520799047</v>
      </c>
      <c r="H27" s="26">
        <v>0.96514487449877728</v>
      </c>
      <c r="I27" s="26">
        <v>0.95485348771029821</v>
      </c>
      <c r="J27" s="26">
        <v>0.98806130599242548</v>
      </c>
      <c r="K27" s="26">
        <v>0.96201959721171615</v>
      </c>
      <c r="L27" s="26">
        <v>0.97028461756390627</v>
      </c>
      <c r="M27" s="26">
        <v>0.96067555132824045</v>
      </c>
      <c r="N27" s="26">
        <v>0.99166810195326782</v>
      </c>
      <c r="O27" s="26">
        <v>1.0024972681239352</v>
      </c>
      <c r="P27" s="26">
        <v>0.94744890105393509</v>
      </c>
      <c r="Q27" s="26">
        <v>0.98709860659888682</v>
      </c>
      <c r="R27" s="26">
        <v>0.96285417609119339</v>
      </c>
      <c r="S27" s="27">
        <v>1.0008138564167328</v>
      </c>
      <c r="T27" s="26">
        <v>0.96600968921145147</v>
      </c>
      <c r="U27" s="26">
        <v>0.97510130428310349</v>
      </c>
      <c r="V27" s="26">
        <v>0.99064593365048703</v>
      </c>
      <c r="W27" s="26">
        <v>0.96402689813164399</v>
      </c>
      <c r="X27" s="26">
        <v>0.99018263128914019</v>
      </c>
      <c r="Y27" s="26">
        <v>0.94084935063959407</v>
      </c>
      <c r="Z27" s="26">
        <v>0.96810051970749811</v>
      </c>
      <c r="AA27" s="26">
        <v>0.96957000778408176</v>
      </c>
      <c r="AB27" s="26">
        <v>0.97413309184496977</v>
      </c>
      <c r="AC27" s="27">
        <v>0.97106545270207223</v>
      </c>
      <c r="AD27" s="26">
        <v>0.97613016472677372</v>
      </c>
      <c r="AE27" s="26">
        <v>0.97670776197544706</v>
      </c>
      <c r="AF27" s="26">
        <v>0.95876147597028905</v>
      </c>
      <c r="AG27" s="26">
        <v>0.97887393241207132</v>
      </c>
      <c r="AH27" s="26">
        <v>0.96436471938033796</v>
      </c>
      <c r="AI27" s="26">
        <v>0.95264859843743166</v>
      </c>
      <c r="AJ27" s="27">
        <v>0.97701233954835309</v>
      </c>
      <c r="AK27" s="27">
        <v>0.88512669552200762</v>
      </c>
      <c r="AL27" s="26">
        <v>0.94659621601087462</v>
      </c>
      <c r="AM27" s="26">
        <v>0.92236712102614404</v>
      </c>
      <c r="AN27" s="26">
        <v>0.91052598079043756</v>
      </c>
      <c r="AO27" s="26">
        <v>0.93196656872396066</v>
      </c>
      <c r="AP27" s="26">
        <v>0.90913307198872151</v>
      </c>
      <c r="AQ27" s="26">
        <v>0.92932280552984314</v>
      </c>
      <c r="AR27" s="26">
        <v>0.92835003419059015</v>
      </c>
      <c r="AS27" s="26">
        <v>0.92597478581499204</v>
      </c>
      <c r="AT27" s="26">
        <v>0.94208964600516198</v>
      </c>
      <c r="AU27" s="26">
        <v>0.90268974210368047</v>
      </c>
      <c r="AV27" s="26">
        <v>0.93701593844815878</v>
      </c>
      <c r="AW27" s="26">
        <v>0.96521234625888463</v>
      </c>
      <c r="AX27" s="26">
        <v>0.9036664537174951</v>
      </c>
      <c r="AY27" s="26">
        <v>0.91237656995565919</v>
      </c>
      <c r="AZ27" s="27">
        <v>0.89513678452499368</v>
      </c>
      <c r="BA27" s="26">
        <v>0.83191365251668603</v>
      </c>
      <c r="BB27" s="26">
        <v>0.81003492927053489</v>
      </c>
      <c r="BC27" s="26">
        <v>0.81723148339633778</v>
      </c>
      <c r="BD27" s="26">
        <v>0.8269476699043895</v>
      </c>
      <c r="BE27" s="26">
        <v>0.84156572087827275</v>
      </c>
      <c r="BF27" s="26">
        <v>0.84012872183637943</v>
      </c>
      <c r="BG27" s="26">
        <v>0.82821107618962331</v>
      </c>
      <c r="BH27" s="26">
        <v>0.84081400575786136</v>
      </c>
      <c r="BI27" s="26">
        <v>0.8544847237513471</v>
      </c>
      <c r="BJ27" s="26">
        <v>0.83075525596359645</v>
      </c>
      <c r="BK27" s="26">
        <v>0.84895039553387197</v>
      </c>
      <c r="BL27" s="26">
        <v>0.83076109969444656</v>
      </c>
      <c r="BM27" s="26">
        <v>0.86207346374058247</v>
      </c>
      <c r="BN27" s="27">
        <v>0.81946013356343328</v>
      </c>
    </row>
    <row r="28" spans="1:66" x14ac:dyDescent="0.2">
      <c r="A28" s="48" t="s">
        <v>32</v>
      </c>
      <c r="B28" s="49">
        <v>7.0158413109692903</v>
      </c>
      <c r="C28" s="50">
        <v>7.034050456387698</v>
      </c>
      <c r="D28" s="50">
        <v>7.0568942750339305</v>
      </c>
      <c r="E28" s="50">
        <v>7.0641611568259641</v>
      </c>
      <c r="F28" s="50">
        <v>7.0624775083830222</v>
      </c>
      <c r="G28" s="51">
        <v>7.0851109010779698</v>
      </c>
      <c r="H28" s="50">
        <v>7.011168636508569</v>
      </c>
      <c r="I28" s="50">
        <v>7.0561103213204861</v>
      </c>
      <c r="J28" s="50">
        <v>7.076166869882389</v>
      </c>
      <c r="K28" s="50">
        <v>7.0625428044329261</v>
      </c>
      <c r="L28" s="50">
        <v>7.034016241941389</v>
      </c>
      <c r="M28" s="50">
        <v>7.0294502629660265</v>
      </c>
      <c r="N28" s="50">
        <v>7.084431891950052</v>
      </c>
      <c r="O28" s="50">
        <v>7.0573325567862737</v>
      </c>
      <c r="P28" s="50">
        <v>7.0229222750179732</v>
      </c>
      <c r="Q28" s="50">
        <v>7.0723557013085996</v>
      </c>
      <c r="R28" s="50">
        <v>7.0564034677739089</v>
      </c>
      <c r="S28" s="51">
        <v>7.109047493508446</v>
      </c>
      <c r="T28" s="50">
        <v>7.0362694085853379</v>
      </c>
      <c r="U28" s="50">
        <v>7.038758161155819</v>
      </c>
      <c r="V28" s="50">
        <v>7.0326507503636932</v>
      </c>
      <c r="W28" s="50">
        <v>7.0459862495091752</v>
      </c>
      <c r="X28" s="50">
        <v>7.0702858091693521</v>
      </c>
      <c r="Y28" s="50">
        <v>7.0420790472893362</v>
      </c>
      <c r="Z28" s="50">
        <v>7.0552860581248575</v>
      </c>
      <c r="AA28" s="50">
        <v>7.0506447805001562</v>
      </c>
      <c r="AB28" s="50">
        <v>7.0275608603869486</v>
      </c>
      <c r="AC28" s="51">
        <v>7.0387888466072077</v>
      </c>
      <c r="AD28" s="50">
        <v>7.0505445163324261</v>
      </c>
      <c r="AE28" s="50">
        <v>7.060602911574386</v>
      </c>
      <c r="AF28" s="50">
        <v>7.0604250116187997</v>
      </c>
      <c r="AG28" s="50">
        <v>7.0794505075603702</v>
      </c>
      <c r="AH28" s="50">
        <v>7.0429295985829592</v>
      </c>
      <c r="AI28" s="50">
        <v>7.0661480696741705</v>
      </c>
      <c r="AJ28" s="51">
        <v>7.0418054994500237</v>
      </c>
      <c r="AK28" s="51">
        <v>6.9465229218907485</v>
      </c>
      <c r="AL28" s="50">
        <v>7.0003992040503205</v>
      </c>
      <c r="AM28" s="50">
        <v>7.0523943203669575</v>
      </c>
      <c r="AN28" s="50">
        <v>7.0458781631764946</v>
      </c>
      <c r="AO28" s="50">
        <v>7.0729354913392282</v>
      </c>
      <c r="AP28" s="50">
        <v>7.0459263123465901</v>
      </c>
      <c r="AQ28" s="50">
        <v>7.0645453350109131</v>
      </c>
      <c r="AR28" s="50">
        <v>7.0549323290786248</v>
      </c>
      <c r="AS28" s="50">
        <v>7.0547660744323748</v>
      </c>
      <c r="AT28" s="50">
        <v>7.0629186883546033</v>
      </c>
      <c r="AU28" s="50">
        <v>7.043154579515492</v>
      </c>
      <c r="AV28" s="50">
        <v>7.0777981664063931</v>
      </c>
      <c r="AW28" s="50">
        <v>7.0323396890673662</v>
      </c>
      <c r="AX28" s="50">
        <v>7.0310056981397002</v>
      </c>
      <c r="AY28" s="50">
        <v>7.0538197012745396</v>
      </c>
      <c r="AZ28" s="51">
        <v>7.0287329339486657</v>
      </c>
      <c r="BA28" s="50">
        <v>6.9716744881834769</v>
      </c>
      <c r="BB28" s="50">
        <v>6.9633194128708089</v>
      </c>
      <c r="BC28" s="50">
        <v>6.9724681038401943</v>
      </c>
      <c r="BD28" s="50">
        <v>6.9677743199397044</v>
      </c>
      <c r="BE28" s="50">
        <v>6.9804284753006689</v>
      </c>
      <c r="BF28" s="50">
        <v>6.9787798253828699</v>
      </c>
      <c r="BG28" s="50">
        <v>6.9806550370572227</v>
      </c>
      <c r="BH28" s="50">
        <v>6.9786507647603067</v>
      </c>
      <c r="BI28" s="50">
        <v>6.9926167487023205</v>
      </c>
      <c r="BJ28" s="50">
        <v>6.9627576622792873</v>
      </c>
      <c r="BK28" s="50">
        <v>6.9857567028444718</v>
      </c>
      <c r="BL28" s="50">
        <v>6.9955025230195425</v>
      </c>
      <c r="BM28" s="50">
        <v>6.9730375170670458</v>
      </c>
      <c r="BN28" s="51">
        <v>6.9842460378991404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3BA4-EA0B-418D-B063-46B28D5D33CE}">
  <dimension ref="A1:BX35"/>
  <sheetViews>
    <sheetView workbookViewId="0"/>
  </sheetViews>
  <sheetFormatPr baseColWidth="10" defaultRowHeight="12.75" x14ac:dyDescent="0.2"/>
  <cols>
    <col min="1" max="1" width="11.42578125" style="4"/>
    <col min="2" max="76" width="10.28515625" style="5" customWidth="1"/>
    <col min="77" max="16384" width="11.42578125" style="5"/>
  </cols>
  <sheetData>
    <row r="1" spans="1:76" x14ac:dyDescent="0.2">
      <c r="A1" s="4" t="s">
        <v>224</v>
      </c>
    </row>
    <row r="2" spans="1:76" x14ac:dyDescent="0.2">
      <c r="A2" s="53" t="s">
        <v>206</v>
      </c>
      <c r="B2" s="53"/>
      <c r="C2" s="53"/>
    </row>
    <row r="3" spans="1:76" x14ac:dyDescent="0.2">
      <c r="A3" s="60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</row>
    <row r="4" spans="1:76" s="8" customFormat="1" x14ac:dyDescent="0.2">
      <c r="A4" s="7" t="s">
        <v>0</v>
      </c>
      <c r="B4" s="8" t="s">
        <v>108</v>
      </c>
      <c r="C4" s="8" t="s">
        <v>109</v>
      </c>
      <c r="D4" s="8" t="s">
        <v>110</v>
      </c>
      <c r="E4" s="8" t="s">
        <v>111</v>
      </c>
      <c r="F4" s="9" t="s">
        <v>112</v>
      </c>
      <c r="G4" s="8" t="s">
        <v>115</v>
      </c>
      <c r="H4" s="8" t="s">
        <v>116</v>
      </c>
      <c r="I4" s="9" t="s">
        <v>117</v>
      </c>
      <c r="J4" s="8" t="s">
        <v>118</v>
      </c>
      <c r="K4" s="8" t="s">
        <v>119</v>
      </c>
      <c r="L4" s="8" t="s">
        <v>119</v>
      </c>
      <c r="M4" s="8" t="s">
        <v>120</v>
      </c>
      <c r="N4" s="8" t="s">
        <v>121</v>
      </c>
      <c r="O4" s="8" t="s">
        <v>122</v>
      </c>
      <c r="P4" s="8" t="s">
        <v>123</v>
      </c>
      <c r="Q4" s="8" t="s">
        <v>124</v>
      </c>
      <c r="R4" s="8" t="s">
        <v>125</v>
      </c>
      <c r="S4" s="28" t="s">
        <v>175</v>
      </c>
      <c r="T4" s="8" t="s">
        <v>126</v>
      </c>
      <c r="U4" s="8" t="s">
        <v>127</v>
      </c>
      <c r="V4" s="8" t="s">
        <v>128</v>
      </c>
      <c r="W4" s="8" t="s">
        <v>129</v>
      </c>
      <c r="X4" s="8" t="s">
        <v>130</v>
      </c>
      <c r="Y4" s="8" t="s">
        <v>131</v>
      </c>
      <c r="Z4" s="9" t="s">
        <v>132</v>
      </c>
      <c r="AA4" s="8" t="s">
        <v>133</v>
      </c>
      <c r="AB4" s="8" t="s">
        <v>134</v>
      </c>
      <c r="AC4" s="8" t="s">
        <v>135</v>
      </c>
      <c r="AD4" s="8" t="s">
        <v>136</v>
      </c>
      <c r="AE4" s="9" t="s">
        <v>137</v>
      </c>
      <c r="AF4" s="8" t="s">
        <v>113</v>
      </c>
      <c r="AG4" s="9" t="s">
        <v>114</v>
      </c>
      <c r="AH4" s="8" t="s">
        <v>138</v>
      </c>
      <c r="AI4" s="8" t="s">
        <v>139</v>
      </c>
      <c r="AJ4" s="9" t="s">
        <v>140</v>
      </c>
      <c r="AK4" s="8" t="s">
        <v>143</v>
      </c>
      <c r="AL4" s="8" t="s">
        <v>144</v>
      </c>
      <c r="AM4" s="8" t="s">
        <v>145</v>
      </c>
      <c r="AN4" s="8" t="s">
        <v>146</v>
      </c>
      <c r="AO4" s="8" t="s">
        <v>147</v>
      </c>
      <c r="AP4" s="8" t="s">
        <v>148</v>
      </c>
      <c r="AQ4" s="8" t="s">
        <v>149</v>
      </c>
      <c r="AR4" s="8" t="s">
        <v>150</v>
      </c>
      <c r="AS4" s="8" t="s">
        <v>151</v>
      </c>
      <c r="AT4" s="8" t="s">
        <v>152</v>
      </c>
      <c r="AU4" s="8" t="s">
        <v>153</v>
      </c>
      <c r="AV4" s="8" t="s">
        <v>154</v>
      </c>
      <c r="AW4" s="8" t="s">
        <v>155</v>
      </c>
      <c r="AX4" s="8" t="s">
        <v>156</v>
      </c>
      <c r="AY4" s="8" t="s">
        <v>157</v>
      </c>
      <c r="AZ4" s="8" t="s">
        <v>158</v>
      </c>
      <c r="BA4" s="9" t="s">
        <v>159</v>
      </c>
      <c r="BB4" s="8" t="s">
        <v>160</v>
      </c>
      <c r="BC4" s="8" t="s">
        <v>161</v>
      </c>
      <c r="BD4" s="8" t="s">
        <v>162</v>
      </c>
      <c r="BE4" s="8" t="s">
        <v>163</v>
      </c>
      <c r="BF4" s="8" t="s">
        <v>164</v>
      </c>
      <c r="BG4" s="8" t="s">
        <v>165</v>
      </c>
      <c r="BH4" s="8" t="s">
        <v>166</v>
      </c>
      <c r="BI4" s="8" t="s">
        <v>167</v>
      </c>
      <c r="BJ4" s="8" t="s">
        <v>168</v>
      </c>
      <c r="BK4" s="8" t="s">
        <v>169</v>
      </c>
      <c r="BL4" s="8" t="s">
        <v>170</v>
      </c>
      <c r="BM4" s="8" t="s">
        <v>171</v>
      </c>
      <c r="BN4" s="8" t="s">
        <v>172</v>
      </c>
      <c r="BO4" s="8" t="s">
        <v>173</v>
      </c>
      <c r="BP4" s="9" t="s">
        <v>174</v>
      </c>
      <c r="BQ4" s="8" t="s">
        <v>141</v>
      </c>
      <c r="BR4" s="9" t="s">
        <v>142</v>
      </c>
      <c r="BS4" s="8" t="s">
        <v>176</v>
      </c>
      <c r="BT4" s="8" t="s">
        <v>177</v>
      </c>
      <c r="BU4" s="8" t="s">
        <v>178</v>
      </c>
      <c r="BV4" s="8" t="s">
        <v>179</v>
      </c>
      <c r="BW4" s="8" t="s">
        <v>180</v>
      </c>
      <c r="BX4" s="9" t="s">
        <v>181</v>
      </c>
    </row>
    <row r="5" spans="1:76" x14ac:dyDescent="0.2">
      <c r="A5" s="10"/>
      <c r="B5" s="29" t="s">
        <v>205</v>
      </c>
      <c r="C5" s="29" t="s">
        <v>205</v>
      </c>
      <c r="D5" s="29" t="s">
        <v>205</v>
      </c>
      <c r="E5" s="29" t="s">
        <v>205</v>
      </c>
      <c r="F5" s="30" t="s">
        <v>205</v>
      </c>
      <c r="G5" s="31" t="s">
        <v>204</v>
      </c>
      <c r="H5" s="31" t="s">
        <v>204</v>
      </c>
      <c r="I5" s="32" t="s">
        <v>204</v>
      </c>
      <c r="J5" s="31" t="s">
        <v>204</v>
      </c>
      <c r="K5" s="31" t="s">
        <v>204</v>
      </c>
      <c r="L5" s="31" t="s">
        <v>204</v>
      </c>
      <c r="M5" s="31" t="s">
        <v>204</v>
      </c>
      <c r="N5" s="31" t="s">
        <v>204</v>
      </c>
      <c r="O5" s="31" t="s">
        <v>204</v>
      </c>
      <c r="P5" s="31" t="s">
        <v>204</v>
      </c>
      <c r="Q5" s="31" t="s">
        <v>204</v>
      </c>
      <c r="R5" s="32" t="s">
        <v>204</v>
      </c>
      <c r="S5" s="31" t="s">
        <v>204</v>
      </c>
      <c r="T5" s="31" t="s">
        <v>204</v>
      </c>
      <c r="U5" s="31" t="s">
        <v>204</v>
      </c>
      <c r="V5" s="31" t="s">
        <v>204</v>
      </c>
      <c r="W5" s="31" t="s">
        <v>204</v>
      </c>
      <c r="X5" s="31" t="s">
        <v>204</v>
      </c>
      <c r="Y5" s="31" t="s">
        <v>204</v>
      </c>
      <c r="Z5" s="32" t="s">
        <v>204</v>
      </c>
      <c r="AA5" s="31" t="s">
        <v>204</v>
      </c>
      <c r="AB5" s="31" t="s">
        <v>204</v>
      </c>
      <c r="AC5" s="31" t="s">
        <v>204</v>
      </c>
      <c r="AD5" s="31" t="s">
        <v>204</v>
      </c>
      <c r="AE5" s="32" t="s">
        <v>204</v>
      </c>
      <c r="AF5" s="12" t="s">
        <v>203</v>
      </c>
      <c r="AG5" s="33" t="s">
        <v>203</v>
      </c>
      <c r="AH5" s="33" t="s">
        <v>203</v>
      </c>
      <c r="AI5" s="33" t="s">
        <v>203</v>
      </c>
      <c r="AJ5" s="34" t="s">
        <v>203</v>
      </c>
      <c r="AK5" s="12" t="s">
        <v>203</v>
      </c>
      <c r="AL5" s="12" t="s">
        <v>203</v>
      </c>
      <c r="AM5" s="12" t="s">
        <v>203</v>
      </c>
      <c r="AN5" s="12" t="s">
        <v>203</v>
      </c>
      <c r="AO5" s="12" t="s">
        <v>203</v>
      </c>
      <c r="AP5" s="12" t="s">
        <v>203</v>
      </c>
      <c r="AQ5" s="12" t="s">
        <v>203</v>
      </c>
      <c r="AR5" s="12" t="s">
        <v>203</v>
      </c>
      <c r="AS5" s="12" t="s">
        <v>203</v>
      </c>
      <c r="AT5" s="12" t="s">
        <v>203</v>
      </c>
      <c r="AU5" s="12" t="s">
        <v>203</v>
      </c>
      <c r="AV5" s="12" t="s">
        <v>203</v>
      </c>
      <c r="AW5" s="12" t="s">
        <v>203</v>
      </c>
      <c r="AX5" s="12" t="s">
        <v>203</v>
      </c>
      <c r="AY5" s="12" t="s">
        <v>203</v>
      </c>
      <c r="AZ5" s="12" t="s">
        <v>203</v>
      </c>
      <c r="BA5" s="34" t="s">
        <v>203</v>
      </c>
      <c r="BB5" s="12" t="s">
        <v>203</v>
      </c>
      <c r="BC5" s="12" t="s">
        <v>203</v>
      </c>
      <c r="BD5" s="12" t="s">
        <v>203</v>
      </c>
      <c r="BE5" s="12" t="s">
        <v>203</v>
      </c>
      <c r="BF5" s="12" t="s">
        <v>203</v>
      </c>
      <c r="BG5" s="12" t="s">
        <v>203</v>
      </c>
      <c r="BH5" s="12" t="s">
        <v>203</v>
      </c>
      <c r="BI5" s="12" t="s">
        <v>203</v>
      </c>
      <c r="BJ5" s="12" t="s">
        <v>203</v>
      </c>
      <c r="BK5" s="12" t="s">
        <v>203</v>
      </c>
      <c r="BL5" s="12" t="s">
        <v>203</v>
      </c>
      <c r="BM5" s="12" t="s">
        <v>203</v>
      </c>
      <c r="BN5" s="12" t="s">
        <v>203</v>
      </c>
      <c r="BO5" s="12" t="s">
        <v>203</v>
      </c>
      <c r="BP5" s="34" t="s">
        <v>203</v>
      </c>
      <c r="BQ5" s="35" t="s">
        <v>106</v>
      </c>
      <c r="BR5" s="15" t="s">
        <v>106</v>
      </c>
      <c r="BS5" s="35" t="s">
        <v>106</v>
      </c>
      <c r="BT5" s="35" t="s">
        <v>106</v>
      </c>
      <c r="BU5" s="35" t="s">
        <v>106</v>
      </c>
      <c r="BV5" s="35" t="s">
        <v>106</v>
      </c>
      <c r="BW5" s="35" t="s">
        <v>106</v>
      </c>
      <c r="BX5" s="15" t="s">
        <v>106</v>
      </c>
    </row>
    <row r="6" spans="1:76" ht="14.25" x14ac:dyDescent="0.25">
      <c r="A6" s="10" t="s">
        <v>214</v>
      </c>
      <c r="B6" s="18">
        <v>38.46</v>
      </c>
      <c r="C6" s="18">
        <v>38.47</v>
      </c>
      <c r="D6" s="18">
        <v>38.270000000000003</v>
      </c>
      <c r="E6" s="18">
        <v>38.93</v>
      </c>
      <c r="F6" s="19">
        <v>38.47</v>
      </c>
      <c r="G6" s="18">
        <v>38.76</v>
      </c>
      <c r="H6" s="18">
        <v>38.369999999999997</v>
      </c>
      <c r="I6" s="19">
        <v>38.409999999999997</v>
      </c>
      <c r="J6" s="18">
        <v>38.340000000000003</v>
      </c>
      <c r="K6" s="18">
        <v>38.29</v>
      </c>
      <c r="L6" s="18">
        <v>38.270000000000003</v>
      </c>
      <c r="M6" s="18">
        <v>38.17</v>
      </c>
      <c r="N6" s="18">
        <v>38.42</v>
      </c>
      <c r="O6" s="18">
        <v>38.380000000000003</v>
      </c>
      <c r="P6" s="18">
        <v>38.520000000000003</v>
      </c>
      <c r="Q6" s="18">
        <v>38.21</v>
      </c>
      <c r="R6" s="18">
        <v>38.25</v>
      </c>
      <c r="S6" s="36">
        <v>38.17</v>
      </c>
      <c r="T6" s="18">
        <v>38.380000000000003</v>
      </c>
      <c r="U6" s="18">
        <v>38.229999999999997</v>
      </c>
      <c r="V6" s="18">
        <v>38.42</v>
      </c>
      <c r="W6" s="18">
        <v>38.49</v>
      </c>
      <c r="X6" s="18">
        <v>38.49</v>
      </c>
      <c r="Y6" s="18">
        <v>38.18</v>
      </c>
      <c r="Z6" s="19">
        <v>38.549999999999997</v>
      </c>
      <c r="AA6" s="18">
        <v>38.11</v>
      </c>
      <c r="AB6" s="18">
        <v>38.14</v>
      </c>
      <c r="AC6" s="18">
        <v>38.380000000000003</v>
      </c>
      <c r="AD6" s="18">
        <v>38.58</v>
      </c>
      <c r="AE6" s="19">
        <v>38.340000000000003</v>
      </c>
      <c r="AF6" s="18">
        <v>38.17</v>
      </c>
      <c r="AG6" s="19">
        <v>38.44</v>
      </c>
      <c r="AH6" s="18">
        <v>37.46</v>
      </c>
      <c r="AI6" s="18">
        <v>37.270000000000003</v>
      </c>
      <c r="AJ6" s="19">
        <v>37.44</v>
      </c>
      <c r="AK6" s="18">
        <v>39.020000000000003</v>
      </c>
      <c r="AL6" s="18">
        <v>38.61</v>
      </c>
      <c r="AM6" s="18">
        <v>38.979999999999997</v>
      </c>
      <c r="AN6" s="18">
        <v>39.03</v>
      </c>
      <c r="AO6" s="18">
        <v>38.49</v>
      </c>
      <c r="AP6" s="18">
        <v>38.75</v>
      </c>
      <c r="AQ6" s="18">
        <v>39.35</v>
      </c>
      <c r="AR6" s="18">
        <v>38.380000000000003</v>
      </c>
      <c r="AS6" s="18">
        <v>38.590000000000003</v>
      </c>
      <c r="AT6" s="18">
        <v>38.64</v>
      </c>
      <c r="AU6" s="18">
        <v>38.81</v>
      </c>
      <c r="AV6" s="18">
        <v>38.729999999999997</v>
      </c>
      <c r="AW6" s="18">
        <v>38.86</v>
      </c>
      <c r="AX6" s="18">
        <v>39.14</v>
      </c>
      <c r="AY6" s="18">
        <v>38.96</v>
      </c>
      <c r="AZ6" s="18">
        <v>38.880000000000003</v>
      </c>
      <c r="BA6" s="19">
        <v>38.479999999999997</v>
      </c>
      <c r="BB6" s="18">
        <v>37.04</v>
      </c>
      <c r="BC6" s="18">
        <v>38.340000000000003</v>
      </c>
      <c r="BD6" s="18">
        <v>37.28</v>
      </c>
      <c r="BE6" s="18">
        <v>38.6</v>
      </c>
      <c r="BF6" s="18">
        <v>39.21</v>
      </c>
      <c r="BG6" s="18">
        <v>38.549999999999997</v>
      </c>
      <c r="BH6" s="18">
        <v>39.22</v>
      </c>
      <c r="BI6" s="18">
        <v>36.5</v>
      </c>
      <c r="BJ6" s="18">
        <v>36.340000000000003</v>
      </c>
      <c r="BK6" s="18">
        <v>38.94</v>
      </c>
      <c r="BL6" s="18">
        <v>38.69</v>
      </c>
      <c r="BM6" s="18">
        <v>35.5</v>
      </c>
      <c r="BN6" s="18">
        <v>38.21</v>
      </c>
      <c r="BO6" s="18">
        <v>38.99</v>
      </c>
      <c r="BP6" s="19">
        <v>39.19</v>
      </c>
      <c r="BQ6" s="18">
        <v>38.47</v>
      </c>
      <c r="BR6" s="19">
        <v>38.369999999999997</v>
      </c>
      <c r="BS6" s="18">
        <v>38.520000000000003</v>
      </c>
      <c r="BT6" s="18">
        <v>38.6</v>
      </c>
      <c r="BU6" s="18">
        <v>38.25</v>
      </c>
      <c r="BV6" s="18">
        <v>38.31</v>
      </c>
      <c r="BW6" s="18">
        <v>38.340000000000003</v>
      </c>
      <c r="BX6" s="19">
        <v>38.65</v>
      </c>
    </row>
    <row r="7" spans="1:76" ht="14.25" x14ac:dyDescent="0.25">
      <c r="A7" s="10" t="s">
        <v>215</v>
      </c>
      <c r="B7" s="18">
        <v>4.48E-2</v>
      </c>
      <c r="C7" s="18">
        <v>6.7000000000000004E-2</v>
      </c>
      <c r="D7" s="18">
        <v>9.4899999999999998E-2</v>
      </c>
      <c r="E7" s="18">
        <v>7.2700000000000001E-2</v>
      </c>
      <c r="F7" s="19">
        <v>1.11E-2</v>
      </c>
      <c r="G7" s="18">
        <v>0.224</v>
      </c>
      <c r="H7" s="18">
        <v>0.1565</v>
      </c>
      <c r="I7" s="19">
        <v>9.5100000000000004E-2</v>
      </c>
      <c r="J7" s="18">
        <v>7.8100000000000003E-2</v>
      </c>
      <c r="K7" s="18">
        <v>5.5999999999999999E-3</v>
      </c>
      <c r="L7" s="18">
        <v>3.9E-2</v>
      </c>
      <c r="M7" s="18">
        <v>0.1</v>
      </c>
      <c r="N7" s="18">
        <v>5.0200000000000002E-2</v>
      </c>
      <c r="O7" s="18">
        <v>5.57E-2</v>
      </c>
      <c r="P7" s="18">
        <v>0.16209999999999999</v>
      </c>
      <c r="Q7" s="18">
        <v>9.4799999999999995E-2</v>
      </c>
      <c r="R7" s="18">
        <v>6.13E-2</v>
      </c>
      <c r="S7" s="36">
        <v>5.1400000000000001E-2</v>
      </c>
      <c r="T7" s="18">
        <v>9.5200000000000007E-2</v>
      </c>
      <c r="U7" s="18">
        <v>0.1229</v>
      </c>
      <c r="V7" s="18">
        <v>0.21240000000000001</v>
      </c>
      <c r="W7" s="18">
        <v>0.1007</v>
      </c>
      <c r="X7" s="18">
        <v>0.2349</v>
      </c>
      <c r="Y7" s="18">
        <v>3.3399999999999999E-2</v>
      </c>
      <c r="Z7" s="19">
        <v>0.1285</v>
      </c>
      <c r="AA7" s="18">
        <v>3.3300000000000003E-2</v>
      </c>
      <c r="AB7" s="18">
        <v>7.2400000000000006E-2</v>
      </c>
      <c r="AC7" s="18">
        <v>0.10589999999999999</v>
      </c>
      <c r="AD7" s="18">
        <v>0.1681</v>
      </c>
      <c r="AE7" s="19">
        <v>0.1116</v>
      </c>
      <c r="AF7" s="18">
        <v>6.6799999999999998E-2</v>
      </c>
      <c r="AG7" s="19">
        <v>0.26840000000000003</v>
      </c>
      <c r="AH7" s="18">
        <v>1.0999999999999999E-2</v>
      </c>
      <c r="AI7" s="18">
        <v>0</v>
      </c>
      <c r="AJ7" s="19">
        <v>0</v>
      </c>
      <c r="AK7" s="18">
        <v>0.14399999999999999</v>
      </c>
      <c r="AL7" s="18">
        <v>9.1700000000000004E-2</v>
      </c>
      <c r="AM7" s="18">
        <v>0.16039999999999999</v>
      </c>
      <c r="AN7" s="18">
        <v>0.14949999999999999</v>
      </c>
      <c r="AO7" s="18">
        <v>9.74E-2</v>
      </c>
      <c r="AP7" s="18">
        <v>9.7699999999999995E-2</v>
      </c>
      <c r="AQ7" s="18">
        <v>0.16669999999999999</v>
      </c>
      <c r="AR7" s="18">
        <v>0.11990000000000001</v>
      </c>
      <c r="AS7" s="18">
        <v>0.1381</v>
      </c>
      <c r="AT7" s="18">
        <v>8.0199999999999994E-2</v>
      </c>
      <c r="AU7" s="18">
        <v>0.22420000000000001</v>
      </c>
      <c r="AV7" s="18">
        <v>0.1545</v>
      </c>
      <c r="AW7" s="18">
        <v>9.1700000000000004E-2</v>
      </c>
      <c r="AX7" s="18">
        <v>0.10349999999999999</v>
      </c>
      <c r="AY7" s="18">
        <v>9.1800000000000007E-2</v>
      </c>
      <c r="AZ7" s="18">
        <v>0.17799999999999999</v>
      </c>
      <c r="BA7" s="19">
        <v>0.1605</v>
      </c>
      <c r="BB7" s="18">
        <v>0</v>
      </c>
      <c r="BC7" s="18">
        <v>0</v>
      </c>
      <c r="BD7" s="18">
        <v>6.8500000000000005E-2</v>
      </c>
      <c r="BE7" s="18">
        <v>8.5599999999999996E-2</v>
      </c>
      <c r="BF7" s="18">
        <v>0</v>
      </c>
      <c r="BG7" s="18">
        <v>0.08</v>
      </c>
      <c r="BH7" s="18">
        <v>1.72E-2</v>
      </c>
      <c r="BI7" s="18">
        <v>0</v>
      </c>
      <c r="BJ7" s="18">
        <v>2.2800000000000001E-2</v>
      </c>
      <c r="BK7" s="18">
        <v>5.1400000000000001E-2</v>
      </c>
      <c r="BL7" s="18">
        <v>0</v>
      </c>
      <c r="BM7" s="18">
        <v>0</v>
      </c>
      <c r="BN7" s="18">
        <v>0.48459999999999998</v>
      </c>
      <c r="BO7" s="18">
        <v>0</v>
      </c>
      <c r="BP7" s="19">
        <v>0</v>
      </c>
      <c r="BQ7" s="18">
        <v>0.1255</v>
      </c>
      <c r="BR7" s="19">
        <v>0.2054</v>
      </c>
      <c r="BS7" s="18">
        <v>0.16569999999999999</v>
      </c>
      <c r="BT7" s="18">
        <v>0.22259999999999999</v>
      </c>
      <c r="BU7" s="18">
        <v>6.83E-2</v>
      </c>
      <c r="BV7" s="18">
        <v>0.26279999999999998</v>
      </c>
      <c r="BW7" s="18">
        <v>0.20549999999999999</v>
      </c>
      <c r="BX7" s="19">
        <v>0.2228</v>
      </c>
    </row>
    <row r="8" spans="1:76" ht="14.25" x14ac:dyDescent="0.25">
      <c r="A8" s="10" t="s">
        <v>216</v>
      </c>
      <c r="B8" s="18">
        <v>26.17</v>
      </c>
      <c r="C8" s="18">
        <v>25.52</v>
      </c>
      <c r="D8" s="18">
        <v>25.36</v>
      </c>
      <c r="E8" s="18">
        <v>27.11</v>
      </c>
      <c r="F8" s="19">
        <v>26.54</v>
      </c>
      <c r="G8" s="18">
        <v>27.99</v>
      </c>
      <c r="H8" s="18">
        <v>26.31</v>
      </c>
      <c r="I8" s="19">
        <v>26.36</v>
      </c>
      <c r="J8" s="18">
        <v>25.26</v>
      </c>
      <c r="K8" s="18">
        <v>24.28</v>
      </c>
      <c r="L8" s="18">
        <v>25.36</v>
      </c>
      <c r="M8" s="18">
        <v>23.96</v>
      </c>
      <c r="N8" s="18">
        <v>25.37</v>
      </c>
      <c r="O8" s="18">
        <v>25.52</v>
      </c>
      <c r="P8" s="18">
        <v>25.88</v>
      </c>
      <c r="Q8" s="18">
        <v>26.12</v>
      </c>
      <c r="R8" s="18">
        <v>25.82</v>
      </c>
      <c r="S8" s="36">
        <v>25.17</v>
      </c>
      <c r="T8" s="18">
        <v>26.89</v>
      </c>
      <c r="U8" s="18">
        <v>26.52</v>
      </c>
      <c r="V8" s="18">
        <v>26.47</v>
      </c>
      <c r="W8" s="18">
        <v>26.33</v>
      </c>
      <c r="X8" s="18">
        <v>26.58</v>
      </c>
      <c r="Y8" s="18">
        <v>25.28</v>
      </c>
      <c r="Z8" s="19">
        <v>26.58</v>
      </c>
      <c r="AA8" s="18">
        <v>24.3</v>
      </c>
      <c r="AB8" s="18">
        <v>25.55</v>
      </c>
      <c r="AC8" s="18">
        <v>25.74</v>
      </c>
      <c r="AD8" s="18">
        <v>27.65</v>
      </c>
      <c r="AE8" s="19">
        <v>25.71</v>
      </c>
      <c r="AF8" s="18">
        <v>24.14</v>
      </c>
      <c r="AG8" s="19">
        <v>26.28</v>
      </c>
      <c r="AH8" s="18">
        <v>20.77</v>
      </c>
      <c r="AI8" s="18">
        <v>20.8</v>
      </c>
      <c r="AJ8" s="19">
        <v>21.63</v>
      </c>
      <c r="AK8" s="18">
        <v>28.54</v>
      </c>
      <c r="AL8" s="18">
        <v>26.63</v>
      </c>
      <c r="AM8" s="18">
        <v>26.55</v>
      </c>
      <c r="AN8" s="18">
        <v>28.15</v>
      </c>
      <c r="AO8" s="18">
        <v>26.16</v>
      </c>
      <c r="AP8" s="18">
        <v>27.11</v>
      </c>
      <c r="AQ8" s="18">
        <v>28.58</v>
      </c>
      <c r="AR8" s="18">
        <v>25.12</v>
      </c>
      <c r="AS8" s="18">
        <v>28.58</v>
      </c>
      <c r="AT8" s="18">
        <v>26.85</v>
      </c>
      <c r="AU8" s="18">
        <v>28.33</v>
      </c>
      <c r="AV8" s="18">
        <v>26.59</v>
      </c>
      <c r="AW8" s="18">
        <v>26.91</v>
      </c>
      <c r="AX8" s="18">
        <v>28.46</v>
      </c>
      <c r="AY8" s="18">
        <v>26.88</v>
      </c>
      <c r="AZ8" s="18">
        <v>27.93</v>
      </c>
      <c r="BA8" s="19">
        <v>26.7</v>
      </c>
      <c r="BB8" s="18">
        <v>24.11</v>
      </c>
      <c r="BC8" s="18">
        <v>25.81</v>
      </c>
      <c r="BD8" s="18">
        <v>24.41</v>
      </c>
      <c r="BE8" s="18">
        <v>25.92</v>
      </c>
      <c r="BF8" s="18">
        <v>26.93</v>
      </c>
      <c r="BG8" s="18">
        <v>25.59</v>
      </c>
      <c r="BH8" s="18">
        <v>26.66</v>
      </c>
      <c r="BI8" s="18">
        <v>23.69</v>
      </c>
      <c r="BJ8" s="18">
        <v>23.17</v>
      </c>
      <c r="BK8" s="18">
        <v>25.95</v>
      </c>
      <c r="BL8" s="18">
        <v>25.45</v>
      </c>
      <c r="BM8" s="18">
        <v>22.23</v>
      </c>
      <c r="BN8" s="18">
        <v>23.53</v>
      </c>
      <c r="BO8" s="18">
        <v>26.7</v>
      </c>
      <c r="BP8" s="19">
        <v>26.29</v>
      </c>
      <c r="BQ8" s="18">
        <v>25.44</v>
      </c>
      <c r="BR8" s="19">
        <v>25.53</v>
      </c>
      <c r="BS8" s="18">
        <v>25.5</v>
      </c>
      <c r="BT8" s="18">
        <v>25.3</v>
      </c>
      <c r="BU8" s="18">
        <v>24</v>
      </c>
      <c r="BV8" s="18">
        <v>25.32</v>
      </c>
      <c r="BW8" s="18">
        <v>25.63</v>
      </c>
      <c r="BX8" s="19">
        <v>25.5</v>
      </c>
    </row>
    <row r="9" spans="1:76" ht="14.25" x14ac:dyDescent="0.25">
      <c r="A9" s="10" t="s">
        <v>217</v>
      </c>
      <c r="B9" s="18">
        <v>0</v>
      </c>
      <c r="C9" s="18">
        <v>3.2199999999999999E-2</v>
      </c>
      <c r="D9" s="18">
        <v>0</v>
      </c>
      <c r="E9" s="18">
        <v>9.9000000000000008E-3</v>
      </c>
      <c r="F9" s="19">
        <v>0</v>
      </c>
      <c r="G9" s="18">
        <v>7.0000000000000001E-3</v>
      </c>
      <c r="H9" s="18">
        <v>2.81E-2</v>
      </c>
      <c r="I9" s="19">
        <v>2.24E-2</v>
      </c>
      <c r="J9" s="18">
        <v>0.112</v>
      </c>
      <c r="K9" s="18">
        <v>5.7200000000000001E-2</v>
      </c>
      <c r="L9" s="18">
        <v>7.9799999999999996E-2</v>
      </c>
      <c r="M9" s="18">
        <v>3.4799999999999998E-2</v>
      </c>
      <c r="N9" s="18">
        <v>6.4399999999999999E-2</v>
      </c>
      <c r="O9" s="18">
        <v>0.2029</v>
      </c>
      <c r="P9" s="18">
        <v>8.4199999999999997E-2</v>
      </c>
      <c r="Q9" s="18">
        <v>0.189</v>
      </c>
      <c r="R9" s="18">
        <v>0.1009</v>
      </c>
      <c r="S9" s="36">
        <v>0.19689999999999999</v>
      </c>
      <c r="T9" s="18">
        <v>7.0000000000000001E-3</v>
      </c>
      <c r="U9" s="18">
        <v>3.6600000000000001E-2</v>
      </c>
      <c r="V9" s="18">
        <v>0</v>
      </c>
      <c r="W9" s="18">
        <v>1.55E-2</v>
      </c>
      <c r="X9" s="18">
        <v>7.0000000000000001E-3</v>
      </c>
      <c r="Y9" s="18">
        <v>0</v>
      </c>
      <c r="Z9" s="19">
        <v>2.8E-3</v>
      </c>
      <c r="AA9" s="18">
        <v>1.9599999999999999E-2</v>
      </c>
      <c r="AB9" s="18">
        <v>3.0800000000000001E-2</v>
      </c>
      <c r="AC9" s="18">
        <v>1.4E-2</v>
      </c>
      <c r="AD9" s="18">
        <v>5.5E-2</v>
      </c>
      <c r="AE9" s="19">
        <v>2.9399999999999999E-2</v>
      </c>
      <c r="AF9" s="18">
        <v>0</v>
      </c>
      <c r="AG9" s="19">
        <v>8.5699999999999998E-2</v>
      </c>
      <c r="AH9" s="18">
        <v>1.11E-2</v>
      </c>
      <c r="AI9" s="18">
        <v>1.11E-2</v>
      </c>
      <c r="AJ9" s="19">
        <v>1.4E-3</v>
      </c>
      <c r="AK9" s="18">
        <v>0</v>
      </c>
      <c r="AL9" s="18">
        <v>0</v>
      </c>
      <c r="AM9" s="18">
        <v>1.4E-3</v>
      </c>
      <c r="AN9" s="18">
        <v>0</v>
      </c>
      <c r="AO9" s="18">
        <v>9.7999999999999997E-3</v>
      </c>
      <c r="AP9" s="18">
        <v>2.8199999999999999E-2</v>
      </c>
      <c r="AQ9" s="18">
        <v>0</v>
      </c>
      <c r="AR9" s="18">
        <v>1.4E-2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18">
        <v>1.26E-2</v>
      </c>
      <c r="AZ9" s="18">
        <v>5.5999999999999999E-3</v>
      </c>
      <c r="BA9" s="19">
        <v>0</v>
      </c>
      <c r="BB9" s="18">
        <v>1.8200000000000001E-2</v>
      </c>
      <c r="BC9" s="18">
        <v>0</v>
      </c>
      <c r="BD9" s="18">
        <v>3.3500000000000002E-2</v>
      </c>
      <c r="BE9" s="18">
        <v>0</v>
      </c>
      <c r="BF9" s="18">
        <v>1.6899999999999998E-2</v>
      </c>
      <c r="BG9" s="18">
        <v>0</v>
      </c>
      <c r="BH9" s="18">
        <v>1.1299999999999999E-2</v>
      </c>
      <c r="BI9" s="18">
        <v>0</v>
      </c>
      <c r="BJ9" s="18">
        <v>7.0000000000000001E-3</v>
      </c>
      <c r="BK9" s="18">
        <v>1.8100000000000002E-2</v>
      </c>
      <c r="BL9" s="18">
        <v>0</v>
      </c>
      <c r="BM9" s="18">
        <v>0</v>
      </c>
      <c r="BN9" s="18">
        <v>8.3999999999999995E-3</v>
      </c>
      <c r="BO9" s="18">
        <v>2.8999999999999998E-3</v>
      </c>
      <c r="BP9" s="19">
        <v>1.9599999999999999E-2</v>
      </c>
      <c r="BQ9" s="18">
        <v>1.4E-3</v>
      </c>
      <c r="BR9" s="19">
        <v>5.5999999999999999E-3</v>
      </c>
      <c r="BS9" s="18">
        <v>2.52E-2</v>
      </c>
      <c r="BT9" s="18">
        <v>2.3800000000000002E-2</v>
      </c>
      <c r="BU9" s="18">
        <v>8.3999999999999995E-3</v>
      </c>
      <c r="BV9" s="18">
        <v>0</v>
      </c>
      <c r="BW9" s="18">
        <v>2.0899999999999998E-2</v>
      </c>
      <c r="BX9" s="19">
        <v>3.49E-2</v>
      </c>
    </row>
    <row r="10" spans="1:76" ht="14.25" x14ac:dyDescent="0.25">
      <c r="A10" s="10" t="s">
        <v>228</v>
      </c>
      <c r="B10" s="18">
        <v>9.0574209999999997</v>
      </c>
      <c r="C10" s="18">
        <v>10.024286799999999</v>
      </c>
      <c r="D10" s="18">
        <v>10.4688228</v>
      </c>
      <c r="E10" s="18">
        <v>8.1350087999999996</v>
      </c>
      <c r="F10" s="19">
        <v>8.6462251999999999</v>
      </c>
      <c r="G10" s="18">
        <v>6.8680811999999998</v>
      </c>
      <c r="H10" s="18">
        <v>8.2128025999999998</v>
      </c>
      <c r="I10" s="19">
        <v>8.7684725999999991</v>
      </c>
      <c r="J10" s="18">
        <v>10.279895</v>
      </c>
      <c r="K10" s="18">
        <v>11.791317399999999</v>
      </c>
      <c r="L10" s="18">
        <v>10.102080599999999</v>
      </c>
      <c r="M10" s="18">
        <v>11.869111199999999</v>
      </c>
      <c r="N10" s="18">
        <v>10.013173399999999</v>
      </c>
      <c r="O10" s="18">
        <v>10.179874400000001</v>
      </c>
      <c r="P10" s="18">
        <v>9.2908023999999987</v>
      </c>
      <c r="Q10" s="18">
        <v>9.3130292000000008</v>
      </c>
      <c r="R10" s="18">
        <v>9.2130085999999984</v>
      </c>
      <c r="S10" s="36">
        <v>10.168761</v>
      </c>
      <c r="T10" s="18">
        <v>8.5128643999999998</v>
      </c>
      <c r="U10" s="18">
        <v>9.0129673999999991</v>
      </c>
      <c r="V10" s="18">
        <v>8.7017921999999999</v>
      </c>
      <c r="W10" s="18">
        <v>8.4795242000000002</v>
      </c>
      <c r="X10" s="18">
        <v>8.3572767999999993</v>
      </c>
      <c r="Y10" s="18">
        <v>10.7133176</v>
      </c>
      <c r="Z10" s="19">
        <v>8.6128850000000003</v>
      </c>
      <c r="AA10" s="18">
        <v>11.4801422</v>
      </c>
      <c r="AB10" s="18">
        <v>9.690884800000001</v>
      </c>
      <c r="AC10" s="18">
        <v>9.7019982000000002</v>
      </c>
      <c r="AD10" s="18">
        <v>7.2237099999999996</v>
      </c>
      <c r="AE10" s="19">
        <v>9.4352765999999999</v>
      </c>
      <c r="AF10" s="18">
        <v>11.869111199999999</v>
      </c>
      <c r="AG10" s="19">
        <v>9.0574209999999997</v>
      </c>
      <c r="AH10" s="18">
        <v>16.270017599999999</v>
      </c>
      <c r="AI10" s="18">
        <v>16.4144918</v>
      </c>
      <c r="AJ10" s="19">
        <v>15.236471400000001</v>
      </c>
      <c r="AK10" s="18">
        <v>6.4013184000000001</v>
      </c>
      <c r="AL10" s="18">
        <v>8.7906993999999994</v>
      </c>
      <c r="AM10" s="18">
        <v>9.1574416000000003</v>
      </c>
      <c r="AN10" s="18">
        <v>6.1790503999999995</v>
      </c>
      <c r="AO10" s="18">
        <v>9.3241426000000001</v>
      </c>
      <c r="AP10" s="18">
        <v>8.3128232000000004</v>
      </c>
      <c r="AQ10" s="18">
        <v>6.6124730000000005</v>
      </c>
      <c r="AR10" s="18">
        <v>10.402142399999999</v>
      </c>
      <c r="AS10" s="18">
        <v>5.9790092000000001</v>
      </c>
      <c r="AT10" s="18">
        <v>8.4572973999999999</v>
      </c>
      <c r="AU10" s="18">
        <v>6.6346997999999999</v>
      </c>
      <c r="AV10" s="18">
        <v>8.9796271999999995</v>
      </c>
      <c r="AW10" s="18">
        <v>8.0016479999999994</v>
      </c>
      <c r="AX10" s="18">
        <v>6.6902667999999998</v>
      </c>
      <c r="AY10" s="18">
        <v>8.4572973999999999</v>
      </c>
      <c r="AZ10" s="18">
        <v>7.1681430000000006</v>
      </c>
      <c r="BA10" s="19">
        <v>8.1127819999999993</v>
      </c>
      <c r="BB10" s="18">
        <v>10.446596</v>
      </c>
      <c r="BC10" s="18">
        <v>9.6797714000000017</v>
      </c>
      <c r="BD10" s="18">
        <v>9.9242661999999999</v>
      </c>
      <c r="BE10" s="18">
        <v>10.046513599999999</v>
      </c>
      <c r="BF10" s="18">
        <v>9.0129673999999991</v>
      </c>
      <c r="BG10" s="18">
        <v>10.857791799999999</v>
      </c>
      <c r="BH10" s="18">
        <v>9.1574416000000003</v>
      </c>
      <c r="BI10" s="18">
        <v>10.3021218</v>
      </c>
      <c r="BJ10" s="18">
        <v>10.235441400000001</v>
      </c>
      <c r="BK10" s="18">
        <v>9.5797507999999993</v>
      </c>
      <c r="BL10" s="18">
        <v>10.113194</v>
      </c>
      <c r="BM10" s="18">
        <v>10.4132558</v>
      </c>
      <c r="BN10" s="18">
        <v>11.891337999999999</v>
      </c>
      <c r="BO10" s="18">
        <v>8.2016892000000006</v>
      </c>
      <c r="BP10" s="19">
        <v>9.3130292000000008</v>
      </c>
      <c r="BQ10" s="18">
        <v>10.802224800000001</v>
      </c>
      <c r="BR10" s="19">
        <v>10.3799156</v>
      </c>
      <c r="BS10" s="18">
        <v>10.168761</v>
      </c>
      <c r="BT10" s="18">
        <v>10.613297000000001</v>
      </c>
      <c r="BU10" s="18">
        <v>12.024698799999999</v>
      </c>
      <c r="BV10" s="18">
        <v>10.802224800000001</v>
      </c>
      <c r="BW10" s="18">
        <v>10.324348599999999</v>
      </c>
      <c r="BX10" s="19">
        <v>10.679977399999999</v>
      </c>
    </row>
    <row r="11" spans="1:76" x14ac:dyDescent="0.2">
      <c r="A11" s="10" t="s">
        <v>29</v>
      </c>
      <c r="B11" s="18">
        <v>0.17560000000000001</v>
      </c>
      <c r="C11" s="18">
        <v>0.1555</v>
      </c>
      <c r="D11" s="18">
        <v>0.16289999999999999</v>
      </c>
      <c r="E11" s="18">
        <v>0.1052</v>
      </c>
      <c r="F11" s="19">
        <v>9.8400000000000001E-2</v>
      </c>
      <c r="G11" s="18">
        <v>0.31269999999999998</v>
      </c>
      <c r="H11" s="18">
        <v>9.8000000000000004E-2</v>
      </c>
      <c r="I11" s="19">
        <v>0.1923</v>
      </c>
      <c r="J11" s="18">
        <v>9.0200000000000002E-2</v>
      </c>
      <c r="K11" s="18">
        <v>0.1406</v>
      </c>
      <c r="L11" s="18">
        <v>0.1123</v>
      </c>
      <c r="M11" s="18">
        <v>0.12740000000000001</v>
      </c>
      <c r="N11" s="18">
        <v>6.0299999999999999E-2</v>
      </c>
      <c r="O11" s="18">
        <v>6.7000000000000004E-2</v>
      </c>
      <c r="P11" s="18">
        <v>0.1037</v>
      </c>
      <c r="Q11" s="18">
        <v>3.7499999999999999E-2</v>
      </c>
      <c r="R11" s="18">
        <v>8.9499999999999996E-2</v>
      </c>
      <c r="S11" s="36">
        <v>0.2843</v>
      </c>
      <c r="T11" s="18">
        <v>0.19220000000000001</v>
      </c>
      <c r="U11" s="18">
        <v>0.12770000000000001</v>
      </c>
      <c r="V11" s="18">
        <v>0.17219999999999999</v>
      </c>
      <c r="W11" s="18">
        <v>0.17879999999999999</v>
      </c>
      <c r="X11" s="18">
        <v>0.15210000000000001</v>
      </c>
      <c r="Y11" s="18">
        <v>0.22500000000000001</v>
      </c>
      <c r="Z11" s="19">
        <v>0.16589999999999999</v>
      </c>
      <c r="AA11" s="18">
        <v>0.31509999999999999</v>
      </c>
      <c r="AB11" s="18">
        <v>0.25419999999999998</v>
      </c>
      <c r="AC11" s="18">
        <v>0.22420000000000001</v>
      </c>
      <c r="AD11" s="18">
        <v>0.16900000000000001</v>
      </c>
      <c r="AE11" s="19">
        <v>0.22520000000000001</v>
      </c>
      <c r="AF11" s="18">
        <v>0.16520000000000001</v>
      </c>
      <c r="AG11" s="19">
        <v>0.1366</v>
      </c>
      <c r="AH11" s="18">
        <v>0.1115</v>
      </c>
      <c r="AI11" s="18">
        <v>0.2276</v>
      </c>
      <c r="AJ11" s="19">
        <v>0.29720000000000002</v>
      </c>
      <c r="AK11" s="18">
        <v>5.7200000000000001E-2</v>
      </c>
      <c r="AL11" s="18">
        <v>0.1052</v>
      </c>
      <c r="AM11" s="18">
        <v>9.3899999999999997E-2</v>
      </c>
      <c r="AN11" s="18">
        <v>5.0799999999999998E-2</v>
      </c>
      <c r="AO11" s="18">
        <v>5.57E-2</v>
      </c>
      <c r="AP11" s="18">
        <v>5.62E-2</v>
      </c>
      <c r="AQ11" s="18">
        <v>5.4300000000000001E-2</v>
      </c>
      <c r="AR11" s="18">
        <v>5.6500000000000002E-2</v>
      </c>
      <c r="AS11" s="18">
        <v>4.3799999999999999E-2</v>
      </c>
      <c r="AT11" s="18">
        <v>0.121</v>
      </c>
      <c r="AU11" s="18">
        <v>0.10390000000000001</v>
      </c>
      <c r="AV11" s="18">
        <v>8.72E-2</v>
      </c>
      <c r="AW11" s="18">
        <v>4.9700000000000001E-2</v>
      </c>
      <c r="AX11" s="18">
        <v>1.9099999999999999E-2</v>
      </c>
      <c r="AY11" s="18">
        <v>5.2299999999999999E-2</v>
      </c>
      <c r="AZ11" s="18">
        <v>4.2299999999999997E-2</v>
      </c>
      <c r="BA11" s="19">
        <v>3.9300000000000002E-2</v>
      </c>
      <c r="BB11" s="18">
        <v>6.8599999999999994E-2</v>
      </c>
      <c r="BC11" s="18">
        <v>5.5899999999999998E-2</v>
      </c>
      <c r="BD11" s="18">
        <v>0.05</v>
      </c>
      <c r="BE11" s="18">
        <v>0.1171</v>
      </c>
      <c r="BF11" s="18">
        <v>6.2E-2</v>
      </c>
      <c r="BG11" s="18">
        <v>6.7599999999999993E-2</v>
      </c>
      <c r="BH11" s="18">
        <v>9.0399999999999994E-2</v>
      </c>
      <c r="BI11" s="18">
        <v>6.0299999999999999E-2</v>
      </c>
      <c r="BJ11" s="18">
        <v>0.3049</v>
      </c>
      <c r="BK11" s="18">
        <v>9.6600000000000005E-2</v>
      </c>
      <c r="BL11" s="18">
        <v>0.11169999999999999</v>
      </c>
      <c r="BM11" s="18">
        <v>0.1615</v>
      </c>
      <c r="BN11" s="18">
        <v>2.18E-2</v>
      </c>
      <c r="BO11" s="18">
        <v>5.9400000000000001E-2</v>
      </c>
      <c r="BP11" s="19">
        <v>0.12379999999999999</v>
      </c>
      <c r="BQ11" s="18">
        <v>0.16020000000000001</v>
      </c>
      <c r="BR11" s="19">
        <v>0.20669999999999999</v>
      </c>
      <c r="BS11" s="18">
        <v>7.2800000000000004E-2</v>
      </c>
      <c r="BT11" s="18">
        <v>0.10829999999999999</v>
      </c>
      <c r="BU11" s="18">
        <v>0.35510000000000003</v>
      </c>
      <c r="BV11" s="18">
        <v>9.8699999999999996E-2</v>
      </c>
      <c r="BW11" s="18">
        <v>6.2399999999999997E-2</v>
      </c>
      <c r="BX11" s="19">
        <v>8.2600000000000007E-2</v>
      </c>
    </row>
    <row r="12" spans="1:76" x14ac:dyDescent="0.2">
      <c r="A12" s="10" t="s">
        <v>30</v>
      </c>
      <c r="B12" s="18">
        <v>1.2200000000000001E-2</v>
      </c>
      <c r="C12" s="18">
        <v>7.9299999999999995E-2</v>
      </c>
      <c r="D12" s="18">
        <v>3.6200000000000003E-2</v>
      </c>
      <c r="E12" s="18">
        <v>4.8399999999999999E-2</v>
      </c>
      <c r="F12" s="19">
        <v>5.7799999999999997E-2</v>
      </c>
      <c r="G12" s="18">
        <v>1.49E-2</v>
      </c>
      <c r="H12" s="18">
        <v>5.5100000000000003E-2</v>
      </c>
      <c r="I12" s="19">
        <v>8.5599999999999996E-2</v>
      </c>
      <c r="J12" s="18">
        <v>9.6699999999999994E-2</v>
      </c>
      <c r="K12" s="18">
        <v>1.4200000000000001E-2</v>
      </c>
      <c r="L12" s="18">
        <v>3.6400000000000002E-2</v>
      </c>
      <c r="M12" s="18">
        <v>6.2E-2</v>
      </c>
      <c r="N12" s="18">
        <v>3.9E-2</v>
      </c>
      <c r="O12" s="18">
        <v>4.36E-2</v>
      </c>
      <c r="P12" s="18">
        <v>7.5300000000000006E-2</v>
      </c>
      <c r="Q12" s="18">
        <v>8.0799999999999997E-2</v>
      </c>
      <c r="R12" s="18">
        <v>7.7799999999999994E-2</v>
      </c>
      <c r="S12" s="36">
        <v>0</v>
      </c>
      <c r="T12" s="18">
        <v>0.1023</v>
      </c>
      <c r="U12" s="18">
        <v>6.7100000000000007E-2</v>
      </c>
      <c r="V12" s="18">
        <v>6.3899999999999998E-2</v>
      </c>
      <c r="W12" s="18">
        <v>8.7300000000000003E-2</v>
      </c>
      <c r="X12" s="18">
        <v>8.0600000000000005E-2</v>
      </c>
      <c r="Y12" s="18">
        <v>5.3900000000000003E-2</v>
      </c>
      <c r="Z12" s="19">
        <v>8.6400000000000005E-2</v>
      </c>
      <c r="AA12" s="18">
        <v>2.86E-2</v>
      </c>
      <c r="AB12" s="18">
        <v>7.8899999999999998E-2</v>
      </c>
      <c r="AC12" s="18">
        <v>6.2399999999999997E-2</v>
      </c>
      <c r="AD12" s="18">
        <v>2.81E-2</v>
      </c>
      <c r="AE12" s="19">
        <v>8.6E-3</v>
      </c>
      <c r="AF12" s="18">
        <v>1.84E-2</v>
      </c>
      <c r="AG12" s="19">
        <v>7.1400000000000005E-2</v>
      </c>
      <c r="AH12" s="18">
        <v>1.2E-2</v>
      </c>
      <c r="AI12" s="18">
        <v>3.0999999999999999E-3</v>
      </c>
      <c r="AJ12" s="19">
        <v>2.5399999999999999E-2</v>
      </c>
      <c r="AK12" s="18">
        <v>8.7900000000000006E-2</v>
      </c>
      <c r="AL12" s="18">
        <v>8.6900000000000005E-2</v>
      </c>
      <c r="AM12" s="18">
        <v>6.7299999999999999E-2</v>
      </c>
      <c r="AN12" s="18">
        <v>7.9299999999999995E-2</v>
      </c>
      <c r="AO12" s="18">
        <v>7.46E-2</v>
      </c>
      <c r="AP12" s="18">
        <v>6.8599999999999994E-2</v>
      </c>
      <c r="AQ12" s="18">
        <v>7.4399999999999994E-2</v>
      </c>
      <c r="AR12" s="18">
        <v>5.6300000000000003E-2</v>
      </c>
      <c r="AS12" s="18">
        <v>0.1245</v>
      </c>
      <c r="AT12" s="18">
        <v>7.3999999999999996E-2</v>
      </c>
      <c r="AU12" s="18">
        <v>9.6600000000000005E-2</v>
      </c>
      <c r="AV12" s="18">
        <v>6.6900000000000001E-2</v>
      </c>
      <c r="AW12" s="18">
        <v>6.9500000000000006E-2</v>
      </c>
      <c r="AX12" s="18">
        <v>9.9000000000000005E-2</v>
      </c>
      <c r="AY12" s="18">
        <v>2.87E-2</v>
      </c>
      <c r="AZ12" s="18">
        <v>5.6300000000000003E-2</v>
      </c>
      <c r="BA12" s="19">
        <v>5.7099999999999998E-2</v>
      </c>
      <c r="BB12" s="18">
        <v>0.29920000000000002</v>
      </c>
      <c r="BC12" s="18">
        <v>4.0399999999999998E-2</v>
      </c>
      <c r="BD12" s="18">
        <v>0.34279999999999999</v>
      </c>
      <c r="BE12" s="18">
        <v>5.91E-2</v>
      </c>
      <c r="BF12" s="18">
        <v>1.18E-2</v>
      </c>
      <c r="BG12" s="18">
        <v>2.6700000000000002E-2</v>
      </c>
      <c r="BH12" s="18">
        <v>0</v>
      </c>
      <c r="BI12" s="18">
        <v>0.33660000000000001</v>
      </c>
      <c r="BJ12" s="18">
        <v>0.4758</v>
      </c>
      <c r="BK12" s="18">
        <v>3.4500000000000003E-2</v>
      </c>
      <c r="BL12" s="18">
        <v>3.27E-2</v>
      </c>
      <c r="BM12" s="18">
        <v>0.54510000000000003</v>
      </c>
      <c r="BN12" s="18">
        <v>3.7600000000000001E-2</v>
      </c>
      <c r="BO12" s="18">
        <v>0</v>
      </c>
      <c r="BP12" s="19">
        <v>1.21E-2</v>
      </c>
      <c r="BQ12" s="18">
        <v>2.76E-2</v>
      </c>
      <c r="BR12" s="19">
        <v>5.7299999999999997E-2</v>
      </c>
      <c r="BS12" s="18">
        <v>5.91E-2</v>
      </c>
      <c r="BT12" s="18">
        <v>6.4699999999999994E-2</v>
      </c>
      <c r="BU12" s="18">
        <v>6.3500000000000001E-2</v>
      </c>
      <c r="BV12" s="18">
        <v>5.7700000000000001E-2</v>
      </c>
      <c r="BW12" s="18">
        <v>6.0100000000000001E-2</v>
      </c>
      <c r="BX12" s="19">
        <v>9.64E-2</v>
      </c>
    </row>
    <row r="13" spans="1:76" x14ac:dyDescent="0.2">
      <c r="A13" s="10" t="s">
        <v>31</v>
      </c>
      <c r="B13" s="18">
        <v>23.77</v>
      </c>
      <c r="C13" s="18">
        <v>23.84</v>
      </c>
      <c r="D13" s="18">
        <v>23.81</v>
      </c>
      <c r="E13" s="18">
        <v>24.25</v>
      </c>
      <c r="F13" s="19">
        <v>23.94</v>
      </c>
      <c r="G13" s="18">
        <v>23.94</v>
      </c>
      <c r="H13" s="18">
        <v>23.43</v>
      </c>
      <c r="I13" s="19">
        <v>23.49</v>
      </c>
      <c r="J13" s="18">
        <v>23.5</v>
      </c>
      <c r="K13" s="18">
        <v>23.72</v>
      </c>
      <c r="L13" s="18">
        <v>23.48</v>
      </c>
      <c r="M13" s="18">
        <v>23.48</v>
      </c>
      <c r="N13" s="18">
        <v>23.69</v>
      </c>
      <c r="O13" s="18">
        <v>23.31</v>
      </c>
      <c r="P13" s="18">
        <v>23.64</v>
      </c>
      <c r="Q13" s="18">
        <v>23.45</v>
      </c>
      <c r="R13" s="18">
        <v>23.3</v>
      </c>
      <c r="S13" s="36">
        <v>23.24</v>
      </c>
      <c r="T13" s="18">
        <v>23.7</v>
      </c>
      <c r="U13" s="18">
        <v>23.57</v>
      </c>
      <c r="V13" s="18">
        <v>23.49</v>
      </c>
      <c r="W13" s="18">
        <v>23.6</v>
      </c>
      <c r="X13" s="18">
        <v>23.78</v>
      </c>
      <c r="Y13" s="18">
        <v>23.76</v>
      </c>
      <c r="Z13" s="19">
        <v>23.57</v>
      </c>
      <c r="AA13" s="18">
        <v>23.34</v>
      </c>
      <c r="AB13" s="18">
        <v>23.35</v>
      </c>
      <c r="AC13" s="18">
        <v>23.37</v>
      </c>
      <c r="AD13" s="18">
        <v>23.82</v>
      </c>
      <c r="AE13" s="19">
        <v>23.49</v>
      </c>
      <c r="AF13" s="18">
        <v>23.59</v>
      </c>
      <c r="AG13" s="19">
        <v>23.71</v>
      </c>
      <c r="AH13" s="18">
        <v>23.28</v>
      </c>
      <c r="AI13" s="18">
        <v>23.2</v>
      </c>
      <c r="AJ13" s="19">
        <v>23.26</v>
      </c>
      <c r="AK13" s="18">
        <v>23.81</v>
      </c>
      <c r="AL13" s="18">
        <v>23.57</v>
      </c>
      <c r="AM13" s="18">
        <v>23.79</v>
      </c>
      <c r="AN13" s="18">
        <v>23.44</v>
      </c>
      <c r="AO13" s="18">
        <v>23.57</v>
      </c>
      <c r="AP13" s="18">
        <v>23.95</v>
      </c>
      <c r="AQ13" s="18">
        <v>23.39</v>
      </c>
      <c r="AR13" s="18">
        <v>23.38</v>
      </c>
      <c r="AS13" s="18">
        <v>23.85</v>
      </c>
      <c r="AT13" s="18">
        <v>23.45</v>
      </c>
      <c r="AU13" s="18">
        <v>24.2</v>
      </c>
      <c r="AV13" s="18">
        <v>23.62</v>
      </c>
      <c r="AW13" s="18">
        <v>23.59</v>
      </c>
      <c r="AX13" s="18">
        <v>23.92</v>
      </c>
      <c r="AY13" s="18">
        <v>23.76</v>
      </c>
      <c r="AZ13" s="18">
        <v>23.71</v>
      </c>
      <c r="BA13" s="19">
        <v>23.62</v>
      </c>
      <c r="BB13" s="18">
        <v>19.66</v>
      </c>
      <c r="BC13" s="18">
        <v>22.86</v>
      </c>
      <c r="BD13" s="18">
        <v>19.899999999999999</v>
      </c>
      <c r="BE13" s="18">
        <v>22.82</v>
      </c>
      <c r="BF13" s="18">
        <v>23.52</v>
      </c>
      <c r="BG13" s="18">
        <v>23.26</v>
      </c>
      <c r="BH13" s="18">
        <v>23.8</v>
      </c>
      <c r="BI13" s="18">
        <v>19.399999999999999</v>
      </c>
      <c r="BJ13" s="18">
        <v>18.260000000000002</v>
      </c>
      <c r="BK13" s="18">
        <v>22.87</v>
      </c>
      <c r="BL13" s="18">
        <v>23.07</v>
      </c>
      <c r="BM13" s="18">
        <v>17.36</v>
      </c>
      <c r="BN13" s="18">
        <v>23.05</v>
      </c>
      <c r="BO13" s="18">
        <v>23.66</v>
      </c>
      <c r="BP13" s="19">
        <v>23.36</v>
      </c>
      <c r="BQ13" s="18">
        <v>23.09</v>
      </c>
      <c r="BR13" s="19">
        <v>23.06</v>
      </c>
      <c r="BS13" s="18">
        <v>23.2</v>
      </c>
      <c r="BT13" s="18">
        <v>22.81</v>
      </c>
      <c r="BU13" s="18">
        <v>23.28</v>
      </c>
      <c r="BV13" s="18">
        <v>23.24</v>
      </c>
      <c r="BW13" s="18">
        <v>23.26</v>
      </c>
      <c r="BX13" s="19">
        <v>23.27</v>
      </c>
    </row>
    <row r="14" spans="1:76" ht="14.25" x14ac:dyDescent="0.25">
      <c r="A14" s="10" t="s">
        <v>218</v>
      </c>
      <c r="B14" s="18">
        <v>0</v>
      </c>
      <c r="C14" s="18">
        <v>3.2599999999999997E-2</v>
      </c>
      <c r="D14" s="18">
        <v>0</v>
      </c>
      <c r="E14" s="18">
        <v>2.2700000000000001E-2</v>
      </c>
      <c r="F14" s="19">
        <v>3.32E-2</v>
      </c>
      <c r="G14" s="18">
        <v>7.7000000000000002E-3</v>
      </c>
      <c r="H14" s="18">
        <v>4.9000000000000002E-2</v>
      </c>
      <c r="I14" s="19">
        <v>0</v>
      </c>
      <c r="J14" s="18">
        <v>0</v>
      </c>
      <c r="K14" s="18">
        <v>0</v>
      </c>
      <c r="L14" s="18">
        <v>0</v>
      </c>
      <c r="M14" s="18">
        <v>5.0000000000000001E-4</v>
      </c>
      <c r="N14" s="18">
        <v>6.1999999999999998E-3</v>
      </c>
      <c r="O14" s="18">
        <v>6.7000000000000002E-3</v>
      </c>
      <c r="P14" s="18">
        <v>0</v>
      </c>
      <c r="Q14" s="18">
        <v>1.7000000000000001E-2</v>
      </c>
      <c r="R14" s="18">
        <v>1.7000000000000001E-2</v>
      </c>
      <c r="S14" s="36">
        <v>9.5999999999999992E-3</v>
      </c>
      <c r="T14" s="18">
        <v>4.7E-2</v>
      </c>
      <c r="U14" s="18">
        <v>8.0000000000000002E-3</v>
      </c>
      <c r="V14" s="18">
        <v>4.7800000000000002E-2</v>
      </c>
      <c r="W14" s="18">
        <v>5.0000000000000001E-4</v>
      </c>
      <c r="X14" s="18">
        <v>2.18E-2</v>
      </c>
      <c r="Y14" s="18">
        <v>0</v>
      </c>
      <c r="Z14" s="19">
        <v>4.0899999999999999E-2</v>
      </c>
      <c r="AA14" s="18">
        <v>2.9100000000000001E-2</v>
      </c>
      <c r="AB14" s="18">
        <v>0</v>
      </c>
      <c r="AC14" s="18">
        <v>6.4000000000000003E-3</v>
      </c>
      <c r="AD14" s="18">
        <v>0</v>
      </c>
      <c r="AE14" s="19">
        <v>0</v>
      </c>
      <c r="AF14" s="18">
        <v>0</v>
      </c>
      <c r="AG14" s="19">
        <v>1.49E-2</v>
      </c>
      <c r="AH14" s="18">
        <v>3.0700000000000002E-2</v>
      </c>
      <c r="AI14" s="18">
        <v>0</v>
      </c>
      <c r="AJ14" s="19">
        <v>0</v>
      </c>
      <c r="AK14" s="18">
        <v>3.1600000000000003E-2</v>
      </c>
      <c r="AL14" s="18">
        <v>2.9700000000000001E-2</v>
      </c>
      <c r="AM14" s="18">
        <v>0</v>
      </c>
      <c r="AN14" s="18">
        <v>0</v>
      </c>
      <c r="AO14" s="18">
        <v>0</v>
      </c>
      <c r="AP14" s="18">
        <v>1.1900000000000001E-2</v>
      </c>
      <c r="AQ14" s="18">
        <v>1.6500000000000001E-2</v>
      </c>
      <c r="AR14" s="18">
        <v>4.4000000000000003E-3</v>
      </c>
      <c r="AS14" s="18">
        <v>8.3000000000000001E-3</v>
      </c>
      <c r="AT14" s="18">
        <v>0</v>
      </c>
      <c r="AU14" s="18">
        <v>0</v>
      </c>
      <c r="AV14" s="18">
        <v>0</v>
      </c>
      <c r="AW14" s="18">
        <v>0</v>
      </c>
      <c r="AX14" s="18">
        <v>1.9900000000000001E-2</v>
      </c>
      <c r="AY14" s="18">
        <v>3.0800000000000001E-2</v>
      </c>
      <c r="AZ14" s="18">
        <v>3.1600000000000003E-2</v>
      </c>
      <c r="BA14" s="19">
        <v>2.18E-2</v>
      </c>
      <c r="BB14" s="18">
        <v>0</v>
      </c>
      <c r="BC14" s="18">
        <v>0</v>
      </c>
      <c r="BD14" s="18">
        <v>2.3699999999999999E-2</v>
      </c>
      <c r="BE14" s="18">
        <v>0</v>
      </c>
      <c r="BF14" s="18">
        <v>0</v>
      </c>
      <c r="BG14" s="18">
        <v>8.6E-3</v>
      </c>
      <c r="BH14" s="18">
        <v>0</v>
      </c>
      <c r="BI14" s="18">
        <v>0</v>
      </c>
      <c r="BJ14" s="18">
        <v>0</v>
      </c>
      <c r="BK14" s="18">
        <v>4.9000000000000002E-2</v>
      </c>
      <c r="BL14" s="18">
        <v>8.9999999999999998E-4</v>
      </c>
      <c r="BM14" s="18">
        <v>0</v>
      </c>
      <c r="BN14" s="18">
        <v>3.78E-2</v>
      </c>
      <c r="BO14" s="18">
        <v>3.1800000000000002E-2</v>
      </c>
      <c r="BP14" s="19">
        <v>2.0999999999999999E-3</v>
      </c>
      <c r="BQ14" s="18">
        <v>1.49E-2</v>
      </c>
      <c r="BR14" s="19">
        <v>1.8599999999999998E-2</v>
      </c>
      <c r="BS14" s="18">
        <v>0</v>
      </c>
      <c r="BT14" s="18">
        <v>4.41E-2</v>
      </c>
      <c r="BU14" s="18">
        <v>0</v>
      </c>
      <c r="BV14" s="18">
        <v>8.8999999999999999E-3</v>
      </c>
      <c r="BW14" s="18">
        <v>2.5100000000000001E-2</v>
      </c>
      <c r="BX14" s="19">
        <v>3.7000000000000002E-3</v>
      </c>
    </row>
    <row r="15" spans="1:76" ht="14.25" x14ac:dyDescent="0.25">
      <c r="A15" s="10" t="s">
        <v>219</v>
      </c>
      <c r="B15" s="18">
        <v>4.7600000000000003E-2</v>
      </c>
      <c r="C15" s="18">
        <v>1.2800000000000001E-2</v>
      </c>
      <c r="D15" s="18">
        <v>0</v>
      </c>
      <c r="E15" s="18">
        <v>0</v>
      </c>
      <c r="F15" s="19">
        <v>0</v>
      </c>
      <c r="G15" s="18">
        <v>0</v>
      </c>
      <c r="H15" s="18">
        <v>1.0500000000000001E-2</v>
      </c>
      <c r="I15" s="19">
        <v>5.5999999999999999E-3</v>
      </c>
      <c r="J15" s="18">
        <v>1.1000000000000001E-3</v>
      </c>
      <c r="K15" s="18">
        <v>0</v>
      </c>
      <c r="L15" s="18">
        <v>1.6799999999999999E-2</v>
      </c>
      <c r="M15" s="18">
        <v>6.0000000000000001E-3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36">
        <v>0</v>
      </c>
      <c r="T15" s="18">
        <v>0</v>
      </c>
      <c r="U15" s="18">
        <v>1.0200000000000001E-2</v>
      </c>
      <c r="V15" s="18">
        <v>1.4500000000000001E-2</v>
      </c>
      <c r="W15" s="18">
        <v>1.9E-2</v>
      </c>
      <c r="X15" s="18">
        <v>2.3999999999999998E-3</v>
      </c>
      <c r="Y15" s="18">
        <v>3.3E-3</v>
      </c>
      <c r="Z15" s="19">
        <v>7.7000000000000002E-3</v>
      </c>
      <c r="AA15" s="18">
        <v>1.0200000000000001E-2</v>
      </c>
      <c r="AB15" s="18">
        <v>0</v>
      </c>
      <c r="AC15" s="18">
        <v>0</v>
      </c>
      <c r="AD15" s="18">
        <v>0</v>
      </c>
      <c r="AE15" s="19">
        <v>8.3000000000000001E-3</v>
      </c>
      <c r="AF15" s="18">
        <v>8.2000000000000007E-3</v>
      </c>
      <c r="AG15" s="19">
        <v>2.1899999999999999E-2</v>
      </c>
      <c r="AH15" s="18">
        <v>0</v>
      </c>
      <c r="AI15" s="18">
        <v>6.7000000000000002E-3</v>
      </c>
      <c r="AJ15" s="19">
        <v>0</v>
      </c>
      <c r="AK15" s="18">
        <v>0</v>
      </c>
      <c r="AL15" s="18">
        <v>1.61E-2</v>
      </c>
      <c r="AM15" s="18">
        <v>0</v>
      </c>
      <c r="AN15" s="18">
        <v>0</v>
      </c>
      <c r="AO15" s="18">
        <v>1.3299999999999999E-2</v>
      </c>
      <c r="AP15" s="18">
        <v>0</v>
      </c>
      <c r="AQ15" s="18">
        <v>0</v>
      </c>
      <c r="AR15" s="18">
        <v>0</v>
      </c>
      <c r="AS15" s="18">
        <v>6.0000000000000001E-3</v>
      </c>
      <c r="AT15" s="18">
        <v>0</v>
      </c>
      <c r="AU15" s="18">
        <v>1.2200000000000001E-2</v>
      </c>
      <c r="AV15" s="18">
        <v>1.4E-3</v>
      </c>
      <c r="AW15" s="18">
        <v>3.3099999999999997E-2</v>
      </c>
      <c r="AX15" s="18">
        <v>0</v>
      </c>
      <c r="AY15" s="18">
        <v>0</v>
      </c>
      <c r="AZ15" s="18">
        <v>0</v>
      </c>
      <c r="BA15" s="19">
        <v>0</v>
      </c>
      <c r="BB15" s="18">
        <v>1.52E-2</v>
      </c>
      <c r="BC15" s="18">
        <v>2.5999999999999999E-2</v>
      </c>
      <c r="BD15" s="18">
        <v>2.7300000000000001E-2</v>
      </c>
      <c r="BE15" s="18">
        <v>0</v>
      </c>
      <c r="BF15" s="18">
        <v>3.2199999999999999E-2</v>
      </c>
      <c r="BG15" s="18">
        <v>1.2999999999999999E-2</v>
      </c>
      <c r="BH15" s="18">
        <v>0</v>
      </c>
      <c r="BI15" s="18">
        <v>1.78E-2</v>
      </c>
      <c r="BJ15" s="18">
        <v>6.3E-3</v>
      </c>
      <c r="BK15" s="18">
        <v>0</v>
      </c>
      <c r="BL15" s="18">
        <v>0</v>
      </c>
      <c r="BM15" s="18">
        <v>0</v>
      </c>
      <c r="BN15" s="18">
        <v>2.4799999999999999E-2</v>
      </c>
      <c r="BO15" s="18">
        <v>4.1399999999999999E-2</v>
      </c>
      <c r="BP15" s="19">
        <v>3.0999999999999999E-3</v>
      </c>
      <c r="BQ15" s="18">
        <v>1.23E-2</v>
      </c>
      <c r="BR15" s="19">
        <v>0</v>
      </c>
      <c r="BS15" s="18">
        <v>1.89E-2</v>
      </c>
      <c r="BT15" s="18">
        <v>1.18E-2</v>
      </c>
      <c r="BU15" s="18">
        <v>2.0199999999999999E-2</v>
      </c>
      <c r="BV15" s="18">
        <v>4.4999999999999997E-3</v>
      </c>
      <c r="BW15" s="18">
        <v>0</v>
      </c>
      <c r="BX15" s="19">
        <v>0</v>
      </c>
    </row>
    <row r="16" spans="1:76" x14ac:dyDescent="0.2">
      <c r="A16" s="10" t="s">
        <v>32</v>
      </c>
      <c r="B16" s="18">
        <v>97.737621000000019</v>
      </c>
      <c r="C16" s="18">
        <v>98.233686800000015</v>
      </c>
      <c r="D16" s="18">
        <v>98.202822799999993</v>
      </c>
      <c r="E16" s="18">
        <v>98.683908799999983</v>
      </c>
      <c r="F16" s="19">
        <v>97.796725199999983</v>
      </c>
      <c r="G16" s="18">
        <v>98.124381200000002</v>
      </c>
      <c r="H16" s="18">
        <v>96.720002600000001</v>
      </c>
      <c r="I16" s="19">
        <v>97.429472599999997</v>
      </c>
      <c r="J16" s="18">
        <v>97.757994999999994</v>
      </c>
      <c r="K16" s="18">
        <v>98.298917400000008</v>
      </c>
      <c r="L16" s="18">
        <v>97.496380600000009</v>
      </c>
      <c r="M16" s="18">
        <v>97.809811199999999</v>
      </c>
      <c r="N16" s="18">
        <v>97.713273399999991</v>
      </c>
      <c r="O16" s="18">
        <v>97.765774399999998</v>
      </c>
      <c r="P16" s="18">
        <v>97.756102400000003</v>
      </c>
      <c r="Q16" s="18">
        <v>97.51212919999999</v>
      </c>
      <c r="R16" s="18">
        <v>96.929508599999991</v>
      </c>
      <c r="S16" s="36">
        <v>97.29096100000001</v>
      </c>
      <c r="T16" s="18">
        <v>97.926564400000004</v>
      </c>
      <c r="U16" s="18">
        <v>97.705467399999989</v>
      </c>
      <c r="V16" s="18">
        <v>97.592592199999999</v>
      </c>
      <c r="W16" s="18">
        <v>97.301324200000025</v>
      </c>
      <c r="X16" s="18">
        <v>97.706076800000005</v>
      </c>
      <c r="Y16" s="18">
        <v>98.248917599999999</v>
      </c>
      <c r="Z16" s="19">
        <v>97.745084999999989</v>
      </c>
      <c r="AA16" s="18">
        <v>97.666042199999993</v>
      </c>
      <c r="AB16" s="18">
        <v>97.167184800000001</v>
      </c>
      <c r="AC16" s="18">
        <v>97.604898199999994</v>
      </c>
      <c r="AD16" s="18">
        <v>97.693909999999988</v>
      </c>
      <c r="AE16" s="19">
        <v>97.3583766</v>
      </c>
      <c r="AF16" s="18">
        <v>98.027711199999999</v>
      </c>
      <c r="AG16" s="19">
        <v>98.086320999999998</v>
      </c>
      <c r="AH16" s="18">
        <v>97.956317600000006</v>
      </c>
      <c r="AI16" s="18">
        <v>97.932991799999996</v>
      </c>
      <c r="AJ16" s="19">
        <v>97.89047140000001</v>
      </c>
      <c r="AK16" s="18">
        <v>98.092018400000001</v>
      </c>
      <c r="AL16" s="18">
        <v>97.930299399999981</v>
      </c>
      <c r="AM16" s="18">
        <v>98.800441599999999</v>
      </c>
      <c r="AN16" s="18">
        <v>97.078650399999987</v>
      </c>
      <c r="AO16" s="18">
        <v>97.794942599999999</v>
      </c>
      <c r="AP16" s="18">
        <v>98.385423200000005</v>
      </c>
      <c r="AQ16" s="18">
        <v>98.244372999999982</v>
      </c>
      <c r="AR16" s="18">
        <v>97.533242399999992</v>
      </c>
      <c r="AS16" s="18">
        <v>97.31970920000002</v>
      </c>
      <c r="AT16" s="18">
        <v>97.672497399999997</v>
      </c>
      <c r="AU16" s="18">
        <v>98.411599800000005</v>
      </c>
      <c r="AV16" s="18">
        <v>98.229627199999996</v>
      </c>
      <c r="AW16" s="18">
        <v>97.605648000000016</v>
      </c>
      <c r="AX16" s="18">
        <v>98.451766800000001</v>
      </c>
      <c r="AY16" s="18">
        <v>98.273497400000011</v>
      </c>
      <c r="AZ16" s="18">
        <v>98.001942999999983</v>
      </c>
      <c r="BA16" s="19">
        <v>97.191481999999993</v>
      </c>
      <c r="BB16" s="18">
        <v>91.65779599999999</v>
      </c>
      <c r="BC16" s="18">
        <v>96.812071400000008</v>
      </c>
      <c r="BD16" s="18">
        <v>92.06006619999998</v>
      </c>
      <c r="BE16" s="18">
        <v>97.648313599999994</v>
      </c>
      <c r="BF16" s="18">
        <v>98.795867399999992</v>
      </c>
      <c r="BG16" s="18">
        <v>98.453691800000016</v>
      </c>
      <c r="BH16" s="18">
        <v>98.956341600000002</v>
      </c>
      <c r="BI16" s="18">
        <v>90.306821799999994</v>
      </c>
      <c r="BJ16" s="18">
        <v>88.82224140000001</v>
      </c>
      <c r="BK16" s="18">
        <v>97.589350800000005</v>
      </c>
      <c r="BL16" s="18">
        <v>97.468494000000021</v>
      </c>
      <c r="BM16" s="18">
        <v>86.209855800000014</v>
      </c>
      <c r="BN16" s="18">
        <v>97.296338000000006</v>
      </c>
      <c r="BO16" s="18">
        <v>97.687189199999992</v>
      </c>
      <c r="BP16" s="19">
        <v>98.313729199999997</v>
      </c>
      <c r="BQ16" s="18">
        <v>98.144124800000014</v>
      </c>
      <c r="BR16" s="19">
        <v>97.833515600000013</v>
      </c>
      <c r="BS16" s="18">
        <v>97.730461000000005</v>
      </c>
      <c r="BT16" s="18">
        <v>97.798597000000001</v>
      </c>
      <c r="BU16" s="18">
        <v>98.0701988</v>
      </c>
      <c r="BV16" s="18">
        <v>98.104824799999975</v>
      </c>
      <c r="BW16" s="18">
        <v>97.928348599999993</v>
      </c>
      <c r="BX16" s="19">
        <v>98.540377399999983</v>
      </c>
    </row>
    <row r="17" spans="1:76" x14ac:dyDescent="0.2">
      <c r="A17" s="10"/>
      <c r="F17" s="21"/>
      <c r="I17" s="21"/>
      <c r="S17" s="37"/>
      <c r="Z17" s="21"/>
      <c r="AE17" s="21"/>
      <c r="AG17" s="21"/>
      <c r="AJ17" s="21"/>
      <c r="BA17" s="21"/>
      <c r="BP17" s="21"/>
      <c r="BR17" s="21"/>
      <c r="BX17" s="21"/>
    </row>
    <row r="18" spans="1:76" x14ac:dyDescent="0.2">
      <c r="A18" s="10" t="s">
        <v>33</v>
      </c>
      <c r="B18" s="26">
        <v>3.0208915455207697</v>
      </c>
      <c r="C18" s="26">
        <v>3.0178601435436012</v>
      </c>
      <c r="D18" s="26">
        <v>3.0079694119075113</v>
      </c>
      <c r="E18" s="26">
        <v>3.0177107586515284</v>
      </c>
      <c r="F18" s="27">
        <v>3.0151252233051613</v>
      </c>
      <c r="G18" s="26">
        <v>3.0084701859616469</v>
      </c>
      <c r="H18" s="26">
        <v>3.0333927617334302</v>
      </c>
      <c r="I18" s="27">
        <v>3.0205942282177056</v>
      </c>
      <c r="J18" s="26">
        <v>3.0219332903561664</v>
      </c>
      <c r="K18" s="26">
        <v>3.0207693064018453</v>
      </c>
      <c r="L18" s="26">
        <v>3.0229642139458353</v>
      </c>
      <c r="M18" s="26">
        <v>3.0264913753408123</v>
      </c>
      <c r="N18" s="26">
        <v>3.0272365803699208</v>
      </c>
      <c r="O18" s="26">
        <v>3.0211950849463021</v>
      </c>
      <c r="P18" s="26">
        <v>3.0254023444697289</v>
      </c>
      <c r="Q18" s="26">
        <v>3.0082858773781749</v>
      </c>
      <c r="R18" s="26">
        <v>3.0274387828050173</v>
      </c>
      <c r="S18" s="38">
        <v>3.0240511259712508</v>
      </c>
      <c r="T18" s="26">
        <v>3.0019526976513098</v>
      </c>
      <c r="U18" s="26">
        <v>3.0013101881803994</v>
      </c>
      <c r="V18" s="26">
        <v>3.0158448167870793</v>
      </c>
      <c r="W18" s="26">
        <v>3.0288092994778117</v>
      </c>
      <c r="X18" s="26">
        <v>3.016161071973892</v>
      </c>
      <c r="Y18" s="26">
        <v>3.0029813744515845</v>
      </c>
      <c r="Z18" s="27">
        <v>3.0197141285852189</v>
      </c>
      <c r="AA18" s="26">
        <v>3.0233982948081009</v>
      </c>
      <c r="AB18" s="26">
        <v>3.0196139205273096</v>
      </c>
      <c r="AC18" s="26">
        <v>3.0226000393074179</v>
      </c>
      <c r="AD18" s="26">
        <v>3.0099162956629568</v>
      </c>
      <c r="AE18" s="27">
        <v>3.0262940124083055</v>
      </c>
      <c r="AF18" s="26">
        <v>3.0204985048378727</v>
      </c>
      <c r="AG18" s="27">
        <v>3.0083278896418584</v>
      </c>
      <c r="AH18" s="26">
        <v>3.0186525515367184</v>
      </c>
      <c r="AI18" s="26">
        <v>3.0073465676098032</v>
      </c>
      <c r="AJ18" s="27">
        <v>3.0090540061079527</v>
      </c>
      <c r="AK18" s="26">
        <v>3.0171650002503507</v>
      </c>
      <c r="AL18" s="26">
        <v>3.0188475274596409</v>
      </c>
      <c r="AM18" s="26">
        <v>3.0236546164167035</v>
      </c>
      <c r="AN18" s="26">
        <v>3.0434934672014187</v>
      </c>
      <c r="AO18" s="26">
        <v>3.0196530840793594</v>
      </c>
      <c r="AP18" s="26">
        <v>3.0120373464200045</v>
      </c>
      <c r="AQ18" s="26">
        <v>3.0330009456682858</v>
      </c>
      <c r="AR18" s="26">
        <v>3.0307546433707575</v>
      </c>
      <c r="AS18" s="26">
        <v>3.0063727278722294</v>
      </c>
      <c r="AT18" s="26">
        <v>3.0234284797609563</v>
      </c>
      <c r="AU18" s="26">
        <v>3.0001773299122929</v>
      </c>
      <c r="AV18" s="26">
        <v>3.0197796529031606</v>
      </c>
      <c r="AW18" s="26">
        <v>3.0377320777039096</v>
      </c>
      <c r="AX18" s="26">
        <v>3.0179572572909983</v>
      </c>
      <c r="AY18" s="26">
        <v>3.0302250615188844</v>
      </c>
      <c r="AZ18" s="26">
        <v>3.0175748153417397</v>
      </c>
      <c r="BA18" s="27">
        <v>3.0250038449963803</v>
      </c>
      <c r="BB18" s="26">
        <v>3.084710788721559</v>
      </c>
      <c r="BC18" s="26">
        <v>3.0360664732414606</v>
      </c>
      <c r="BD18" s="26">
        <v>3.0866207684430957</v>
      </c>
      <c r="BE18" s="26">
        <v>3.0321163321414564</v>
      </c>
      <c r="BF18" s="26">
        <v>3.0345800819057787</v>
      </c>
      <c r="BG18" s="26">
        <v>3.0164025427922652</v>
      </c>
      <c r="BH18" s="26">
        <v>3.0351486464431892</v>
      </c>
      <c r="BI18" s="26">
        <v>3.0856943840803348</v>
      </c>
      <c r="BJ18" s="26">
        <v>3.1161312856614543</v>
      </c>
      <c r="BK18" s="26">
        <v>3.0545395400111279</v>
      </c>
      <c r="BL18" s="26">
        <v>3.0483738002168761</v>
      </c>
      <c r="BM18" s="26">
        <v>3.1337491468011529</v>
      </c>
      <c r="BN18" s="26">
        <v>3.0421307823936554</v>
      </c>
      <c r="BO18" s="26">
        <v>3.0479753563564982</v>
      </c>
      <c r="BP18" s="27">
        <v>3.0512568026389824</v>
      </c>
      <c r="BQ18" s="26">
        <v>3.0198685398794658</v>
      </c>
      <c r="BR18" s="27">
        <v>3.0185609786296923</v>
      </c>
      <c r="BS18" s="26">
        <v>3.0302579904387632</v>
      </c>
      <c r="BT18" s="26">
        <v>3.0355782246505578</v>
      </c>
      <c r="BU18" s="26">
        <v>3.0267538854858853</v>
      </c>
      <c r="BV18" s="26">
        <v>3.0107972977921098</v>
      </c>
      <c r="BW18" s="26">
        <v>3.0128844297912436</v>
      </c>
      <c r="BX18" s="27">
        <v>3.0202434617963689</v>
      </c>
    </row>
    <row r="19" spans="1:76" x14ac:dyDescent="0.2">
      <c r="A19" s="10" t="s">
        <v>34</v>
      </c>
      <c r="B19" s="26">
        <v>2.6473052898181269E-3</v>
      </c>
      <c r="C19" s="26">
        <v>3.9541385759489451E-3</v>
      </c>
      <c r="D19" s="26">
        <v>5.6115304697652024E-3</v>
      </c>
      <c r="E19" s="26">
        <v>4.2396282561230434E-3</v>
      </c>
      <c r="F19" s="27">
        <v>6.5449495904426494E-4</v>
      </c>
      <c r="G19" s="26">
        <v>1.3080071607124336E-2</v>
      </c>
      <c r="H19" s="26">
        <v>9.3078922769257739E-3</v>
      </c>
      <c r="I19" s="27">
        <v>5.6263760741305149E-3</v>
      </c>
      <c r="J19" s="26">
        <v>4.6310978573390589E-3</v>
      </c>
      <c r="K19" s="26">
        <v>3.3236890026829951E-4</v>
      </c>
      <c r="L19" s="26">
        <v>2.3176044197991898E-3</v>
      </c>
      <c r="M19" s="26">
        <v>5.9650960393641548E-3</v>
      </c>
      <c r="N19" s="26">
        <v>2.9757255841537556E-3</v>
      </c>
      <c r="O19" s="26">
        <v>3.298596196586638E-3</v>
      </c>
      <c r="P19" s="26">
        <v>9.5781147355841513E-3</v>
      </c>
      <c r="Q19" s="26">
        <v>5.6150103891256615E-3</v>
      </c>
      <c r="R19" s="26">
        <v>3.6500983358854046E-3</v>
      </c>
      <c r="S19" s="38">
        <v>3.0635872113330973E-3</v>
      </c>
      <c r="T19" s="26">
        <v>5.6019081310898474E-3</v>
      </c>
      <c r="U19" s="26">
        <v>7.2586963139061027E-3</v>
      </c>
      <c r="V19" s="26">
        <v>1.2543140940521117E-2</v>
      </c>
      <c r="W19" s="26">
        <v>5.9614739305453475E-3</v>
      </c>
      <c r="X19" s="26">
        <v>1.3848087396107666E-2</v>
      </c>
      <c r="Y19" s="26">
        <v>1.9763476466511014E-3</v>
      </c>
      <c r="Z19" s="27">
        <v>7.572595095612593E-3</v>
      </c>
      <c r="AA19" s="26">
        <v>1.9874710354321388E-3</v>
      </c>
      <c r="AB19" s="26">
        <v>4.3123048604661179E-3</v>
      </c>
      <c r="AC19" s="26">
        <v>6.2743946686930818E-3</v>
      </c>
      <c r="AD19" s="26">
        <v>9.8664306582030657E-3</v>
      </c>
      <c r="AE19" s="27">
        <v>6.6270975632304833E-3</v>
      </c>
      <c r="AF19" s="26">
        <v>3.9767939298834577E-3</v>
      </c>
      <c r="AG19" s="27">
        <v>1.5802451354936301E-2</v>
      </c>
      <c r="AH19" s="26">
        <v>6.66865423463448E-4</v>
      </c>
      <c r="AI19" s="26">
        <v>0</v>
      </c>
      <c r="AJ19" s="27">
        <v>0</v>
      </c>
      <c r="AK19" s="26">
        <v>8.3767286574580931E-3</v>
      </c>
      <c r="AL19" s="26">
        <v>5.3939991339204173E-3</v>
      </c>
      <c r="AM19" s="26">
        <v>9.3604099633851565E-3</v>
      </c>
      <c r="AN19" s="26">
        <v>8.770314653651334E-3</v>
      </c>
      <c r="AO19" s="26">
        <v>5.7486816218174546E-3</v>
      </c>
      <c r="AP19" s="26">
        <v>5.7132518495334921E-3</v>
      </c>
      <c r="AQ19" s="26">
        <v>9.6663734241997472E-3</v>
      </c>
      <c r="AR19" s="26">
        <v>7.1230362007828089E-3</v>
      </c>
      <c r="AS19" s="26">
        <v>8.0939754487400518E-3</v>
      </c>
      <c r="AT19" s="26">
        <v>4.7210338009199227E-3</v>
      </c>
      <c r="AU19" s="26">
        <v>1.3038842825525645E-2</v>
      </c>
      <c r="AV19" s="26">
        <v>9.0626748968653473E-3</v>
      </c>
      <c r="AW19" s="26">
        <v>5.3928229988540292E-3</v>
      </c>
      <c r="AX19" s="26">
        <v>6.0038906360670493E-3</v>
      </c>
      <c r="AY19" s="26">
        <v>5.3715395572539173E-3</v>
      </c>
      <c r="AZ19" s="26">
        <v>1.0393263836204029E-2</v>
      </c>
      <c r="BA19" s="27">
        <v>9.4921821607463382E-3</v>
      </c>
      <c r="BB19" s="26">
        <v>0</v>
      </c>
      <c r="BC19" s="26">
        <v>0</v>
      </c>
      <c r="BD19" s="26">
        <v>4.2667588843064343E-3</v>
      </c>
      <c r="BE19" s="26">
        <v>5.0586249222904838E-3</v>
      </c>
      <c r="BF19" s="26">
        <v>0</v>
      </c>
      <c r="BG19" s="26">
        <v>4.7092859569435727E-3</v>
      </c>
      <c r="BH19" s="26">
        <v>1.0013847717245733E-3</v>
      </c>
      <c r="BI19" s="26">
        <v>0</v>
      </c>
      <c r="BJ19" s="26">
        <v>1.4708413483876363E-3</v>
      </c>
      <c r="BK19" s="26">
        <v>3.0332840589420984E-3</v>
      </c>
      <c r="BL19" s="26">
        <v>0</v>
      </c>
      <c r="BM19" s="26">
        <v>0</v>
      </c>
      <c r="BN19" s="26">
        <v>2.902581429416529E-2</v>
      </c>
      <c r="BO19" s="26">
        <v>0</v>
      </c>
      <c r="BP19" s="27">
        <v>0</v>
      </c>
      <c r="BQ19" s="26">
        <v>7.4115618453107924E-3</v>
      </c>
      <c r="BR19" s="27">
        <v>1.2156505565209929E-2</v>
      </c>
      <c r="BS19" s="26">
        <v>9.8065443026992029E-3</v>
      </c>
      <c r="BT19" s="26">
        <v>1.316980800714912E-2</v>
      </c>
      <c r="BU19" s="26">
        <v>4.0659921178888957E-3</v>
      </c>
      <c r="BV19" s="26">
        <v>1.5537991735035667E-2</v>
      </c>
      <c r="BW19" s="26">
        <v>1.214905086442333E-2</v>
      </c>
      <c r="BX19" s="27">
        <v>1.3098084886946061E-2</v>
      </c>
    </row>
    <row r="20" spans="1:76" x14ac:dyDescent="0.2">
      <c r="A20" s="10" t="s">
        <v>35</v>
      </c>
      <c r="B20" s="26">
        <v>2.4226195299112416</v>
      </c>
      <c r="C20" s="26">
        <v>2.359463322315742</v>
      </c>
      <c r="D20" s="26">
        <v>2.3491991772062679</v>
      </c>
      <c r="E20" s="26">
        <v>2.4767282769868415</v>
      </c>
      <c r="F20" s="27">
        <v>2.451544176306133</v>
      </c>
      <c r="G20" s="26">
        <v>2.5604746446391542</v>
      </c>
      <c r="H20" s="26">
        <v>2.4513952062424855</v>
      </c>
      <c r="I20" s="27">
        <v>2.4431443330657561</v>
      </c>
      <c r="J20" s="26">
        <v>2.3465064274494352</v>
      </c>
      <c r="K20" s="26">
        <v>2.2575455065281922</v>
      </c>
      <c r="L20" s="26">
        <v>2.3609099933041162</v>
      </c>
      <c r="M20" s="26">
        <v>2.2390290683946095</v>
      </c>
      <c r="N20" s="26">
        <v>2.355944779183512</v>
      </c>
      <c r="O20" s="26">
        <v>2.3676096783708411</v>
      </c>
      <c r="P20" s="26">
        <v>2.3956136011473865</v>
      </c>
      <c r="Q20" s="26">
        <v>2.4236554347224879</v>
      </c>
      <c r="R20" s="26">
        <v>2.4085507743372223</v>
      </c>
      <c r="S20" s="38">
        <v>2.3502054138133013</v>
      </c>
      <c r="T20" s="26">
        <v>2.4788218405699181</v>
      </c>
      <c r="U20" s="26">
        <v>2.4537806742560182</v>
      </c>
      <c r="V20" s="26">
        <v>2.4488445022506324</v>
      </c>
      <c r="W20" s="26">
        <v>2.4419148477509949</v>
      </c>
      <c r="X20" s="26">
        <v>2.454806323994092</v>
      </c>
      <c r="Y20" s="26">
        <v>2.3434161661544715</v>
      </c>
      <c r="Z20" s="27">
        <v>2.4538728901481153</v>
      </c>
      <c r="AA20" s="26">
        <v>2.2720523104585628</v>
      </c>
      <c r="AB20" s="26">
        <v>2.3840604989924139</v>
      </c>
      <c r="AC20" s="26">
        <v>2.3891306139547321</v>
      </c>
      <c r="AD20" s="26">
        <v>2.5423946621937756</v>
      </c>
      <c r="AE20" s="27">
        <v>2.3917551852326411</v>
      </c>
      <c r="AF20" s="26">
        <v>2.2513829270990722</v>
      </c>
      <c r="AG20" s="27">
        <v>2.4239451563780845</v>
      </c>
      <c r="AH20" s="26">
        <v>1.9725930078080802</v>
      </c>
      <c r="AI20" s="26">
        <v>1.9780763881967642</v>
      </c>
      <c r="AJ20" s="27">
        <v>2.0488317675028997</v>
      </c>
      <c r="AK20" s="26">
        <v>2.6008865115071305</v>
      </c>
      <c r="AL20" s="26">
        <v>2.4539639646469209</v>
      </c>
      <c r="AM20" s="26">
        <v>2.4272276430799677</v>
      </c>
      <c r="AN20" s="26">
        <v>2.5870680903002934</v>
      </c>
      <c r="AO20" s="26">
        <v>2.4188142443836185</v>
      </c>
      <c r="AP20" s="26">
        <v>2.4835551054652982</v>
      </c>
      <c r="AQ20" s="26">
        <v>2.5962449869003206</v>
      </c>
      <c r="AR20" s="26">
        <v>2.3378738937120382</v>
      </c>
      <c r="AS20" s="26">
        <v>2.6241333847674295</v>
      </c>
      <c r="AT20" s="26">
        <v>2.4760676690738248</v>
      </c>
      <c r="AU20" s="26">
        <v>2.5811039435712186</v>
      </c>
      <c r="AV20" s="26">
        <v>2.4434402993745596</v>
      </c>
      <c r="AW20" s="26">
        <v>2.4792253633296242</v>
      </c>
      <c r="AX20" s="26">
        <v>2.5863232059693666</v>
      </c>
      <c r="AY20" s="26">
        <v>2.4640007709106517</v>
      </c>
      <c r="AZ20" s="26">
        <v>2.5548085645387402</v>
      </c>
      <c r="BA20" s="27">
        <v>2.4737611600949974</v>
      </c>
      <c r="BB20" s="26">
        <v>2.3664444934562643</v>
      </c>
      <c r="BC20" s="26">
        <v>2.4088114644621998</v>
      </c>
      <c r="BD20" s="26">
        <v>2.3819398335058009</v>
      </c>
      <c r="BE20" s="26">
        <v>2.3996571124781658</v>
      </c>
      <c r="BF20" s="26">
        <v>2.456369812597091</v>
      </c>
      <c r="BG20" s="26">
        <v>2.3598849967649089</v>
      </c>
      <c r="BH20" s="26">
        <v>2.4315777387593265</v>
      </c>
      <c r="BI20" s="26">
        <v>2.3603735744316956</v>
      </c>
      <c r="BJ20" s="26">
        <v>2.3415988435402997</v>
      </c>
      <c r="BK20" s="26">
        <v>2.3990693581117934</v>
      </c>
      <c r="BL20" s="26">
        <v>2.3632676755230979</v>
      </c>
      <c r="BM20" s="26">
        <v>2.3127621748634137</v>
      </c>
      <c r="BN20" s="26">
        <v>2.2078949573111659</v>
      </c>
      <c r="BO20" s="26">
        <v>2.4599434015679718</v>
      </c>
      <c r="BP20" s="27">
        <v>2.4124022273366341</v>
      </c>
      <c r="BQ20" s="26">
        <v>2.3536321941946494</v>
      </c>
      <c r="BR20" s="27">
        <v>2.3670891057695784</v>
      </c>
      <c r="BS20" s="26">
        <v>2.3642268464109035</v>
      </c>
      <c r="BT20" s="26">
        <v>2.3449321594943351</v>
      </c>
      <c r="BU20" s="26">
        <v>2.2382703839072451</v>
      </c>
      <c r="BV20" s="26">
        <v>2.3452476228106591</v>
      </c>
      <c r="BW20" s="26">
        <v>2.3737479799551799</v>
      </c>
      <c r="BX20" s="27">
        <v>2.3484876056847095</v>
      </c>
    </row>
    <row r="21" spans="1:76" x14ac:dyDescent="0.2">
      <c r="A21" s="10" t="s">
        <v>36</v>
      </c>
      <c r="B21" s="26">
        <v>0</v>
      </c>
      <c r="C21" s="26">
        <v>1.9971359915159901E-3</v>
      </c>
      <c r="D21" s="26">
        <v>0</v>
      </c>
      <c r="E21" s="26">
        <v>6.0674086401086571E-4</v>
      </c>
      <c r="F21" s="27">
        <v>0</v>
      </c>
      <c r="G21" s="26">
        <v>4.2957087378556099E-4</v>
      </c>
      <c r="H21" s="26">
        <v>1.7563780882642434E-3</v>
      </c>
      <c r="I21" s="27">
        <v>1.3927428672750309E-3</v>
      </c>
      <c r="J21" s="26">
        <v>6.9795211994457635E-3</v>
      </c>
      <c r="K21" s="26">
        <v>3.5678210695749371E-3</v>
      </c>
      <c r="L21" s="26">
        <v>4.9837044429559413E-3</v>
      </c>
      <c r="M21" s="26">
        <v>2.1815811288963785E-3</v>
      </c>
      <c r="N21" s="26">
        <v>4.0118964319767929E-3</v>
      </c>
      <c r="O21" s="26">
        <v>1.2627887079585121E-2</v>
      </c>
      <c r="P21" s="26">
        <v>5.2285804623843487E-3</v>
      </c>
      <c r="Q21" s="26">
        <v>1.1764641970041408E-2</v>
      </c>
      <c r="R21" s="26">
        <v>6.3140779692247052E-3</v>
      </c>
      <c r="S21" s="38">
        <v>1.2333533820188036E-2</v>
      </c>
      <c r="T21" s="26">
        <v>4.328842231986125E-4</v>
      </c>
      <c r="U21" s="26">
        <v>2.2717603400408898E-3</v>
      </c>
      <c r="V21" s="26">
        <v>0</v>
      </c>
      <c r="W21" s="26">
        <v>9.643408424897989E-4</v>
      </c>
      <c r="X21" s="26">
        <v>4.3369009448453562E-4</v>
      </c>
      <c r="Y21" s="26">
        <v>0</v>
      </c>
      <c r="Z21" s="27">
        <v>1.7341007397273398E-4</v>
      </c>
      <c r="AA21" s="26">
        <v>1.2293833583766705E-3</v>
      </c>
      <c r="AB21" s="26">
        <v>1.9279523243970326E-3</v>
      </c>
      <c r="AC21" s="26">
        <v>8.7172317610426781E-4</v>
      </c>
      <c r="AD21" s="26">
        <v>3.3925771137188706E-3</v>
      </c>
      <c r="AE21" s="27">
        <v>1.8347681140831529E-3</v>
      </c>
      <c r="AF21" s="26">
        <v>0</v>
      </c>
      <c r="AG21" s="27">
        <v>5.3027048702494152E-3</v>
      </c>
      <c r="AH21" s="26">
        <v>7.0720150741989697E-4</v>
      </c>
      <c r="AI21" s="26">
        <v>7.0814453654584894E-4</v>
      </c>
      <c r="AJ21" s="27">
        <v>8.8960460360830418E-5</v>
      </c>
      <c r="AK21" s="26">
        <v>0</v>
      </c>
      <c r="AL21" s="26">
        <v>0</v>
      </c>
      <c r="AM21" s="26">
        <v>8.5860462967816083E-5</v>
      </c>
      <c r="AN21" s="26">
        <v>0</v>
      </c>
      <c r="AO21" s="26">
        <v>6.0786908926020549E-4</v>
      </c>
      <c r="AP21" s="26">
        <v>1.7330560049105979E-3</v>
      </c>
      <c r="AQ21" s="26">
        <v>0</v>
      </c>
      <c r="AR21" s="26">
        <v>8.7407497828170583E-4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7.7482089885401147E-4</v>
      </c>
      <c r="AZ21" s="26">
        <v>3.4363283950911426E-4</v>
      </c>
      <c r="BA21" s="27">
        <v>0</v>
      </c>
      <c r="BB21" s="26">
        <v>1.1983666269957066E-3</v>
      </c>
      <c r="BC21" s="26">
        <v>0</v>
      </c>
      <c r="BD21" s="26">
        <v>2.1929413717149612E-3</v>
      </c>
      <c r="BE21" s="26">
        <v>0</v>
      </c>
      <c r="BF21" s="26">
        <v>1.0341018350903794E-3</v>
      </c>
      <c r="BG21" s="26">
        <v>0</v>
      </c>
      <c r="BH21" s="26">
        <v>6.9139409056318977E-4</v>
      </c>
      <c r="BI21" s="26">
        <v>0</v>
      </c>
      <c r="BJ21" s="26">
        <v>4.7457374427803265E-4</v>
      </c>
      <c r="BK21" s="26">
        <v>1.1225436114230794E-3</v>
      </c>
      <c r="BL21" s="26">
        <v>0</v>
      </c>
      <c r="BM21" s="26">
        <v>0</v>
      </c>
      <c r="BN21" s="26">
        <v>5.2875559097971775E-4</v>
      </c>
      <c r="BO21" s="26">
        <v>1.7923839964578288E-4</v>
      </c>
      <c r="BP21" s="27">
        <v>1.2065196852460813E-3</v>
      </c>
      <c r="BQ21" s="26">
        <v>8.6889786626418057E-5</v>
      </c>
      <c r="BR21" s="27">
        <v>3.4831407561402086E-4</v>
      </c>
      <c r="BS21" s="26">
        <v>1.5673598263958707E-3</v>
      </c>
      <c r="BT21" s="26">
        <v>1.4798098875075676E-3</v>
      </c>
      <c r="BU21" s="26">
        <v>5.2553276610324486E-4</v>
      </c>
      <c r="BV21" s="26">
        <v>0</v>
      </c>
      <c r="BW21" s="26">
        <v>1.298528524713092E-3</v>
      </c>
      <c r="BX21" s="27">
        <v>2.1562182877034037E-3</v>
      </c>
    </row>
    <row r="22" spans="1:76" ht="15" x14ac:dyDescent="0.2">
      <c r="A22" s="10" t="s">
        <v>227</v>
      </c>
      <c r="B22" s="26">
        <v>0.53536328553043211</v>
      </c>
      <c r="C22" s="26">
        <v>0.59176405634901086</v>
      </c>
      <c r="D22" s="26">
        <v>0.61920004344629243</v>
      </c>
      <c r="E22" s="26">
        <v>0.47453626811911459</v>
      </c>
      <c r="F22" s="27">
        <v>0.50995034097750247</v>
      </c>
      <c r="G22" s="26">
        <v>0.40115807687945249</v>
      </c>
      <c r="H22" s="26">
        <v>0.48859206250757081</v>
      </c>
      <c r="I22" s="27">
        <v>0.51890780879591702</v>
      </c>
      <c r="J22" s="26">
        <v>0.60973288572751538</v>
      </c>
      <c r="K22" s="26">
        <v>0.70002362849774513</v>
      </c>
      <c r="L22" s="26">
        <v>0.60048691596790493</v>
      </c>
      <c r="M22" s="26">
        <v>0.70819630313243553</v>
      </c>
      <c r="N22" s="26">
        <v>0.59371622180923078</v>
      </c>
      <c r="O22" s="26">
        <v>0.60302371895786333</v>
      </c>
      <c r="P22" s="26">
        <v>0.54912126218097468</v>
      </c>
      <c r="Q22" s="26">
        <v>0.55176126390357405</v>
      </c>
      <c r="R22" s="26">
        <v>0.54873616427488747</v>
      </c>
      <c r="S22" s="38">
        <v>0.60625200145121794</v>
      </c>
      <c r="T22" s="26">
        <v>0.50106349795708482</v>
      </c>
      <c r="U22" s="26">
        <v>0.53246683252727156</v>
      </c>
      <c r="V22" s="26">
        <v>0.51401822104575245</v>
      </c>
      <c r="W22" s="26">
        <v>0.50212712063297549</v>
      </c>
      <c r="X22" s="26">
        <v>0.49282142699646564</v>
      </c>
      <c r="Y22" s="26">
        <v>0.63410163119574559</v>
      </c>
      <c r="Z22" s="27">
        <v>0.50770129720962298</v>
      </c>
      <c r="AA22" s="26">
        <v>0.68536489944511525</v>
      </c>
      <c r="AB22" s="26">
        <v>0.57736750427493433</v>
      </c>
      <c r="AC22" s="26">
        <v>0.57498309858391294</v>
      </c>
      <c r="AD22" s="26">
        <v>0.42410234474325859</v>
      </c>
      <c r="AE22" s="27">
        <v>0.56044348150989731</v>
      </c>
      <c r="AF22" s="26">
        <v>0.70679397673893796</v>
      </c>
      <c r="AG22" s="27">
        <v>0.53341413719826003</v>
      </c>
      <c r="AH22" s="26">
        <v>0.98662372379133245</v>
      </c>
      <c r="AI22" s="26">
        <v>0.99671203843787926</v>
      </c>
      <c r="AJ22" s="27">
        <v>0.92150292733471062</v>
      </c>
      <c r="AK22" s="26">
        <v>0.37247694918959562</v>
      </c>
      <c r="AL22" s="26">
        <v>0.51722913775002943</v>
      </c>
      <c r="AM22" s="26">
        <v>0.53454304137858577</v>
      </c>
      <c r="AN22" s="26">
        <v>0.36258825825609775</v>
      </c>
      <c r="AO22" s="26">
        <v>0.55047325469287334</v>
      </c>
      <c r="AP22" s="26">
        <v>0.48624524279293019</v>
      </c>
      <c r="AQ22" s="26">
        <v>0.3835393224833567</v>
      </c>
      <c r="AR22" s="26">
        <v>0.61813990282144526</v>
      </c>
      <c r="AS22" s="26">
        <v>0.35052213007560562</v>
      </c>
      <c r="AT22" s="26">
        <v>0.49798052725603736</v>
      </c>
      <c r="AU22" s="26">
        <v>0.38596038902138102</v>
      </c>
      <c r="AV22" s="26">
        <v>0.52687093387270645</v>
      </c>
      <c r="AW22" s="26">
        <v>0.47070009873587054</v>
      </c>
      <c r="AX22" s="26">
        <v>0.38819852113047798</v>
      </c>
      <c r="AY22" s="26">
        <v>0.4950005896395448</v>
      </c>
      <c r="AZ22" s="26">
        <v>0.41865533205736921</v>
      </c>
      <c r="BA22" s="27">
        <v>0.47993105159786298</v>
      </c>
      <c r="BB22" s="26">
        <v>0.65469111944983949</v>
      </c>
      <c r="BC22" s="26">
        <v>0.57682283466319884</v>
      </c>
      <c r="BD22" s="26">
        <v>0.61833517282211969</v>
      </c>
      <c r="BE22" s="26">
        <v>0.59387098527528426</v>
      </c>
      <c r="BF22" s="26">
        <v>0.52491349333490567</v>
      </c>
      <c r="BG22" s="26">
        <v>0.63932929005702321</v>
      </c>
      <c r="BH22" s="26">
        <v>0.53329155922792426</v>
      </c>
      <c r="BI22" s="26">
        <v>0.65539768310146074</v>
      </c>
      <c r="BJ22" s="26">
        <v>0.66047377165602839</v>
      </c>
      <c r="BK22" s="26">
        <v>0.56548643563084455</v>
      </c>
      <c r="BL22" s="26">
        <v>0.59961985483630709</v>
      </c>
      <c r="BM22" s="26">
        <v>0.69173633495880071</v>
      </c>
      <c r="BN22" s="26">
        <v>0.7124423747511287</v>
      </c>
      <c r="BO22" s="26">
        <v>0.48248042711554845</v>
      </c>
      <c r="BP22" s="27">
        <v>0.54564808808586363</v>
      </c>
      <c r="BQ22" s="26">
        <v>0.638112479826486</v>
      </c>
      <c r="BR22" s="27">
        <v>0.61449754558568281</v>
      </c>
      <c r="BS22" s="26">
        <v>0.60197650709087214</v>
      </c>
      <c r="BT22" s="26">
        <v>0.62809106843437201</v>
      </c>
      <c r="BU22" s="26">
        <v>0.71604126618330044</v>
      </c>
      <c r="BV22" s="26">
        <v>0.63885272633859402</v>
      </c>
      <c r="BW22" s="26">
        <v>0.61053589238023853</v>
      </c>
      <c r="BX22" s="27">
        <v>0.62803083070532473</v>
      </c>
    </row>
    <row r="23" spans="1:76" x14ac:dyDescent="0.2">
      <c r="A23" s="10" t="s">
        <v>37</v>
      </c>
      <c r="B23" s="26">
        <v>1.1682508471758869E-2</v>
      </c>
      <c r="C23" s="26">
        <v>1.0332205983587237E-2</v>
      </c>
      <c r="D23" s="26">
        <v>1.084480573703072E-2</v>
      </c>
      <c r="E23" s="26">
        <v>6.9070831865229738E-3</v>
      </c>
      <c r="F23" s="27">
        <v>6.5322681642688849E-3</v>
      </c>
      <c r="G23" s="26">
        <v>2.0557749228776543E-2</v>
      </c>
      <c r="H23" s="26">
        <v>6.5621879020552132E-3</v>
      </c>
      <c r="I23" s="27">
        <v>1.2808937439455492E-2</v>
      </c>
      <c r="J23" s="26">
        <v>6.0217821670109934E-3</v>
      </c>
      <c r="K23" s="26">
        <v>9.3951399427416246E-3</v>
      </c>
      <c r="L23" s="26">
        <v>7.513461048412504E-3</v>
      </c>
      <c r="M23" s="26">
        <v>8.556032940170738E-3</v>
      </c>
      <c r="N23" s="26">
        <v>4.0243157975765366E-3</v>
      </c>
      <c r="O23" s="26">
        <v>4.46718914211113E-3</v>
      </c>
      <c r="P23" s="26">
        <v>6.8986062298822008E-3</v>
      </c>
      <c r="Q23" s="26">
        <v>2.5006854899298726E-3</v>
      </c>
      <c r="R23" s="26">
        <v>6.000020098789997E-3</v>
      </c>
      <c r="S23" s="38">
        <v>1.9077856080646154E-2</v>
      </c>
      <c r="T23" s="26">
        <v>1.2733212791313829E-2</v>
      </c>
      <c r="U23" s="26">
        <v>8.49147667422602E-3</v>
      </c>
      <c r="V23" s="26">
        <v>1.1449078063710805E-2</v>
      </c>
      <c r="W23" s="26">
        <v>1.1917283548175842E-2</v>
      </c>
      <c r="X23" s="26">
        <v>1.0095354470962641E-2</v>
      </c>
      <c r="Y23" s="26">
        <v>1.4989424943821682E-2</v>
      </c>
      <c r="Z23" s="27">
        <v>1.1007116771606842E-2</v>
      </c>
      <c r="AA23" s="26">
        <v>2.1173397820860564E-2</v>
      </c>
      <c r="AB23" s="26">
        <v>1.704637411202713E-2</v>
      </c>
      <c r="AC23" s="26">
        <v>1.4955366510938459E-2</v>
      </c>
      <c r="AD23" s="26">
        <v>1.1167723139774849E-2</v>
      </c>
      <c r="AE23" s="27">
        <v>1.5056122355582778E-2</v>
      </c>
      <c r="AF23" s="26">
        <v>1.1072667209922343E-2</v>
      </c>
      <c r="AG23" s="27">
        <v>9.0547868103321126E-3</v>
      </c>
      <c r="AH23" s="26">
        <v>7.6103733328810085E-3</v>
      </c>
      <c r="AI23" s="26">
        <v>1.5555432241161384E-2</v>
      </c>
      <c r="AJ23" s="27">
        <v>2.0231528108161125E-2</v>
      </c>
      <c r="AK23" s="26">
        <v>3.7462224672092249E-3</v>
      </c>
      <c r="AL23" s="26">
        <v>6.9669526054674429E-3</v>
      </c>
      <c r="AM23" s="26">
        <v>6.169382228915451E-3</v>
      </c>
      <c r="AN23" s="26">
        <v>3.3552375544616086E-3</v>
      </c>
      <c r="AO23" s="26">
        <v>3.7012640992759717E-3</v>
      </c>
      <c r="AP23" s="26">
        <v>3.7000764748720823E-3</v>
      </c>
      <c r="AQ23" s="26">
        <v>3.5449766411568238E-3</v>
      </c>
      <c r="AR23" s="26">
        <v>3.7790270089317524E-3</v>
      </c>
      <c r="AS23" s="26">
        <v>2.8901999837562119E-3</v>
      </c>
      <c r="AT23" s="26">
        <v>8.0192488674726697E-3</v>
      </c>
      <c r="AU23" s="26">
        <v>6.8030641961553742E-3</v>
      </c>
      <c r="AV23" s="26">
        <v>5.7587732906224055E-3</v>
      </c>
      <c r="AW23" s="26">
        <v>3.2907038472597618E-3</v>
      </c>
      <c r="AX23" s="26">
        <v>1.2474161711190813E-3</v>
      </c>
      <c r="AY23" s="26">
        <v>3.445429482097894E-3</v>
      </c>
      <c r="AZ23" s="26">
        <v>2.7807240741287557E-3</v>
      </c>
      <c r="BA23" s="27">
        <v>2.6167917218732797E-3</v>
      </c>
      <c r="BB23" s="26">
        <v>4.8389744534252854E-3</v>
      </c>
      <c r="BC23" s="26">
        <v>3.7493563115460656E-3</v>
      </c>
      <c r="BD23" s="26">
        <v>3.5064133723232034E-3</v>
      </c>
      <c r="BE23" s="26">
        <v>7.7911432474127608E-3</v>
      </c>
      <c r="BF23" s="26">
        <v>4.0642385355079587E-3</v>
      </c>
      <c r="BG23" s="26">
        <v>4.4801994768789667E-3</v>
      </c>
      <c r="BH23" s="26">
        <v>5.9255210584168829E-3</v>
      </c>
      <c r="BI23" s="26">
        <v>4.3178057168785644E-3</v>
      </c>
      <c r="BJ23" s="26">
        <v>2.2144913450333988E-2</v>
      </c>
      <c r="BK23" s="26">
        <v>6.418191481317996E-3</v>
      </c>
      <c r="BL23" s="26">
        <v>7.4543263628470014E-3</v>
      </c>
      <c r="BM23" s="26">
        <v>1.2075194687057283E-2</v>
      </c>
      <c r="BN23" s="26">
        <v>1.4700871307293411E-3</v>
      </c>
      <c r="BO23" s="26">
        <v>3.9330584474937987E-3</v>
      </c>
      <c r="BP23" s="27">
        <v>8.1641294283766961E-3</v>
      </c>
      <c r="BQ23" s="26">
        <v>1.0651581689969316E-2</v>
      </c>
      <c r="BR23" s="27">
        <v>1.3773184660354751E-2</v>
      </c>
      <c r="BS23" s="26">
        <v>4.8507673439334553E-3</v>
      </c>
      <c r="BT23" s="26">
        <v>7.2138701376293132E-3</v>
      </c>
      <c r="BU23" s="26">
        <v>2.3800280781430039E-2</v>
      </c>
      <c r="BV23" s="26">
        <v>6.5701042013763785E-3</v>
      </c>
      <c r="BW23" s="26">
        <v>4.153370686258713E-3</v>
      </c>
      <c r="BX23" s="27">
        <v>5.4671154006055538E-3</v>
      </c>
    </row>
    <row r="24" spans="1:76" x14ac:dyDescent="0.2">
      <c r="A24" s="10" t="s">
        <v>38</v>
      </c>
      <c r="B24" s="26">
        <v>1.4285460019507075E-3</v>
      </c>
      <c r="C24" s="26">
        <v>9.2738198673196024E-3</v>
      </c>
      <c r="D24" s="26">
        <v>4.2416230402748598E-3</v>
      </c>
      <c r="E24" s="26">
        <v>5.5930295605493745E-3</v>
      </c>
      <c r="F24" s="27">
        <v>6.7533545625496376E-3</v>
      </c>
      <c r="G24" s="26">
        <v>1.7240773944775826E-3</v>
      </c>
      <c r="H24" s="26">
        <v>6.4937713286044108E-3</v>
      </c>
      <c r="I24" s="27">
        <v>1.0035300722168509E-2</v>
      </c>
      <c r="J24" s="26">
        <v>1.1362340088446311E-2</v>
      </c>
      <c r="K24" s="26">
        <v>1.670048498930642E-3</v>
      </c>
      <c r="L24" s="26">
        <v>4.2863188386233651E-3</v>
      </c>
      <c r="M24" s="26">
        <v>7.3285408963190803E-3</v>
      </c>
      <c r="N24" s="26">
        <v>4.5810196506168594E-3</v>
      </c>
      <c r="O24" s="26">
        <v>5.1164511726071683E-3</v>
      </c>
      <c r="P24" s="26">
        <v>8.8165846659919271E-3</v>
      </c>
      <c r="Q24" s="26">
        <v>9.4833542417977774E-3</v>
      </c>
      <c r="R24" s="26">
        <v>9.1797757733506815E-3</v>
      </c>
      <c r="S24" s="38">
        <v>0</v>
      </c>
      <c r="T24" s="26">
        <v>1.1928423607261643E-2</v>
      </c>
      <c r="U24" s="26">
        <v>7.8530371180658091E-3</v>
      </c>
      <c r="V24" s="26">
        <v>7.477579411636185E-3</v>
      </c>
      <c r="W24" s="26">
        <v>1.0241104748292401E-2</v>
      </c>
      <c r="X24" s="26">
        <v>9.4156478369278249E-3</v>
      </c>
      <c r="Y24" s="26">
        <v>6.3199555713499434E-3</v>
      </c>
      <c r="Z24" s="27">
        <v>1.0089362745122848E-2</v>
      </c>
      <c r="AA24" s="26">
        <v>3.3824469486444047E-3</v>
      </c>
      <c r="AB24" s="26">
        <v>9.312285426661281E-3</v>
      </c>
      <c r="AC24" s="26">
        <v>7.3260326271204195E-3</v>
      </c>
      <c r="AD24" s="26">
        <v>3.268188220937268E-3</v>
      </c>
      <c r="AE24" s="27">
        <v>1.0119661992450035E-3</v>
      </c>
      <c r="AF24" s="26">
        <v>2.1706151691144116E-3</v>
      </c>
      <c r="AG24" s="27">
        <v>8.3300680320162312E-3</v>
      </c>
      <c r="AH24" s="26">
        <v>1.4415680454625854E-3</v>
      </c>
      <c r="AI24" s="26">
        <v>3.7290166790073984E-4</v>
      </c>
      <c r="AJ24" s="27">
        <v>3.0432414082620508E-3</v>
      </c>
      <c r="AK24" s="26">
        <v>1.0132327453390596E-2</v>
      </c>
      <c r="AL24" s="26">
        <v>1.012907295356788E-2</v>
      </c>
      <c r="AM24" s="26">
        <v>7.7824073022837005E-3</v>
      </c>
      <c r="AN24" s="26">
        <v>9.2184001401510139E-3</v>
      </c>
      <c r="AO24" s="26">
        <v>8.7248207536215188E-3</v>
      </c>
      <c r="AP24" s="26">
        <v>7.9491612503675008E-3</v>
      </c>
      <c r="AQ24" s="26">
        <v>8.5488813614760066E-3</v>
      </c>
      <c r="AR24" s="26">
        <v>6.6276985835109648E-3</v>
      </c>
      <c r="AS24" s="26">
        <v>1.4459255819378704E-2</v>
      </c>
      <c r="AT24" s="26">
        <v>8.6318293778657879E-3</v>
      </c>
      <c r="AU24" s="26">
        <v>1.1132403888140513E-2</v>
      </c>
      <c r="AV24" s="26">
        <v>7.7761104554297739E-3</v>
      </c>
      <c r="AW24" s="26">
        <v>8.0991607933420529E-3</v>
      </c>
      <c r="AX24" s="26">
        <v>1.1379836005351538E-2</v>
      </c>
      <c r="AY24" s="26">
        <v>3.3277169573934099E-3</v>
      </c>
      <c r="AZ24" s="26">
        <v>6.5140146447722515E-3</v>
      </c>
      <c r="BA24" s="27">
        <v>6.6916854987415326E-3</v>
      </c>
      <c r="BB24" s="26">
        <v>3.7146132980716937E-2</v>
      </c>
      <c r="BC24" s="26">
        <v>4.7692389058586974E-3</v>
      </c>
      <c r="BD24" s="26">
        <v>4.2311335080014861E-2</v>
      </c>
      <c r="BE24" s="26">
        <v>6.9207726298178207E-3</v>
      </c>
      <c r="BF24" s="26">
        <v>1.3614205866449699E-3</v>
      </c>
      <c r="BG24" s="26">
        <v>3.1144740937551819E-3</v>
      </c>
      <c r="BH24" s="26">
        <v>0</v>
      </c>
      <c r="BI24" s="26">
        <v>4.2421175900437792E-2</v>
      </c>
      <c r="BJ24" s="26">
        <v>6.0822435556801835E-2</v>
      </c>
      <c r="BK24" s="26">
        <v>4.034385969086389E-3</v>
      </c>
      <c r="BL24" s="26">
        <v>3.8408362232414477E-3</v>
      </c>
      <c r="BM24" s="26">
        <v>7.1733265774714894E-2</v>
      </c>
      <c r="BN24" s="26">
        <v>4.4626952787341356E-3</v>
      </c>
      <c r="BO24" s="26">
        <v>0</v>
      </c>
      <c r="BP24" s="27">
        <v>1.4044213179147725E-3</v>
      </c>
      <c r="BQ24" s="26">
        <v>3.2298583718729434E-3</v>
      </c>
      <c r="BR24" s="27">
        <v>6.7200317024079838E-3</v>
      </c>
      <c r="BS24" s="26">
        <v>6.9308955353767146E-3</v>
      </c>
      <c r="BT24" s="26">
        <v>7.5851984977238582E-3</v>
      </c>
      <c r="BU24" s="26">
        <v>7.490795483357222E-3</v>
      </c>
      <c r="BV24" s="26">
        <v>6.7601094007935852E-3</v>
      </c>
      <c r="BW24" s="26">
        <v>7.040660157506054E-3</v>
      </c>
      <c r="BX24" s="27">
        <v>1.1229955467050568E-2</v>
      </c>
    </row>
    <row r="25" spans="1:76" x14ac:dyDescent="0.2">
      <c r="A25" s="10" t="s">
        <v>39</v>
      </c>
      <c r="B25" s="26">
        <v>2.0004521691884865</v>
      </c>
      <c r="C25" s="26">
        <v>2.0038089427964718</v>
      </c>
      <c r="D25" s="26">
        <v>2.0051528554893019</v>
      </c>
      <c r="E25" s="26">
        <v>2.0140863526819057</v>
      </c>
      <c r="F25" s="27">
        <v>2.0103906228943744</v>
      </c>
      <c r="G25" s="26">
        <v>1.9909448312311007</v>
      </c>
      <c r="H25" s="26">
        <v>1.9846424292704226</v>
      </c>
      <c r="I25" s="27">
        <v>1.9792663178086265</v>
      </c>
      <c r="J25" s="26">
        <v>1.9846035460775826</v>
      </c>
      <c r="K25" s="26">
        <v>2.0050260268108313</v>
      </c>
      <c r="L25" s="26">
        <v>1.9872191912507462</v>
      </c>
      <c r="M25" s="26">
        <v>1.9947501644655514</v>
      </c>
      <c r="N25" s="26">
        <v>1.9999871216210836</v>
      </c>
      <c r="O25" s="26">
        <v>1.9660257826179468</v>
      </c>
      <c r="P25" s="26">
        <v>1.989378725007384</v>
      </c>
      <c r="Q25" s="26">
        <v>1.9781446715575679</v>
      </c>
      <c r="R25" s="26">
        <v>1.9759365193659211</v>
      </c>
      <c r="S25" s="38">
        <v>1.9727689750651232</v>
      </c>
      <c r="T25" s="26">
        <v>1.9861880133940124</v>
      </c>
      <c r="U25" s="26">
        <v>1.9826191800966386</v>
      </c>
      <c r="V25" s="26">
        <v>1.9756398758519025</v>
      </c>
      <c r="W25" s="26">
        <v>1.9897987707071989</v>
      </c>
      <c r="X25" s="26">
        <v>1.9966024786095813</v>
      </c>
      <c r="Y25" s="26">
        <v>2.0023329178214544</v>
      </c>
      <c r="Z25" s="27">
        <v>1.9782180826774931</v>
      </c>
      <c r="AA25" s="26">
        <v>1.9839485394080212</v>
      </c>
      <c r="AB25" s="26">
        <v>1.9807549562981432</v>
      </c>
      <c r="AC25" s="26">
        <v>1.9720029575491187</v>
      </c>
      <c r="AD25" s="26">
        <v>1.9911642599208406</v>
      </c>
      <c r="AE25" s="27">
        <v>1.9866216456871653</v>
      </c>
      <c r="AF25" s="26">
        <v>2.000126861053801</v>
      </c>
      <c r="AG25" s="27">
        <v>1.98813779419592</v>
      </c>
      <c r="AH25" s="26">
        <v>2.0100250395915635</v>
      </c>
      <c r="AI25" s="26">
        <v>2.0057888263349324</v>
      </c>
      <c r="AJ25" s="27">
        <v>2.002981735320712</v>
      </c>
      <c r="AK25" s="26">
        <v>1.9726240687094909</v>
      </c>
      <c r="AL25" s="26">
        <v>1.9745770995664216</v>
      </c>
      <c r="AM25" s="26">
        <v>1.9772333403263413</v>
      </c>
      <c r="AN25" s="26">
        <v>1.95841427576066</v>
      </c>
      <c r="AO25" s="26">
        <v>1.981261768257744</v>
      </c>
      <c r="AP25" s="26">
        <v>1.9946527478218909</v>
      </c>
      <c r="AQ25" s="26">
        <v>1.9316621367776174</v>
      </c>
      <c r="AR25" s="26">
        <v>1.9781692742261263</v>
      </c>
      <c r="AS25" s="26">
        <v>1.9908088568550359</v>
      </c>
      <c r="AT25" s="26">
        <v>1.965977600136116</v>
      </c>
      <c r="AU25" s="26">
        <v>2.0044341099495884</v>
      </c>
      <c r="AV25" s="26">
        <v>1.9732439827160728</v>
      </c>
      <c r="AW25" s="26">
        <v>1.9758216876724699</v>
      </c>
      <c r="AX25" s="26">
        <v>1.9761803424571671</v>
      </c>
      <c r="AY25" s="26">
        <v>1.9800470499656164</v>
      </c>
      <c r="AZ25" s="26">
        <v>1.9716802239775635</v>
      </c>
      <c r="BA25" s="27">
        <v>1.9894997880448901</v>
      </c>
      <c r="BB25" s="26">
        <v>1.7542848958819834</v>
      </c>
      <c r="BC25" s="26">
        <v>1.9395837183326561</v>
      </c>
      <c r="BD25" s="26">
        <v>1.7653612237232879</v>
      </c>
      <c r="BE25" s="26">
        <v>1.9206460233651004</v>
      </c>
      <c r="BF25" s="26">
        <v>1.9503484715535506</v>
      </c>
      <c r="BG25" s="26">
        <v>1.9500590501343424</v>
      </c>
      <c r="BH25" s="26">
        <v>1.9734333783950377</v>
      </c>
      <c r="BI25" s="26">
        <v>1.7572555023773757</v>
      </c>
      <c r="BJ25" s="26">
        <v>1.6776630257459053</v>
      </c>
      <c r="BK25" s="26">
        <v>1.9221580952813651</v>
      </c>
      <c r="BL25" s="26">
        <v>1.9475571983364819</v>
      </c>
      <c r="BM25" s="26">
        <v>1.6419454812025998</v>
      </c>
      <c r="BN25" s="26">
        <v>1.9662779495917879</v>
      </c>
      <c r="BO25" s="26">
        <v>1.9817373411139378</v>
      </c>
      <c r="BP25" s="27">
        <v>1.9487201324430525</v>
      </c>
      <c r="BQ25" s="26">
        <v>1.9420612402892135</v>
      </c>
      <c r="BR25" s="27">
        <v>1.9437508380308377</v>
      </c>
      <c r="BS25" s="26">
        <v>1.9554848148308535</v>
      </c>
      <c r="BT25" s="26">
        <v>1.9219962930307146</v>
      </c>
      <c r="BU25" s="26">
        <v>1.973793804204915</v>
      </c>
      <c r="BV25" s="26">
        <v>1.9569450254154286</v>
      </c>
      <c r="BW25" s="26">
        <v>1.9584532597692155</v>
      </c>
      <c r="BX25" s="27">
        <v>1.9483275613502802</v>
      </c>
    </row>
    <row r="26" spans="1:76" x14ac:dyDescent="0.2">
      <c r="A26" s="10" t="s">
        <v>40</v>
      </c>
      <c r="B26" s="26">
        <v>0</v>
      </c>
      <c r="C26" s="26">
        <v>4.9584011612888853E-3</v>
      </c>
      <c r="D26" s="26">
        <v>0</v>
      </c>
      <c r="E26" s="26">
        <v>3.4116636015375217E-3</v>
      </c>
      <c r="F26" s="27">
        <v>5.0450838498851619E-3</v>
      </c>
      <c r="G26" s="26">
        <v>1.158776839029389E-3</v>
      </c>
      <c r="H26" s="26">
        <v>7.5106939310515576E-3</v>
      </c>
      <c r="I26" s="27">
        <v>0</v>
      </c>
      <c r="J26" s="26">
        <v>0</v>
      </c>
      <c r="K26" s="26">
        <v>0</v>
      </c>
      <c r="L26" s="26">
        <v>0</v>
      </c>
      <c r="M26" s="26">
        <v>7.6866024931170049E-5</v>
      </c>
      <c r="N26" s="26">
        <v>9.4716977098549982E-4</v>
      </c>
      <c r="O26" s="26">
        <v>1.0225763382363806E-3</v>
      </c>
      <c r="P26" s="26">
        <v>0</v>
      </c>
      <c r="Q26" s="26">
        <v>2.5950045638946781E-3</v>
      </c>
      <c r="R26" s="26">
        <v>2.6087952162600352E-3</v>
      </c>
      <c r="S26" s="38">
        <v>1.4746377240029552E-3</v>
      </c>
      <c r="T26" s="26">
        <v>7.1276090346170341E-3</v>
      </c>
      <c r="U26" s="26">
        <v>1.2177095411007477E-3</v>
      </c>
      <c r="V26" s="26">
        <v>7.2748939076513093E-3</v>
      </c>
      <c r="W26" s="26">
        <v>7.628535308835412E-5</v>
      </c>
      <c r="X26" s="26">
        <v>3.3121519337824946E-3</v>
      </c>
      <c r="Y26" s="26">
        <v>0</v>
      </c>
      <c r="Z26" s="27">
        <v>6.2117203259164904E-3</v>
      </c>
      <c r="AA26" s="26">
        <v>4.4760666164800891E-3</v>
      </c>
      <c r="AB26" s="26">
        <v>0</v>
      </c>
      <c r="AC26" s="26">
        <v>9.7724357695267686E-4</v>
      </c>
      <c r="AD26" s="26">
        <v>0</v>
      </c>
      <c r="AE26" s="27">
        <v>0</v>
      </c>
      <c r="AF26" s="26">
        <v>0</v>
      </c>
      <c r="AG26" s="27">
        <v>2.2608679472501995E-3</v>
      </c>
      <c r="AH26" s="26">
        <v>4.7965708989627827E-3</v>
      </c>
      <c r="AI26" s="26">
        <v>0</v>
      </c>
      <c r="AJ26" s="27">
        <v>0</v>
      </c>
      <c r="AK26" s="26">
        <v>4.7374650184045164E-3</v>
      </c>
      <c r="AL26" s="26">
        <v>4.5024092068589421E-3</v>
      </c>
      <c r="AM26" s="26">
        <v>0</v>
      </c>
      <c r="AN26" s="26">
        <v>0</v>
      </c>
      <c r="AO26" s="26">
        <v>0</v>
      </c>
      <c r="AP26" s="26">
        <v>1.793423038172307E-3</v>
      </c>
      <c r="AQ26" s="26">
        <v>2.4658059185231882E-3</v>
      </c>
      <c r="AR26" s="26">
        <v>6.7366754140489994E-4</v>
      </c>
      <c r="AS26" s="26">
        <v>1.2536989851848872E-3</v>
      </c>
      <c r="AT26" s="26">
        <v>0</v>
      </c>
      <c r="AU26" s="26">
        <v>0</v>
      </c>
      <c r="AV26" s="26">
        <v>0</v>
      </c>
      <c r="AW26" s="26">
        <v>0</v>
      </c>
      <c r="AX26" s="26">
        <v>2.9750377249280558E-3</v>
      </c>
      <c r="AY26" s="26">
        <v>4.6446585380830793E-3</v>
      </c>
      <c r="AZ26" s="26">
        <v>4.7551695884520606E-3</v>
      </c>
      <c r="BA26" s="27">
        <v>3.3227257619061219E-3</v>
      </c>
      <c r="BB26" s="26">
        <v>0</v>
      </c>
      <c r="BC26" s="26">
        <v>0</v>
      </c>
      <c r="BD26" s="26">
        <v>3.8045461256013303E-3</v>
      </c>
      <c r="BE26" s="26">
        <v>0</v>
      </c>
      <c r="BF26" s="26">
        <v>0</v>
      </c>
      <c r="BG26" s="26">
        <v>1.3046995256726682E-3</v>
      </c>
      <c r="BH26" s="26">
        <v>0</v>
      </c>
      <c r="BI26" s="26">
        <v>0</v>
      </c>
      <c r="BJ26" s="26">
        <v>0</v>
      </c>
      <c r="BK26" s="26">
        <v>7.4523461939932541E-3</v>
      </c>
      <c r="BL26" s="26">
        <v>1.3748620914301324E-4</v>
      </c>
      <c r="BM26" s="26">
        <v>0</v>
      </c>
      <c r="BN26" s="26">
        <v>5.8349854868123925E-3</v>
      </c>
      <c r="BO26" s="26">
        <v>4.8198383567200215E-3</v>
      </c>
      <c r="BP26" s="27">
        <v>3.1700778623582147E-4</v>
      </c>
      <c r="BQ26" s="26">
        <v>2.2677713133759181E-3</v>
      </c>
      <c r="BR26" s="27">
        <v>2.8370581405659772E-3</v>
      </c>
      <c r="BS26" s="26">
        <v>0</v>
      </c>
      <c r="BT26" s="26">
        <v>6.7241880580006198E-3</v>
      </c>
      <c r="BU26" s="26">
        <v>0</v>
      </c>
      <c r="BV26" s="26">
        <v>1.3561461946221018E-3</v>
      </c>
      <c r="BW26" s="26">
        <v>3.8242935709784987E-3</v>
      </c>
      <c r="BX26" s="27">
        <v>5.6058479765688221E-4</v>
      </c>
    </row>
    <row r="27" spans="1:76" x14ac:dyDescent="0.2">
      <c r="A27" s="10" t="s">
        <v>41</v>
      </c>
      <c r="B27" s="26">
        <v>4.769703108232385E-3</v>
      </c>
      <c r="C27" s="26">
        <v>1.2809890969453653E-3</v>
      </c>
      <c r="D27" s="26">
        <v>0</v>
      </c>
      <c r="E27" s="26">
        <v>0</v>
      </c>
      <c r="F27" s="27">
        <v>0</v>
      </c>
      <c r="G27" s="26">
        <v>0</v>
      </c>
      <c r="H27" s="26">
        <v>1.0589725103960694E-3</v>
      </c>
      <c r="I27" s="27">
        <v>5.6181670531200588E-4</v>
      </c>
      <c r="J27" s="26">
        <v>1.1060735070675822E-4</v>
      </c>
      <c r="K27" s="26">
        <v>0</v>
      </c>
      <c r="L27" s="26">
        <v>1.6929431169647401E-3</v>
      </c>
      <c r="M27" s="26">
        <v>6.0691388245018849E-4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38">
        <v>0</v>
      </c>
      <c r="T27" s="26">
        <v>0</v>
      </c>
      <c r="U27" s="26">
        <v>1.0215633338261144E-3</v>
      </c>
      <c r="V27" s="26">
        <v>1.4520386382963167E-3</v>
      </c>
      <c r="W27" s="26">
        <v>1.907375326766063E-3</v>
      </c>
      <c r="X27" s="26">
        <v>2.3992549615115842E-4</v>
      </c>
      <c r="Y27" s="26">
        <v>3.3112288315451235E-4</v>
      </c>
      <c r="Z27" s="27">
        <v>7.6946826717323366E-4</v>
      </c>
      <c r="AA27" s="26">
        <v>1.0323218681719327E-3</v>
      </c>
      <c r="AB27" s="26">
        <v>0</v>
      </c>
      <c r="AC27" s="26">
        <v>0</v>
      </c>
      <c r="AD27" s="26">
        <v>0</v>
      </c>
      <c r="AE27" s="27">
        <v>8.3578706001207186E-4</v>
      </c>
      <c r="AF27" s="26">
        <v>8.2780654927289707E-4</v>
      </c>
      <c r="AG27" s="27">
        <v>2.1864746492509662E-3</v>
      </c>
      <c r="AH27" s="26">
        <v>0</v>
      </c>
      <c r="AI27" s="26">
        <v>6.8969555923235209E-4</v>
      </c>
      <c r="AJ27" s="27">
        <v>0</v>
      </c>
      <c r="AK27" s="26">
        <v>0</v>
      </c>
      <c r="AL27" s="26">
        <v>1.6059269771243278E-3</v>
      </c>
      <c r="AM27" s="26">
        <v>0</v>
      </c>
      <c r="AN27" s="26">
        <v>0</v>
      </c>
      <c r="AO27" s="26">
        <v>1.3311264767548459E-3</v>
      </c>
      <c r="AP27" s="26">
        <v>0</v>
      </c>
      <c r="AQ27" s="26">
        <v>0</v>
      </c>
      <c r="AR27" s="26">
        <v>0</v>
      </c>
      <c r="AS27" s="26">
        <v>5.963178854923541E-4</v>
      </c>
      <c r="AT27" s="26">
        <v>0</v>
      </c>
      <c r="AU27" s="26">
        <v>1.2031552031643025E-3</v>
      </c>
      <c r="AV27" s="26">
        <v>1.3925613385204735E-4</v>
      </c>
      <c r="AW27" s="26">
        <v>3.300906366318601E-3</v>
      </c>
      <c r="AX27" s="26">
        <v>0</v>
      </c>
      <c r="AY27" s="26">
        <v>0</v>
      </c>
      <c r="AZ27" s="26">
        <v>0</v>
      </c>
      <c r="BA27" s="27">
        <v>0</v>
      </c>
      <c r="BB27" s="26">
        <v>1.6148998822146554E-3</v>
      </c>
      <c r="BC27" s="26">
        <v>2.6265825578399896E-3</v>
      </c>
      <c r="BD27" s="26">
        <v>2.883557114632907E-3</v>
      </c>
      <c r="BE27" s="26">
        <v>0</v>
      </c>
      <c r="BF27" s="26">
        <v>3.1791877242159112E-3</v>
      </c>
      <c r="BG27" s="26">
        <v>1.2976776017402094E-3</v>
      </c>
      <c r="BH27" s="26">
        <v>0</v>
      </c>
      <c r="BI27" s="26">
        <v>1.9197230898027752E-3</v>
      </c>
      <c r="BJ27" s="26">
        <v>6.8917563272415279E-4</v>
      </c>
      <c r="BK27" s="26">
        <v>0</v>
      </c>
      <c r="BL27" s="26">
        <v>0</v>
      </c>
      <c r="BM27" s="26">
        <v>0</v>
      </c>
      <c r="BN27" s="26">
        <v>2.518900799581576E-3</v>
      </c>
      <c r="BO27" s="26">
        <v>4.1287358449272581E-3</v>
      </c>
      <c r="BP27" s="27">
        <v>3.0790995591374425E-4</v>
      </c>
      <c r="BQ27" s="26">
        <v>1.2317696621235536E-3</v>
      </c>
      <c r="BR27" s="27">
        <v>0</v>
      </c>
      <c r="BS27" s="26">
        <v>1.8967656293088792E-3</v>
      </c>
      <c r="BT27" s="26">
        <v>1.1838445303969782E-3</v>
      </c>
      <c r="BU27" s="26">
        <v>2.0391800755484011E-3</v>
      </c>
      <c r="BV27" s="26">
        <v>4.5117021383859319E-4</v>
      </c>
      <c r="BW27" s="26">
        <v>0</v>
      </c>
      <c r="BX27" s="27">
        <v>0</v>
      </c>
    </row>
    <row r="28" spans="1:76" x14ac:dyDescent="0.2">
      <c r="A28" s="48" t="s">
        <v>32</v>
      </c>
      <c r="B28" s="50">
        <v>7.9998545930226905</v>
      </c>
      <c r="C28" s="50">
        <v>8.0046931556814336</v>
      </c>
      <c r="D28" s="50">
        <v>8.0022194472964436</v>
      </c>
      <c r="E28" s="50">
        <v>8.0038198019081346</v>
      </c>
      <c r="F28" s="51">
        <v>8.0059955650189174</v>
      </c>
      <c r="G28" s="50">
        <v>7.9979979846545479</v>
      </c>
      <c r="H28" s="50">
        <v>7.9907123557912056</v>
      </c>
      <c r="I28" s="51">
        <v>7.9923378616963463</v>
      </c>
      <c r="J28" s="50">
        <v>7.9918814982736484</v>
      </c>
      <c r="K28" s="50">
        <v>7.9983298466501296</v>
      </c>
      <c r="L28" s="50">
        <v>7.9923743463353576</v>
      </c>
      <c r="M28" s="50">
        <v>7.9931819422455401</v>
      </c>
      <c r="N28" s="50">
        <v>7.993424830219058</v>
      </c>
      <c r="O28" s="50">
        <v>7.9843869648220789</v>
      </c>
      <c r="P28" s="50">
        <v>7.9900378188993173</v>
      </c>
      <c r="Q28" s="50">
        <v>7.9938059442165939</v>
      </c>
      <c r="R28" s="50">
        <v>7.9884150081765597</v>
      </c>
      <c r="S28" s="55">
        <v>7.9892271311370635</v>
      </c>
      <c r="T28" s="50">
        <v>8.0058500873598053</v>
      </c>
      <c r="U28" s="50">
        <v>7.998291118381494</v>
      </c>
      <c r="V28" s="50">
        <v>7.9945441468971827</v>
      </c>
      <c r="W28" s="50">
        <v>7.9937179023183385</v>
      </c>
      <c r="X28" s="50">
        <v>7.9977361588024474</v>
      </c>
      <c r="Y28" s="50">
        <v>8.0064489406682338</v>
      </c>
      <c r="Z28" s="51">
        <v>7.995330071899855</v>
      </c>
      <c r="AA28" s="50">
        <v>7.9980451317677659</v>
      </c>
      <c r="AB28" s="50">
        <v>7.9943957968163533</v>
      </c>
      <c r="AC28" s="50">
        <v>7.9891214699549913</v>
      </c>
      <c r="AD28" s="50">
        <v>7.9952724816534655</v>
      </c>
      <c r="AE28" s="51">
        <v>7.9904800661301634</v>
      </c>
      <c r="AF28" s="50">
        <v>7.9968501525878768</v>
      </c>
      <c r="AG28" s="51">
        <v>7.9967623310781581</v>
      </c>
      <c r="AH28" s="50">
        <v>8.0031169019358845</v>
      </c>
      <c r="AI28" s="50">
        <v>8.0052499945842204</v>
      </c>
      <c r="AJ28" s="51">
        <v>8.0057341662430588</v>
      </c>
      <c r="AK28" s="50">
        <v>7.9901452732530309</v>
      </c>
      <c r="AL28" s="50">
        <v>7.9932160902999518</v>
      </c>
      <c r="AM28" s="50">
        <v>7.9860567011591508</v>
      </c>
      <c r="AN28" s="50">
        <v>7.9729080438667337</v>
      </c>
      <c r="AO28" s="50">
        <v>7.990316113454325</v>
      </c>
      <c r="AP28" s="50">
        <v>7.9973794111179801</v>
      </c>
      <c r="AQ28" s="50">
        <v>7.9686734291749355</v>
      </c>
      <c r="AR28" s="50">
        <v>7.9840152184432798</v>
      </c>
      <c r="AS28" s="50">
        <v>7.999130547692852</v>
      </c>
      <c r="AT28" s="50">
        <v>7.9848263882731931</v>
      </c>
      <c r="AU28" s="50">
        <v>8.0038532385674674</v>
      </c>
      <c r="AV28" s="50">
        <v>7.986071683643269</v>
      </c>
      <c r="AW28" s="50">
        <v>7.9835628214476486</v>
      </c>
      <c r="AX28" s="50">
        <v>7.9902655073854767</v>
      </c>
      <c r="AY28" s="50">
        <v>7.9868376374683789</v>
      </c>
      <c r="AZ28" s="50">
        <v>7.98750574089848</v>
      </c>
      <c r="BA28" s="51">
        <v>7.9903192298773975</v>
      </c>
      <c r="BB28" s="50">
        <v>7.9049296714529991</v>
      </c>
      <c r="BC28" s="50">
        <v>7.9724296684747618</v>
      </c>
      <c r="BD28" s="50">
        <v>7.911222550442897</v>
      </c>
      <c r="BE28" s="50">
        <v>7.9660609940595286</v>
      </c>
      <c r="BF28" s="50">
        <v>7.9758508080727859</v>
      </c>
      <c r="BG28" s="50">
        <v>7.9805822164035289</v>
      </c>
      <c r="BH28" s="50">
        <v>7.9810696227461841</v>
      </c>
      <c r="BI28" s="50">
        <v>7.9073798486979854</v>
      </c>
      <c r="BJ28" s="50">
        <v>7.8814688663362134</v>
      </c>
      <c r="BK28" s="50">
        <v>7.9633141803498937</v>
      </c>
      <c r="BL28" s="50">
        <v>7.9702511777079943</v>
      </c>
      <c r="BM28" s="50">
        <v>7.8640015982877394</v>
      </c>
      <c r="BN28" s="50">
        <v>7.9725873026287415</v>
      </c>
      <c r="BO28" s="50">
        <v>7.985197397202743</v>
      </c>
      <c r="BP28" s="51">
        <v>7.969427238678219</v>
      </c>
      <c r="BQ28" s="50">
        <v>7.9785538868590926</v>
      </c>
      <c r="BR28" s="51">
        <v>7.979733562159943</v>
      </c>
      <c r="BS28" s="50">
        <v>7.9769984914091063</v>
      </c>
      <c r="BT28" s="50">
        <v>7.9679544647283871</v>
      </c>
      <c r="BU28" s="50">
        <v>7.9927811210056721</v>
      </c>
      <c r="BV28" s="50">
        <v>7.9825181941024566</v>
      </c>
      <c r="BW28" s="50">
        <v>7.9840874656997585</v>
      </c>
      <c r="BX28" s="51">
        <v>7.9776014183766462</v>
      </c>
    </row>
    <row r="30" spans="1:76" x14ac:dyDescent="0.2">
      <c r="A30" s="39"/>
    </row>
    <row r="34" spans="1:1" x14ac:dyDescent="0.2">
      <c r="A34" s="39"/>
    </row>
    <row r="35" spans="1:1" x14ac:dyDescent="0.2">
      <c r="A35" s="40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8D35-7FE9-448C-BD02-D494CE29806C}">
  <dimension ref="A1:Q28"/>
  <sheetViews>
    <sheetView workbookViewId="0"/>
  </sheetViews>
  <sheetFormatPr baseColWidth="10" defaultRowHeight="12.75" x14ac:dyDescent="0.2"/>
  <cols>
    <col min="1" max="1" width="11.42578125" style="4"/>
    <col min="2" max="16384" width="11.42578125" style="5"/>
  </cols>
  <sheetData>
    <row r="1" spans="1:17" x14ac:dyDescent="0.2">
      <c r="A1" s="4" t="s">
        <v>225</v>
      </c>
    </row>
    <row r="2" spans="1:17" x14ac:dyDescent="0.2">
      <c r="A2" s="53" t="s">
        <v>207</v>
      </c>
      <c r="B2" s="53"/>
      <c r="C2" s="53"/>
    </row>
    <row r="3" spans="1:17" x14ac:dyDescent="0.2">
      <c r="A3" s="60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8" customFormat="1" x14ac:dyDescent="0.2">
      <c r="A4" s="7" t="s">
        <v>0</v>
      </c>
      <c r="B4" s="8" t="s">
        <v>182</v>
      </c>
      <c r="C4" s="8" t="s">
        <v>183</v>
      </c>
      <c r="D4" s="8" t="s">
        <v>184</v>
      </c>
      <c r="E4" s="8" t="s">
        <v>185</v>
      </c>
      <c r="F4" s="8" t="s">
        <v>186</v>
      </c>
      <c r="G4" s="8" t="s">
        <v>187</v>
      </c>
      <c r="H4" s="8" t="s">
        <v>188</v>
      </c>
      <c r="I4" s="8" t="s">
        <v>189</v>
      </c>
      <c r="J4" s="8" t="s">
        <v>190</v>
      </c>
      <c r="K4" s="8" t="s">
        <v>191</v>
      </c>
      <c r="L4" s="8" t="s">
        <v>192</v>
      </c>
      <c r="M4" s="8" t="s">
        <v>193</v>
      </c>
      <c r="N4" s="8" t="s">
        <v>194</v>
      </c>
      <c r="O4" s="8" t="s">
        <v>195</v>
      </c>
      <c r="P4" s="8" t="s">
        <v>196</v>
      </c>
      <c r="Q4" s="9" t="s">
        <v>197</v>
      </c>
    </row>
    <row r="5" spans="1:17" x14ac:dyDescent="0.2">
      <c r="A5" s="10"/>
      <c r="B5" s="12" t="s">
        <v>203</v>
      </c>
      <c r="C5" s="12" t="s">
        <v>203</v>
      </c>
      <c r="D5" s="12" t="s">
        <v>203</v>
      </c>
      <c r="E5" s="12" t="s">
        <v>203</v>
      </c>
      <c r="F5" s="12" t="s">
        <v>203</v>
      </c>
      <c r="G5" s="12" t="s">
        <v>203</v>
      </c>
      <c r="H5" s="12" t="s">
        <v>203</v>
      </c>
      <c r="I5" s="12" t="s">
        <v>203</v>
      </c>
      <c r="J5" s="12" t="s">
        <v>203</v>
      </c>
      <c r="K5" s="12" t="s">
        <v>203</v>
      </c>
      <c r="L5" s="12" t="s">
        <v>203</v>
      </c>
      <c r="M5" s="12" t="s">
        <v>203</v>
      </c>
      <c r="N5" s="12" t="s">
        <v>203</v>
      </c>
      <c r="O5" s="12" t="s">
        <v>203</v>
      </c>
      <c r="P5" s="12" t="s">
        <v>203</v>
      </c>
      <c r="Q5" s="34" t="s">
        <v>203</v>
      </c>
    </row>
    <row r="6" spans="1:17" ht="14.25" x14ac:dyDescent="0.25">
      <c r="A6" s="10" t="s">
        <v>214</v>
      </c>
      <c r="B6" s="18">
        <v>53.74</v>
      </c>
      <c r="C6" s="18">
        <v>53.95</v>
      </c>
      <c r="D6" s="18">
        <v>53.81</v>
      </c>
      <c r="E6" s="18">
        <v>53.8</v>
      </c>
      <c r="F6" s="18">
        <v>53.9</v>
      </c>
      <c r="G6" s="18">
        <v>53.43</v>
      </c>
      <c r="H6" s="18">
        <v>53.82</v>
      </c>
      <c r="I6" s="18">
        <v>53.98</v>
      </c>
      <c r="J6" s="18">
        <v>53.6</v>
      </c>
      <c r="K6" s="18">
        <v>53.93</v>
      </c>
      <c r="L6" s="18">
        <v>53.43</v>
      </c>
      <c r="M6" s="18">
        <v>53.81</v>
      </c>
      <c r="N6" s="18">
        <v>53.61</v>
      </c>
      <c r="O6" s="18">
        <v>53.55</v>
      </c>
      <c r="P6" s="18">
        <v>53.67</v>
      </c>
      <c r="Q6" s="19">
        <v>53.91</v>
      </c>
    </row>
    <row r="7" spans="1:17" ht="14.25" x14ac:dyDescent="0.25">
      <c r="A7" s="10" t="s">
        <v>215</v>
      </c>
      <c r="B7" s="18">
        <v>1.6799999999999999E-2</v>
      </c>
      <c r="C7" s="18">
        <v>4.48E-2</v>
      </c>
      <c r="D7" s="18">
        <v>5.5999999999999999E-3</v>
      </c>
      <c r="E7" s="18">
        <v>6.7400000000000002E-2</v>
      </c>
      <c r="F7" s="18">
        <v>4.4900000000000002E-2</v>
      </c>
      <c r="G7" s="18">
        <v>0.14599999999999999</v>
      </c>
      <c r="H7" s="18">
        <v>0</v>
      </c>
      <c r="I7" s="18">
        <v>2.2499999999999999E-2</v>
      </c>
      <c r="J7" s="18">
        <v>4.48E-2</v>
      </c>
      <c r="K7" s="18">
        <v>0</v>
      </c>
      <c r="L7" s="18">
        <v>4.48E-2</v>
      </c>
      <c r="M7" s="18">
        <v>3.9300000000000002E-2</v>
      </c>
      <c r="N7" s="18">
        <v>0</v>
      </c>
      <c r="O7" s="18">
        <v>5.6000000000000001E-2</v>
      </c>
      <c r="P7" s="18">
        <v>6.7299999999999999E-2</v>
      </c>
      <c r="Q7" s="19">
        <v>0.13450000000000001</v>
      </c>
    </row>
    <row r="8" spans="1:17" ht="14.25" x14ac:dyDescent="0.25">
      <c r="A8" s="10" t="s">
        <v>216</v>
      </c>
      <c r="B8" s="18">
        <v>0.83389999999999997</v>
      </c>
      <c r="C8" s="18">
        <v>0.8216</v>
      </c>
      <c r="D8" s="18">
        <v>0.88629999999999998</v>
      </c>
      <c r="E8" s="18">
        <v>0.33660000000000001</v>
      </c>
      <c r="F8" s="18">
        <v>0.41460000000000002</v>
      </c>
      <c r="G8" s="18">
        <v>1.0835999999999999</v>
      </c>
      <c r="H8" s="18">
        <v>0.23810000000000001</v>
      </c>
      <c r="I8" s="18">
        <v>0.2918</v>
      </c>
      <c r="J8" s="18">
        <v>0.7833</v>
      </c>
      <c r="K8" s="18">
        <v>0.70250000000000001</v>
      </c>
      <c r="L8" s="18">
        <v>0.90700000000000003</v>
      </c>
      <c r="M8" s="18">
        <v>0.57969999999999999</v>
      </c>
      <c r="N8" s="18">
        <v>0.73540000000000005</v>
      </c>
      <c r="O8" s="18">
        <v>0.71750000000000003</v>
      </c>
      <c r="P8" s="18">
        <v>0.91959999999999997</v>
      </c>
      <c r="Q8" s="19">
        <v>0.91679999999999995</v>
      </c>
    </row>
    <row r="9" spans="1:17" ht="14.25" x14ac:dyDescent="0.25">
      <c r="A9" s="10" t="s">
        <v>217</v>
      </c>
      <c r="B9" s="18">
        <v>2.1100000000000001E-2</v>
      </c>
      <c r="C9" s="18">
        <v>1.4E-3</v>
      </c>
      <c r="D9" s="18">
        <v>0</v>
      </c>
      <c r="E9" s="18">
        <v>0</v>
      </c>
      <c r="F9" s="18">
        <v>4.1999999999999997E-3</v>
      </c>
      <c r="G9" s="18">
        <v>5.5999999999999999E-3</v>
      </c>
      <c r="H9" s="18">
        <v>0</v>
      </c>
      <c r="I9" s="18">
        <v>1.4E-3</v>
      </c>
      <c r="J9" s="18">
        <v>0</v>
      </c>
      <c r="K9" s="18">
        <v>7.1000000000000004E-3</v>
      </c>
      <c r="L9" s="18">
        <v>3.5200000000000002E-2</v>
      </c>
      <c r="M9" s="18">
        <v>0</v>
      </c>
      <c r="N9" s="18">
        <v>1.4E-3</v>
      </c>
      <c r="O9" s="18">
        <v>0</v>
      </c>
      <c r="P9" s="18">
        <v>0</v>
      </c>
      <c r="Q9" s="19">
        <v>1.4E-3</v>
      </c>
    </row>
    <row r="10" spans="1:17" x14ac:dyDescent="0.2">
      <c r="A10" s="10" t="s">
        <v>28</v>
      </c>
      <c r="B10" s="18">
        <v>7.71</v>
      </c>
      <c r="C10" s="18">
        <v>7.71</v>
      </c>
      <c r="D10" s="18">
        <v>7.77</v>
      </c>
      <c r="E10" s="18">
        <v>7.07</v>
      </c>
      <c r="F10" s="18">
        <v>7.26</v>
      </c>
      <c r="G10" s="18">
        <v>6.98</v>
      </c>
      <c r="H10" s="18">
        <v>7.85</v>
      </c>
      <c r="I10" s="18">
        <v>6.25</v>
      </c>
      <c r="J10" s="18">
        <v>7.66</v>
      </c>
      <c r="K10" s="18">
        <v>6.97</v>
      </c>
      <c r="L10" s="18">
        <v>7.42</v>
      </c>
      <c r="M10" s="18">
        <v>7.49</v>
      </c>
      <c r="N10" s="18">
        <v>8.08</v>
      </c>
      <c r="O10" s="18">
        <v>7.22</v>
      </c>
      <c r="P10" s="18">
        <v>7.41</v>
      </c>
      <c r="Q10" s="19">
        <v>7.52</v>
      </c>
    </row>
    <row r="11" spans="1:17" x14ac:dyDescent="0.2">
      <c r="A11" s="10" t="s">
        <v>29</v>
      </c>
      <c r="B11" s="18">
        <v>0.47239999999999999</v>
      </c>
      <c r="C11" s="18">
        <v>0.48299999999999998</v>
      </c>
      <c r="D11" s="18">
        <v>0.43159999999999998</v>
      </c>
      <c r="E11" s="18">
        <v>0.49790000000000001</v>
      </c>
      <c r="F11" s="18">
        <v>0.47870000000000001</v>
      </c>
      <c r="G11" s="18">
        <v>0.36499999999999999</v>
      </c>
      <c r="H11" s="18">
        <v>0.60319999999999996</v>
      </c>
      <c r="I11" s="18">
        <v>0.53090000000000004</v>
      </c>
      <c r="J11" s="18">
        <v>0.45090000000000002</v>
      </c>
      <c r="K11" s="18">
        <v>0.48809999999999998</v>
      </c>
      <c r="L11" s="18">
        <v>0.41</v>
      </c>
      <c r="M11" s="18">
        <v>0.5383</v>
      </c>
      <c r="N11" s="18">
        <v>0.46489999999999998</v>
      </c>
      <c r="O11" s="18">
        <v>0.54449999999999998</v>
      </c>
      <c r="P11" s="18">
        <v>0.51080000000000003</v>
      </c>
      <c r="Q11" s="19">
        <v>0.48609999999999998</v>
      </c>
    </row>
    <row r="12" spans="1:17" x14ac:dyDescent="0.2">
      <c r="A12" s="10" t="s">
        <v>30</v>
      </c>
      <c r="B12" s="18">
        <v>13.6</v>
      </c>
      <c r="C12" s="18">
        <v>13.85</v>
      </c>
      <c r="D12" s="18">
        <v>13.39</v>
      </c>
      <c r="E12" s="18">
        <v>14.17</v>
      </c>
      <c r="F12" s="18">
        <v>13.73</v>
      </c>
      <c r="G12" s="18">
        <v>13.79</v>
      </c>
      <c r="H12" s="18">
        <v>13.69</v>
      </c>
      <c r="I12" s="18">
        <v>14.49</v>
      </c>
      <c r="J12" s="18">
        <v>13.64</v>
      </c>
      <c r="K12" s="18">
        <v>13.81</v>
      </c>
      <c r="L12" s="18">
        <v>13.57</v>
      </c>
      <c r="M12" s="18">
        <v>13.71</v>
      </c>
      <c r="N12" s="18">
        <v>13.44</v>
      </c>
      <c r="O12" s="18">
        <v>13.78</v>
      </c>
      <c r="P12" s="18">
        <v>13.26</v>
      </c>
      <c r="Q12" s="19">
        <v>13.69</v>
      </c>
    </row>
    <row r="13" spans="1:17" x14ac:dyDescent="0.2">
      <c r="A13" s="10" t="s">
        <v>31</v>
      </c>
      <c r="B13" s="18">
        <v>23.41</v>
      </c>
      <c r="C13" s="18">
        <v>23.64</v>
      </c>
      <c r="D13" s="18">
        <v>23.05</v>
      </c>
      <c r="E13" s="18">
        <v>24.17</v>
      </c>
      <c r="F13" s="18">
        <v>24.3</v>
      </c>
      <c r="G13" s="18">
        <v>24.38</v>
      </c>
      <c r="H13" s="18">
        <v>24.67</v>
      </c>
      <c r="I13" s="18">
        <v>24.78</v>
      </c>
      <c r="J13" s="18">
        <v>23.98</v>
      </c>
      <c r="K13" s="18">
        <v>24.17</v>
      </c>
      <c r="L13" s="18">
        <v>24.27</v>
      </c>
      <c r="M13" s="18">
        <v>24.2</v>
      </c>
      <c r="N13" s="18">
        <v>23.46</v>
      </c>
      <c r="O13" s="18">
        <v>23.81</v>
      </c>
      <c r="P13" s="18">
        <v>23.43</v>
      </c>
      <c r="Q13" s="19">
        <v>23.08</v>
      </c>
    </row>
    <row r="14" spans="1:17" ht="14.25" x14ac:dyDescent="0.25">
      <c r="A14" s="10" t="s">
        <v>218</v>
      </c>
      <c r="B14" s="18">
        <v>0.77739999999999998</v>
      </c>
      <c r="C14" s="18">
        <v>0.66390000000000005</v>
      </c>
      <c r="D14" s="18">
        <v>0.75549999999999995</v>
      </c>
      <c r="E14" s="18">
        <v>0.33429999999999999</v>
      </c>
      <c r="F14" s="18">
        <v>0.44379999999999997</v>
      </c>
      <c r="G14" s="18">
        <v>0.52</v>
      </c>
      <c r="H14" s="18">
        <v>0.33100000000000002</v>
      </c>
      <c r="I14" s="18">
        <v>0.30230000000000001</v>
      </c>
      <c r="J14" s="18">
        <v>0.72319999999999995</v>
      </c>
      <c r="K14" s="18">
        <v>0.60589999999999999</v>
      </c>
      <c r="L14" s="18">
        <v>0.5544</v>
      </c>
      <c r="M14" s="18">
        <v>0.47610000000000002</v>
      </c>
      <c r="N14" s="18">
        <v>0.74109999999999998</v>
      </c>
      <c r="O14" s="18">
        <v>0.62649999999999995</v>
      </c>
      <c r="P14" s="18">
        <v>0.77700000000000002</v>
      </c>
      <c r="Q14" s="19">
        <v>0.78239999999999998</v>
      </c>
    </row>
    <row r="15" spans="1:17" ht="14.25" x14ac:dyDescent="0.25">
      <c r="A15" s="10" t="s">
        <v>219</v>
      </c>
      <c r="B15" s="18">
        <v>0</v>
      </c>
      <c r="C15" s="18">
        <v>0</v>
      </c>
      <c r="D15" s="18">
        <v>1.4500000000000001E-2</v>
      </c>
      <c r="E15" s="18">
        <v>2.0799999999999999E-2</v>
      </c>
      <c r="F15" s="18">
        <v>2.6200000000000001E-2</v>
      </c>
      <c r="G15" s="18">
        <v>0</v>
      </c>
      <c r="H15" s="18">
        <v>0</v>
      </c>
      <c r="I15" s="18">
        <v>0</v>
      </c>
      <c r="J15" s="18">
        <v>6.9999999999999999E-4</v>
      </c>
      <c r="K15" s="18">
        <v>7.7000000000000002E-3</v>
      </c>
      <c r="L15" s="18">
        <v>4.8999999999999998E-3</v>
      </c>
      <c r="M15" s="18">
        <v>0</v>
      </c>
      <c r="N15" s="18">
        <v>0</v>
      </c>
      <c r="O15" s="18">
        <v>0</v>
      </c>
      <c r="P15" s="18">
        <v>0</v>
      </c>
      <c r="Q15" s="19">
        <v>0</v>
      </c>
    </row>
    <row r="16" spans="1:17" x14ac:dyDescent="0.2">
      <c r="A16" s="10" t="s">
        <v>32</v>
      </c>
      <c r="B16" s="18">
        <v>100.58159999999999</v>
      </c>
      <c r="C16" s="18">
        <v>101.1647</v>
      </c>
      <c r="D16" s="18">
        <v>100.1135</v>
      </c>
      <c r="E16" s="18">
        <v>100.46699999999998</v>
      </c>
      <c r="F16" s="18">
        <v>100.60239999999999</v>
      </c>
      <c r="G16" s="18">
        <v>100.7002</v>
      </c>
      <c r="H16" s="18">
        <v>101.20230000000001</v>
      </c>
      <c r="I16" s="18">
        <v>100.6489</v>
      </c>
      <c r="J16" s="18">
        <v>100.88290000000001</v>
      </c>
      <c r="K16" s="18">
        <v>100.69130000000001</v>
      </c>
      <c r="L16" s="18">
        <v>100.64630000000001</v>
      </c>
      <c r="M16" s="18">
        <v>100.84340000000002</v>
      </c>
      <c r="N16" s="18">
        <v>100.53279999999999</v>
      </c>
      <c r="O16" s="18">
        <v>100.30449999999999</v>
      </c>
      <c r="P16" s="18">
        <v>100.04470000000002</v>
      </c>
      <c r="Q16" s="19">
        <v>100.52119999999999</v>
      </c>
    </row>
    <row r="17" spans="1:17" x14ac:dyDescent="0.2">
      <c r="A17" s="10"/>
      <c r="Q17" s="21"/>
    </row>
    <row r="18" spans="1:17" x14ac:dyDescent="0.2">
      <c r="A18" s="10" t="s">
        <v>33</v>
      </c>
      <c r="B18" s="26">
        <v>1.9908210236575399</v>
      </c>
      <c r="C18" s="26">
        <v>1.9871278889280339</v>
      </c>
      <c r="D18" s="26">
        <v>1.9996414549514083</v>
      </c>
      <c r="E18" s="26">
        <v>1.9927230347231941</v>
      </c>
      <c r="F18" s="26">
        <v>1.9958773796072344</v>
      </c>
      <c r="G18" s="26">
        <v>1.9748377214021564</v>
      </c>
      <c r="H18" s="26">
        <v>1.9896603729639282</v>
      </c>
      <c r="I18" s="26">
        <v>1.9914800125545693</v>
      </c>
      <c r="J18" s="26">
        <v>1.9831137213107692</v>
      </c>
      <c r="K18" s="26">
        <v>1.9921246202988949</v>
      </c>
      <c r="L18" s="26">
        <v>1.980114895078358</v>
      </c>
      <c r="M18" s="26">
        <v>1.9898560655995317</v>
      </c>
      <c r="N18" s="26">
        <v>1.9909200167466348</v>
      </c>
      <c r="O18" s="26">
        <v>1.9880775239709048</v>
      </c>
      <c r="P18" s="26">
        <v>1.9961368118707046</v>
      </c>
      <c r="Q18" s="27">
        <v>1.9936914260765568</v>
      </c>
    </row>
    <row r="19" spans="1:17" x14ac:dyDescent="0.2">
      <c r="A19" s="10" t="s">
        <v>34</v>
      </c>
      <c r="B19" s="26">
        <v>4.6821357122566425E-4</v>
      </c>
      <c r="C19" s="26">
        <v>1.2414022929648444E-3</v>
      </c>
      <c r="D19" s="26">
        <v>1.5655874316271258E-4</v>
      </c>
      <c r="E19" s="26">
        <v>1.8781259852467917E-3</v>
      </c>
      <c r="F19" s="26">
        <v>1.2508107109079751E-3</v>
      </c>
      <c r="G19" s="26">
        <v>4.0597496712091365E-3</v>
      </c>
      <c r="H19" s="26">
        <v>0</v>
      </c>
      <c r="I19" s="26">
        <v>6.2449037545924237E-4</v>
      </c>
      <c r="J19" s="26">
        <v>1.2469843511108819E-3</v>
      </c>
      <c r="K19" s="26">
        <v>0</v>
      </c>
      <c r="L19" s="26">
        <v>1.249060257192702E-3</v>
      </c>
      <c r="M19" s="26">
        <v>1.0933302927337029E-3</v>
      </c>
      <c r="N19" s="26">
        <v>0</v>
      </c>
      <c r="O19" s="26">
        <v>1.5640910355687032E-3</v>
      </c>
      <c r="P19" s="26">
        <v>1.8831023803379033E-3</v>
      </c>
      <c r="Q19" s="27">
        <v>3.7420626420284582E-3</v>
      </c>
    </row>
    <row r="20" spans="1:17" x14ac:dyDescent="0.2">
      <c r="A20" s="10" t="s">
        <v>35</v>
      </c>
      <c r="B20" s="26">
        <v>3.6408615763253251E-2</v>
      </c>
      <c r="C20" s="26">
        <v>3.5665674170076364E-2</v>
      </c>
      <c r="D20" s="26">
        <v>3.881731808231384E-2</v>
      </c>
      <c r="E20" s="26">
        <v>1.4693809818299366E-2</v>
      </c>
      <c r="F20" s="26">
        <v>1.8093810024694828E-2</v>
      </c>
      <c r="G20" s="26">
        <v>4.7203138310396291E-2</v>
      </c>
      <c r="H20" s="26">
        <v>1.0374096652436242E-2</v>
      </c>
      <c r="I20" s="26">
        <v>1.2687732006723976E-2</v>
      </c>
      <c r="J20" s="26">
        <v>3.4155967668871877E-2</v>
      </c>
      <c r="K20" s="26">
        <v>3.0583560823935815E-2</v>
      </c>
      <c r="L20" s="26">
        <v>3.961577359884913E-2</v>
      </c>
      <c r="M20" s="26">
        <v>2.5264901480459959E-2</v>
      </c>
      <c r="N20" s="26">
        <v>3.2187501662315994E-2</v>
      </c>
      <c r="O20" s="26">
        <v>3.1394341866530728E-2</v>
      </c>
      <c r="P20" s="26">
        <v>4.0310047376422457E-2</v>
      </c>
      <c r="Q20" s="27">
        <v>3.9959390144483721E-2</v>
      </c>
    </row>
    <row r="21" spans="1:17" x14ac:dyDescent="0.2">
      <c r="A21" s="10" t="s">
        <v>36</v>
      </c>
      <c r="B21" s="26">
        <v>6.1800480985607306E-4</v>
      </c>
      <c r="C21" s="26">
        <v>4.0769674947180735E-5</v>
      </c>
      <c r="D21" s="26">
        <v>0</v>
      </c>
      <c r="E21" s="26">
        <v>0</v>
      </c>
      <c r="F21" s="26">
        <v>1.229615205084056E-4</v>
      </c>
      <c r="G21" s="26">
        <v>1.6364740029983023E-4</v>
      </c>
      <c r="H21" s="26">
        <v>0</v>
      </c>
      <c r="I21" s="26">
        <v>4.083625913197668E-5</v>
      </c>
      <c r="J21" s="26">
        <v>0</v>
      </c>
      <c r="K21" s="26">
        <v>2.0735727403205464E-4</v>
      </c>
      <c r="L21" s="26">
        <v>1.0313895422510802E-3</v>
      </c>
      <c r="M21" s="26">
        <v>0</v>
      </c>
      <c r="N21" s="26">
        <v>4.1106536400782633E-5</v>
      </c>
      <c r="O21" s="26">
        <v>0</v>
      </c>
      <c r="P21" s="26">
        <v>0</v>
      </c>
      <c r="Q21" s="27">
        <v>4.0934688379262431E-5</v>
      </c>
    </row>
    <row r="22" spans="1:17" ht="15" x14ac:dyDescent="0.2">
      <c r="A22" s="10" t="s">
        <v>220</v>
      </c>
      <c r="B22" s="26">
        <v>0.23886747459132485</v>
      </c>
      <c r="C22" s="26">
        <v>0.23749629087225391</v>
      </c>
      <c r="D22" s="26">
        <v>0.24147837356408208</v>
      </c>
      <c r="E22" s="26">
        <v>0.21900405838105153</v>
      </c>
      <c r="F22" s="26">
        <v>0.22482768843782772</v>
      </c>
      <c r="G22" s="26">
        <v>0.2157594101890293</v>
      </c>
      <c r="H22" s="26">
        <v>0.24270180007924827</v>
      </c>
      <c r="I22" s="26">
        <v>0.19283735803560953</v>
      </c>
      <c r="J22" s="26">
        <v>0.23701710166698806</v>
      </c>
      <c r="K22" s="26">
        <v>0.21532127579802543</v>
      </c>
      <c r="L22" s="26">
        <v>0.22997318791164256</v>
      </c>
      <c r="M22" s="26">
        <v>0.23163734188304119</v>
      </c>
      <c r="N22" s="26">
        <v>0.25095014460899262</v>
      </c>
      <c r="O22" s="26">
        <v>0.22417084123117248</v>
      </c>
      <c r="P22" s="26">
        <v>0.23048623841410201</v>
      </c>
      <c r="Q22" s="27">
        <v>0.23258116075459434</v>
      </c>
    </row>
    <row r="23" spans="1:17" x14ac:dyDescent="0.2">
      <c r="A23" s="10" t="s">
        <v>37</v>
      </c>
      <c r="B23" s="26">
        <v>1.482279780242677E-2</v>
      </c>
      <c r="C23" s="26">
        <v>1.5068403444915749E-2</v>
      </c>
      <c r="D23" s="26">
        <v>1.3584895900157492E-2</v>
      </c>
      <c r="E23" s="26">
        <v>1.562041366622694E-2</v>
      </c>
      <c r="F23" s="26">
        <v>1.5013925537086702E-2</v>
      </c>
      <c r="G23" s="26">
        <v>1.1426805722046997E-2</v>
      </c>
      <c r="H23" s="26">
        <v>1.8887841475204843E-2</v>
      </c>
      <c r="I23" s="26">
        <v>1.6589814743147545E-2</v>
      </c>
      <c r="J23" s="26">
        <v>1.4130216117339972E-2</v>
      </c>
      <c r="K23" s="26">
        <v>1.5271462478846755E-2</v>
      </c>
      <c r="L23" s="26">
        <v>1.286988933277331E-2</v>
      </c>
      <c r="M23" s="26">
        <v>1.6860435582343947E-2</v>
      </c>
      <c r="N23" s="26">
        <v>1.4623566056318701E-2</v>
      </c>
      <c r="O23" s="26">
        <v>1.7122117127624077E-2</v>
      </c>
      <c r="P23" s="26">
        <v>1.6091455787318569E-2</v>
      </c>
      <c r="Q23" s="27">
        <v>1.5226495891532715E-2</v>
      </c>
    </row>
    <row r="24" spans="1:17" x14ac:dyDescent="0.2">
      <c r="A24" s="10" t="s">
        <v>38</v>
      </c>
      <c r="B24" s="26">
        <v>0.75107275824488628</v>
      </c>
      <c r="C24" s="26">
        <v>0.76048856561233225</v>
      </c>
      <c r="D24" s="26">
        <v>0.74178536746553536</v>
      </c>
      <c r="E24" s="26">
        <v>0.78242561724286108</v>
      </c>
      <c r="F24" s="26">
        <v>0.75792140716329404</v>
      </c>
      <c r="G24" s="26">
        <v>0.75983457522855269</v>
      </c>
      <c r="H24" s="26">
        <v>0.75447916408630133</v>
      </c>
      <c r="I24" s="26">
        <v>0.79692968231406935</v>
      </c>
      <c r="J24" s="26">
        <v>0.7523254362655647</v>
      </c>
      <c r="K24" s="26">
        <v>0.76048089263976582</v>
      </c>
      <c r="L24" s="26">
        <v>0.74971052825297768</v>
      </c>
      <c r="M24" s="26">
        <v>0.75579614347580182</v>
      </c>
      <c r="N24" s="26">
        <v>0.74407347011278302</v>
      </c>
      <c r="O24" s="26">
        <v>0.76266111392173674</v>
      </c>
      <c r="P24" s="26">
        <v>0.73520893793235531</v>
      </c>
      <c r="Q24" s="27">
        <v>0.75474562290038916</v>
      </c>
    </row>
    <row r="25" spans="1:17" x14ac:dyDescent="0.2">
      <c r="A25" s="10" t="s">
        <v>39</v>
      </c>
      <c r="B25" s="26">
        <v>0.92919979704004652</v>
      </c>
      <c r="C25" s="26">
        <v>0.93294271566171039</v>
      </c>
      <c r="D25" s="26">
        <v>0.91776862255888836</v>
      </c>
      <c r="E25" s="26">
        <v>0.95921166603507335</v>
      </c>
      <c r="F25" s="26">
        <v>0.96410536764565113</v>
      </c>
      <c r="G25" s="26">
        <v>0.965501777117038</v>
      </c>
      <c r="H25" s="26">
        <v>0.97718668963087651</v>
      </c>
      <c r="I25" s="26">
        <v>0.97952947775323329</v>
      </c>
      <c r="J25" s="26">
        <v>0.95061605496498092</v>
      </c>
      <c r="K25" s="26">
        <v>0.95661209869401764</v>
      </c>
      <c r="L25" s="26">
        <v>0.96371391357223957</v>
      </c>
      <c r="M25" s="26">
        <v>0.95884227459689253</v>
      </c>
      <c r="N25" s="26">
        <v>0.93348888215584147</v>
      </c>
      <c r="O25" s="26">
        <v>0.94712297560958181</v>
      </c>
      <c r="P25" s="26">
        <v>0.93369306562819376</v>
      </c>
      <c r="Q25" s="27">
        <v>0.91452914420552467</v>
      </c>
    </row>
    <row r="26" spans="1:17" x14ac:dyDescent="0.2">
      <c r="A26" s="10" t="s">
        <v>40</v>
      </c>
      <c r="B26" s="26">
        <v>5.5837534008240756E-2</v>
      </c>
      <c r="C26" s="26">
        <v>4.7411552398509409E-2</v>
      </c>
      <c r="D26" s="26">
        <v>5.4434062256018302E-2</v>
      </c>
      <c r="E26" s="26">
        <v>2.4007568647705001E-2</v>
      </c>
      <c r="F26" s="26">
        <v>3.1862476357157055E-2</v>
      </c>
      <c r="G26" s="26">
        <v>3.7264622061114701E-2</v>
      </c>
      <c r="H26" s="26">
        <v>2.3725227643716734E-2</v>
      </c>
      <c r="I26" s="26">
        <v>2.1623617790199265E-2</v>
      </c>
      <c r="J26" s="26">
        <v>5.1878616363917003E-2</v>
      </c>
      <c r="K26" s="26">
        <v>4.339444842066971E-2</v>
      </c>
      <c r="L26" s="26">
        <v>3.9835986409089183E-2</v>
      </c>
      <c r="M26" s="26">
        <v>3.4135320913398728E-2</v>
      </c>
      <c r="N26" s="26">
        <v>5.336198254943704E-2</v>
      </c>
      <c r="O26" s="26">
        <v>4.5096418594282893E-2</v>
      </c>
      <c r="P26" s="26">
        <v>5.6030805342622572E-2</v>
      </c>
      <c r="Q26" s="27">
        <v>5.6100223122987992E-2</v>
      </c>
    </row>
    <row r="27" spans="1:17" x14ac:dyDescent="0.2">
      <c r="A27" s="10" t="s">
        <v>41</v>
      </c>
      <c r="B27" s="26">
        <v>0</v>
      </c>
      <c r="C27" s="26">
        <v>0</v>
      </c>
      <c r="D27" s="26">
        <v>6.8740974142982361E-4</v>
      </c>
      <c r="E27" s="26">
        <v>9.8284841320839668E-4</v>
      </c>
      <c r="F27" s="26">
        <v>1.2376701669442952E-3</v>
      </c>
      <c r="G27" s="26">
        <v>0</v>
      </c>
      <c r="H27" s="26">
        <v>0</v>
      </c>
      <c r="I27" s="26">
        <v>0</v>
      </c>
      <c r="J27" s="26">
        <v>3.3039952197064984E-5</v>
      </c>
      <c r="K27" s="26">
        <v>3.6285686853336718E-4</v>
      </c>
      <c r="L27" s="26">
        <v>2.3166468614056935E-4</v>
      </c>
      <c r="M27" s="26">
        <v>0</v>
      </c>
      <c r="N27" s="26">
        <v>0</v>
      </c>
      <c r="O27" s="26">
        <v>0</v>
      </c>
      <c r="P27" s="26">
        <v>0</v>
      </c>
      <c r="Q27" s="27">
        <v>0</v>
      </c>
    </row>
    <row r="28" spans="1:17" x14ac:dyDescent="0.2">
      <c r="A28" s="48" t="s">
        <v>32</v>
      </c>
      <c r="B28" s="50">
        <v>4.0181162194887996</v>
      </c>
      <c r="C28" s="50">
        <v>4.0174832630557438</v>
      </c>
      <c r="D28" s="50">
        <v>4.0083540632629973</v>
      </c>
      <c r="E28" s="50">
        <v>4.0105471429128663</v>
      </c>
      <c r="F28" s="50">
        <v>4.0103134971713059</v>
      </c>
      <c r="G28" s="50">
        <v>4.0160514471018436</v>
      </c>
      <c r="H28" s="50">
        <v>4.0170151925317121</v>
      </c>
      <c r="I28" s="50">
        <v>4.0123430218321428</v>
      </c>
      <c r="J28" s="50">
        <v>4.0245171386617393</v>
      </c>
      <c r="K28" s="50">
        <v>4.0143585732967217</v>
      </c>
      <c r="L28" s="50">
        <v>4.0183462886415136</v>
      </c>
      <c r="M28" s="50">
        <v>4.0134858138242038</v>
      </c>
      <c r="N28" s="50">
        <v>4.0196466704287248</v>
      </c>
      <c r="O28" s="50">
        <v>4.0172094233574027</v>
      </c>
      <c r="P28" s="50">
        <v>4.0098404647320569</v>
      </c>
      <c r="Q28" s="51">
        <v>4.010616460426478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530F-A061-4988-9178-D17CF95AF25C}">
  <dimension ref="A1:AB34"/>
  <sheetViews>
    <sheetView workbookViewId="0"/>
  </sheetViews>
  <sheetFormatPr baseColWidth="10" defaultRowHeight="12.75" x14ac:dyDescent="0.2"/>
  <cols>
    <col min="1" max="1" width="10.7109375" style="4" customWidth="1"/>
    <col min="2" max="28" width="10.7109375" style="5" customWidth="1"/>
    <col min="29" max="16384" width="11.42578125" style="5"/>
  </cols>
  <sheetData>
    <row r="1" spans="1:28" x14ac:dyDescent="0.2">
      <c r="A1" s="4" t="s">
        <v>226</v>
      </c>
    </row>
    <row r="2" spans="1:28" x14ac:dyDescent="0.2">
      <c r="A2" s="54" t="s">
        <v>208</v>
      </c>
      <c r="B2" s="54"/>
      <c r="C2" s="54"/>
    </row>
    <row r="3" spans="1:28" ht="15.75" x14ac:dyDescent="0.25">
      <c r="A3" s="5" t="s">
        <v>213</v>
      </c>
    </row>
    <row r="4" spans="1:28" x14ac:dyDescent="0.2">
      <c r="A4" s="60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s="8" customFormat="1" x14ac:dyDescent="0.2">
      <c r="A5" s="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9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9" t="s">
        <v>19</v>
      </c>
      <c r="U5" s="8" t="s">
        <v>20</v>
      </c>
      <c r="V5" s="8" t="s">
        <v>21</v>
      </c>
      <c r="W5" s="8" t="s">
        <v>22</v>
      </c>
      <c r="X5" s="8" t="s">
        <v>23</v>
      </c>
      <c r="Y5" s="8" t="s">
        <v>24</v>
      </c>
      <c r="Z5" s="8" t="s">
        <v>25</v>
      </c>
      <c r="AA5" s="8" t="s">
        <v>26</v>
      </c>
      <c r="AB5" s="9" t="s">
        <v>27</v>
      </c>
    </row>
    <row r="6" spans="1:28" x14ac:dyDescent="0.2">
      <c r="A6" s="10"/>
      <c r="B6" s="12" t="s">
        <v>203</v>
      </c>
      <c r="C6" s="12" t="s">
        <v>203</v>
      </c>
      <c r="D6" s="12" t="s">
        <v>203</v>
      </c>
      <c r="E6" s="12" t="s">
        <v>203</v>
      </c>
      <c r="F6" s="12" t="s">
        <v>203</v>
      </c>
      <c r="G6" s="12" t="s">
        <v>203</v>
      </c>
      <c r="H6" s="12" t="s">
        <v>203</v>
      </c>
      <c r="I6" s="12" t="s">
        <v>203</v>
      </c>
      <c r="J6" s="12" t="s">
        <v>203</v>
      </c>
      <c r="K6" s="12" t="s">
        <v>203</v>
      </c>
      <c r="L6" s="12" t="s">
        <v>203</v>
      </c>
      <c r="M6" s="12" t="s">
        <v>203</v>
      </c>
      <c r="N6" s="34" t="s">
        <v>203</v>
      </c>
      <c r="O6" s="35" t="s">
        <v>106</v>
      </c>
      <c r="P6" s="35" t="s">
        <v>106</v>
      </c>
      <c r="Q6" s="35" t="s">
        <v>106</v>
      </c>
      <c r="R6" s="35" t="s">
        <v>106</v>
      </c>
      <c r="S6" s="35" t="s">
        <v>106</v>
      </c>
      <c r="T6" s="15" t="s">
        <v>106</v>
      </c>
      <c r="U6" s="35" t="s">
        <v>106</v>
      </c>
      <c r="V6" s="35" t="s">
        <v>106</v>
      </c>
      <c r="W6" s="35" t="s">
        <v>106</v>
      </c>
      <c r="X6" s="35" t="s">
        <v>106</v>
      </c>
      <c r="Y6" s="35" t="s">
        <v>106</v>
      </c>
      <c r="Z6" s="35" t="s">
        <v>106</v>
      </c>
      <c r="AA6" s="35" t="s">
        <v>106</v>
      </c>
      <c r="AB6" s="15" t="s">
        <v>106</v>
      </c>
    </row>
    <row r="7" spans="1:28" ht="14.25" x14ac:dyDescent="0.25">
      <c r="A7" s="10" t="s">
        <v>214</v>
      </c>
      <c r="B7" s="18">
        <v>38.06</v>
      </c>
      <c r="C7" s="18">
        <v>38.24</v>
      </c>
      <c r="D7" s="18">
        <v>37.94</v>
      </c>
      <c r="E7" s="18">
        <v>37.799999999999997</v>
      </c>
      <c r="F7" s="18">
        <v>37.85</v>
      </c>
      <c r="G7" s="18">
        <v>38.06</v>
      </c>
      <c r="H7" s="18">
        <v>37.770000000000003</v>
      </c>
      <c r="I7" s="18">
        <v>38.340000000000003</v>
      </c>
      <c r="J7" s="18">
        <v>37.79</v>
      </c>
      <c r="K7" s="18">
        <v>37.74</v>
      </c>
      <c r="L7" s="18">
        <v>37.51</v>
      </c>
      <c r="M7" s="18">
        <v>37.81</v>
      </c>
      <c r="N7" s="19">
        <v>38.130000000000003</v>
      </c>
      <c r="O7" s="18">
        <v>38.04</v>
      </c>
      <c r="P7" s="18">
        <v>37.520000000000003</v>
      </c>
      <c r="Q7" s="18">
        <v>38.04</v>
      </c>
      <c r="R7" s="18">
        <v>37.53</v>
      </c>
      <c r="S7" s="18">
        <v>38.21</v>
      </c>
      <c r="T7" s="19">
        <v>37.86</v>
      </c>
      <c r="U7" s="18">
        <v>38.18</v>
      </c>
      <c r="V7" s="18">
        <v>38.119999999999997</v>
      </c>
      <c r="W7" s="18">
        <v>37.89</v>
      </c>
      <c r="X7" s="18">
        <v>38.31</v>
      </c>
      <c r="Y7" s="18">
        <v>37.880000000000003</v>
      </c>
      <c r="Z7" s="18">
        <v>37.75</v>
      </c>
      <c r="AA7" s="18">
        <v>37.9</v>
      </c>
      <c r="AB7" s="19">
        <v>37.86</v>
      </c>
    </row>
    <row r="8" spans="1:28" ht="14.25" x14ac:dyDescent="0.25">
      <c r="A8" s="10" t="s">
        <v>215</v>
      </c>
      <c r="B8" s="18">
        <v>0</v>
      </c>
      <c r="C8" s="18">
        <v>5.3600000000000002E-2</v>
      </c>
      <c r="D8" s="18">
        <v>0</v>
      </c>
      <c r="E8" s="18">
        <v>1.61E-2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5.4000000000000003E-3</v>
      </c>
      <c r="L8" s="18">
        <v>5.4000000000000003E-3</v>
      </c>
      <c r="M8" s="18">
        <v>0</v>
      </c>
      <c r="N8" s="19">
        <v>4.8300000000000003E-2</v>
      </c>
      <c r="O8" s="18">
        <v>8.6800000000000002E-2</v>
      </c>
      <c r="P8" s="18">
        <v>4.8500000000000001E-2</v>
      </c>
      <c r="Q8" s="18">
        <v>1.6299999999999999E-2</v>
      </c>
      <c r="R8" s="18">
        <v>0</v>
      </c>
      <c r="S8" s="18">
        <v>2.1600000000000001E-2</v>
      </c>
      <c r="T8" s="19">
        <v>2.6800000000000001E-2</v>
      </c>
      <c r="U8" s="18">
        <v>6.9599999999999995E-2</v>
      </c>
      <c r="V8" s="18">
        <v>0</v>
      </c>
      <c r="W8" s="18">
        <v>4.2999999999999997E-2</v>
      </c>
      <c r="X8" s="18">
        <v>0</v>
      </c>
      <c r="Y8" s="18">
        <v>8.0500000000000002E-2</v>
      </c>
      <c r="Z8" s="18">
        <v>7.5200000000000003E-2</v>
      </c>
      <c r="AA8" s="18">
        <v>2.69E-2</v>
      </c>
      <c r="AB8" s="19">
        <v>0</v>
      </c>
    </row>
    <row r="9" spans="1:28" ht="14.25" x14ac:dyDescent="0.25">
      <c r="A9" s="10" t="s">
        <v>216</v>
      </c>
      <c r="B9" s="18">
        <v>20.99</v>
      </c>
      <c r="C9" s="18">
        <v>21.26</v>
      </c>
      <c r="D9" s="18">
        <v>20.98</v>
      </c>
      <c r="E9" s="18">
        <v>20.95</v>
      </c>
      <c r="F9" s="18">
        <v>20.93</v>
      </c>
      <c r="G9" s="18">
        <v>20.87</v>
      </c>
      <c r="H9" s="18">
        <v>21.25</v>
      </c>
      <c r="I9" s="18">
        <v>21.21</v>
      </c>
      <c r="J9" s="18">
        <v>20.89</v>
      </c>
      <c r="K9" s="18">
        <v>21.07</v>
      </c>
      <c r="L9" s="18">
        <v>20.79</v>
      </c>
      <c r="M9" s="18">
        <v>21.35</v>
      </c>
      <c r="N9" s="19">
        <v>21.12</v>
      </c>
      <c r="O9" s="18">
        <v>20.77</v>
      </c>
      <c r="P9" s="18">
        <v>20.62</v>
      </c>
      <c r="Q9" s="18">
        <v>21.02</v>
      </c>
      <c r="R9" s="18">
        <v>20.75</v>
      </c>
      <c r="S9" s="18">
        <v>20.93</v>
      </c>
      <c r="T9" s="19">
        <v>20.62</v>
      </c>
      <c r="U9" s="18">
        <v>20.96</v>
      </c>
      <c r="V9" s="18">
        <v>21.05</v>
      </c>
      <c r="W9" s="18">
        <v>21.12</v>
      </c>
      <c r="X9" s="18">
        <v>21.22</v>
      </c>
      <c r="Y9" s="18">
        <v>20.99</v>
      </c>
      <c r="Z9" s="18">
        <v>20.73</v>
      </c>
      <c r="AA9" s="18">
        <v>21.26</v>
      </c>
      <c r="AB9" s="19">
        <v>20.98</v>
      </c>
    </row>
    <row r="10" spans="1:28" ht="14.25" x14ac:dyDescent="0.25">
      <c r="A10" s="10" t="s">
        <v>217</v>
      </c>
      <c r="B10" s="18">
        <v>5.1000000000000004E-3</v>
      </c>
      <c r="C10" s="18">
        <v>0</v>
      </c>
      <c r="D10" s="18">
        <v>1.78E-2</v>
      </c>
      <c r="E10" s="18">
        <v>1.9099999999999999E-2</v>
      </c>
      <c r="F10" s="18">
        <v>3.44E-2</v>
      </c>
      <c r="G10" s="18">
        <v>8.8999999999999999E-3</v>
      </c>
      <c r="H10" s="18">
        <v>2.5499999999999998E-2</v>
      </c>
      <c r="I10" s="18">
        <v>0</v>
      </c>
      <c r="J10" s="18">
        <v>7.7000000000000002E-3</v>
      </c>
      <c r="K10" s="18">
        <v>1.14E-2</v>
      </c>
      <c r="L10" s="18">
        <v>2.5999999999999999E-3</v>
      </c>
      <c r="M10" s="18">
        <v>0</v>
      </c>
      <c r="N10" s="19">
        <v>0</v>
      </c>
      <c r="O10" s="18">
        <v>1.84E-2</v>
      </c>
      <c r="P10" s="18">
        <v>2.0899999999999998E-2</v>
      </c>
      <c r="Q10" s="18">
        <v>0</v>
      </c>
      <c r="R10" s="18">
        <v>0</v>
      </c>
      <c r="S10" s="18">
        <v>9.1000000000000004E-3</v>
      </c>
      <c r="T10" s="19">
        <v>2.2200000000000001E-2</v>
      </c>
      <c r="U10" s="18">
        <v>1.5299999999999999E-2</v>
      </c>
      <c r="V10" s="18">
        <v>0</v>
      </c>
      <c r="W10" s="18">
        <v>2.69E-2</v>
      </c>
      <c r="X10" s="18">
        <v>0</v>
      </c>
      <c r="Y10" s="18">
        <v>6.4000000000000003E-3</v>
      </c>
      <c r="Z10" s="18">
        <v>1.2800000000000001E-2</v>
      </c>
      <c r="AA10" s="18">
        <v>2.1899999999999999E-2</v>
      </c>
      <c r="AB10" s="19">
        <v>1.54E-2</v>
      </c>
    </row>
    <row r="11" spans="1:28" x14ac:dyDescent="0.2">
      <c r="A11" s="10" t="s">
        <v>28</v>
      </c>
      <c r="B11" s="18">
        <v>31.79</v>
      </c>
      <c r="C11" s="18">
        <v>31.88</v>
      </c>
      <c r="D11" s="18">
        <v>31.58</v>
      </c>
      <c r="E11" s="18">
        <v>31.68</v>
      </c>
      <c r="F11" s="18">
        <v>31.85</v>
      </c>
      <c r="G11" s="18">
        <v>31.43</v>
      </c>
      <c r="H11" s="18">
        <v>31.23</v>
      </c>
      <c r="I11" s="18">
        <v>26.96</v>
      </c>
      <c r="J11" s="18">
        <v>31.83</v>
      </c>
      <c r="K11" s="18">
        <v>31.69</v>
      </c>
      <c r="L11" s="18">
        <v>31.14</v>
      </c>
      <c r="M11" s="18">
        <v>31</v>
      </c>
      <c r="N11" s="19">
        <v>31.02</v>
      </c>
      <c r="O11" s="18">
        <v>24.31</v>
      </c>
      <c r="P11" s="18">
        <v>24.88</v>
      </c>
      <c r="Q11" s="18">
        <v>27.33</v>
      </c>
      <c r="R11" s="18">
        <v>26.44</v>
      </c>
      <c r="S11" s="18">
        <v>28.8</v>
      </c>
      <c r="T11" s="19">
        <v>22.41</v>
      </c>
      <c r="U11" s="18">
        <v>31.68</v>
      </c>
      <c r="V11" s="18">
        <v>29.76</v>
      </c>
      <c r="W11" s="18">
        <v>31.99</v>
      </c>
      <c r="X11" s="18">
        <v>30.18</v>
      </c>
      <c r="Y11" s="18">
        <v>31.47</v>
      </c>
      <c r="Z11" s="18">
        <v>30.39</v>
      </c>
      <c r="AA11" s="18">
        <v>29.64</v>
      </c>
      <c r="AB11" s="19">
        <v>30.54</v>
      </c>
    </row>
    <row r="12" spans="1:28" x14ac:dyDescent="0.2">
      <c r="A12" s="10" t="s">
        <v>29</v>
      </c>
      <c r="B12" s="18">
        <v>1.47</v>
      </c>
      <c r="C12" s="18">
        <v>1.46</v>
      </c>
      <c r="D12" s="18">
        <v>1.2615000000000001</v>
      </c>
      <c r="E12" s="18">
        <v>1.59</v>
      </c>
      <c r="F12" s="18">
        <v>1.1547000000000001</v>
      </c>
      <c r="G12" s="18">
        <v>1.97</v>
      </c>
      <c r="H12" s="18">
        <v>1.2078</v>
      </c>
      <c r="I12" s="18">
        <v>2.36</v>
      </c>
      <c r="J12" s="18">
        <v>1.244</v>
      </c>
      <c r="K12" s="18">
        <v>1.52</v>
      </c>
      <c r="L12" s="18">
        <v>1.32</v>
      </c>
      <c r="M12" s="18">
        <v>1.99</v>
      </c>
      <c r="N12" s="19">
        <v>1.55</v>
      </c>
      <c r="O12" s="18">
        <v>6.06</v>
      </c>
      <c r="P12" s="18">
        <v>6.89</v>
      </c>
      <c r="Q12" s="18">
        <v>2.54</v>
      </c>
      <c r="R12" s="18">
        <v>3.29</v>
      </c>
      <c r="S12" s="18">
        <v>2.2400000000000002</v>
      </c>
      <c r="T12" s="19">
        <v>10.93</v>
      </c>
      <c r="U12" s="18">
        <v>2.21</v>
      </c>
      <c r="V12" s="18">
        <v>2.37</v>
      </c>
      <c r="W12" s="18">
        <v>1.54</v>
      </c>
      <c r="X12" s="18">
        <v>2.66</v>
      </c>
      <c r="Y12" s="18">
        <v>1.79</v>
      </c>
      <c r="Z12" s="18">
        <v>2.33</v>
      </c>
      <c r="AA12" s="18">
        <v>3.54</v>
      </c>
      <c r="AB12" s="19">
        <v>2.83</v>
      </c>
    </row>
    <row r="13" spans="1:28" x14ac:dyDescent="0.2">
      <c r="A13" s="10" t="s">
        <v>30</v>
      </c>
      <c r="B13" s="18">
        <v>4.22</v>
      </c>
      <c r="C13" s="18">
        <v>4.22</v>
      </c>
      <c r="D13" s="18">
        <v>4.17</v>
      </c>
      <c r="E13" s="18">
        <v>4.32</v>
      </c>
      <c r="F13" s="18">
        <v>4.34</v>
      </c>
      <c r="G13" s="18">
        <v>4.51</v>
      </c>
      <c r="H13" s="18">
        <v>4.01</v>
      </c>
      <c r="I13" s="18">
        <v>4.32</v>
      </c>
      <c r="J13" s="18">
        <v>4.21</v>
      </c>
      <c r="K13" s="18">
        <v>4.3</v>
      </c>
      <c r="L13" s="18">
        <v>4.1900000000000004</v>
      </c>
      <c r="M13" s="18">
        <v>4.45</v>
      </c>
      <c r="N13" s="19">
        <v>4.34</v>
      </c>
      <c r="O13" s="18">
        <v>1.4652000000000001</v>
      </c>
      <c r="P13" s="18">
        <v>1.5471999999999999</v>
      </c>
      <c r="Q13" s="18">
        <v>2.2400000000000002</v>
      </c>
      <c r="R13" s="18">
        <v>2.2799999999999998</v>
      </c>
      <c r="S13" s="18">
        <v>2.48</v>
      </c>
      <c r="T13" s="19">
        <v>1.2085999999999999</v>
      </c>
      <c r="U13" s="18">
        <v>3.34</v>
      </c>
      <c r="V13" s="18">
        <v>2.84</v>
      </c>
      <c r="W13" s="18">
        <v>2.0699999999999998</v>
      </c>
      <c r="X13" s="18">
        <v>2.73</v>
      </c>
      <c r="Y13" s="18">
        <v>3.08</v>
      </c>
      <c r="Z13" s="18">
        <v>2.91</v>
      </c>
      <c r="AA13" s="18">
        <v>2.6</v>
      </c>
      <c r="AB13" s="19">
        <v>2.69</v>
      </c>
    </row>
    <row r="14" spans="1:28" x14ac:dyDescent="0.2">
      <c r="A14" s="10" t="s">
        <v>31</v>
      </c>
      <c r="B14" s="18">
        <v>3.24</v>
      </c>
      <c r="C14" s="18">
        <v>3.3</v>
      </c>
      <c r="D14" s="18">
        <v>3.39</v>
      </c>
      <c r="E14" s="18">
        <v>3.36</v>
      </c>
      <c r="F14" s="18">
        <v>4.0599999999999996</v>
      </c>
      <c r="G14" s="18">
        <v>2.78</v>
      </c>
      <c r="H14" s="18">
        <v>4.33</v>
      </c>
      <c r="I14" s="18">
        <v>7.13</v>
      </c>
      <c r="J14" s="18">
        <v>3.61</v>
      </c>
      <c r="K14" s="18">
        <v>3.66</v>
      </c>
      <c r="L14" s="18">
        <v>4.12</v>
      </c>
      <c r="M14" s="18">
        <v>3.41</v>
      </c>
      <c r="N14" s="19">
        <v>3.41</v>
      </c>
      <c r="O14" s="18">
        <v>9.68</v>
      </c>
      <c r="P14" s="18">
        <v>8.1999999999999993</v>
      </c>
      <c r="Q14" s="18">
        <v>9.0299999999999994</v>
      </c>
      <c r="R14" s="18">
        <v>8.65</v>
      </c>
      <c r="S14" s="18">
        <v>8.02</v>
      </c>
      <c r="T14" s="19">
        <v>7.29</v>
      </c>
      <c r="U14" s="18">
        <v>3.85</v>
      </c>
      <c r="V14" s="18">
        <v>5.71</v>
      </c>
      <c r="W14" s="18">
        <v>6.14</v>
      </c>
      <c r="X14" s="18">
        <v>5.55</v>
      </c>
      <c r="Y14" s="18">
        <v>4.78</v>
      </c>
      <c r="Z14" s="18">
        <v>5.04</v>
      </c>
      <c r="AA14" s="18">
        <v>5.87</v>
      </c>
      <c r="AB14" s="19">
        <v>5.2</v>
      </c>
    </row>
    <row r="15" spans="1:28" ht="14.25" x14ac:dyDescent="0.25">
      <c r="A15" s="10" t="s">
        <v>218</v>
      </c>
      <c r="B15" s="18">
        <v>0</v>
      </c>
      <c r="C15" s="18">
        <v>7.1999999999999998E-3</v>
      </c>
      <c r="D15" s="18">
        <v>4.7300000000000002E-2</v>
      </c>
      <c r="E15" s="18">
        <v>2.86E-2</v>
      </c>
      <c r="F15" s="18">
        <v>4.1799999999999997E-2</v>
      </c>
      <c r="G15" s="18">
        <v>3.04E-2</v>
      </c>
      <c r="H15" s="18">
        <v>0</v>
      </c>
      <c r="I15" s="18">
        <v>0</v>
      </c>
      <c r="J15" s="18">
        <v>0</v>
      </c>
      <c r="K15" s="18">
        <v>1.4E-2</v>
      </c>
      <c r="L15" s="18">
        <v>1.2200000000000001E-2</v>
      </c>
      <c r="M15" s="18">
        <v>1.03E-2</v>
      </c>
      <c r="N15" s="19">
        <v>6.6400000000000001E-2</v>
      </c>
      <c r="O15" s="18">
        <v>3.2000000000000001E-2</v>
      </c>
      <c r="P15" s="18">
        <v>2.8199999999999999E-2</v>
      </c>
      <c r="Q15" s="18">
        <v>1.3599999999999999E-2</v>
      </c>
      <c r="R15" s="18">
        <v>3.8199999999999998E-2</v>
      </c>
      <c r="S15" s="18">
        <v>0</v>
      </c>
      <c r="T15" s="19">
        <v>4.3700000000000003E-2</v>
      </c>
      <c r="U15" s="18">
        <v>5.2400000000000002E-2</v>
      </c>
      <c r="V15" s="18">
        <v>7.1300000000000002E-2</v>
      </c>
      <c r="W15" s="18">
        <v>0</v>
      </c>
      <c r="X15" s="18">
        <v>1.32E-2</v>
      </c>
      <c r="Y15" s="18">
        <v>2.5499999999999998E-2</v>
      </c>
      <c r="Z15" s="18">
        <v>0.1321</v>
      </c>
      <c r="AA15" s="18">
        <v>2.8999999999999998E-3</v>
      </c>
      <c r="AB15" s="19">
        <v>0</v>
      </c>
    </row>
    <row r="16" spans="1:28" ht="14.25" x14ac:dyDescent="0.25">
      <c r="A16" s="10" t="s">
        <v>219</v>
      </c>
      <c r="B16" s="18">
        <v>1E-4</v>
      </c>
      <c r="C16" s="18">
        <v>0</v>
      </c>
      <c r="D16" s="18">
        <v>2.4500000000000001E-2</v>
      </c>
      <c r="E16" s="18">
        <v>0</v>
      </c>
      <c r="F16" s="18">
        <v>0</v>
      </c>
      <c r="G16" s="18">
        <v>0</v>
      </c>
      <c r="H16" s="18">
        <v>0</v>
      </c>
      <c r="I16" s="18">
        <v>1.3599999999999999E-2</v>
      </c>
      <c r="J16" s="18">
        <v>0</v>
      </c>
      <c r="K16" s="18">
        <v>0</v>
      </c>
      <c r="L16" s="18">
        <v>1.2E-2</v>
      </c>
      <c r="M16" s="18">
        <v>0</v>
      </c>
      <c r="N16" s="19">
        <v>0</v>
      </c>
      <c r="O16" s="18">
        <v>5.4000000000000003E-3</v>
      </c>
      <c r="P16" s="18">
        <v>0</v>
      </c>
      <c r="Q16" s="18">
        <v>0</v>
      </c>
      <c r="R16" s="18">
        <v>0</v>
      </c>
      <c r="S16" s="18">
        <v>0</v>
      </c>
      <c r="T16" s="19">
        <v>1.5299999999999999E-2</v>
      </c>
      <c r="U16" s="18">
        <v>0</v>
      </c>
      <c r="V16" s="18">
        <v>0</v>
      </c>
      <c r="W16" s="18">
        <v>1.52E-2</v>
      </c>
      <c r="X16" s="18">
        <v>0</v>
      </c>
      <c r="Y16" s="18">
        <v>2.2000000000000001E-3</v>
      </c>
      <c r="Z16" s="18">
        <v>3.1899999999999998E-2</v>
      </c>
      <c r="AA16" s="18">
        <v>0</v>
      </c>
      <c r="AB16" s="19">
        <v>0</v>
      </c>
    </row>
    <row r="17" spans="1:28" x14ac:dyDescent="0.2">
      <c r="A17" s="10" t="s">
        <v>32</v>
      </c>
      <c r="B17" s="18">
        <v>99.775199999999998</v>
      </c>
      <c r="C17" s="18">
        <v>100.42079999999999</v>
      </c>
      <c r="D17" s="18">
        <v>99.411100000000005</v>
      </c>
      <c r="E17" s="18">
        <v>99.763800000000003</v>
      </c>
      <c r="F17" s="18">
        <v>100.26090000000001</v>
      </c>
      <c r="G17" s="18">
        <v>99.659300000000002</v>
      </c>
      <c r="H17" s="18">
        <v>99.823300000000017</v>
      </c>
      <c r="I17" s="18">
        <v>100.33359999999999</v>
      </c>
      <c r="J17" s="18">
        <v>99.581699999999984</v>
      </c>
      <c r="K17" s="18">
        <v>100.01079999999999</v>
      </c>
      <c r="L17" s="18">
        <v>99.102200000000011</v>
      </c>
      <c r="M17" s="18">
        <v>100.02029999999999</v>
      </c>
      <c r="N17" s="19">
        <v>99.684699999999992</v>
      </c>
      <c r="O17" s="18">
        <v>100.46779999999998</v>
      </c>
      <c r="P17" s="18">
        <v>99.754800000000003</v>
      </c>
      <c r="Q17" s="18">
        <v>100.2299</v>
      </c>
      <c r="R17" s="18">
        <v>98.978200000000015</v>
      </c>
      <c r="S17" s="18">
        <v>100.71069999999999</v>
      </c>
      <c r="T17" s="19">
        <v>100.42660000000001</v>
      </c>
      <c r="U17" s="18">
        <v>100.3573</v>
      </c>
      <c r="V17" s="18">
        <v>99.921300000000002</v>
      </c>
      <c r="W17" s="18">
        <v>100.83509999999998</v>
      </c>
      <c r="X17" s="18">
        <v>100.6632</v>
      </c>
      <c r="Y17" s="18">
        <v>100.1046</v>
      </c>
      <c r="Z17" s="18">
        <v>99.401999999999987</v>
      </c>
      <c r="AA17" s="18">
        <v>100.8617</v>
      </c>
      <c r="AB17" s="19">
        <v>100.11539999999999</v>
      </c>
    </row>
    <row r="18" spans="1:28" x14ac:dyDescent="0.2">
      <c r="A18" s="10"/>
      <c r="N18" s="21"/>
      <c r="T18" s="21"/>
      <c r="AB18" s="21"/>
    </row>
    <row r="19" spans="1:28" x14ac:dyDescent="0.2">
      <c r="A19" s="10" t="s">
        <v>33</v>
      </c>
      <c r="B19" s="26">
        <v>3.0280974710188509</v>
      </c>
      <c r="C19" s="26">
        <v>3.0213863485252914</v>
      </c>
      <c r="D19" s="26">
        <v>3.0275275925668939</v>
      </c>
      <c r="E19" s="26">
        <v>3.0121031990336422</v>
      </c>
      <c r="F19" s="26">
        <v>3.0036282806329742</v>
      </c>
      <c r="G19" s="26">
        <v>3.0304351086375449</v>
      </c>
      <c r="H19" s="26">
        <v>3.0036670246868966</v>
      </c>
      <c r="I19" s="26">
        <v>3.0107908965460553</v>
      </c>
      <c r="J19" s="26">
        <v>3.0164196741021749</v>
      </c>
      <c r="K19" s="26">
        <v>3.0014732792758418</v>
      </c>
      <c r="L19" s="26">
        <v>3.0083029770267449</v>
      </c>
      <c r="M19" s="26">
        <v>2.999356314783852</v>
      </c>
      <c r="N19" s="27">
        <v>3.0279333496533267</v>
      </c>
      <c r="O19" s="26">
        <v>3.0229508355049735</v>
      </c>
      <c r="P19" s="26">
        <v>3.014582689751518</v>
      </c>
      <c r="Q19" s="26">
        <v>3.0170450587714397</v>
      </c>
      <c r="R19" s="26">
        <v>3.0155523369643515</v>
      </c>
      <c r="S19" s="26">
        <v>3.0217930054514297</v>
      </c>
      <c r="T19" s="27">
        <v>3.0307377181475386</v>
      </c>
      <c r="U19" s="26">
        <v>3.0329991712122775</v>
      </c>
      <c r="V19" s="26">
        <v>3.0340195996732455</v>
      </c>
      <c r="W19" s="26">
        <v>3.0122028466764279</v>
      </c>
      <c r="X19" s="26">
        <v>3.0313348232369335</v>
      </c>
      <c r="Y19" s="26">
        <v>3.0189262325395587</v>
      </c>
      <c r="Z19" s="26">
        <v>3.0290535408963848</v>
      </c>
      <c r="AA19" s="26">
        <v>3.0038447636088978</v>
      </c>
      <c r="AB19" s="27">
        <v>3.0217981324784424</v>
      </c>
    </row>
    <row r="20" spans="1:28" x14ac:dyDescent="0.2">
      <c r="A20" s="10" t="s">
        <v>34</v>
      </c>
      <c r="B20" s="26">
        <v>0</v>
      </c>
      <c r="C20" s="26">
        <v>3.1860554378366091E-3</v>
      </c>
      <c r="D20" s="26">
        <v>0</v>
      </c>
      <c r="E20" s="26">
        <v>9.651705971858148E-4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3.2309222341024389E-4</v>
      </c>
      <c r="L20" s="26">
        <v>3.2581301502167097E-4</v>
      </c>
      <c r="M20" s="26">
        <v>0</v>
      </c>
      <c r="N20" s="27">
        <v>2.8855379897272399E-3</v>
      </c>
      <c r="O20" s="26">
        <v>5.1893200976346199E-3</v>
      </c>
      <c r="P20" s="26">
        <v>2.9316105069135605E-3</v>
      </c>
      <c r="Q20" s="26">
        <v>9.7258832518418571E-4</v>
      </c>
      <c r="R20" s="26">
        <v>0</v>
      </c>
      <c r="S20" s="26">
        <v>1.2851137924908091E-3</v>
      </c>
      <c r="T20" s="27">
        <v>1.6139969062046347E-3</v>
      </c>
      <c r="U20" s="26">
        <v>4.1595444228173847E-3</v>
      </c>
      <c r="V20" s="26">
        <v>0</v>
      </c>
      <c r="W20" s="26">
        <v>2.5717468972266768E-3</v>
      </c>
      <c r="X20" s="26">
        <v>0</v>
      </c>
      <c r="Y20" s="26">
        <v>4.8265695738322709E-3</v>
      </c>
      <c r="Z20" s="26">
        <v>4.5394997251530199E-3</v>
      </c>
      <c r="AA20" s="26">
        <v>1.6039495888653524E-3</v>
      </c>
      <c r="AB20" s="27">
        <v>0</v>
      </c>
    </row>
    <row r="21" spans="1:28" x14ac:dyDescent="0.2">
      <c r="A21" s="10" t="s">
        <v>35</v>
      </c>
      <c r="B21" s="26">
        <v>1.9681996154291446</v>
      </c>
      <c r="C21" s="26">
        <v>1.979735982719891</v>
      </c>
      <c r="D21" s="26">
        <v>1.9731127581402805</v>
      </c>
      <c r="E21" s="26">
        <v>1.9675134608539404</v>
      </c>
      <c r="F21" s="26">
        <v>1.9575153070016675</v>
      </c>
      <c r="G21" s="26">
        <v>1.9584581310232714</v>
      </c>
      <c r="H21" s="26">
        <v>1.9916791354236041</v>
      </c>
      <c r="I21" s="26">
        <v>1.9630203042131686</v>
      </c>
      <c r="J21" s="26">
        <v>1.9652099316871379</v>
      </c>
      <c r="K21" s="26">
        <v>1.9749347824377723</v>
      </c>
      <c r="L21" s="26">
        <v>1.9650999117548207</v>
      </c>
      <c r="M21" s="26">
        <v>1.9960660187091719</v>
      </c>
      <c r="N21" s="27">
        <v>1.976646725729635</v>
      </c>
      <c r="O21" s="26">
        <v>1.9452826338869811</v>
      </c>
      <c r="P21" s="26">
        <v>1.9525792499272334</v>
      </c>
      <c r="Q21" s="26">
        <v>1.9648510677681432</v>
      </c>
      <c r="R21" s="26">
        <v>1.9649976913570819</v>
      </c>
      <c r="S21" s="26">
        <v>1.95079906934877</v>
      </c>
      <c r="T21" s="27">
        <v>1.9454140258895771</v>
      </c>
      <c r="U21" s="26">
        <v>1.9623807878273842</v>
      </c>
      <c r="V21" s="26">
        <v>1.9745731520043781</v>
      </c>
      <c r="W21" s="26">
        <v>1.9788330748273169</v>
      </c>
      <c r="X21" s="26">
        <v>1.9788951024355306</v>
      </c>
      <c r="Y21" s="26">
        <v>1.9715627624621999</v>
      </c>
      <c r="Z21" s="26">
        <v>1.960401081853256</v>
      </c>
      <c r="AA21" s="26">
        <v>1.9858990708190423</v>
      </c>
      <c r="AB21" s="27">
        <v>1.9735401227319385</v>
      </c>
    </row>
    <row r="22" spans="1:28" x14ac:dyDescent="0.2">
      <c r="A22" s="10" t="s">
        <v>36</v>
      </c>
      <c r="B22" s="26">
        <v>3.2080866221283769E-4</v>
      </c>
      <c r="C22" s="26">
        <v>0</v>
      </c>
      <c r="D22" s="26">
        <v>1.1230151866024108E-3</v>
      </c>
      <c r="E22" s="26">
        <v>1.2033341954792683E-3</v>
      </c>
      <c r="F22" s="26">
        <v>2.1583088279558834E-3</v>
      </c>
      <c r="G22" s="26">
        <v>5.602747559379993E-4</v>
      </c>
      <c r="H22" s="26">
        <v>1.6033185819420176E-3</v>
      </c>
      <c r="I22" s="26">
        <v>0</v>
      </c>
      <c r="J22" s="26">
        <v>4.8593752969674809E-4</v>
      </c>
      <c r="K22" s="26">
        <v>7.1682357574677123E-4</v>
      </c>
      <c r="L22" s="26">
        <v>1.64862811138818E-4</v>
      </c>
      <c r="M22" s="26">
        <v>0</v>
      </c>
      <c r="N22" s="27">
        <v>0</v>
      </c>
      <c r="O22" s="26">
        <v>1.156067633308E-3</v>
      </c>
      <c r="P22" s="26">
        <v>1.327655812076762E-3</v>
      </c>
      <c r="Q22" s="26">
        <v>0</v>
      </c>
      <c r="R22" s="26">
        <v>0</v>
      </c>
      <c r="S22" s="26">
        <v>5.6898905156707472E-4</v>
      </c>
      <c r="T22" s="27">
        <v>1.4050622390431166E-3</v>
      </c>
      <c r="U22" s="26">
        <v>9.6095409537414302E-4</v>
      </c>
      <c r="V22" s="26">
        <v>0</v>
      </c>
      <c r="W22" s="26">
        <v>1.6907785632384363E-3</v>
      </c>
      <c r="X22" s="26">
        <v>0</v>
      </c>
      <c r="Y22" s="26">
        <v>4.0327133078927203E-4</v>
      </c>
      <c r="Z22" s="26">
        <v>8.1203510983028691E-4</v>
      </c>
      <c r="AA22" s="26">
        <v>1.3723258161997662E-3</v>
      </c>
      <c r="AB22" s="27">
        <v>9.7180785090456403E-4</v>
      </c>
    </row>
    <row r="23" spans="1:28" ht="15" x14ac:dyDescent="0.2">
      <c r="A23" s="10" t="s">
        <v>220</v>
      </c>
      <c r="B23" s="26">
        <v>2.1152401344728551</v>
      </c>
      <c r="C23" s="26">
        <v>2.10656456933603</v>
      </c>
      <c r="D23" s="26">
        <v>2.1075165452181865</v>
      </c>
      <c r="E23" s="26">
        <v>2.1112093671839145</v>
      </c>
      <c r="F23" s="26">
        <v>2.113770445305537</v>
      </c>
      <c r="G23" s="26">
        <v>2.0929009232799554</v>
      </c>
      <c r="H23" s="26">
        <v>2.0770400454746554</v>
      </c>
      <c r="I23" s="26">
        <v>1.7705836815252547</v>
      </c>
      <c r="J23" s="26">
        <v>2.1248075220917038</v>
      </c>
      <c r="K23" s="26">
        <v>2.1077684933821894</v>
      </c>
      <c r="L23" s="26">
        <v>2.0886285070956006</v>
      </c>
      <c r="M23" s="26">
        <v>2.0566063003539106</v>
      </c>
      <c r="N23" s="27">
        <v>2.0601051283264682</v>
      </c>
      <c r="O23" s="26">
        <v>1.6156363593726384</v>
      </c>
      <c r="P23" s="26">
        <v>1.6717942648811601</v>
      </c>
      <c r="Q23" s="26">
        <v>1.8127962888293236</v>
      </c>
      <c r="R23" s="26">
        <v>1.7767152926841816</v>
      </c>
      <c r="S23" s="26">
        <v>1.9047950130803506</v>
      </c>
      <c r="T23" s="27">
        <v>1.5002985326207132</v>
      </c>
      <c r="U23" s="26">
        <v>2.1046972044003533</v>
      </c>
      <c r="V23" s="26">
        <v>1.9809180104395472</v>
      </c>
      <c r="W23" s="26">
        <v>2.1268748368701313</v>
      </c>
      <c r="X23" s="26">
        <v>1.9971426013311298</v>
      </c>
      <c r="Y23" s="26">
        <v>2.0975260222116612</v>
      </c>
      <c r="Z23" s="26">
        <v>2.0393359619483249</v>
      </c>
      <c r="AA23" s="26">
        <v>1.9646471291278669</v>
      </c>
      <c r="AB23" s="27">
        <v>2.0385527567323609</v>
      </c>
    </row>
    <row r="24" spans="1:28" x14ac:dyDescent="0.2">
      <c r="A24" s="10" t="s">
        <v>37</v>
      </c>
      <c r="B24" s="26">
        <v>9.9061326803902422E-2</v>
      </c>
      <c r="C24" s="26">
        <v>9.7707291376514294E-2</v>
      </c>
      <c r="D24" s="26">
        <v>8.5263621987236554E-2</v>
      </c>
      <c r="E24" s="26">
        <v>0.10731511889255216</v>
      </c>
      <c r="F24" s="26">
        <v>7.7613131404439956E-2</v>
      </c>
      <c r="G24" s="26">
        <v>0.13285814066376722</v>
      </c>
      <c r="H24" s="26">
        <v>8.13552467083834E-2</v>
      </c>
      <c r="I24" s="26">
        <v>0.15697345884679345</v>
      </c>
      <c r="J24" s="26">
        <v>8.4104840667222319E-2</v>
      </c>
      <c r="K24" s="26">
        <v>0.10239103022024307</v>
      </c>
      <c r="L24" s="26">
        <v>8.966731795962056E-2</v>
      </c>
      <c r="M24" s="26">
        <v>0.13370886430509404</v>
      </c>
      <c r="N24" s="27">
        <v>0.10425501220036841</v>
      </c>
      <c r="O24" s="26">
        <v>0.40789552348498598</v>
      </c>
      <c r="P24" s="26">
        <v>0.46888823130359331</v>
      </c>
      <c r="Q24" s="26">
        <v>0.17063210319334146</v>
      </c>
      <c r="R24" s="26">
        <v>0.22390817135683716</v>
      </c>
      <c r="S24" s="26">
        <v>0.15004496669900344</v>
      </c>
      <c r="T24" s="27">
        <v>0.7410945942917182</v>
      </c>
      <c r="U24" s="26">
        <v>0.14870116824350327</v>
      </c>
      <c r="V24" s="26">
        <v>0.15977159664872823</v>
      </c>
      <c r="W24" s="26">
        <v>0.10369697067023276</v>
      </c>
      <c r="X24" s="26">
        <v>0.1782744611707803</v>
      </c>
      <c r="Y24" s="26">
        <v>0.12083181556312864</v>
      </c>
      <c r="Z24" s="26">
        <v>0.15835495390134349</v>
      </c>
      <c r="AA24" s="26">
        <v>0.23764423114821953</v>
      </c>
      <c r="AB24" s="27">
        <v>0.1913185204327281</v>
      </c>
    </row>
    <row r="25" spans="1:28" x14ac:dyDescent="0.2">
      <c r="A25" s="10" t="s">
        <v>38</v>
      </c>
      <c r="B25" s="26">
        <v>0.50052072281233684</v>
      </c>
      <c r="C25" s="26">
        <v>0.4970606409819508</v>
      </c>
      <c r="D25" s="26">
        <v>0.49606134209962882</v>
      </c>
      <c r="E25" s="26">
        <v>0.51318072962384009</v>
      </c>
      <c r="F25" s="26">
        <v>0.51342684923795656</v>
      </c>
      <c r="G25" s="26">
        <v>0.53532964287109941</v>
      </c>
      <c r="H25" s="26">
        <v>0.47539840476384915</v>
      </c>
      <c r="I25" s="26">
        <v>0.50573240027990418</v>
      </c>
      <c r="J25" s="26">
        <v>0.50096284217420806</v>
      </c>
      <c r="K25" s="26">
        <v>0.50981145177184384</v>
      </c>
      <c r="L25" s="26">
        <v>0.50095311084748506</v>
      </c>
      <c r="M25" s="26">
        <v>0.52624737305468439</v>
      </c>
      <c r="N25" s="27">
        <v>0.51378069409034144</v>
      </c>
      <c r="O25" s="26">
        <v>0.17357854005895118</v>
      </c>
      <c r="P25" s="26">
        <v>0.18531875488570829</v>
      </c>
      <c r="Q25" s="26">
        <v>0.26484870388148202</v>
      </c>
      <c r="R25" s="26">
        <v>0.27310628739730908</v>
      </c>
      <c r="S25" s="26">
        <v>0.29238016058697813</v>
      </c>
      <c r="T25" s="27">
        <v>0.14423108804241244</v>
      </c>
      <c r="U25" s="26">
        <v>0.39554088412299299</v>
      </c>
      <c r="V25" s="26">
        <v>0.33697088275010878</v>
      </c>
      <c r="W25" s="26">
        <v>0.24532313185216856</v>
      </c>
      <c r="X25" s="26">
        <v>0.32202749165194205</v>
      </c>
      <c r="Y25" s="26">
        <v>0.36593318265111258</v>
      </c>
      <c r="Z25" s="26">
        <v>0.34808998518084439</v>
      </c>
      <c r="AA25" s="26">
        <v>0.30719926230664052</v>
      </c>
      <c r="AB25" s="27">
        <v>0.32007051187211771</v>
      </c>
    </row>
    <row r="26" spans="1:28" x14ac:dyDescent="0.2">
      <c r="A26" s="10" t="s">
        <v>39</v>
      </c>
      <c r="B26" s="26">
        <v>0.27619716281136647</v>
      </c>
      <c r="C26" s="26">
        <v>0.27936722582286999</v>
      </c>
      <c r="D26" s="26">
        <v>0.28984353505017996</v>
      </c>
      <c r="E26" s="26">
        <v>0.28687351924573629</v>
      </c>
      <c r="F26" s="26">
        <v>0.34520690237833868</v>
      </c>
      <c r="G26" s="26">
        <v>0.23716693281480422</v>
      </c>
      <c r="H26" s="26">
        <v>0.36894857267100234</v>
      </c>
      <c r="I26" s="26">
        <v>0.59991697652646236</v>
      </c>
      <c r="J26" s="26">
        <v>0.30874164303726315</v>
      </c>
      <c r="K26" s="26">
        <v>0.31187948416587491</v>
      </c>
      <c r="L26" s="26">
        <v>0.35403391011512397</v>
      </c>
      <c r="M26" s="26">
        <v>0.28983371242900197</v>
      </c>
      <c r="N26" s="27">
        <v>0.2901396089229763</v>
      </c>
      <c r="O26" s="26">
        <v>0.82421225816762755</v>
      </c>
      <c r="P26" s="26">
        <v>0.70591329276853598</v>
      </c>
      <c r="Q26" s="26">
        <v>0.76736533177413258</v>
      </c>
      <c r="R26" s="26">
        <v>0.74469347692124122</v>
      </c>
      <c r="S26" s="26">
        <v>0.67957153354532362</v>
      </c>
      <c r="T26" s="27">
        <v>0.62527117601773829</v>
      </c>
      <c r="U26" s="26">
        <v>0.32769531574227756</v>
      </c>
      <c r="V26" s="26">
        <v>0.48693919625484183</v>
      </c>
      <c r="W26" s="26">
        <v>0.52299931105827535</v>
      </c>
      <c r="X26" s="26">
        <v>0.47053060422516857</v>
      </c>
      <c r="Y26" s="26">
        <v>0.40817233299341943</v>
      </c>
      <c r="Z26" s="26">
        <v>0.4333049662665131</v>
      </c>
      <c r="AA26" s="26">
        <v>0.4984820364563981</v>
      </c>
      <c r="AB26" s="27">
        <v>0.44469405013164448</v>
      </c>
    </row>
    <row r="27" spans="1:28" x14ac:dyDescent="0.2">
      <c r="A27" s="10" t="s">
        <v>40</v>
      </c>
      <c r="B27" s="26">
        <v>0</v>
      </c>
      <c r="C27" s="26">
        <v>1.1029809530915897E-3</v>
      </c>
      <c r="D27" s="26">
        <v>7.3181121633083138E-3</v>
      </c>
      <c r="E27" s="26">
        <v>4.4186664363378425E-3</v>
      </c>
      <c r="F27" s="26">
        <v>6.4313733266829782E-3</v>
      </c>
      <c r="G27" s="26">
        <v>4.6930688529420589E-3</v>
      </c>
      <c r="H27" s="26">
        <v>0</v>
      </c>
      <c r="I27" s="26">
        <v>0</v>
      </c>
      <c r="J27" s="26">
        <v>0</v>
      </c>
      <c r="K27" s="26">
        <v>2.1587768821332439E-3</v>
      </c>
      <c r="L27" s="26">
        <v>1.8970617931349562E-3</v>
      </c>
      <c r="M27" s="26">
        <v>1.5841844516981647E-3</v>
      </c>
      <c r="N27" s="27">
        <v>1.0223385158570441E-2</v>
      </c>
      <c r="O27" s="26">
        <v>4.9304628570588918E-3</v>
      </c>
      <c r="P27" s="26">
        <v>4.3929940703499523E-3</v>
      </c>
      <c r="Q27" s="26">
        <v>2.0913529525169471E-3</v>
      </c>
      <c r="R27" s="26">
        <v>5.951121352213545E-3</v>
      </c>
      <c r="S27" s="26">
        <v>0</v>
      </c>
      <c r="T27" s="27">
        <v>6.7826017663679718E-3</v>
      </c>
      <c r="U27" s="26">
        <v>8.0707666730897212E-3</v>
      </c>
      <c r="V27" s="26">
        <v>1.1002773107434305E-2</v>
      </c>
      <c r="W27" s="26">
        <v>0</v>
      </c>
      <c r="X27" s="26">
        <v>2.0250829876350064E-3</v>
      </c>
      <c r="Y27" s="26">
        <v>3.9403050809364189E-3</v>
      </c>
      <c r="Z27" s="26">
        <v>2.0551330758909758E-2</v>
      </c>
      <c r="AA27" s="26">
        <v>4.4563922496656253E-4</v>
      </c>
      <c r="AB27" s="27">
        <v>0</v>
      </c>
    </row>
    <row r="28" spans="1:28" x14ac:dyDescent="0.2">
      <c r="A28" s="10" t="s">
        <v>41</v>
      </c>
      <c r="B28" s="26">
        <v>1.014984960295431E-5</v>
      </c>
      <c r="C28" s="26">
        <v>0</v>
      </c>
      <c r="D28" s="26">
        <v>2.4941088780073492E-3</v>
      </c>
      <c r="E28" s="26">
        <v>0</v>
      </c>
      <c r="F28" s="26">
        <v>0</v>
      </c>
      <c r="G28" s="26">
        <v>0</v>
      </c>
      <c r="H28" s="26">
        <v>0</v>
      </c>
      <c r="I28" s="26">
        <v>1.3624668194422947E-3</v>
      </c>
      <c r="J28" s="26">
        <v>0</v>
      </c>
      <c r="K28" s="26">
        <v>0</v>
      </c>
      <c r="L28" s="26">
        <v>1.2277623062605992E-3</v>
      </c>
      <c r="M28" s="26">
        <v>0</v>
      </c>
      <c r="N28" s="27">
        <v>0</v>
      </c>
      <c r="O28" s="26">
        <v>5.474480032344075E-4</v>
      </c>
      <c r="P28" s="26">
        <v>0</v>
      </c>
      <c r="Q28" s="26">
        <v>0</v>
      </c>
      <c r="R28" s="26">
        <v>0</v>
      </c>
      <c r="S28" s="26">
        <v>0</v>
      </c>
      <c r="T28" s="27">
        <v>1.5624916876297618E-3</v>
      </c>
      <c r="U28" s="26">
        <v>0</v>
      </c>
      <c r="V28" s="26">
        <v>0</v>
      </c>
      <c r="W28" s="26">
        <v>1.5415646321014962E-3</v>
      </c>
      <c r="X28" s="26">
        <v>0</v>
      </c>
      <c r="Y28" s="26">
        <v>2.2367824789107672E-4</v>
      </c>
      <c r="Z28" s="26">
        <v>3.2654212716313104E-3</v>
      </c>
      <c r="AA28" s="26">
        <v>0</v>
      </c>
      <c r="AB28" s="27">
        <v>0</v>
      </c>
    </row>
    <row r="29" spans="1:28" x14ac:dyDescent="0.2">
      <c r="A29" s="10" t="s">
        <v>32</v>
      </c>
      <c r="B29" s="26">
        <v>7.9876473918602722</v>
      </c>
      <c r="C29" s="26">
        <v>7.9861110951534764</v>
      </c>
      <c r="D29" s="26">
        <v>7.9902606312903242</v>
      </c>
      <c r="E29" s="26">
        <v>8.0047825660626302</v>
      </c>
      <c r="F29" s="26">
        <v>8.0197505981155519</v>
      </c>
      <c r="G29" s="26">
        <v>7.9924022228993223</v>
      </c>
      <c r="H29" s="26">
        <v>7.999691748310334</v>
      </c>
      <c r="I29" s="26">
        <v>8.0083801847570797</v>
      </c>
      <c r="J29" s="26">
        <v>8.0007323912894073</v>
      </c>
      <c r="K29" s="26">
        <v>8.0114572139350564</v>
      </c>
      <c r="L29" s="26">
        <v>8.0103012347249543</v>
      </c>
      <c r="M29" s="26">
        <v>8.0034027680874118</v>
      </c>
      <c r="N29" s="27">
        <v>7.9859694420714131</v>
      </c>
      <c r="O29" s="26">
        <v>8.0013794490673931</v>
      </c>
      <c r="P29" s="26">
        <v>8.007728743907089</v>
      </c>
      <c r="Q29" s="26">
        <v>8.0006024954955635</v>
      </c>
      <c r="R29" s="26">
        <v>8.0049243780332162</v>
      </c>
      <c r="S29" s="26">
        <v>8.0012378515559135</v>
      </c>
      <c r="T29" s="27">
        <v>7.9984112876089446</v>
      </c>
      <c r="U29" s="26">
        <v>7.9852057967400709</v>
      </c>
      <c r="V29" s="26">
        <v>7.9841952108782834</v>
      </c>
      <c r="W29" s="26">
        <v>7.9957342620471197</v>
      </c>
      <c r="X29" s="26">
        <v>7.98023016703912</v>
      </c>
      <c r="Y29" s="26">
        <v>7.9923461726545293</v>
      </c>
      <c r="Z29" s="26">
        <v>7.9977087769121908</v>
      </c>
      <c r="AA29" s="26">
        <v>8.0011384080970966</v>
      </c>
      <c r="AB29" s="27">
        <v>7.9909459022301368</v>
      </c>
    </row>
    <row r="30" spans="1:28" x14ac:dyDescent="0.2">
      <c r="A30" s="10"/>
      <c r="N30" s="21"/>
      <c r="T30" s="21"/>
      <c r="AB30" s="21"/>
    </row>
    <row r="31" spans="1:28" ht="14.25" x14ac:dyDescent="0.25">
      <c r="A31" s="10" t="s">
        <v>209</v>
      </c>
      <c r="B31" s="41">
        <f>B23/(B23+B24+B25+B26)*100</f>
        <v>70.719707535989031</v>
      </c>
      <c r="C31" s="41">
        <f t="shared" ref="C31:AB31" si="0">C23/(C23+C24+C25+C26)*100</f>
        <v>70.673491525783277</v>
      </c>
      <c r="D31" s="41">
        <f t="shared" si="0"/>
        <v>70.753252318906419</v>
      </c>
      <c r="E31" s="41">
        <f t="shared" si="0"/>
        <v>69.940510172634347</v>
      </c>
      <c r="F31" s="41">
        <f t="shared" si="0"/>
        <v>69.303555283913397</v>
      </c>
      <c r="G31" s="41">
        <f t="shared" si="0"/>
        <v>69.803951858437628</v>
      </c>
      <c r="H31" s="41">
        <f t="shared" si="0"/>
        <v>69.171439270376212</v>
      </c>
      <c r="I31" s="41">
        <f t="shared" si="0"/>
        <v>58.373331044148891</v>
      </c>
      <c r="J31" s="41">
        <f t="shared" si="0"/>
        <v>70.390103451530877</v>
      </c>
      <c r="K31" s="41">
        <f t="shared" si="0"/>
        <v>69.520859340202421</v>
      </c>
      <c r="L31" s="41">
        <f t="shared" si="0"/>
        <v>68.857030917430095</v>
      </c>
      <c r="M31" s="41">
        <f t="shared" si="0"/>
        <v>68.407692440951479</v>
      </c>
      <c r="N31" s="42">
        <f t="shared" si="0"/>
        <v>69.403992227549082</v>
      </c>
      <c r="O31" s="41">
        <f t="shared" si="0"/>
        <v>53.474472272947239</v>
      </c>
      <c r="P31" s="41">
        <f t="shared" si="0"/>
        <v>55.139887378367249</v>
      </c>
      <c r="Q31" s="41">
        <f t="shared" si="0"/>
        <v>60.11310466357186</v>
      </c>
      <c r="R31" s="41">
        <f t="shared" si="0"/>
        <v>58.862364826478561</v>
      </c>
      <c r="S31" s="41">
        <f t="shared" si="0"/>
        <v>62.931156759087436</v>
      </c>
      <c r="T31" s="42">
        <f t="shared" si="0"/>
        <v>49.828982339239808</v>
      </c>
      <c r="U31" s="41">
        <f t="shared" si="0"/>
        <v>70.707275385376505</v>
      </c>
      <c r="V31" s="41">
        <f t="shared" si="0"/>
        <v>66.819072393885918</v>
      </c>
      <c r="W31" s="41">
        <f t="shared" si="0"/>
        <v>70.921968540584885</v>
      </c>
      <c r="X31" s="41">
        <f t="shared" si="0"/>
        <v>67.289734406735462</v>
      </c>
      <c r="Y31" s="41">
        <f t="shared" si="0"/>
        <v>70.093624365188461</v>
      </c>
      <c r="Z31" s="41">
        <f t="shared" si="0"/>
        <v>68.455091688869246</v>
      </c>
      <c r="AA31" s="41">
        <f t="shared" si="0"/>
        <v>65.314660464881328</v>
      </c>
      <c r="AB31" s="42">
        <f t="shared" si="0"/>
        <v>68.073477585112755</v>
      </c>
    </row>
    <row r="32" spans="1:28" ht="14.25" x14ac:dyDescent="0.25">
      <c r="A32" s="10" t="s">
        <v>210</v>
      </c>
      <c r="B32" s="41">
        <f>B25/(B23+B24+B25+B26)*100</f>
        <v>16.734118531564075</v>
      </c>
      <c r="C32" s="41">
        <f t="shared" ref="C32:AB32" si="1">C25/(C23+C24+C25+C26)*100</f>
        <v>16.675971631532114</v>
      </c>
      <c r="D32" s="41">
        <f t="shared" si="1"/>
        <v>16.65370237916532</v>
      </c>
      <c r="E32" s="41">
        <f t="shared" si="1"/>
        <v>17.000740238535244</v>
      </c>
      <c r="F32" s="41">
        <f t="shared" si="1"/>
        <v>16.83357154956574</v>
      </c>
      <c r="G32" s="41">
        <f t="shared" si="1"/>
        <v>17.854703107878706</v>
      </c>
      <c r="H32" s="41">
        <f t="shared" si="1"/>
        <v>15.832141491928486</v>
      </c>
      <c r="I32" s="41">
        <f t="shared" si="1"/>
        <v>16.673193777466647</v>
      </c>
      <c r="J32" s="41">
        <f t="shared" si="1"/>
        <v>16.59577440280426</v>
      </c>
      <c r="K32" s="41">
        <f t="shared" si="1"/>
        <v>16.81519120336721</v>
      </c>
      <c r="L32" s="41">
        <f t="shared" si="1"/>
        <v>16.51521260225201</v>
      </c>
      <c r="M32" s="41">
        <f t="shared" si="1"/>
        <v>17.504258563045617</v>
      </c>
      <c r="N32" s="42">
        <f t="shared" si="1"/>
        <v>17.30903477157889</v>
      </c>
      <c r="O32" s="41">
        <f t="shared" si="1"/>
        <v>5.7451175654188127</v>
      </c>
      <c r="P32" s="41">
        <f t="shared" si="1"/>
        <v>6.1122684101464966</v>
      </c>
      <c r="Q32" s="41">
        <f t="shared" si="1"/>
        <v>8.782496938318614</v>
      </c>
      <c r="R32" s="41">
        <f t="shared" si="1"/>
        <v>9.0479785880038737</v>
      </c>
      <c r="S32" s="41">
        <f t="shared" si="1"/>
        <v>9.6597384982601877</v>
      </c>
      <c r="T32" s="42">
        <f t="shared" si="1"/>
        <v>4.79030551758302</v>
      </c>
      <c r="U32" s="41">
        <f t="shared" si="1"/>
        <v>13.288190891016072</v>
      </c>
      <c r="V32" s="41">
        <f t="shared" si="1"/>
        <v>11.366488512119213</v>
      </c>
      <c r="W32" s="41">
        <f t="shared" si="1"/>
        <v>8.1804529057765336</v>
      </c>
      <c r="X32" s="41">
        <f t="shared" si="1"/>
        <v>10.850073685516271</v>
      </c>
      <c r="Y32" s="41">
        <f t="shared" si="1"/>
        <v>12.228493365941508</v>
      </c>
      <c r="Z32" s="41">
        <f t="shared" si="1"/>
        <v>11.684456262305465</v>
      </c>
      <c r="AA32" s="41">
        <f t="shared" si="1"/>
        <v>10.212834261757321</v>
      </c>
      <c r="AB32" s="42">
        <f t="shared" si="1"/>
        <v>10.68812800827736</v>
      </c>
    </row>
    <row r="33" spans="1:28" ht="14.25" x14ac:dyDescent="0.25">
      <c r="A33" s="10" t="s">
        <v>211</v>
      </c>
      <c r="B33" s="41">
        <f>B24/(B23+B24+B25+B26)*100</f>
        <v>3.3119587443176481</v>
      </c>
      <c r="C33" s="41">
        <f t="shared" ref="C33:AB33" si="2">C24/(C23+C24+C25+C26)*100</f>
        <v>3.2779984670879623</v>
      </c>
      <c r="D33" s="41">
        <f t="shared" si="2"/>
        <v>2.8624584579298071</v>
      </c>
      <c r="E33" s="41">
        <f t="shared" si="2"/>
        <v>3.5551538759008192</v>
      </c>
      <c r="F33" s="41">
        <f t="shared" si="2"/>
        <v>2.5446783755497853</v>
      </c>
      <c r="G33" s="41">
        <f t="shared" si="2"/>
        <v>4.4311812144270384</v>
      </c>
      <c r="H33" s="41">
        <f t="shared" si="2"/>
        <v>2.7093649538805122</v>
      </c>
      <c r="I33" s="41">
        <f t="shared" si="2"/>
        <v>5.1751655536074459</v>
      </c>
      <c r="J33" s="41">
        <f t="shared" si="2"/>
        <v>2.786204573255834</v>
      </c>
      <c r="K33" s="41">
        <f t="shared" si="2"/>
        <v>3.3771794350230908</v>
      </c>
      <c r="L33" s="41">
        <f t="shared" si="2"/>
        <v>2.9561146293145093</v>
      </c>
      <c r="M33" s="41">
        <f t="shared" si="2"/>
        <v>4.4474797458501314</v>
      </c>
      <c r="N33" s="42">
        <f t="shared" si="2"/>
        <v>3.512303307703212</v>
      </c>
      <c r="O33" s="41">
        <f t="shared" si="2"/>
        <v>13.500561394475497</v>
      </c>
      <c r="P33" s="41">
        <f t="shared" si="2"/>
        <v>15.465087307833189</v>
      </c>
      <c r="Q33" s="41">
        <f t="shared" si="2"/>
        <v>5.6582339347410571</v>
      </c>
      <c r="R33" s="41">
        <f t="shared" si="2"/>
        <v>7.4180508966771104</v>
      </c>
      <c r="S33" s="41">
        <f t="shared" si="2"/>
        <v>4.9572280772496553</v>
      </c>
      <c r="T33" s="42">
        <f t="shared" si="2"/>
        <v>24.613760960068731</v>
      </c>
      <c r="U33" s="41">
        <f t="shared" si="2"/>
        <v>4.9956138256553606</v>
      </c>
      <c r="V33" s="41">
        <f t="shared" si="2"/>
        <v>5.389314361672775</v>
      </c>
      <c r="W33" s="41">
        <f t="shared" si="2"/>
        <v>3.4578401907517917</v>
      </c>
      <c r="X33" s="41">
        <f t="shared" si="2"/>
        <v>6.006602200408782</v>
      </c>
      <c r="Y33" s="41">
        <f t="shared" si="2"/>
        <v>4.0378711881320397</v>
      </c>
      <c r="Z33" s="41">
        <f t="shared" si="2"/>
        <v>5.3155552056987725</v>
      </c>
      <c r="AA33" s="41">
        <f t="shared" si="2"/>
        <v>7.9004784313476186</v>
      </c>
      <c r="AB33" s="42">
        <f t="shared" si="2"/>
        <v>6.3887073656951818</v>
      </c>
    </row>
    <row r="34" spans="1:28" ht="14.25" x14ac:dyDescent="0.25">
      <c r="A34" s="48" t="s">
        <v>212</v>
      </c>
      <c r="B34" s="56">
        <f>B26/(B23+B24+B25+B26)*100</f>
        <v>9.2342151881292445</v>
      </c>
      <c r="C34" s="56">
        <f t="shared" ref="C34:AB34" si="3">C26/(C23+C24+C25+C26)*100</f>
        <v>9.3725383755966565</v>
      </c>
      <c r="D34" s="56">
        <f t="shared" si="3"/>
        <v>9.7305868439984629</v>
      </c>
      <c r="E34" s="56">
        <f t="shared" si="3"/>
        <v>9.5035957129295863</v>
      </c>
      <c r="F34" s="56">
        <f t="shared" si="3"/>
        <v>11.318194790971052</v>
      </c>
      <c r="G34" s="56">
        <f t="shared" si="3"/>
        <v>7.910163819256633</v>
      </c>
      <c r="H34" s="56">
        <f t="shared" si="3"/>
        <v>12.287054283814786</v>
      </c>
      <c r="I34" s="56">
        <f t="shared" si="3"/>
        <v>19.778309624777023</v>
      </c>
      <c r="J34" s="56">
        <f t="shared" si="3"/>
        <v>10.227917572409007</v>
      </c>
      <c r="K34" s="56">
        <f t="shared" si="3"/>
        <v>10.286770021407273</v>
      </c>
      <c r="L34" s="56">
        <f t="shared" si="3"/>
        <v>11.671641851003397</v>
      </c>
      <c r="M34" s="56">
        <f t="shared" si="3"/>
        <v>9.6405692501527618</v>
      </c>
      <c r="N34" s="57">
        <f t="shared" si="3"/>
        <v>9.7746696931688142</v>
      </c>
      <c r="O34" s="56">
        <f t="shared" si="3"/>
        <v>27.279848767158448</v>
      </c>
      <c r="P34" s="56">
        <f t="shared" si="3"/>
        <v>23.28275690365308</v>
      </c>
      <c r="Q34" s="56">
        <f t="shared" si="3"/>
        <v>25.446164463368468</v>
      </c>
      <c r="R34" s="56">
        <f t="shared" si="3"/>
        <v>24.671605688840458</v>
      </c>
      <c r="S34" s="56">
        <f t="shared" si="3"/>
        <v>22.451876665402729</v>
      </c>
      <c r="T34" s="57">
        <f t="shared" si="3"/>
        <v>20.766951183108446</v>
      </c>
      <c r="U34" s="56">
        <f t="shared" si="3"/>
        <v>11.008919897952062</v>
      </c>
      <c r="V34" s="56">
        <f t="shared" si="3"/>
        <v>16.425124732322104</v>
      </c>
      <c r="W34" s="56">
        <f t="shared" si="3"/>
        <v>17.439738362886771</v>
      </c>
      <c r="X34" s="56">
        <f t="shared" si="3"/>
        <v>15.853589707339461</v>
      </c>
      <c r="Y34" s="56">
        <f t="shared" si="3"/>
        <v>13.640011080738002</v>
      </c>
      <c r="Z34" s="56">
        <f t="shared" si="3"/>
        <v>14.544896843126509</v>
      </c>
      <c r="AA34" s="56">
        <f t="shared" si="3"/>
        <v>16.572026842013734</v>
      </c>
      <c r="AB34" s="57">
        <f t="shared" si="3"/>
        <v>14.849687040914713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Content</vt:lpstr>
      <vt:lpstr>mica</vt:lpstr>
      <vt:lpstr>epidote</vt:lpstr>
      <vt:lpstr>cpx</vt:lpstr>
      <vt:lpstr>garnet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2024-04-16T09:00:14Z</cp:lastPrinted>
  <dcterms:created xsi:type="dcterms:W3CDTF">2023-11-30T13:52:10Z</dcterms:created>
  <dcterms:modified xsi:type="dcterms:W3CDTF">2024-07-31T12:24:32Z</dcterms:modified>
</cp:coreProperties>
</file>