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Vari_31Jul\08_Tables\"/>
    </mc:Choice>
  </mc:AlternateContent>
  <xr:revisionPtr revIDLastSave="0" documentId="13_ncr:1_{861E7726-9EFD-4BB5-BBF5-AB513C2270AA}" xr6:coauthVersionLast="47" xr6:coauthVersionMax="47" xr10:uidLastSave="{00000000-0000-0000-0000-000000000000}"/>
  <bookViews>
    <workbookView xWindow="-120" yWindow="-120" windowWidth="29040" windowHeight="15720" xr2:uid="{7E88219E-D5F3-4122-922E-1AD4A558275E}"/>
  </bookViews>
  <sheets>
    <sheet name="Content" sheetId="19" r:id="rId1"/>
    <sheet name="sample 9083" sheetId="15" r:id="rId2"/>
    <sheet name="sample 9123" sheetId="13" r:id="rId3"/>
    <sheet name="sample 9000" sheetId="12" r:id="rId4"/>
    <sheet name="reference material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5" l="1"/>
  <c r="M97" i="15" l="1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7" i="15"/>
  <c r="M16" i="15"/>
  <c r="M15" i="15"/>
  <c r="M14" i="15"/>
  <c r="M13" i="15"/>
  <c r="M12" i="15"/>
  <c r="M11" i="15"/>
  <c r="M10" i="15"/>
  <c r="M9" i="15"/>
  <c r="M8" i="15"/>
  <c r="M7" i="15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</calcChain>
</file>

<file path=xl/sharedStrings.xml><?xml version="1.0" encoding="utf-8"?>
<sst xmlns="http://schemas.openxmlformats.org/spreadsheetml/2006/main" count="497" uniqueCount="416">
  <si>
    <t>9000B_1</t>
  </si>
  <si>
    <t>9000B_2</t>
  </si>
  <si>
    <t>9000B_3</t>
  </si>
  <si>
    <t>9000B_4</t>
  </si>
  <si>
    <t>9000B_5</t>
  </si>
  <si>
    <t>9000B_6</t>
  </si>
  <si>
    <t>9000B_7</t>
  </si>
  <si>
    <t>9000B_8</t>
  </si>
  <si>
    <t>9000B_9</t>
  </si>
  <si>
    <t>9000B_11</t>
  </si>
  <si>
    <t>9000B_12</t>
  </si>
  <si>
    <t>9000B_13</t>
  </si>
  <si>
    <t>9000B_14</t>
  </si>
  <si>
    <t>9000B_15</t>
  </si>
  <si>
    <t>9000B_17</t>
  </si>
  <si>
    <t>9000B_19</t>
  </si>
  <si>
    <t>9000B_20</t>
  </si>
  <si>
    <t>9000B_21</t>
  </si>
  <si>
    <t>9000B_23</t>
  </si>
  <si>
    <t>9000B_24</t>
  </si>
  <si>
    <t>9000B_25</t>
  </si>
  <si>
    <t>9000B_26</t>
  </si>
  <si>
    <t>9000B_28</t>
  </si>
  <si>
    <t>9000B_30</t>
  </si>
  <si>
    <t>9000B_31</t>
  </si>
  <si>
    <t>9000B_32</t>
  </si>
  <si>
    <t>9000B_33</t>
  </si>
  <si>
    <t>9000B_35</t>
  </si>
  <si>
    <t>9000B_37</t>
  </si>
  <si>
    <t>9000B_39</t>
  </si>
  <si>
    <t>9000B_40</t>
  </si>
  <si>
    <t>9000B_42</t>
  </si>
  <si>
    <t>9000B_43</t>
  </si>
  <si>
    <t>9000B_44</t>
  </si>
  <si>
    <t>9000B_45</t>
  </si>
  <si>
    <t>9000B_48</t>
  </si>
  <si>
    <t>9000B_49</t>
  </si>
  <si>
    <t>9000B_51</t>
  </si>
  <si>
    <t>9000B_53</t>
  </si>
  <si>
    <t>9000B_54</t>
  </si>
  <si>
    <t>9000B_57</t>
  </si>
  <si>
    <t>9000B_60</t>
  </si>
  <si>
    <t>9000B_61</t>
  </si>
  <si>
    <t>9000C_1</t>
  </si>
  <si>
    <t>9000C_3</t>
  </si>
  <si>
    <t>9000C_4</t>
  </si>
  <si>
    <t>9000C_5</t>
  </si>
  <si>
    <t>9000C_6</t>
  </si>
  <si>
    <t>9000C_7</t>
  </si>
  <si>
    <t>9000C_8</t>
  </si>
  <si>
    <t>9000C_9</t>
  </si>
  <si>
    <t>9000C_11</t>
  </si>
  <si>
    <t>9000C_12</t>
  </si>
  <si>
    <t>9000C_13</t>
  </si>
  <si>
    <t>9000C_15</t>
  </si>
  <si>
    <t>9000C_16</t>
  </si>
  <si>
    <t>9000C_17</t>
  </si>
  <si>
    <t>9000C_18</t>
  </si>
  <si>
    <t>9000C_19</t>
  </si>
  <si>
    <t>9000C_20</t>
  </si>
  <si>
    <t>9000C_21</t>
  </si>
  <si>
    <t>9000C_22</t>
  </si>
  <si>
    <t>9000C_23</t>
  </si>
  <si>
    <t>9000C_24</t>
  </si>
  <si>
    <t>9000C_26</t>
  </si>
  <si>
    <t>9000C_27</t>
  </si>
  <si>
    <t>9000C_28</t>
  </si>
  <si>
    <t>9000C_29</t>
  </si>
  <si>
    <t>9000C_31</t>
  </si>
  <si>
    <t>9000C_32</t>
  </si>
  <si>
    <t>9000C_33</t>
  </si>
  <si>
    <t>9000C_34</t>
  </si>
  <si>
    <t>9000C_35</t>
  </si>
  <si>
    <t>9000C_36</t>
  </si>
  <si>
    <t>9123_1</t>
  </si>
  <si>
    <t>9123_2</t>
  </si>
  <si>
    <t>9123_3</t>
  </si>
  <si>
    <t>9123_4</t>
  </si>
  <si>
    <t>9123_5</t>
  </si>
  <si>
    <t>9123_6</t>
  </si>
  <si>
    <t>9123_7</t>
  </si>
  <si>
    <t>9123_8</t>
  </si>
  <si>
    <t>9123_9</t>
  </si>
  <si>
    <t>9123_10</t>
  </si>
  <si>
    <t>9123_11</t>
  </si>
  <si>
    <t>9123_12</t>
  </si>
  <si>
    <t>9123_13</t>
  </si>
  <si>
    <t>9123_15</t>
  </si>
  <si>
    <t>9123_16</t>
  </si>
  <si>
    <t>9123_17</t>
  </si>
  <si>
    <t>9123_18</t>
  </si>
  <si>
    <t>9123_19</t>
  </si>
  <si>
    <t>9123_20</t>
  </si>
  <si>
    <t>9123_21</t>
  </si>
  <si>
    <t>9123_22</t>
  </si>
  <si>
    <t>9123_23</t>
  </si>
  <si>
    <t>9123_24</t>
  </si>
  <si>
    <t>9123_25</t>
  </si>
  <si>
    <t>9123_26</t>
  </si>
  <si>
    <t>9123_27</t>
  </si>
  <si>
    <t>9123_28</t>
  </si>
  <si>
    <t>9123_29</t>
  </si>
  <si>
    <t>9123_30</t>
  </si>
  <si>
    <t>9123_31</t>
  </si>
  <si>
    <t>9123_33</t>
  </si>
  <si>
    <t>9123_34</t>
  </si>
  <si>
    <t>9123_35</t>
  </si>
  <si>
    <t>9123_236</t>
  </si>
  <si>
    <t>9123_37</t>
  </si>
  <si>
    <t>9123_38</t>
  </si>
  <si>
    <t>9123_39</t>
  </si>
  <si>
    <t>9123_40</t>
  </si>
  <si>
    <t>9123_42</t>
  </si>
  <si>
    <t>9123_43</t>
  </si>
  <si>
    <t>9123_44</t>
  </si>
  <si>
    <t>9123_45</t>
  </si>
  <si>
    <t>9123_46</t>
  </si>
  <si>
    <t>9123_47</t>
  </si>
  <si>
    <t>9123_48</t>
  </si>
  <si>
    <t>9123_49</t>
  </si>
  <si>
    <t>9123_50</t>
  </si>
  <si>
    <t>9123_51</t>
  </si>
  <si>
    <t>9123_52</t>
  </si>
  <si>
    <t>9123_53</t>
  </si>
  <si>
    <t>9123_54</t>
  </si>
  <si>
    <t>9123_55</t>
  </si>
  <si>
    <t>9123_56</t>
  </si>
  <si>
    <t>9123_57</t>
  </si>
  <si>
    <t>9123_58</t>
  </si>
  <si>
    <t>9123_59</t>
  </si>
  <si>
    <t>9123_61</t>
  </si>
  <si>
    <t>9123_62</t>
  </si>
  <si>
    <t>9123_63</t>
  </si>
  <si>
    <t>9123_64</t>
  </si>
  <si>
    <t>9123_65</t>
  </si>
  <si>
    <t>9123_66</t>
  </si>
  <si>
    <t>9123_67</t>
  </si>
  <si>
    <t>9123_68</t>
  </si>
  <si>
    <t>9123_70</t>
  </si>
  <si>
    <t>9123_71</t>
  </si>
  <si>
    <t>9123_72</t>
  </si>
  <si>
    <t>9123_73</t>
  </si>
  <si>
    <t>9123_74</t>
  </si>
  <si>
    <t>9123_75</t>
  </si>
  <si>
    <t>9123_76</t>
  </si>
  <si>
    <t>9123_77</t>
  </si>
  <si>
    <t>9123_78</t>
  </si>
  <si>
    <t>9123_79</t>
  </si>
  <si>
    <t>9123_80</t>
  </si>
  <si>
    <t>9123_81</t>
  </si>
  <si>
    <t>9123_82</t>
  </si>
  <si>
    <t>9123_83</t>
  </si>
  <si>
    <t>9123_84</t>
  </si>
  <si>
    <t>9123_85</t>
  </si>
  <si>
    <t>9123_86</t>
  </si>
  <si>
    <t>9123_88</t>
  </si>
  <si>
    <t>9123_89</t>
  </si>
  <si>
    <t>9123_90</t>
  </si>
  <si>
    <t>9123_91</t>
  </si>
  <si>
    <t>9123_92</t>
  </si>
  <si>
    <t>9123_93</t>
  </si>
  <si>
    <t>9123_95</t>
  </si>
  <si>
    <t>9123_96</t>
  </si>
  <si>
    <t>9123_97</t>
  </si>
  <si>
    <t>9123_98</t>
  </si>
  <si>
    <t>9123_99</t>
  </si>
  <si>
    <t>9123_100</t>
  </si>
  <si>
    <t>9123_101</t>
  </si>
  <si>
    <t>9123_102</t>
  </si>
  <si>
    <t>9123_103</t>
  </si>
  <si>
    <t>9123_104</t>
  </si>
  <si>
    <t>9123_108</t>
  </si>
  <si>
    <t>9083B_3</t>
  </si>
  <si>
    <t>9083B_4</t>
  </si>
  <si>
    <t>9083B_5</t>
  </si>
  <si>
    <t>9083B_6</t>
  </si>
  <si>
    <t>9083B_7</t>
  </si>
  <si>
    <t>9083B_8R</t>
  </si>
  <si>
    <t>9083B_9R</t>
  </si>
  <si>
    <t>9083B_10R</t>
  </si>
  <si>
    <t>9083B_13</t>
  </si>
  <si>
    <t>9083B_14</t>
  </si>
  <si>
    <t>9083B_15</t>
  </si>
  <si>
    <t>9083C_1</t>
  </si>
  <si>
    <t>9083C_2</t>
  </si>
  <si>
    <t>9083C_3</t>
  </si>
  <si>
    <t>9083C_4</t>
  </si>
  <si>
    <t>9083C_5</t>
  </si>
  <si>
    <t>9083C_6</t>
  </si>
  <si>
    <t>9083C_7</t>
  </si>
  <si>
    <t>9083C_8</t>
  </si>
  <si>
    <t>9083C_9</t>
  </si>
  <si>
    <t>9083C_10</t>
  </si>
  <si>
    <t>9083C_11</t>
  </si>
  <si>
    <t>9083C_12</t>
  </si>
  <si>
    <t>9083C_13</t>
  </si>
  <si>
    <t>9083C_16</t>
  </si>
  <si>
    <t>9083C_17</t>
  </si>
  <si>
    <t>9083C_18</t>
  </si>
  <si>
    <t>9083C_19</t>
  </si>
  <si>
    <t>9083C_21</t>
  </si>
  <si>
    <t>9083C_22</t>
  </si>
  <si>
    <t>9083C_23</t>
  </si>
  <si>
    <t>9083C_24</t>
  </si>
  <si>
    <t>9083C_25</t>
  </si>
  <si>
    <t>9083C_26</t>
  </si>
  <si>
    <t>9083C_28</t>
  </si>
  <si>
    <t>9083C_29</t>
  </si>
  <si>
    <t>9083C_30</t>
  </si>
  <si>
    <t>9083C_31</t>
  </si>
  <si>
    <t>9083C_32</t>
  </si>
  <si>
    <t>9083C_33</t>
  </si>
  <si>
    <t>9083F_1</t>
  </si>
  <si>
    <t>9083F_4</t>
  </si>
  <si>
    <t>9083F_5</t>
  </si>
  <si>
    <t>9083F_6</t>
  </si>
  <si>
    <t>9083F_7</t>
  </si>
  <si>
    <t>9083F_8</t>
  </si>
  <si>
    <t>9083F_9</t>
  </si>
  <si>
    <t>9083F_10</t>
  </si>
  <si>
    <t>9083F_11</t>
  </si>
  <si>
    <t>9083F_12</t>
  </si>
  <si>
    <t>9083F_13</t>
  </si>
  <si>
    <t>9083F_15</t>
  </si>
  <si>
    <t>9083F_16</t>
  </si>
  <si>
    <t>9083F_17</t>
  </si>
  <si>
    <t>9083F_18</t>
  </si>
  <si>
    <t>9083F_19</t>
  </si>
  <si>
    <t>9083F_21</t>
  </si>
  <si>
    <t>9083F_22</t>
  </si>
  <si>
    <t>9083F_23</t>
  </si>
  <si>
    <t>9083F_24</t>
  </si>
  <si>
    <t>9083F_25</t>
  </si>
  <si>
    <t>9083F_26</t>
  </si>
  <si>
    <t>9083F_27</t>
  </si>
  <si>
    <t>9083F_28</t>
  </si>
  <si>
    <t>9083F_29</t>
  </si>
  <si>
    <t>9083F_30</t>
  </si>
  <si>
    <t>9083F_31</t>
  </si>
  <si>
    <t>9083F_32</t>
  </si>
  <si>
    <t>9083E_3</t>
  </si>
  <si>
    <t>9083E_4</t>
  </si>
  <si>
    <t>9083E_5</t>
  </si>
  <si>
    <t>9083E_6</t>
  </si>
  <si>
    <t>9083E_7</t>
  </si>
  <si>
    <t>9083E_8</t>
  </si>
  <si>
    <t>9083E_9</t>
  </si>
  <si>
    <t>9083E_10</t>
  </si>
  <si>
    <t>9083E_11</t>
  </si>
  <si>
    <t>9083E_12</t>
  </si>
  <si>
    <t>9083E_13</t>
  </si>
  <si>
    <t>9083E_14</t>
  </si>
  <si>
    <t>9083E_15</t>
  </si>
  <si>
    <t>9083E_16</t>
  </si>
  <si>
    <t>9083E_17</t>
  </si>
  <si>
    <t>9083E_18</t>
  </si>
  <si>
    <t>9083E_19</t>
  </si>
  <si>
    <t>9083E_20</t>
  </si>
  <si>
    <t>9083E_21</t>
  </si>
  <si>
    <t>9083E_22</t>
  </si>
  <si>
    <t>9083E_23</t>
  </si>
  <si>
    <t>9083E_24</t>
  </si>
  <si>
    <t>Spot number</t>
  </si>
  <si>
    <t>Ages (Ma)</t>
  </si>
  <si>
    <t xml:space="preserve"> concord.</t>
  </si>
  <si>
    <t>ƒ206%</t>
  </si>
  <si>
    <t>±2σ</t>
  </si>
  <si>
    <t xml:space="preserve"> (%)</t>
  </si>
  <si>
    <t>rho</t>
  </si>
  <si>
    <t>U (ppm)</t>
  </si>
  <si>
    <t>9083B_18R</t>
  </si>
  <si>
    <t>91500_1</t>
  </si>
  <si>
    <t>91500_2</t>
  </si>
  <si>
    <t>91500_3</t>
  </si>
  <si>
    <t>91500_4</t>
  </si>
  <si>
    <t>91500_5</t>
  </si>
  <si>
    <t>91500_6</t>
  </si>
  <si>
    <t>91500_7</t>
  </si>
  <si>
    <t>91500_8</t>
  </si>
  <si>
    <t>91500_9</t>
  </si>
  <si>
    <t>91500_10</t>
  </si>
  <si>
    <t>91500_11</t>
  </si>
  <si>
    <t>91500_12</t>
  </si>
  <si>
    <t>91500_13</t>
  </si>
  <si>
    <t>91500_14</t>
  </si>
  <si>
    <t>91500_15</t>
  </si>
  <si>
    <t>91500_16</t>
  </si>
  <si>
    <t>91500_17</t>
  </si>
  <si>
    <t>GJ1_1</t>
  </si>
  <si>
    <t>GJ1_2</t>
  </si>
  <si>
    <t>GJ1_3</t>
  </si>
  <si>
    <t>GJ1_4</t>
  </si>
  <si>
    <t>GJ1_5</t>
  </si>
  <si>
    <t>GJ1_6</t>
  </si>
  <si>
    <t>GJ1_7</t>
  </si>
  <si>
    <t>GJ1_9</t>
  </si>
  <si>
    <t>GJ1_10</t>
  </si>
  <si>
    <t>GJ1_11</t>
  </si>
  <si>
    <t>GJ1_12</t>
  </si>
  <si>
    <t>GJ1_13</t>
  </si>
  <si>
    <t>GJ1_14</t>
  </si>
  <si>
    <t>GJ1_15</t>
  </si>
  <si>
    <t>GJ1_16</t>
  </si>
  <si>
    <t>GJ1_17</t>
  </si>
  <si>
    <t>GJ1_18</t>
  </si>
  <si>
    <t>GJ1_19</t>
  </si>
  <si>
    <t>GJ1_20</t>
  </si>
  <si>
    <t>GJ1_21</t>
  </si>
  <si>
    <t>GJ1_22</t>
  </si>
  <si>
    <t>GJ1_23</t>
  </si>
  <si>
    <t>GJ1_24</t>
  </si>
  <si>
    <t>GJ1_25</t>
  </si>
  <si>
    <t>GJ1_26</t>
  </si>
  <si>
    <t>GJ1_27</t>
  </si>
  <si>
    <t>GJ1_28</t>
  </si>
  <si>
    <t>GJ1_29</t>
  </si>
  <si>
    <t>GJ1_30</t>
  </si>
  <si>
    <t>GJ1_31</t>
  </si>
  <si>
    <t>GJ1_32</t>
  </si>
  <si>
    <t>GJ1_33</t>
  </si>
  <si>
    <t>GJ1_34</t>
  </si>
  <si>
    <t>GJ1_35</t>
  </si>
  <si>
    <t>GJ1_36</t>
  </si>
  <si>
    <t>GJ1_37</t>
  </si>
  <si>
    <t>GJ1_38</t>
  </si>
  <si>
    <t>GJ1_39</t>
  </si>
  <si>
    <t>GJ1_40</t>
  </si>
  <si>
    <t>GJ1_41</t>
  </si>
  <si>
    <t>GJ1_42</t>
  </si>
  <si>
    <t>GJ1_43</t>
  </si>
  <si>
    <t>GJ1_44</t>
  </si>
  <si>
    <t>GJ1_45</t>
  </si>
  <si>
    <t>GJ1_46</t>
  </si>
  <si>
    <t>GJ1_47</t>
  </si>
  <si>
    <t>GJ1_48</t>
  </si>
  <si>
    <t>GJ1_49</t>
  </si>
  <si>
    <t>GJ1_50</t>
  </si>
  <si>
    <t>GJ1_51</t>
  </si>
  <si>
    <t>GJ1_52</t>
  </si>
  <si>
    <t>GJ1_53</t>
  </si>
  <si>
    <t>GJ1_54</t>
  </si>
  <si>
    <t>GJ1_55</t>
  </si>
  <si>
    <t>GJ1_56</t>
  </si>
  <si>
    <t>GJ1_57</t>
  </si>
  <si>
    <t>GJ1_58</t>
  </si>
  <si>
    <t>GJ1_59</t>
  </si>
  <si>
    <t>GJ1_60</t>
  </si>
  <si>
    <t>GJ1_61</t>
  </si>
  <si>
    <t>GJ1_62</t>
  </si>
  <si>
    <t>GJ1_63</t>
  </si>
  <si>
    <t>GJ1_64</t>
  </si>
  <si>
    <t>GJ1_65</t>
  </si>
  <si>
    <t>GJ1_66</t>
  </si>
  <si>
    <t>GJ1_67</t>
  </si>
  <si>
    <t>GJ1_68</t>
  </si>
  <si>
    <t>GJ1_69</t>
  </si>
  <si>
    <t>GJ1_70</t>
  </si>
  <si>
    <t>GJ1_71</t>
  </si>
  <si>
    <t>GJ1_72_Ende35</t>
  </si>
  <si>
    <t>GJ1_73_Start25um</t>
  </si>
  <si>
    <t>GJ1_74</t>
  </si>
  <si>
    <t>GJ1_75</t>
  </si>
  <si>
    <t>GJ1_76</t>
  </si>
  <si>
    <t>GJ1_77</t>
  </si>
  <si>
    <t>GJ1_78</t>
  </si>
  <si>
    <t>GJ1_79</t>
  </si>
  <si>
    <t>GJ1_80</t>
  </si>
  <si>
    <t>GJ1_81</t>
  </si>
  <si>
    <t>GJ1_82</t>
  </si>
  <si>
    <t>GJ1_83</t>
  </si>
  <si>
    <t>GJ1_84</t>
  </si>
  <si>
    <t>GJ1_85</t>
  </si>
  <si>
    <t>GJ1_86</t>
  </si>
  <si>
    <t>GJ1_87</t>
  </si>
  <si>
    <t>GJ1_88</t>
  </si>
  <si>
    <t>GJ1_89</t>
  </si>
  <si>
    <t>GJ1_90</t>
  </si>
  <si>
    <t>GJ1_91</t>
  </si>
  <si>
    <t>GJ1_92</t>
  </si>
  <si>
    <t>GJ1_93</t>
  </si>
  <si>
    <t>GJ1_8</t>
  </si>
  <si>
    <t>Plesovice_1</t>
  </si>
  <si>
    <t>Plesovice_2</t>
  </si>
  <si>
    <t>Plesovice_3</t>
  </si>
  <si>
    <t>Plesovice_4</t>
  </si>
  <si>
    <t>Plesovice_5</t>
  </si>
  <si>
    <t>Plesovice_6</t>
  </si>
  <si>
    <t>Plesovice_8</t>
  </si>
  <si>
    <t>Plesovice_9</t>
  </si>
  <si>
    <t>Plesovice_10</t>
  </si>
  <si>
    <t>Plesovice_12</t>
  </si>
  <si>
    <t>Plesovice_13</t>
  </si>
  <si>
    <t>Plesovice_14</t>
  </si>
  <si>
    <t>Plesovice_7</t>
  </si>
  <si>
    <t xml:space="preserve">rho </t>
  </si>
  <si>
    <t>91500_1_B</t>
  </si>
  <si>
    <t>91500_3_B</t>
  </si>
  <si>
    <t>Series 1</t>
  </si>
  <si>
    <t>Series 2</t>
  </si>
  <si>
    <t>Series 3</t>
  </si>
  <si>
    <t>approx.</t>
  </si>
  <si>
    <t>Geological Magazine</t>
  </si>
  <si>
    <r>
      <t>207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235</t>
    </r>
    <r>
      <rPr>
        <b/>
        <sz val="11"/>
        <rFont val="Calibri"/>
        <family val="2"/>
        <scheme val="minor"/>
      </rPr>
      <t>U</t>
    </r>
  </si>
  <si>
    <r>
      <t>206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238</t>
    </r>
    <r>
      <rPr>
        <b/>
        <sz val="11"/>
        <rFont val="Calibri"/>
        <family val="2"/>
        <scheme val="minor"/>
      </rPr>
      <t>U</t>
    </r>
  </si>
  <si>
    <t xml:space="preserve">Spot </t>
  </si>
  <si>
    <r>
      <t>207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206</t>
    </r>
    <r>
      <rPr>
        <b/>
        <sz val="11"/>
        <rFont val="Calibri"/>
        <family val="2"/>
        <scheme val="minor"/>
      </rPr>
      <t>Pb</t>
    </r>
  </si>
  <si>
    <t xml:space="preserve">Bröcker M &amp; Berndt J (2024) The Late Cretaceous metamorphic rocks of the Akrotiri and Vari </t>
  </si>
  <si>
    <t>subunits on Tinos and Syros, Cyclades, Greece: field observations, geochemistry, and geochronology</t>
  </si>
  <si>
    <t xml:space="preserve">Supplementary Material:    </t>
  </si>
  <si>
    <t>Table S7.  LA-ICP-MS U-Pb zircon data of samples from Tinos (Akrotiri subunit) and Syros (Vari subunit).</t>
  </si>
  <si>
    <t>sample 9083: felsic gneiss, Akrotiri subunit</t>
  </si>
  <si>
    <t>sample 9123: felsic gneiss, Gria Pounta, Vari subunit</t>
  </si>
  <si>
    <t>sample 9000: epidote-hornblende gneiss; Cape Phokia, Vari subunit</t>
  </si>
  <si>
    <t>Reference material</t>
  </si>
  <si>
    <r>
      <t xml:space="preserve">Isotope ratios uncorrected for common Pb. Rho = </t>
    </r>
    <r>
      <rPr>
        <i/>
        <vertAlign val="superscript"/>
        <sz val="11"/>
        <rFont val="Calibri"/>
        <family val="2"/>
        <scheme val="minor"/>
      </rPr>
      <t>207</t>
    </r>
    <r>
      <rPr>
        <i/>
        <sz val="11"/>
        <rFont val="Calibri"/>
        <family val="2"/>
        <scheme val="minor"/>
      </rPr>
      <t>Pb/</t>
    </r>
    <r>
      <rPr>
        <i/>
        <vertAlign val="superscript"/>
        <sz val="11"/>
        <rFont val="Calibri"/>
        <family val="2"/>
        <scheme val="minor"/>
      </rPr>
      <t>235</t>
    </r>
    <r>
      <rPr>
        <i/>
        <sz val="11"/>
        <rFont val="Calibri"/>
        <family val="2"/>
        <scheme val="minor"/>
      </rPr>
      <t>U-</t>
    </r>
    <r>
      <rPr>
        <i/>
        <vertAlign val="superscript"/>
        <sz val="11"/>
        <rFont val="Calibri"/>
        <family val="2"/>
        <scheme val="minor"/>
      </rPr>
      <t>206</t>
    </r>
    <r>
      <rPr>
        <i/>
        <sz val="11"/>
        <rFont val="Calibri"/>
        <family val="2"/>
        <scheme val="minor"/>
      </rPr>
      <t>Pb/</t>
    </r>
    <r>
      <rPr>
        <i/>
        <vertAlign val="superscript"/>
        <sz val="11"/>
        <rFont val="Calibri"/>
        <family val="2"/>
        <scheme val="minor"/>
      </rPr>
      <t>238</t>
    </r>
    <r>
      <rPr>
        <i/>
        <sz val="11"/>
        <rFont val="Calibri"/>
        <family val="2"/>
        <scheme val="minor"/>
      </rPr>
      <t xml:space="preserve">U error correlation; ƒ206% = percentage of </t>
    </r>
    <r>
      <rPr>
        <i/>
        <vertAlign val="superscript"/>
        <sz val="11"/>
        <rFont val="Calibri"/>
        <family val="2"/>
        <scheme val="minor"/>
      </rPr>
      <t>206</t>
    </r>
    <r>
      <rPr>
        <i/>
        <sz val="11"/>
        <rFont val="Calibri"/>
        <family val="2"/>
        <scheme val="minor"/>
      </rPr>
      <t>Pb that is common Pb.</t>
    </r>
  </si>
  <si>
    <t>Table S7 (continued). LA-ICP-MS U-Pb zircon data of samples from Tinos (Akrotiri subunit) and Syros (Vari subunit).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</si>
</sst>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3" fillId="4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6" fillId="3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5" fontId="5" fillId="0" borderId="0" xfId="0" applyNumberFormat="1" applyFont="1" applyFill="1"/>
    <xf numFmtId="166" fontId="4" fillId="0" borderId="0" xfId="0" applyNumberFormat="1" applyFont="1" applyFill="1"/>
    <xf numFmtId="166" fontId="5" fillId="0" borderId="0" xfId="0" applyNumberFormat="1" applyFont="1"/>
    <xf numFmtId="166" fontId="5" fillId="0" borderId="0" xfId="0" applyNumberFormat="1" applyFont="1" applyFill="1"/>
    <xf numFmtId="0" fontId="5" fillId="0" borderId="1" xfId="0" applyFont="1" applyFill="1" applyBorder="1"/>
    <xf numFmtId="1" fontId="9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165" fontId="5" fillId="0" borderId="1" xfId="0" applyNumberFormat="1" applyFont="1" applyFill="1" applyBorder="1"/>
    <xf numFmtId="166" fontId="4" fillId="0" borderId="1" xfId="0" applyNumberFormat="1" applyFont="1" applyFill="1" applyBorder="1"/>
    <xf numFmtId="166" fontId="5" fillId="0" borderId="1" xfId="0" applyNumberFormat="1" applyFont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3" xfId="0" applyFont="1" applyFill="1" applyBorder="1"/>
    <xf numFmtId="0" fontId="4" fillId="0" borderId="3" xfId="0" applyFont="1" applyBorder="1" applyAlignment="1">
      <alignment horizontal="right"/>
    </xf>
    <xf numFmtId="0" fontId="4" fillId="0" borderId="2" xfId="0" applyFont="1" applyFill="1" applyBorder="1"/>
    <xf numFmtId="0" fontId="4" fillId="0" borderId="2" xfId="0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0" fontId="0" fillId="0" borderId="3" xfId="0" applyFont="1" applyBorder="1"/>
    <xf numFmtId="0" fontId="5" fillId="0" borderId="2" xfId="0" applyFont="1" applyFill="1" applyBorder="1"/>
    <xf numFmtId="166" fontId="5" fillId="0" borderId="2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/>
    <xf numFmtId="1" fontId="9" fillId="0" borderId="0" xfId="0" applyNumberFormat="1" applyFont="1" applyFill="1"/>
    <xf numFmtId="165" fontId="9" fillId="0" borderId="0" xfId="0" applyNumberFormat="1" applyFont="1" applyFill="1"/>
    <xf numFmtId="166" fontId="5" fillId="0" borderId="0" xfId="0" applyNumberFormat="1" applyFont="1" applyAlignment="1">
      <alignment horizontal="right"/>
    </xf>
    <xf numFmtId="0" fontId="0" fillId="0" borderId="0" xfId="0" applyFont="1"/>
    <xf numFmtId="167" fontId="0" fillId="0" borderId="0" xfId="0" applyNumberFormat="1" applyFont="1"/>
    <xf numFmtId="1" fontId="9" fillId="0" borderId="1" xfId="0" applyNumberFormat="1" applyFont="1" applyFill="1" applyBorder="1"/>
    <xf numFmtId="165" fontId="9" fillId="0" borderId="1" xfId="0" applyNumberFormat="1" applyFont="1" applyFill="1" applyBorder="1"/>
    <xf numFmtId="165" fontId="9" fillId="0" borderId="0" xfId="0" applyNumberFormat="1" applyFont="1" applyFill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1" fontId="10" fillId="0" borderId="0" xfId="0" applyNumberFormat="1" applyFont="1"/>
    <xf numFmtId="2" fontId="10" fillId="0" borderId="0" xfId="0" applyNumberFormat="1" applyFont="1"/>
    <xf numFmtId="164" fontId="10" fillId="0" borderId="0" xfId="0" applyNumberFormat="1" applyFont="1"/>
    <xf numFmtId="0" fontId="0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0" fillId="0" borderId="3" xfId="0" applyFont="1" applyFill="1" applyBorder="1"/>
    <xf numFmtId="165" fontId="0" fillId="0" borderId="3" xfId="0" applyNumberFormat="1" applyFont="1" applyFill="1" applyBorder="1"/>
    <xf numFmtId="165" fontId="10" fillId="0" borderId="3" xfId="0" applyNumberFormat="1" applyFont="1" applyFill="1" applyBorder="1"/>
    <xf numFmtId="0" fontId="10" fillId="0" borderId="3" xfId="0" applyFont="1" applyBorder="1"/>
    <xf numFmtId="0" fontId="0" fillId="0" borderId="2" xfId="0" applyFont="1" applyBorder="1"/>
    <xf numFmtId="1" fontId="0" fillId="0" borderId="1" xfId="0" applyNumberFormat="1" applyFont="1" applyBorder="1"/>
    <xf numFmtId="2" fontId="0" fillId="0" borderId="1" xfId="0" applyNumberFormat="1" applyFont="1" applyBorder="1"/>
    <xf numFmtId="164" fontId="0" fillId="0" borderId="1" xfId="0" applyNumberFormat="1" applyFont="1" applyBorder="1"/>
    <xf numFmtId="165" fontId="0" fillId="0" borderId="2" xfId="0" applyNumberFormat="1" applyFont="1" applyFill="1" applyBorder="1"/>
    <xf numFmtId="0" fontId="4" fillId="0" borderId="0" xfId="0" applyFont="1" applyFill="1" applyAlignment="1">
      <alignment horizontal="center"/>
    </xf>
    <xf numFmtId="0" fontId="7" fillId="2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Fill="1" applyBorder="1"/>
  </cellXfs>
  <cellStyles count="2">
    <cellStyle name="Standard" xfId="0" builtinId="0"/>
    <cellStyle name="Standard 2" xfId="1" xr:uid="{143DCC39-AD2F-4F2B-AE86-E789696AA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6941-F69F-4BA9-918A-204009221304}">
  <dimension ref="A1:H5"/>
  <sheetViews>
    <sheetView tabSelected="1" workbookViewId="0">
      <selection activeCell="J10" sqref="J10"/>
    </sheetView>
  </sheetViews>
  <sheetFormatPr baseColWidth="10" defaultRowHeight="15" x14ac:dyDescent="0.25"/>
  <cols>
    <col min="8" max="8" width="11.42578125" style="1"/>
  </cols>
  <sheetData>
    <row r="1" spans="1:8" x14ac:dyDescent="0.25">
      <c r="A1" s="2" t="s">
        <v>401</v>
      </c>
      <c r="B1" s="3"/>
      <c r="C1" s="3"/>
      <c r="D1" s="3"/>
      <c r="E1" s="3"/>
      <c r="F1" s="3"/>
      <c r="G1" s="3"/>
      <c r="H1" s="3"/>
    </row>
    <row r="2" spans="1:8" x14ac:dyDescent="0.25">
      <c r="A2" s="4" t="s">
        <v>406</v>
      </c>
      <c r="B2" s="3"/>
      <c r="C2" s="3"/>
      <c r="D2" s="3"/>
      <c r="E2" s="3"/>
      <c r="F2" s="3"/>
      <c r="G2" s="3"/>
      <c r="H2" s="3"/>
    </row>
    <row r="3" spans="1:8" x14ac:dyDescent="0.25">
      <c r="A3" s="4" t="s">
        <v>407</v>
      </c>
      <c r="B3" s="3"/>
      <c r="C3" s="3"/>
      <c r="D3" s="3"/>
      <c r="E3" s="3"/>
      <c r="F3" s="3"/>
      <c r="G3" s="3"/>
      <c r="H3" s="3"/>
    </row>
    <row r="4" spans="1:8" x14ac:dyDescent="0.25">
      <c r="A4" s="2" t="s">
        <v>408</v>
      </c>
      <c r="B4" s="3"/>
      <c r="C4" s="3"/>
      <c r="D4" s="3"/>
      <c r="E4" s="3"/>
      <c r="F4" s="3"/>
      <c r="G4" s="3"/>
      <c r="H4" s="3"/>
    </row>
    <row r="5" spans="1:8" x14ac:dyDescent="0.25">
      <c r="A5" s="2" t="s">
        <v>409</v>
      </c>
      <c r="B5" s="2"/>
      <c r="C5" s="2"/>
      <c r="D5" s="2"/>
      <c r="E5" s="2"/>
      <c r="F5" s="2"/>
      <c r="G5" s="2"/>
      <c r="H5" s="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B26A-7701-4885-968F-3F8427284FA2}">
  <dimension ref="A1:M97"/>
  <sheetViews>
    <sheetView zoomScaleNormal="100" workbookViewId="0">
      <selection activeCell="P18" sqref="P18"/>
    </sheetView>
  </sheetViews>
  <sheetFormatPr baseColWidth="10" defaultRowHeight="15" x14ac:dyDescent="0.25"/>
  <cols>
    <col min="1" max="1" width="10.7109375" style="7" customWidth="1"/>
    <col min="2" max="3" width="8.7109375" style="6" customWidth="1"/>
    <col min="4" max="4" width="11.42578125" style="7"/>
    <col min="5" max="5" width="8.7109375" style="7" customWidth="1"/>
    <col min="6" max="6" width="11.42578125" style="7"/>
    <col min="7" max="8" width="8.7109375" style="7" customWidth="1"/>
    <col min="9" max="9" width="11.42578125" style="7"/>
    <col min="10" max="10" width="8.7109375" style="7" customWidth="1"/>
    <col min="11" max="11" width="11.42578125" style="8"/>
    <col min="12" max="12" width="8.7109375" style="8" customWidth="1"/>
    <col min="13" max="13" width="8.7109375" style="9" customWidth="1"/>
    <col min="14" max="16384" width="11.42578125" style="8"/>
  </cols>
  <sheetData>
    <row r="1" spans="1:13" x14ac:dyDescent="0.25">
      <c r="A1" s="5" t="s">
        <v>415</v>
      </c>
    </row>
    <row r="2" spans="1:13" x14ac:dyDescent="0.25">
      <c r="A2" s="84" t="s">
        <v>410</v>
      </c>
      <c r="B2" s="86"/>
      <c r="C2" s="86"/>
      <c r="D2" s="85"/>
    </row>
    <row r="3" spans="1:13" ht="17.25" x14ac:dyDescent="0.25">
      <c r="A3" s="83" t="s">
        <v>414</v>
      </c>
      <c r="B3" s="35"/>
      <c r="C3" s="35"/>
      <c r="D3" s="36"/>
      <c r="E3" s="37"/>
      <c r="F3" s="37"/>
      <c r="G3" s="37"/>
      <c r="H3" s="37"/>
      <c r="I3" s="37"/>
      <c r="J3" s="37"/>
      <c r="K3" s="37"/>
      <c r="L3" s="37"/>
      <c r="M3" s="87"/>
    </row>
    <row r="4" spans="1:13" x14ac:dyDescent="0.25">
      <c r="A4" s="28"/>
      <c r="B4" s="41"/>
      <c r="C4" s="41"/>
      <c r="D4" s="28"/>
      <c r="E4" s="28"/>
      <c r="F4" s="28"/>
      <c r="G4" s="28"/>
      <c r="H4" s="28"/>
      <c r="I4" s="28"/>
      <c r="J4" s="28"/>
      <c r="K4" s="42"/>
      <c r="L4" s="42"/>
      <c r="M4" s="43"/>
    </row>
    <row r="5" spans="1:13" x14ac:dyDescent="0.25">
      <c r="A5" s="44"/>
      <c r="B5" s="11" t="s">
        <v>400</v>
      </c>
      <c r="D5" s="12"/>
      <c r="E5" s="13"/>
      <c r="F5" s="13"/>
      <c r="G5" s="13"/>
      <c r="H5" s="13"/>
      <c r="I5" s="82" t="s">
        <v>263</v>
      </c>
      <c r="J5" s="82"/>
      <c r="K5" s="15"/>
      <c r="L5" s="16"/>
      <c r="M5" s="45" t="s">
        <v>264</v>
      </c>
    </row>
    <row r="6" spans="1:13" ht="17.25" x14ac:dyDescent="0.25">
      <c r="A6" s="46" t="s">
        <v>404</v>
      </c>
      <c r="B6" s="17" t="s">
        <v>269</v>
      </c>
      <c r="C6" s="17" t="s">
        <v>265</v>
      </c>
      <c r="D6" s="18" t="s">
        <v>402</v>
      </c>
      <c r="E6" s="17" t="s">
        <v>266</v>
      </c>
      <c r="F6" s="18" t="s">
        <v>403</v>
      </c>
      <c r="G6" s="17" t="s">
        <v>266</v>
      </c>
      <c r="H6" s="17" t="s">
        <v>268</v>
      </c>
      <c r="I6" s="18" t="s">
        <v>403</v>
      </c>
      <c r="J6" s="17" t="s">
        <v>266</v>
      </c>
      <c r="K6" s="19" t="s">
        <v>402</v>
      </c>
      <c r="L6" s="20" t="s">
        <v>266</v>
      </c>
      <c r="M6" s="47" t="s">
        <v>267</v>
      </c>
    </row>
    <row r="7" spans="1:13" x14ac:dyDescent="0.25">
      <c r="A7" s="44" t="s">
        <v>172</v>
      </c>
      <c r="B7" s="21">
        <v>1029.9675681993201</v>
      </c>
      <c r="C7" s="22">
        <v>0.36951434684791401</v>
      </c>
      <c r="D7" s="23">
        <v>0.17360674779553201</v>
      </c>
      <c r="E7" s="23">
        <v>1.05665848441567E-2</v>
      </c>
      <c r="F7" s="23">
        <v>2.4346504663768601E-2</v>
      </c>
      <c r="G7" s="23">
        <v>1.2560756819506001E-3</v>
      </c>
      <c r="H7" s="24">
        <v>0.53374656814521504</v>
      </c>
      <c r="I7" s="25">
        <v>155.002129200697</v>
      </c>
      <c r="J7" s="25">
        <v>7.9036435573317396</v>
      </c>
      <c r="K7" s="26">
        <v>161.99181841065001</v>
      </c>
      <c r="L7" s="26">
        <v>9.1034724275954293</v>
      </c>
      <c r="M7" s="48">
        <f t="shared" ref="M7:M71" si="0">I7/K7*100</f>
        <v>95.685159115731309</v>
      </c>
    </row>
    <row r="8" spans="1:13" x14ac:dyDescent="0.25">
      <c r="A8" s="44" t="s">
        <v>173</v>
      </c>
      <c r="B8" s="21">
        <v>1569.60931357543</v>
      </c>
      <c r="C8" s="22">
        <v>8.7426442680635694E-2</v>
      </c>
      <c r="D8" s="23">
        <v>0.17589955219246101</v>
      </c>
      <c r="E8" s="23">
        <v>9.5185525230948396E-3</v>
      </c>
      <c r="F8" s="23">
        <v>2.46030792936964E-2</v>
      </c>
      <c r="G8" s="23">
        <v>1.32575496419911E-3</v>
      </c>
      <c r="H8" s="24">
        <v>0.62366611365122204</v>
      </c>
      <c r="I8" s="25">
        <v>156.61996074317199</v>
      </c>
      <c r="J8" s="25">
        <v>8.3409304430726898</v>
      </c>
      <c r="K8" s="26">
        <v>164.141576399114</v>
      </c>
      <c r="L8" s="26">
        <v>8.2495888095299694</v>
      </c>
      <c r="M8" s="48">
        <f t="shared" si="0"/>
        <v>95.417604837879082</v>
      </c>
    </row>
    <row r="9" spans="1:13" x14ac:dyDescent="0.25">
      <c r="A9" s="44" t="s">
        <v>174</v>
      </c>
      <c r="B9" s="21">
        <v>2883.82535291462</v>
      </c>
      <c r="C9" s="22">
        <v>5.6001819227131898E-2</v>
      </c>
      <c r="D9" s="23">
        <v>0.160266563011807</v>
      </c>
      <c r="E9" s="23">
        <v>1.1096551607065699E-2</v>
      </c>
      <c r="F9" s="23">
        <v>2.2690579371528002E-2</v>
      </c>
      <c r="G9" s="23">
        <v>1.7117360295973601E-3</v>
      </c>
      <c r="H9" s="24">
        <v>0.82174087329609802</v>
      </c>
      <c r="I9" s="25">
        <v>144.552314606696</v>
      </c>
      <c r="J9" s="25">
        <v>10.7908004008217</v>
      </c>
      <c r="K9" s="26">
        <v>150.49640203904701</v>
      </c>
      <c r="L9" s="26">
        <v>9.6935138173301603</v>
      </c>
      <c r="M9" s="48">
        <f t="shared" si="0"/>
        <v>96.050345821019164</v>
      </c>
    </row>
    <row r="10" spans="1:13" x14ac:dyDescent="0.25">
      <c r="A10" s="44" t="s">
        <v>175</v>
      </c>
      <c r="B10" s="21">
        <v>1127.2930671423601</v>
      </c>
      <c r="C10" s="22">
        <v>8.1160030915212802E-2</v>
      </c>
      <c r="D10" s="23">
        <v>0.17272290449668001</v>
      </c>
      <c r="E10" s="23">
        <v>9.0910851184145807E-3</v>
      </c>
      <c r="F10" s="23">
        <v>2.6470322934848401E-2</v>
      </c>
      <c r="G10" s="23">
        <v>1.3328513360679601E-3</v>
      </c>
      <c r="H10" s="24">
        <v>0.71188859650241698</v>
      </c>
      <c r="I10" s="25">
        <v>168.35001868135299</v>
      </c>
      <c r="J10" s="25">
        <v>8.3710897966652809</v>
      </c>
      <c r="K10" s="26">
        <v>161.386424374683</v>
      </c>
      <c r="L10" s="26">
        <v>7.93006154481089</v>
      </c>
      <c r="M10" s="48">
        <f t="shared" si="0"/>
        <v>104.31485754371938</v>
      </c>
    </row>
    <row r="11" spans="1:13" x14ac:dyDescent="0.25">
      <c r="A11" s="44" t="s">
        <v>176</v>
      </c>
      <c r="B11" s="21">
        <v>1391.51661083315</v>
      </c>
      <c r="C11" s="22">
        <v>0.18102198045856199</v>
      </c>
      <c r="D11" s="23">
        <v>0.15843520552232601</v>
      </c>
      <c r="E11" s="23">
        <v>1.1377925904627301E-2</v>
      </c>
      <c r="F11" s="23">
        <v>2.2305669603330198E-2</v>
      </c>
      <c r="G11" s="23">
        <v>1.8226920181939599E-3</v>
      </c>
      <c r="H11" s="24">
        <v>0.66837528975965299</v>
      </c>
      <c r="I11" s="25">
        <v>142.127132834017</v>
      </c>
      <c r="J11" s="25">
        <v>11.462315000504599</v>
      </c>
      <c r="K11" s="26">
        <v>148.93139263447901</v>
      </c>
      <c r="L11" s="26">
        <v>9.9192558398747508</v>
      </c>
      <c r="M11" s="48">
        <f t="shared" si="0"/>
        <v>95.431279006997784</v>
      </c>
    </row>
    <row r="12" spans="1:13" x14ac:dyDescent="0.25">
      <c r="A12" s="44" t="s">
        <v>177</v>
      </c>
      <c r="B12" s="21">
        <v>1762.3328507313499</v>
      </c>
      <c r="C12" s="22">
        <v>0.15689062249191099</v>
      </c>
      <c r="D12" s="23">
        <v>0.18643167868250199</v>
      </c>
      <c r="E12" s="23">
        <v>1.38578535637744E-2</v>
      </c>
      <c r="F12" s="23">
        <v>2.6579992225830299E-2</v>
      </c>
      <c r="G12" s="23">
        <v>2.07181041607528E-3</v>
      </c>
      <c r="H12" s="24">
        <v>0.167854093828776</v>
      </c>
      <c r="I12" s="25">
        <v>168.95072266493699</v>
      </c>
      <c r="J12" s="25">
        <v>12.9950954602146</v>
      </c>
      <c r="K12" s="26">
        <v>172.76606117270001</v>
      </c>
      <c r="L12" s="26">
        <v>11.6802504661838</v>
      </c>
      <c r="M12" s="48">
        <f t="shared" si="0"/>
        <v>97.791615736409526</v>
      </c>
    </row>
    <row r="13" spans="1:13" x14ac:dyDescent="0.25">
      <c r="A13" s="44" t="s">
        <v>178</v>
      </c>
      <c r="B13" s="21">
        <v>1169.05518310708</v>
      </c>
      <c r="C13" s="22"/>
      <c r="D13" s="23">
        <v>0.14193008739636501</v>
      </c>
      <c r="E13" s="23">
        <v>9.7938561518835805E-3</v>
      </c>
      <c r="F13" s="23">
        <v>1.9263498184216701E-2</v>
      </c>
      <c r="G13" s="23">
        <v>9.67406551670802E-4</v>
      </c>
      <c r="H13" s="24">
        <v>0.50191304951923899</v>
      </c>
      <c r="I13" s="25">
        <v>122.963254600403</v>
      </c>
      <c r="J13" s="25">
        <v>6.1209328678219403</v>
      </c>
      <c r="K13" s="26">
        <v>134.30047909257999</v>
      </c>
      <c r="L13" s="26">
        <v>8.6316637389205102</v>
      </c>
      <c r="M13" s="48">
        <f t="shared" si="0"/>
        <v>91.558314185639148</v>
      </c>
    </row>
    <row r="14" spans="1:13" x14ac:dyDescent="0.25">
      <c r="A14" s="44" t="s">
        <v>179</v>
      </c>
      <c r="B14" s="21">
        <v>565.63986108719098</v>
      </c>
      <c r="C14" s="22">
        <v>0.55900853612702806</v>
      </c>
      <c r="D14" s="23">
        <v>0.148735966458904</v>
      </c>
      <c r="E14" s="23">
        <v>1.1610849040258499E-2</v>
      </c>
      <c r="F14" s="23">
        <v>1.8542917249978499E-2</v>
      </c>
      <c r="G14" s="23">
        <v>1.0642076655345801E-3</v>
      </c>
      <c r="H14" s="24">
        <v>0.82046651941350002</v>
      </c>
      <c r="I14" s="25">
        <v>118.401106197282</v>
      </c>
      <c r="J14" s="25">
        <v>6.7250724948702096</v>
      </c>
      <c r="K14" s="26">
        <v>140.22975629419901</v>
      </c>
      <c r="L14" s="26">
        <v>10.0301714379237</v>
      </c>
      <c r="M14" s="48">
        <f t="shared" si="0"/>
        <v>84.433653260352983</v>
      </c>
    </row>
    <row r="15" spans="1:13" x14ac:dyDescent="0.25">
      <c r="A15" s="44" t="s">
        <v>180</v>
      </c>
      <c r="B15" s="21">
        <v>1645.9144668497099</v>
      </c>
      <c r="C15" s="22">
        <v>0.237831366194307</v>
      </c>
      <c r="D15" s="23">
        <v>0.183903203441867</v>
      </c>
      <c r="E15" s="23">
        <v>9.6758453158132599E-3</v>
      </c>
      <c r="F15" s="23">
        <v>2.51444635051962E-2</v>
      </c>
      <c r="G15" s="23">
        <v>1.4758361729457299E-3</v>
      </c>
      <c r="H15" s="24">
        <v>0.65489071183870995</v>
      </c>
      <c r="I15" s="25">
        <v>159.997359576718</v>
      </c>
      <c r="J15" s="25">
        <v>9.2618596700077305</v>
      </c>
      <c r="K15" s="27">
        <v>170.95985229846499</v>
      </c>
      <c r="L15" s="27">
        <v>8.2454542131645105</v>
      </c>
      <c r="M15" s="49">
        <f t="shared" si="0"/>
        <v>93.587680046302054</v>
      </c>
    </row>
    <row r="16" spans="1:13" x14ac:dyDescent="0.25">
      <c r="A16" s="44" t="s">
        <v>181</v>
      </c>
      <c r="B16" s="21">
        <v>1231.0549374594</v>
      </c>
      <c r="C16" s="22">
        <v>8.6132394281159097E-2</v>
      </c>
      <c r="D16" s="23">
        <v>0.18629013368403599</v>
      </c>
      <c r="E16" s="23">
        <v>9.5182661862237908E-3</v>
      </c>
      <c r="F16" s="23">
        <v>2.5817764368491699E-2</v>
      </c>
      <c r="G16" s="23">
        <v>1.6337299863943399E-3</v>
      </c>
      <c r="H16" s="24">
        <v>0.63824087728146695</v>
      </c>
      <c r="I16" s="25">
        <v>164.20758936453899</v>
      </c>
      <c r="J16" s="25">
        <v>10.2548590713408</v>
      </c>
      <c r="K16" s="27">
        <v>174.760325160398</v>
      </c>
      <c r="L16" s="27">
        <v>8.7767745313465806</v>
      </c>
      <c r="M16" s="49">
        <f t="shared" si="0"/>
        <v>93.961595238408066</v>
      </c>
    </row>
    <row r="17" spans="1:13" x14ac:dyDescent="0.25">
      <c r="A17" s="44" t="s">
        <v>182</v>
      </c>
      <c r="B17" s="21">
        <v>908.07872637125502</v>
      </c>
      <c r="C17" s="22"/>
      <c r="D17" s="23">
        <v>0.12781526940063401</v>
      </c>
      <c r="E17" s="23">
        <v>6.86046291795968E-3</v>
      </c>
      <c r="F17" s="23">
        <v>1.7865672322410299E-2</v>
      </c>
      <c r="G17" s="23">
        <v>1.1776644493183301E-3</v>
      </c>
      <c r="H17" s="24">
        <v>0.52910314894972899</v>
      </c>
      <c r="I17" s="25">
        <v>114.093612235237</v>
      </c>
      <c r="J17" s="25">
        <v>7.4494822955392204</v>
      </c>
      <c r="K17" s="27">
        <v>121.87441939651499</v>
      </c>
      <c r="L17" s="27">
        <v>6.1759744700200301</v>
      </c>
      <c r="M17" s="49">
        <f t="shared" si="0"/>
        <v>93.615717555984119</v>
      </c>
    </row>
    <row r="18" spans="1:13" x14ac:dyDescent="0.25">
      <c r="A18" s="50" t="s">
        <v>270</v>
      </c>
      <c r="B18" s="21">
        <v>62</v>
      </c>
      <c r="C18" s="22"/>
      <c r="D18" s="23">
        <v>0.31832474281211998</v>
      </c>
      <c r="E18" s="23">
        <v>3.1315728243712503E-2</v>
      </c>
      <c r="F18" s="23">
        <v>4.32829861920963E-2</v>
      </c>
      <c r="G18" s="23">
        <v>5.3639961440156998E-3</v>
      </c>
      <c r="H18" s="24">
        <v>0.33544218481009203</v>
      </c>
      <c r="I18" s="25">
        <v>272.72494641038901</v>
      </c>
      <c r="J18" s="25">
        <v>33.112242219327698</v>
      </c>
      <c r="K18" s="26">
        <v>279.194965549904</v>
      </c>
      <c r="L18" s="26">
        <v>23.9474795656166</v>
      </c>
      <c r="M18" s="49">
        <f t="shared" si="0"/>
        <v>97.682616114953362</v>
      </c>
    </row>
    <row r="19" spans="1:13" x14ac:dyDescent="0.25">
      <c r="A19" s="44" t="s">
        <v>183</v>
      </c>
      <c r="B19" s="21">
        <v>247.64801734355899</v>
      </c>
      <c r="C19" s="22">
        <v>0.99432815705729705</v>
      </c>
      <c r="D19" s="23">
        <v>0.17447424202769099</v>
      </c>
      <c r="E19" s="23">
        <v>1.76508238831945E-2</v>
      </c>
      <c r="F19" s="23">
        <v>2.3648687224925202E-2</v>
      </c>
      <c r="G19" s="23">
        <v>2.4012519935544098E-3</v>
      </c>
      <c r="H19" s="24">
        <v>0.60670208684834204</v>
      </c>
      <c r="I19" s="25">
        <v>150.555119551959</v>
      </c>
      <c r="J19" s="25">
        <v>15.094100449527</v>
      </c>
      <c r="K19" s="27">
        <v>162.53102382044599</v>
      </c>
      <c r="L19" s="27">
        <v>15.1053128627742</v>
      </c>
      <c r="M19" s="49">
        <f t="shared" si="0"/>
        <v>92.631619498245925</v>
      </c>
    </row>
    <row r="20" spans="1:13" x14ac:dyDescent="0.25">
      <c r="A20" s="44" t="s">
        <v>184</v>
      </c>
      <c r="B20" s="21">
        <v>320.49306559187198</v>
      </c>
      <c r="C20" s="22">
        <v>0.117422088308067</v>
      </c>
      <c r="D20" s="23">
        <v>0.224913611548507</v>
      </c>
      <c r="E20" s="23">
        <v>1.46538161937686E-2</v>
      </c>
      <c r="F20" s="23">
        <v>3.1695835229751099E-2</v>
      </c>
      <c r="G20" s="23">
        <v>1.74515485806345E-3</v>
      </c>
      <c r="H20" s="24">
        <v>0.54198901036963498</v>
      </c>
      <c r="I20" s="25">
        <v>201.026620760795</v>
      </c>
      <c r="J20" s="25">
        <v>10.892262046710499</v>
      </c>
      <c r="K20" s="26">
        <v>205.00946809675901</v>
      </c>
      <c r="L20" s="26">
        <v>11.9894037759498</v>
      </c>
      <c r="M20" s="48">
        <f t="shared" si="0"/>
        <v>98.057237369113011</v>
      </c>
    </row>
    <row r="21" spans="1:13" x14ac:dyDescent="0.25">
      <c r="A21" s="44" t="s">
        <v>185</v>
      </c>
      <c r="B21" s="21">
        <v>118.24016328694</v>
      </c>
      <c r="C21" s="22"/>
      <c r="D21" s="23">
        <v>0.27745771326830498</v>
      </c>
      <c r="E21" s="23">
        <v>2.25718878911438E-2</v>
      </c>
      <c r="F21" s="23">
        <v>3.9549843786851599E-2</v>
      </c>
      <c r="G21" s="23">
        <v>2.5236132313992601E-3</v>
      </c>
      <c r="H21" s="24">
        <v>0.62575819422429402</v>
      </c>
      <c r="I21" s="25">
        <v>249.80003605213</v>
      </c>
      <c r="J21" s="25">
        <v>15.6422699606017</v>
      </c>
      <c r="K21" s="26">
        <v>250.62370605114401</v>
      </c>
      <c r="L21" s="26">
        <v>19.140091013985899</v>
      </c>
      <c r="M21" s="48">
        <f t="shared" si="0"/>
        <v>99.671351919580204</v>
      </c>
    </row>
    <row r="22" spans="1:13" x14ac:dyDescent="0.25">
      <c r="A22" s="44" t="s">
        <v>186</v>
      </c>
      <c r="B22" s="21">
        <v>454.687338897004</v>
      </c>
      <c r="C22" s="22"/>
      <c r="D22" s="23">
        <v>0.27620461258977602</v>
      </c>
      <c r="E22" s="23">
        <v>1.61543714478132E-2</v>
      </c>
      <c r="F22" s="23">
        <v>3.7488093408494502E-2</v>
      </c>
      <c r="G22" s="23">
        <v>2.0148710504414098E-3</v>
      </c>
      <c r="H22" s="24">
        <v>0.70393147509196596</v>
      </c>
      <c r="I22" s="25">
        <v>237.07998928091001</v>
      </c>
      <c r="J22" s="25">
        <v>12.521283821952601</v>
      </c>
      <c r="K22" s="26">
        <v>246.54702014033299</v>
      </c>
      <c r="L22" s="26">
        <v>12.8304459685392</v>
      </c>
      <c r="M22" s="48">
        <f t="shared" si="0"/>
        <v>96.160151984787973</v>
      </c>
    </row>
    <row r="23" spans="1:13" x14ac:dyDescent="0.25">
      <c r="A23" s="44" t="s">
        <v>187</v>
      </c>
      <c r="B23" s="21">
        <v>474.61544885925201</v>
      </c>
      <c r="C23" s="22"/>
      <c r="D23" s="23">
        <v>0.204516065115355</v>
      </c>
      <c r="E23" s="23">
        <v>1.7156568560837401E-2</v>
      </c>
      <c r="F23" s="23">
        <v>2.8573146017467001E-2</v>
      </c>
      <c r="G23" s="23">
        <v>2.5265946369360699E-3</v>
      </c>
      <c r="H23" s="24">
        <v>0.45319559135034398</v>
      </c>
      <c r="I23" s="25">
        <v>181.45610527537701</v>
      </c>
      <c r="J23" s="25">
        <v>15.8512023722009</v>
      </c>
      <c r="K23" s="26">
        <v>188.11770867674801</v>
      </c>
      <c r="L23" s="26">
        <v>14.447916111703</v>
      </c>
      <c r="M23" s="48">
        <f t="shared" si="0"/>
        <v>96.458811109156144</v>
      </c>
    </row>
    <row r="24" spans="1:13" x14ac:dyDescent="0.25">
      <c r="A24" s="44" t="s">
        <v>188</v>
      </c>
      <c r="B24" s="21">
        <v>589.97095878350103</v>
      </c>
      <c r="C24" s="22"/>
      <c r="D24" s="23">
        <v>0.180098846791411</v>
      </c>
      <c r="E24" s="23">
        <v>1.0969017241013901E-2</v>
      </c>
      <c r="F24" s="23">
        <v>2.64072394017652E-2</v>
      </c>
      <c r="G24" s="23">
        <v>1.44435789612553E-3</v>
      </c>
      <c r="H24" s="24">
        <v>0.72030341127043895</v>
      </c>
      <c r="I24" s="25">
        <v>167.93545507903499</v>
      </c>
      <c r="J24" s="25">
        <v>9.0667078803434205</v>
      </c>
      <c r="K24" s="26">
        <v>167.544115332865</v>
      </c>
      <c r="L24" s="26">
        <v>9.4222829052099009</v>
      </c>
      <c r="M24" s="48">
        <f t="shared" si="0"/>
        <v>100.23357415173462</v>
      </c>
    </row>
    <row r="25" spans="1:13" x14ac:dyDescent="0.25">
      <c r="A25" s="44" t="s">
        <v>189</v>
      </c>
      <c r="B25" s="21">
        <v>148.50674291678399</v>
      </c>
      <c r="C25" s="22"/>
      <c r="D25" s="23">
        <v>0.27925460143653802</v>
      </c>
      <c r="E25" s="23">
        <v>1.93801453804852E-2</v>
      </c>
      <c r="F25" s="23">
        <v>3.96128064697975E-2</v>
      </c>
      <c r="G25" s="23">
        <v>2.28492990110479E-3</v>
      </c>
      <c r="H25" s="24">
        <v>0.685196004744967</v>
      </c>
      <c r="I25" s="25">
        <v>250.21848921497499</v>
      </c>
      <c r="J25" s="25">
        <v>14.164874901569201</v>
      </c>
      <c r="K25" s="26">
        <v>251.78765323144901</v>
      </c>
      <c r="L25" s="26">
        <v>16.7136659484467</v>
      </c>
      <c r="M25" s="48">
        <f t="shared" si="0"/>
        <v>99.376790721731055</v>
      </c>
    </row>
    <row r="26" spans="1:13" x14ac:dyDescent="0.25">
      <c r="A26" s="44" t="s">
        <v>190</v>
      </c>
      <c r="B26" s="21">
        <v>712.481830722474</v>
      </c>
      <c r="C26" s="22">
        <v>4.9779259930006299E-3</v>
      </c>
      <c r="D26" s="23">
        <v>0.15261100199025099</v>
      </c>
      <c r="E26" s="23">
        <v>8.6138284785206506E-3</v>
      </c>
      <c r="F26" s="23">
        <v>2.2192656673646501E-2</v>
      </c>
      <c r="G26" s="23">
        <v>1.41592068533856E-3</v>
      </c>
      <c r="H26" s="24">
        <v>0.66346457262445901</v>
      </c>
      <c r="I26" s="25">
        <v>141.415229251011</v>
      </c>
      <c r="J26" s="25">
        <v>8.92671405405817</v>
      </c>
      <c r="K26" s="26">
        <v>143.83125684757701</v>
      </c>
      <c r="L26" s="26">
        <v>7.5978522021117101</v>
      </c>
      <c r="M26" s="48">
        <f t="shared" si="0"/>
        <v>98.320234662812993</v>
      </c>
    </row>
    <row r="27" spans="1:13" x14ac:dyDescent="0.25">
      <c r="A27" s="44" t="s">
        <v>191</v>
      </c>
      <c r="B27" s="21">
        <v>231.15646283066499</v>
      </c>
      <c r="C27" s="22"/>
      <c r="D27" s="23">
        <v>0.23684178655034999</v>
      </c>
      <c r="E27" s="23">
        <v>1.4174575848577699E-2</v>
      </c>
      <c r="F27" s="23">
        <v>3.44805148209835E-2</v>
      </c>
      <c r="G27" s="23">
        <v>1.92056723215964E-3</v>
      </c>
      <c r="H27" s="24">
        <v>0.61682955467816303</v>
      </c>
      <c r="I27" s="25">
        <v>218.37941092422801</v>
      </c>
      <c r="J27" s="25">
        <v>11.9723084230307</v>
      </c>
      <c r="K27" s="26">
        <v>214.935422738368</v>
      </c>
      <c r="L27" s="26">
        <v>11.5940208023169</v>
      </c>
      <c r="M27" s="48">
        <f t="shared" si="0"/>
        <v>101.60233624685134</v>
      </c>
    </row>
    <row r="28" spans="1:13" x14ac:dyDescent="0.25">
      <c r="A28" s="44" t="s">
        <v>192</v>
      </c>
      <c r="B28" s="21">
        <v>886.96261165995395</v>
      </c>
      <c r="C28" s="22">
        <v>1.01054655928089E-2</v>
      </c>
      <c r="D28" s="23">
        <v>0.20397224406224501</v>
      </c>
      <c r="E28" s="23">
        <v>1.34964755214106E-2</v>
      </c>
      <c r="F28" s="23">
        <v>3.1215727652946799E-2</v>
      </c>
      <c r="G28" s="23">
        <v>2.14150017390274E-3</v>
      </c>
      <c r="H28" s="24">
        <v>0.82862154186560399</v>
      </c>
      <c r="I28" s="25">
        <v>197.96503335113499</v>
      </c>
      <c r="J28" s="25">
        <v>13.383221401083601</v>
      </c>
      <c r="K28" s="26">
        <v>187.62698152402601</v>
      </c>
      <c r="L28" s="26">
        <v>11.3196513288808</v>
      </c>
      <c r="M28" s="48">
        <f t="shared" si="0"/>
        <v>105.50989614773778</v>
      </c>
    </row>
    <row r="29" spans="1:13" x14ac:dyDescent="0.25">
      <c r="A29" s="44" t="s">
        <v>193</v>
      </c>
      <c r="B29" s="21">
        <v>278.18332367131399</v>
      </c>
      <c r="C29" s="22">
        <v>0.27965561439335002</v>
      </c>
      <c r="D29" s="23">
        <v>0.24934964126750001</v>
      </c>
      <c r="E29" s="23">
        <v>1.0877009954819499E-2</v>
      </c>
      <c r="F29" s="23">
        <v>3.60806225264724E-2</v>
      </c>
      <c r="G29" s="23">
        <v>1.58293148064039E-3</v>
      </c>
      <c r="H29" s="24">
        <v>0.49109202099086802</v>
      </c>
      <c r="I29" s="25">
        <v>228.389381869093</v>
      </c>
      <c r="J29" s="25">
        <v>9.8541174956672002</v>
      </c>
      <c r="K29" s="26">
        <v>225.51888542165699</v>
      </c>
      <c r="L29" s="26">
        <v>8.8401961730367695</v>
      </c>
      <c r="M29" s="48">
        <f t="shared" si="0"/>
        <v>101.27284082752936</v>
      </c>
    </row>
    <row r="30" spans="1:13" x14ac:dyDescent="0.25">
      <c r="A30" s="44" t="s">
        <v>194</v>
      </c>
      <c r="B30" s="21">
        <v>2503.20074953536</v>
      </c>
      <c r="C30" s="22"/>
      <c r="D30" s="23">
        <v>0.127901837250191</v>
      </c>
      <c r="E30" s="23">
        <v>7.4212198734674899E-3</v>
      </c>
      <c r="F30" s="23">
        <v>1.9845097861935002E-2</v>
      </c>
      <c r="G30" s="23">
        <v>1.23002847149659E-3</v>
      </c>
      <c r="H30" s="24">
        <v>0.68529199871320601</v>
      </c>
      <c r="I30" s="25">
        <v>126.613654182556</v>
      </c>
      <c r="J30" s="25">
        <v>7.7683659746767999</v>
      </c>
      <c r="K30" s="26">
        <v>121.917024495955</v>
      </c>
      <c r="L30" s="26">
        <v>6.6302192062015104</v>
      </c>
      <c r="M30" s="48">
        <f t="shared" si="0"/>
        <v>103.8523165292283</v>
      </c>
    </row>
    <row r="31" spans="1:13" x14ac:dyDescent="0.25">
      <c r="A31" s="44" t="s">
        <v>195</v>
      </c>
      <c r="B31" s="21">
        <v>1040.2542516979699</v>
      </c>
      <c r="C31" s="22"/>
      <c r="D31" s="23">
        <v>0.127007491180163</v>
      </c>
      <c r="E31" s="23">
        <v>9.0097928694860101E-3</v>
      </c>
      <c r="F31" s="23">
        <v>1.85650651135419E-2</v>
      </c>
      <c r="G31" s="23">
        <v>1.0319096331410601E-3</v>
      </c>
      <c r="H31" s="24">
        <v>0.83764392766691997</v>
      </c>
      <c r="I31" s="25">
        <v>118.535287665203</v>
      </c>
      <c r="J31" s="25">
        <v>6.5290920126490599</v>
      </c>
      <c r="K31" s="26">
        <v>120.962659250567</v>
      </c>
      <c r="L31" s="26">
        <v>8.0706141352302208</v>
      </c>
      <c r="M31" s="48">
        <f t="shared" si="0"/>
        <v>97.993288507045932</v>
      </c>
    </row>
    <row r="32" spans="1:13" x14ac:dyDescent="0.25">
      <c r="A32" s="44" t="s">
        <v>196</v>
      </c>
      <c r="B32" s="21">
        <v>108.513066955878</v>
      </c>
      <c r="C32" s="22"/>
      <c r="D32" s="23">
        <v>0.20556195490559501</v>
      </c>
      <c r="E32" s="23">
        <v>1.5943716475070299E-2</v>
      </c>
      <c r="F32" s="23">
        <v>2.96542208576022E-2</v>
      </c>
      <c r="G32" s="23">
        <v>1.9408034134016101E-3</v>
      </c>
      <c r="H32" s="24">
        <v>0.49217632954761498</v>
      </c>
      <c r="I32" s="25">
        <v>188.226706153674</v>
      </c>
      <c r="J32" s="25">
        <v>12.133139138516</v>
      </c>
      <c r="K32" s="26">
        <v>188.60776863131099</v>
      </c>
      <c r="L32" s="26">
        <v>13.3713692237017</v>
      </c>
      <c r="M32" s="48">
        <f t="shared" si="0"/>
        <v>99.797960348928214</v>
      </c>
    </row>
    <row r="33" spans="1:13" x14ac:dyDescent="0.25">
      <c r="A33" s="44" t="s">
        <v>197</v>
      </c>
      <c r="B33" s="21">
        <v>601.80277693342396</v>
      </c>
      <c r="C33" s="22">
        <v>0.185939451081163</v>
      </c>
      <c r="D33" s="23">
        <v>0.152875458226573</v>
      </c>
      <c r="E33" s="23">
        <v>1.06487804116638E-2</v>
      </c>
      <c r="F33" s="23">
        <v>2.1373003048067399E-2</v>
      </c>
      <c r="G33" s="23">
        <v>1.25626560274176E-3</v>
      </c>
      <c r="H33" s="24">
        <v>0.41072209798991199</v>
      </c>
      <c r="I33" s="25">
        <v>136.260579491594</v>
      </c>
      <c r="J33" s="25">
        <v>7.9177268178490401</v>
      </c>
      <c r="K33" s="27">
        <v>143.862843446364</v>
      </c>
      <c r="L33" s="27">
        <v>9.2541706300709805</v>
      </c>
      <c r="M33" s="49">
        <f t="shared" si="0"/>
        <v>94.715616782866988</v>
      </c>
    </row>
    <row r="34" spans="1:13" x14ac:dyDescent="0.25">
      <c r="A34" s="44" t="s">
        <v>198</v>
      </c>
      <c r="B34" s="21">
        <v>1037.2066221234199</v>
      </c>
      <c r="C34" s="22">
        <v>0.205373932304031</v>
      </c>
      <c r="D34" s="23">
        <v>0.233625613048595</v>
      </c>
      <c r="E34" s="23">
        <v>1.90713072495803E-2</v>
      </c>
      <c r="F34" s="23">
        <v>3.3539482974640801E-2</v>
      </c>
      <c r="G34" s="23">
        <v>2.28996439304242E-3</v>
      </c>
      <c r="H34" s="24">
        <v>0.79534393692826399</v>
      </c>
      <c r="I34" s="25">
        <v>212.52047685784299</v>
      </c>
      <c r="J34" s="25">
        <v>14.269796316115301</v>
      </c>
      <c r="K34" s="27">
        <v>212.106450294079</v>
      </c>
      <c r="L34" s="27">
        <v>15.5797743232767</v>
      </c>
      <c r="M34" s="49">
        <f t="shared" si="0"/>
        <v>100.19519753557233</v>
      </c>
    </row>
    <row r="35" spans="1:13" x14ac:dyDescent="0.25">
      <c r="A35" s="44" t="s">
        <v>199</v>
      </c>
      <c r="B35" s="21">
        <v>278.18066222642398</v>
      </c>
      <c r="C35" s="22"/>
      <c r="D35" s="23">
        <v>0.27766246620106</v>
      </c>
      <c r="E35" s="23">
        <v>1.7215132180974702E-2</v>
      </c>
      <c r="F35" s="23">
        <v>3.9259649869550703E-2</v>
      </c>
      <c r="G35" s="23">
        <v>2.2783620797126401E-3</v>
      </c>
      <c r="H35" s="24">
        <v>0.70993901523306902</v>
      </c>
      <c r="I35" s="25">
        <v>248.03352036023099</v>
      </c>
      <c r="J35" s="25">
        <v>14.1139268856623</v>
      </c>
      <c r="K35" s="27">
        <v>247.556453448225</v>
      </c>
      <c r="L35" s="27">
        <v>13.691688746825401</v>
      </c>
      <c r="M35" s="49">
        <f t="shared" si="0"/>
        <v>100.19271035166359</v>
      </c>
    </row>
    <row r="36" spans="1:13" x14ac:dyDescent="0.25">
      <c r="A36" s="44" t="s">
        <v>200</v>
      </c>
      <c r="B36" s="21">
        <v>346.94708407793502</v>
      </c>
      <c r="C36" s="22"/>
      <c r="D36" s="23">
        <v>0.25060590439755798</v>
      </c>
      <c r="E36" s="23">
        <v>1.51670018320105E-2</v>
      </c>
      <c r="F36" s="23">
        <v>3.5552457156877E-2</v>
      </c>
      <c r="G36" s="23">
        <v>2.4489821969388898E-3</v>
      </c>
      <c r="H36" s="24">
        <v>0.61035805758357597</v>
      </c>
      <c r="I36" s="25">
        <v>224.958145910279</v>
      </c>
      <c r="J36" s="25">
        <v>15.2382782811145</v>
      </c>
      <c r="K36" s="27">
        <v>226.05437156830601</v>
      </c>
      <c r="L36" s="27">
        <v>12.203454920876601</v>
      </c>
      <c r="M36" s="49">
        <f t="shared" si="0"/>
        <v>99.515061066759429</v>
      </c>
    </row>
    <row r="37" spans="1:13" x14ac:dyDescent="0.25">
      <c r="A37" s="44" t="s">
        <v>201</v>
      </c>
      <c r="B37" s="21">
        <v>243.36260824601999</v>
      </c>
      <c r="C37" s="22"/>
      <c r="D37" s="23">
        <v>0.25607355677651999</v>
      </c>
      <c r="E37" s="23">
        <v>1.42620588781446E-2</v>
      </c>
      <c r="F37" s="23">
        <v>3.5838126967285097E-2</v>
      </c>
      <c r="G37" s="23">
        <v>1.90992379907498E-3</v>
      </c>
      <c r="H37" s="24">
        <v>0.80839688522108399</v>
      </c>
      <c r="I37" s="25">
        <v>226.836155776553</v>
      </c>
      <c r="J37" s="25">
        <v>11.880148532303499</v>
      </c>
      <c r="K37" s="27">
        <v>230.62326714033199</v>
      </c>
      <c r="L37" s="27">
        <v>11.4448375492316</v>
      </c>
      <c r="M37" s="49">
        <f t="shared" si="0"/>
        <v>98.357879753097691</v>
      </c>
    </row>
    <row r="38" spans="1:13" x14ac:dyDescent="0.25">
      <c r="A38" s="44" t="s">
        <v>202</v>
      </c>
      <c r="B38" s="21">
        <v>236.04967587111</v>
      </c>
      <c r="C38" s="22"/>
      <c r="D38" s="23">
        <v>0.239794110137029</v>
      </c>
      <c r="E38" s="23">
        <v>1.4718398060096701E-2</v>
      </c>
      <c r="F38" s="23">
        <v>3.40918623075799E-2</v>
      </c>
      <c r="G38" s="23">
        <v>2.18978832815805E-3</v>
      </c>
      <c r="H38" s="24">
        <v>0.61806966789041595</v>
      </c>
      <c r="I38" s="25">
        <v>215.90826808526199</v>
      </c>
      <c r="J38" s="25">
        <v>13.6592540765033</v>
      </c>
      <c r="K38" s="27">
        <v>217.27457060637599</v>
      </c>
      <c r="L38" s="27">
        <v>11.9955709111765</v>
      </c>
      <c r="M38" s="49">
        <f t="shared" si="0"/>
        <v>99.371163170498562</v>
      </c>
    </row>
    <row r="39" spans="1:13" x14ac:dyDescent="0.25">
      <c r="A39" s="44" t="s">
        <v>203</v>
      </c>
      <c r="B39" s="21">
        <v>274.49647781594001</v>
      </c>
      <c r="C39" s="22"/>
      <c r="D39" s="23">
        <v>0.24330013403249001</v>
      </c>
      <c r="E39" s="23">
        <v>1.6463718105491999E-2</v>
      </c>
      <c r="F39" s="23">
        <v>3.5538642547453897E-2</v>
      </c>
      <c r="G39" s="23">
        <v>2.2810172011155099E-3</v>
      </c>
      <c r="H39" s="24">
        <v>0.66729541447949203</v>
      </c>
      <c r="I39" s="25">
        <v>224.98324431884899</v>
      </c>
      <c r="J39" s="25">
        <v>14.1911162860141</v>
      </c>
      <c r="K39" s="27">
        <v>220.336949142111</v>
      </c>
      <c r="L39" s="27">
        <v>13.4989907614017</v>
      </c>
      <c r="M39" s="49">
        <f t="shared" si="0"/>
        <v>102.10872266082856</v>
      </c>
    </row>
    <row r="40" spans="1:13" x14ac:dyDescent="0.25">
      <c r="A40" s="44" t="s">
        <v>204</v>
      </c>
      <c r="B40" s="21">
        <v>136.39199242929101</v>
      </c>
      <c r="C40" s="22"/>
      <c r="D40" s="23">
        <v>0.27371640346000398</v>
      </c>
      <c r="E40" s="23">
        <v>4.1024709340414002E-2</v>
      </c>
      <c r="F40" s="23">
        <v>3.8510085260867299E-2</v>
      </c>
      <c r="G40" s="23">
        <v>3.2497848344354798E-3</v>
      </c>
      <c r="H40" s="24">
        <v>0.48147043546762702</v>
      </c>
      <c r="I40" s="25">
        <v>243.17320390570299</v>
      </c>
      <c r="J40" s="25">
        <v>19.893870472200501</v>
      </c>
      <c r="K40" s="27">
        <v>240.36182023589501</v>
      </c>
      <c r="L40" s="27">
        <v>26.382694083299199</v>
      </c>
      <c r="M40" s="49">
        <f t="shared" si="0"/>
        <v>101.1696465216684</v>
      </c>
    </row>
    <row r="41" spans="1:13" x14ac:dyDescent="0.25">
      <c r="A41" s="44" t="s">
        <v>205</v>
      </c>
      <c r="B41" s="21">
        <v>1669.9804520410501</v>
      </c>
      <c r="C41" s="22">
        <v>0.19556094264489399</v>
      </c>
      <c r="D41" s="23">
        <v>0.15454258385744199</v>
      </c>
      <c r="E41" s="23">
        <v>9.72197576158082E-3</v>
      </c>
      <c r="F41" s="23">
        <v>2.2872092545682999E-2</v>
      </c>
      <c r="G41" s="23">
        <v>1.3067575851453399E-3</v>
      </c>
      <c r="H41" s="24">
        <v>0.70609942774678902</v>
      </c>
      <c r="I41" s="25">
        <v>145.70963994080699</v>
      </c>
      <c r="J41" s="25">
        <v>8.2479605054536496</v>
      </c>
      <c r="K41" s="27">
        <v>145.416207058704</v>
      </c>
      <c r="L41" s="27">
        <v>8.5982740025440307</v>
      </c>
      <c r="M41" s="49">
        <f t="shared" si="0"/>
        <v>100.20178829309208</v>
      </c>
    </row>
    <row r="42" spans="1:13" x14ac:dyDescent="0.25">
      <c r="A42" s="44" t="s">
        <v>206</v>
      </c>
      <c r="B42" s="21">
        <v>184.34386869951601</v>
      </c>
      <c r="C42" s="22">
        <v>0.90456023271782104</v>
      </c>
      <c r="D42" s="23">
        <v>0.25360496724937298</v>
      </c>
      <c r="E42" s="23">
        <v>1.9141300418545001E-2</v>
      </c>
      <c r="F42" s="23">
        <v>3.5911923048150697E-2</v>
      </c>
      <c r="G42" s="23">
        <v>2.0831812720976299E-3</v>
      </c>
      <c r="H42" s="24">
        <v>0.45053586015472002</v>
      </c>
      <c r="I42" s="25">
        <v>227.26416496752199</v>
      </c>
      <c r="J42" s="25">
        <v>12.9555843383552</v>
      </c>
      <c r="K42" s="27">
        <v>232.07416422408301</v>
      </c>
      <c r="L42" s="27">
        <v>13.1470456614813</v>
      </c>
      <c r="M42" s="49">
        <f t="shared" si="0"/>
        <v>97.927387017575711</v>
      </c>
    </row>
    <row r="43" spans="1:13" x14ac:dyDescent="0.25">
      <c r="A43" s="44" t="s">
        <v>207</v>
      </c>
      <c r="B43" s="21">
        <v>440.27345928702402</v>
      </c>
      <c r="C43" s="22"/>
      <c r="D43" s="23">
        <v>0.256206347098001</v>
      </c>
      <c r="E43" s="23">
        <v>1.5601047017479001E-2</v>
      </c>
      <c r="F43" s="23">
        <v>3.4403182935774199E-2</v>
      </c>
      <c r="G43" s="23">
        <v>2.0691199940302898E-3</v>
      </c>
      <c r="H43" s="24">
        <v>0.73779868450130803</v>
      </c>
      <c r="I43" s="25">
        <v>217.871253313073</v>
      </c>
      <c r="J43" s="25">
        <v>12.8414736218099</v>
      </c>
      <c r="K43" s="27">
        <v>233.157997304405</v>
      </c>
      <c r="L43" s="27">
        <v>13.492129608772901</v>
      </c>
      <c r="M43" s="49">
        <f t="shared" si="0"/>
        <v>93.443611556083994</v>
      </c>
    </row>
    <row r="44" spans="1:13" x14ac:dyDescent="0.25">
      <c r="A44" s="44" t="s">
        <v>208</v>
      </c>
      <c r="B44" s="21">
        <v>117.102911902811</v>
      </c>
      <c r="C44" s="22"/>
      <c r="D44" s="23">
        <v>0.27553051488786001</v>
      </c>
      <c r="E44" s="23">
        <v>2.0692884582610201E-2</v>
      </c>
      <c r="F44" s="23">
        <v>3.6722076027779098E-2</v>
      </c>
      <c r="G44" s="23">
        <v>2.40221512510047E-3</v>
      </c>
      <c r="H44" s="24">
        <v>0.78144886942064196</v>
      </c>
      <c r="I44" s="25">
        <v>232.246558572586</v>
      </c>
      <c r="J44" s="25">
        <v>14.8578200720649</v>
      </c>
      <c r="K44" s="27">
        <v>245.32748830629299</v>
      </c>
      <c r="L44" s="27">
        <v>16.0840248624257</v>
      </c>
      <c r="M44" s="49">
        <f t="shared" si="0"/>
        <v>94.667972258626236</v>
      </c>
    </row>
    <row r="45" spans="1:13" x14ac:dyDescent="0.25">
      <c r="A45" s="44" t="s">
        <v>209</v>
      </c>
      <c r="B45" s="21">
        <v>127.878585340497</v>
      </c>
      <c r="C45" s="22"/>
      <c r="D45" s="23">
        <v>0.28015533805925702</v>
      </c>
      <c r="E45" s="23">
        <v>1.43410284309827E-2</v>
      </c>
      <c r="F45" s="23">
        <v>3.7141146713115601E-2</v>
      </c>
      <c r="G45" s="23">
        <v>1.36657058785758E-3</v>
      </c>
      <c r="H45" s="24">
        <v>0.433791620448646</v>
      </c>
      <c r="I45" s="25">
        <v>235.01255695259101</v>
      </c>
      <c r="J45" s="25">
        <v>8.4900499902107605</v>
      </c>
      <c r="K45" s="27">
        <v>249.929615359172</v>
      </c>
      <c r="L45" s="27">
        <v>11.290722795192201</v>
      </c>
      <c r="M45" s="49">
        <f t="shared" si="0"/>
        <v>94.031496273403292</v>
      </c>
    </row>
    <row r="46" spans="1:13" x14ac:dyDescent="0.25">
      <c r="A46" s="44" t="s">
        <v>210</v>
      </c>
      <c r="B46" s="21">
        <v>749.96591081560098</v>
      </c>
      <c r="C46" s="22">
        <v>0.24247917352231099</v>
      </c>
      <c r="D46" s="23">
        <v>0.219415560992198</v>
      </c>
      <c r="E46" s="23">
        <v>1.8361941445247301E-2</v>
      </c>
      <c r="F46" s="23">
        <v>2.94997571674257E-2</v>
      </c>
      <c r="G46" s="23">
        <v>2.3369046529735302E-3</v>
      </c>
      <c r="H46" s="24">
        <v>0.68157298001670896</v>
      </c>
      <c r="I46" s="25">
        <v>187.18841546044601</v>
      </c>
      <c r="J46" s="25">
        <v>14.6281877351782</v>
      </c>
      <c r="K46" s="27">
        <v>203.14920939380301</v>
      </c>
      <c r="L46" s="27">
        <v>16.379913510019399</v>
      </c>
      <c r="M46" s="49">
        <f t="shared" si="0"/>
        <v>92.143314768005254</v>
      </c>
    </row>
    <row r="47" spans="1:13" x14ac:dyDescent="0.25">
      <c r="A47" s="44" t="s">
        <v>211</v>
      </c>
      <c r="B47" s="21">
        <v>337.70088306283498</v>
      </c>
      <c r="C47" s="22"/>
      <c r="D47" s="23">
        <v>0.213592045130372</v>
      </c>
      <c r="E47" s="23">
        <v>1.6726158130351599E-2</v>
      </c>
      <c r="F47" s="23">
        <v>2.9515464904413501E-2</v>
      </c>
      <c r="G47" s="23">
        <v>1.88341182705258E-3</v>
      </c>
      <c r="H47" s="24">
        <v>0.64333556501348999</v>
      </c>
      <c r="I47" s="25">
        <v>187.36702216932699</v>
      </c>
      <c r="J47" s="25">
        <v>11.774309367021599</v>
      </c>
      <c r="K47" s="26">
        <v>195.269124820569</v>
      </c>
      <c r="L47" s="26">
        <v>13.7386098957793</v>
      </c>
      <c r="M47" s="48">
        <f t="shared" si="0"/>
        <v>95.95322473099462</v>
      </c>
    </row>
    <row r="48" spans="1:13" x14ac:dyDescent="0.25">
      <c r="A48" s="44" t="s">
        <v>212</v>
      </c>
      <c r="B48" s="21">
        <v>220.06102860702501</v>
      </c>
      <c r="C48" s="22">
        <v>0.55604387896974705</v>
      </c>
      <c r="D48" s="23">
        <v>0.25183597117747603</v>
      </c>
      <c r="E48" s="23">
        <v>1.53207149856735E-2</v>
      </c>
      <c r="F48" s="23">
        <v>3.4804958151159297E-2</v>
      </c>
      <c r="G48" s="23">
        <v>1.9691323049673701E-3</v>
      </c>
      <c r="H48" s="24">
        <v>0.28001378169018298</v>
      </c>
      <c r="I48" s="25">
        <v>220.390702409081</v>
      </c>
      <c r="J48" s="25">
        <v>12.252307865206699</v>
      </c>
      <c r="K48" s="26">
        <v>227.016939998608</v>
      </c>
      <c r="L48" s="26">
        <v>12.467772118563101</v>
      </c>
      <c r="M48" s="48">
        <f t="shared" si="0"/>
        <v>97.08117042297917</v>
      </c>
    </row>
    <row r="49" spans="1:13" x14ac:dyDescent="0.25">
      <c r="A49" s="44" t="s">
        <v>213</v>
      </c>
      <c r="B49" s="21">
        <v>299.418761467482</v>
      </c>
      <c r="C49" s="22">
        <v>0.36962344928531599</v>
      </c>
      <c r="D49" s="23">
        <v>0.244078902971228</v>
      </c>
      <c r="E49" s="23">
        <v>1.26391819965241E-2</v>
      </c>
      <c r="F49" s="23">
        <v>3.6240938577740203E-2</v>
      </c>
      <c r="G49" s="23">
        <v>2.1233205855800599E-3</v>
      </c>
      <c r="H49" s="24">
        <v>0.465137732173587</v>
      </c>
      <c r="I49" s="25">
        <v>229.304601074152</v>
      </c>
      <c r="J49" s="25">
        <v>13.188908221356</v>
      </c>
      <c r="K49" s="26">
        <v>221.03758613405799</v>
      </c>
      <c r="L49" s="26">
        <v>10.286777584319299</v>
      </c>
      <c r="M49" s="48">
        <f t="shared" si="0"/>
        <v>103.74009465298816</v>
      </c>
    </row>
    <row r="50" spans="1:13" x14ac:dyDescent="0.25">
      <c r="A50" s="44" t="s">
        <v>214</v>
      </c>
      <c r="B50" s="21">
        <v>345.13269129909702</v>
      </c>
      <c r="C50" s="22">
        <v>0.82962037459651194</v>
      </c>
      <c r="D50" s="23">
        <v>0.24692051900312001</v>
      </c>
      <c r="E50" s="23">
        <v>1.59800007643916E-2</v>
      </c>
      <c r="F50" s="23">
        <v>3.5459930043589299E-2</v>
      </c>
      <c r="G50" s="23">
        <v>2.2294390430086198E-3</v>
      </c>
      <c r="H50" s="24">
        <v>0.75283694541267498</v>
      </c>
      <c r="I50" s="25">
        <v>224.42481714051499</v>
      </c>
      <c r="J50" s="25">
        <v>13.858195220686399</v>
      </c>
      <c r="K50" s="26">
        <v>222.92610937754</v>
      </c>
      <c r="L50" s="26">
        <v>13.0057816903809</v>
      </c>
      <c r="M50" s="48">
        <f t="shared" si="0"/>
        <v>100.67228902310264</v>
      </c>
    </row>
    <row r="51" spans="1:13" x14ac:dyDescent="0.25">
      <c r="A51" s="44" t="s">
        <v>215</v>
      </c>
      <c r="B51" s="21">
        <v>198.81224275944899</v>
      </c>
      <c r="C51" s="22"/>
      <c r="D51" s="23">
        <v>0.25753661143428502</v>
      </c>
      <c r="E51" s="23">
        <v>1.8364995994181E-2</v>
      </c>
      <c r="F51" s="23">
        <v>3.68495749903009E-2</v>
      </c>
      <c r="G51" s="23">
        <v>2.2552252270091298E-3</v>
      </c>
      <c r="H51" s="24">
        <v>0.54635743960156902</v>
      </c>
      <c r="I51" s="25">
        <v>233.070430833957</v>
      </c>
      <c r="J51" s="25">
        <v>13.9807716948942</v>
      </c>
      <c r="K51" s="26">
        <v>231.24789932044499</v>
      </c>
      <c r="L51" s="26">
        <v>14.6100196656969</v>
      </c>
      <c r="M51" s="48">
        <f t="shared" si="0"/>
        <v>100.78812889495117</v>
      </c>
    </row>
    <row r="52" spans="1:13" x14ac:dyDescent="0.25">
      <c r="A52" s="44" t="s">
        <v>216</v>
      </c>
      <c r="B52" s="21">
        <v>328.978461606797</v>
      </c>
      <c r="C52" s="22">
        <v>9.6905483628668704E-3</v>
      </c>
      <c r="D52" s="23">
        <v>0.26522436851696501</v>
      </c>
      <c r="E52" s="23">
        <v>1.8319514890497501E-2</v>
      </c>
      <c r="F52" s="23">
        <v>3.7096661589712802E-2</v>
      </c>
      <c r="G52" s="23">
        <v>2.7064409101233999E-3</v>
      </c>
      <c r="H52" s="24">
        <v>0.70644454744486995</v>
      </c>
      <c r="I52" s="25">
        <v>234.51153746967299</v>
      </c>
      <c r="J52" s="25">
        <v>16.750311032469799</v>
      </c>
      <c r="K52" s="26">
        <v>237.406900086533</v>
      </c>
      <c r="L52" s="26">
        <v>14.6957715777939</v>
      </c>
      <c r="M52" s="48">
        <f t="shared" si="0"/>
        <v>98.780421876615762</v>
      </c>
    </row>
    <row r="53" spans="1:13" x14ac:dyDescent="0.25">
      <c r="A53" s="44" t="s">
        <v>217</v>
      </c>
      <c r="B53" s="21">
        <v>505.49867749091499</v>
      </c>
      <c r="C53" s="22">
        <v>7.4584306233618794E-2</v>
      </c>
      <c r="D53" s="23">
        <v>0.259227951300814</v>
      </c>
      <c r="E53" s="23">
        <v>1.5944264609153901E-2</v>
      </c>
      <c r="F53" s="23">
        <v>3.6929789508975998E-2</v>
      </c>
      <c r="G53" s="23">
        <v>2.3327824823651802E-3</v>
      </c>
      <c r="H53" s="24">
        <v>0.73361200779131996</v>
      </c>
      <c r="I53" s="25">
        <v>233.550131294077</v>
      </c>
      <c r="J53" s="25">
        <v>14.4907176971706</v>
      </c>
      <c r="K53" s="26">
        <v>232.93428641209499</v>
      </c>
      <c r="L53" s="26">
        <v>12.7822533845486</v>
      </c>
      <c r="M53" s="48">
        <f t="shared" si="0"/>
        <v>100.26438567351674</v>
      </c>
    </row>
    <row r="54" spans="1:13" x14ac:dyDescent="0.25">
      <c r="A54" s="44" t="s">
        <v>218</v>
      </c>
      <c r="B54" s="21">
        <v>174.48056887420401</v>
      </c>
      <c r="C54" s="22"/>
      <c r="D54" s="23">
        <v>0.27981272248974698</v>
      </c>
      <c r="E54" s="23">
        <v>1.7897403951179301E-2</v>
      </c>
      <c r="F54" s="23">
        <v>4.0522437112850397E-2</v>
      </c>
      <c r="G54" s="23">
        <v>2.1568990995740099E-3</v>
      </c>
      <c r="H54" s="24">
        <v>0.544469604392812</v>
      </c>
      <c r="I54" s="25">
        <v>255.879981504352</v>
      </c>
      <c r="J54" s="25">
        <v>13.3651895397094</v>
      </c>
      <c r="K54" s="26">
        <v>249.15941481157401</v>
      </c>
      <c r="L54" s="26">
        <v>14.0799033878421</v>
      </c>
      <c r="M54" s="48">
        <f t="shared" si="0"/>
        <v>102.69729590505756</v>
      </c>
    </row>
    <row r="55" spans="1:13" x14ac:dyDescent="0.25">
      <c r="A55" s="44" t="s">
        <v>219</v>
      </c>
      <c r="B55" s="21">
        <v>389.25200607255402</v>
      </c>
      <c r="C55" s="22">
        <v>0.36024030296028797</v>
      </c>
      <c r="D55" s="23">
        <v>0.21297378883420801</v>
      </c>
      <c r="E55" s="23">
        <v>1.4720063538746201E-2</v>
      </c>
      <c r="F55" s="23">
        <v>2.8202982379479099E-2</v>
      </c>
      <c r="G55" s="23">
        <v>1.6651531888543199E-3</v>
      </c>
      <c r="H55" s="24">
        <v>0.70203943900680899</v>
      </c>
      <c r="I55" s="25">
        <v>179.17541417943599</v>
      </c>
      <c r="J55" s="25">
        <v>10.435465657554101</v>
      </c>
      <c r="K55" s="27">
        <v>195.03666497030099</v>
      </c>
      <c r="L55" s="27">
        <v>12.1501175886424</v>
      </c>
      <c r="M55" s="49">
        <f t="shared" si="0"/>
        <v>91.867554342523107</v>
      </c>
    </row>
    <row r="56" spans="1:13" x14ac:dyDescent="0.25">
      <c r="A56" s="44" t="s">
        <v>220</v>
      </c>
      <c r="B56" s="21">
        <v>1497.78675928231</v>
      </c>
      <c r="C56" s="22"/>
      <c r="D56" s="23">
        <v>0.12837927588187101</v>
      </c>
      <c r="E56" s="23">
        <v>6.7545353575826899E-3</v>
      </c>
      <c r="F56" s="23">
        <v>1.8340558071567599E-2</v>
      </c>
      <c r="G56" s="23">
        <v>9.4656436216314301E-4</v>
      </c>
      <c r="H56" s="24">
        <v>0.652420178264284</v>
      </c>
      <c r="I56" s="25">
        <v>117.122176689176</v>
      </c>
      <c r="J56" s="25">
        <v>5.9850673238472201</v>
      </c>
      <c r="K56" s="26">
        <v>122.39623950853699</v>
      </c>
      <c r="L56" s="26">
        <v>6.0505764073223203</v>
      </c>
      <c r="M56" s="48">
        <f t="shared" si="0"/>
        <v>95.69099276208307</v>
      </c>
    </row>
    <row r="57" spans="1:13" x14ac:dyDescent="0.25">
      <c r="A57" s="44" t="s">
        <v>221</v>
      </c>
      <c r="B57" s="21">
        <v>321.68530170591299</v>
      </c>
      <c r="C57" s="22"/>
      <c r="D57" s="23">
        <v>0.25594795196317999</v>
      </c>
      <c r="E57" s="23">
        <v>1.41341418845867E-2</v>
      </c>
      <c r="F57" s="23">
        <v>3.66807431969274E-2</v>
      </c>
      <c r="G57" s="23">
        <v>1.7908855010467799E-3</v>
      </c>
      <c r="H57" s="24">
        <v>0.4173182151441</v>
      </c>
      <c r="I57" s="25">
        <v>232.09350906302299</v>
      </c>
      <c r="J57" s="25">
        <v>11.133618349773</v>
      </c>
      <c r="K57" s="26">
        <v>230.52229059834701</v>
      </c>
      <c r="L57" s="26">
        <v>11.3317548213611</v>
      </c>
      <c r="M57" s="48">
        <f t="shared" si="0"/>
        <v>100.68159068721627</v>
      </c>
    </row>
    <row r="58" spans="1:13" x14ac:dyDescent="0.25">
      <c r="A58" s="44" t="s">
        <v>222</v>
      </c>
      <c r="B58" s="21">
        <v>67.173995078538695</v>
      </c>
      <c r="C58" s="22">
        <v>0.86447182040622805</v>
      </c>
      <c r="D58" s="23">
        <v>0.247104574174764</v>
      </c>
      <c r="E58" s="23">
        <v>1.9805189388781799E-2</v>
      </c>
      <c r="F58" s="23">
        <v>3.56390035794538E-2</v>
      </c>
      <c r="G58" s="23">
        <v>1.78541340418405E-3</v>
      </c>
      <c r="H58" s="24">
        <v>0.38539272188398899</v>
      </c>
      <c r="I58" s="25">
        <v>225.61313032777801</v>
      </c>
      <c r="J58" s="25">
        <v>11.10322225102</v>
      </c>
      <c r="K58" s="26">
        <v>222.500898857424</v>
      </c>
      <c r="L58" s="26">
        <v>15.8585100523027</v>
      </c>
      <c r="M58" s="48">
        <f t="shared" si="0"/>
        <v>101.39875006633041</v>
      </c>
    </row>
    <row r="59" spans="1:13" x14ac:dyDescent="0.25">
      <c r="A59" s="44" t="s">
        <v>223</v>
      </c>
      <c r="B59" s="21">
        <v>161.52187856113699</v>
      </c>
      <c r="C59" s="22">
        <v>0.27532427660056902</v>
      </c>
      <c r="D59" s="23">
        <v>0.25712334310854101</v>
      </c>
      <c r="E59" s="23">
        <v>1.8830999002527299E-2</v>
      </c>
      <c r="F59" s="23">
        <v>3.6293515429584797E-2</v>
      </c>
      <c r="G59" s="23">
        <v>2.0542973860218899E-3</v>
      </c>
      <c r="H59" s="24">
        <v>0.59405678458956102</v>
      </c>
      <c r="I59" s="25">
        <v>229.64322888187701</v>
      </c>
      <c r="J59" s="25">
        <v>12.778062297772101</v>
      </c>
      <c r="K59" s="26">
        <v>230.79305195920401</v>
      </c>
      <c r="L59" s="26">
        <v>15.1170225381885</v>
      </c>
      <c r="M59" s="48">
        <f t="shared" si="0"/>
        <v>99.501794760472137</v>
      </c>
    </row>
    <row r="60" spans="1:13" x14ac:dyDescent="0.25">
      <c r="A60" s="44" t="s">
        <v>224</v>
      </c>
      <c r="B60" s="21">
        <v>139.561339421892</v>
      </c>
      <c r="C60" s="22">
        <v>0.80626715117309</v>
      </c>
      <c r="D60" s="23">
        <v>0.26511789737456698</v>
      </c>
      <c r="E60" s="23">
        <v>1.3945703924719201E-2</v>
      </c>
      <c r="F60" s="23">
        <v>3.6686450972646903E-2</v>
      </c>
      <c r="G60" s="23">
        <v>1.9267744197683E-3</v>
      </c>
      <c r="H60" s="24">
        <v>0.245787639316875</v>
      </c>
      <c r="I60" s="25">
        <v>232.10846873083199</v>
      </c>
      <c r="J60" s="25">
        <v>11.9642079968265</v>
      </c>
      <c r="K60" s="26">
        <v>240.35950541025201</v>
      </c>
      <c r="L60" s="26">
        <v>12.052555208463801</v>
      </c>
      <c r="M60" s="48">
        <f t="shared" si="0"/>
        <v>96.567210160739464</v>
      </c>
    </row>
    <row r="61" spans="1:13" x14ac:dyDescent="0.25">
      <c r="A61" s="44" t="s">
        <v>225</v>
      </c>
      <c r="B61" s="21">
        <v>187.409979802903</v>
      </c>
      <c r="C61" s="22">
        <v>0.41635470453952</v>
      </c>
      <c r="D61" s="23">
        <v>0.28143079818487698</v>
      </c>
      <c r="E61" s="23">
        <v>1.4620139682343301E-2</v>
      </c>
      <c r="F61" s="23">
        <v>4.0158644448767801E-2</v>
      </c>
      <c r="G61" s="23">
        <v>2.2848701563053801E-3</v>
      </c>
      <c r="H61" s="24">
        <v>0.61837566310091696</v>
      </c>
      <c r="I61" s="25">
        <v>253.60284663048799</v>
      </c>
      <c r="J61" s="25">
        <v>14.1413328480666</v>
      </c>
      <c r="K61" s="26">
        <v>250.88971380721199</v>
      </c>
      <c r="L61" s="26">
        <v>11.5247287094426</v>
      </c>
      <c r="M61" s="48">
        <f t="shared" si="0"/>
        <v>101.08140456701258</v>
      </c>
    </row>
    <row r="62" spans="1:13" x14ac:dyDescent="0.25">
      <c r="A62" s="44" t="s">
        <v>226</v>
      </c>
      <c r="B62" s="21">
        <v>399.03284304349802</v>
      </c>
      <c r="C62" s="22">
        <v>9.6710071118783492E-3</v>
      </c>
      <c r="D62" s="23">
        <v>0.23092851828518901</v>
      </c>
      <c r="E62" s="23">
        <v>1.2106024680772501E-2</v>
      </c>
      <c r="F62" s="23">
        <v>3.3514211983971698E-2</v>
      </c>
      <c r="G62" s="23">
        <v>1.6653330492670301E-3</v>
      </c>
      <c r="H62" s="24">
        <v>0.60305872769721103</v>
      </c>
      <c r="I62" s="25">
        <v>212.39221292525701</v>
      </c>
      <c r="J62" s="25">
        <v>10.3827551195838</v>
      </c>
      <c r="K62" s="26">
        <v>210.30563268988701</v>
      </c>
      <c r="L62" s="26">
        <v>9.9485745285021192</v>
      </c>
      <c r="M62" s="48">
        <f t="shared" si="0"/>
        <v>100.99216564420166</v>
      </c>
    </row>
    <row r="63" spans="1:13" x14ac:dyDescent="0.25">
      <c r="A63" s="44" t="s">
        <v>227</v>
      </c>
      <c r="B63" s="21">
        <v>326.51389630684997</v>
      </c>
      <c r="C63" s="22">
        <v>0.279406499756019</v>
      </c>
      <c r="D63" s="23">
        <v>0.25774069891196499</v>
      </c>
      <c r="E63" s="23">
        <v>1.44678364450619E-2</v>
      </c>
      <c r="F63" s="23">
        <v>3.7586814510504198E-2</v>
      </c>
      <c r="G63" s="23">
        <v>2.2780157327636202E-3</v>
      </c>
      <c r="H63" s="24">
        <v>0.75518580544465996</v>
      </c>
      <c r="I63" s="25">
        <v>237.643677897397</v>
      </c>
      <c r="J63" s="25">
        <v>14.1633241213256</v>
      </c>
      <c r="K63" s="26">
        <v>231.91931187753701</v>
      </c>
      <c r="L63" s="26">
        <v>11.696154783818001</v>
      </c>
      <c r="M63" s="48">
        <f t="shared" si="0"/>
        <v>102.46825759076185</v>
      </c>
    </row>
    <row r="64" spans="1:13" x14ac:dyDescent="0.25">
      <c r="A64" s="44" t="s">
        <v>228</v>
      </c>
      <c r="B64" s="21">
        <v>373.297613590259</v>
      </c>
      <c r="C64" s="22">
        <v>0.16397576331762101</v>
      </c>
      <c r="D64" s="23">
        <v>0.23336596840948801</v>
      </c>
      <c r="E64" s="23">
        <v>1.7570365402077098E-2</v>
      </c>
      <c r="F64" s="23">
        <v>3.2701042435255699E-2</v>
      </c>
      <c r="G64" s="23">
        <v>2.1564892352002201E-3</v>
      </c>
      <c r="H64" s="24">
        <v>0.72003873511016003</v>
      </c>
      <c r="I64" s="25">
        <v>207.242198099512</v>
      </c>
      <c r="J64" s="25">
        <v>13.4138731505316</v>
      </c>
      <c r="K64" s="26">
        <v>211.60982317948299</v>
      </c>
      <c r="L64" s="26">
        <v>14.255997239165501</v>
      </c>
      <c r="M64" s="48">
        <f t="shared" si="0"/>
        <v>97.936000789402641</v>
      </c>
    </row>
    <row r="65" spans="1:13" x14ac:dyDescent="0.25">
      <c r="A65" s="44" t="s">
        <v>229</v>
      </c>
      <c r="B65" s="21">
        <v>299.21742732084903</v>
      </c>
      <c r="C65" s="22">
        <v>0.36166656000909397</v>
      </c>
      <c r="D65" s="23">
        <v>0.26411773493205098</v>
      </c>
      <c r="E65" s="23">
        <v>1.1870434209087601E-2</v>
      </c>
      <c r="F65" s="23">
        <v>3.6524470412155702E-2</v>
      </c>
      <c r="G65" s="23">
        <v>1.7424542964426699E-3</v>
      </c>
      <c r="H65" s="24">
        <v>0.50606103718044304</v>
      </c>
      <c r="I65" s="25">
        <v>231.129056283837</v>
      </c>
      <c r="J65" s="25">
        <v>10.8135916664646</v>
      </c>
      <c r="K65" s="26">
        <v>237.369079313778</v>
      </c>
      <c r="L65" s="26">
        <v>9.4804705688555906</v>
      </c>
      <c r="M65" s="48">
        <f t="shared" si="0"/>
        <v>97.371172754269182</v>
      </c>
    </row>
    <row r="66" spans="1:13" x14ac:dyDescent="0.25">
      <c r="A66" s="44" t="s">
        <v>230</v>
      </c>
      <c r="B66" s="21">
        <v>152.98755860959099</v>
      </c>
      <c r="C66" s="22">
        <v>0.383971091938133</v>
      </c>
      <c r="D66" s="23">
        <v>0.27855043281883601</v>
      </c>
      <c r="E66" s="23">
        <v>1.5371473119411699E-2</v>
      </c>
      <c r="F66" s="23">
        <v>3.8206049194038499E-2</v>
      </c>
      <c r="G66" s="23">
        <v>1.7557587917738701E-3</v>
      </c>
      <c r="H66" s="24">
        <v>0.56065807664960399</v>
      </c>
      <c r="I66" s="25">
        <v>241.577038331317</v>
      </c>
      <c r="J66" s="25">
        <v>10.889645009359</v>
      </c>
      <c r="K66" s="26">
        <v>248.512090622084</v>
      </c>
      <c r="L66" s="26">
        <v>12.080748434338901</v>
      </c>
      <c r="M66" s="48">
        <f t="shared" si="0"/>
        <v>97.209370267093661</v>
      </c>
    </row>
    <row r="67" spans="1:13" x14ac:dyDescent="0.25">
      <c r="A67" s="44" t="s">
        <v>231</v>
      </c>
      <c r="B67" s="21">
        <v>726.28670210709197</v>
      </c>
      <c r="C67" s="22">
        <v>5.1219094334155101E-3</v>
      </c>
      <c r="D67" s="23">
        <v>0.21605368678758299</v>
      </c>
      <c r="E67" s="23">
        <v>1.42010648111378E-2</v>
      </c>
      <c r="F67" s="23">
        <v>3.2017348611571003E-2</v>
      </c>
      <c r="G67" s="23">
        <v>2.4500859363406802E-3</v>
      </c>
      <c r="H67" s="24">
        <v>0.79250357375973601</v>
      </c>
      <c r="I67" s="25">
        <v>202.91211712364901</v>
      </c>
      <c r="J67" s="25">
        <v>15.300288932426</v>
      </c>
      <c r="K67" s="26">
        <v>197.66764311970101</v>
      </c>
      <c r="L67" s="26">
        <v>11.8622968363242</v>
      </c>
      <c r="M67" s="48">
        <f t="shared" si="0"/>
        <v>102.65317778933203</v>
      </c>
    </row>
    <row r="68" spans="1:13" x14ac:dyDescent="0.25">
      <c r="A68" s="44" t="s">
        <v>232</v>
      </c>
      <c r="B68" s="21">
        <v>153.11424030284499</v>
      </c>
      <c r="C68" s="22">
        <v>0.951399100301901</v>
      </c>
      <c r="D68" s="23">
        <v>0.27364051393630701</v>
      </c>
      <c r="E68" s="23">
        <v>1.79220119097581E-2</v>
      </c>
      <c r="F68" s="23">
        <v>3.7703239535317699E-2</v>
      </c>
      <c r="G68" s="23">
        <v>1.74406023198934E-3</v>
      </c>
      <c r="H68" s="24">
        <v>0.43963136714733902</v>
      </c>
      <c r="I68" s="25">
        <v>238.45794464881399</v>
      </c>
      <c r="J68" s="25">
        <v>10.833811450503299</v>
      </c>
      <c r="K68" s="26">
        <v>244.26550926859201</v>
      </c>
      <c r="L68" s="26">
        <v>14.112792950538299</v>
      </c>
      <c r="M68" s="48">
        <f t="shared" si="0"/>
        <v>97.622437716578276</v>
      </c>
    </row>
    <row r="69" spans="1:13" x14ac:dyDescent="0.25">
      <c r="A69" s="44" t="s">
        <v>233</v>
      </c>
      <c r="B69" s="21">
        <v>487.43105530648103</v>
      </c>
      <c r="C69" s="22">
        <v>9.3998761655078505E-2</v>
      </c>
      <c r="D69" s="23">
        <v>0.230329654784619</v>
      </c>
      <c r="E69" s="23">
        <v>1.8062781835998899E-2</v>
      </c>
      <c r="F69" s="23">
        <v>3.2157626399887597E-2</v>
      </c>
      <c r="G69" s="23">
        <v>2.76702496745708E-3</v>
      </c>
      <c r="H69" s="24">
        <v>0.85062008864528904</v>
      </c>
      <c r="I69" s="25">
        <v>203.71986755310499</v>
      </c>
      <c r="J69" s="25">
        <v>17.266164428719701</v>
      </c>
      <c r="K69" s="26">
        <v>208.954585266847</v>
      </c>
      <c r="L69" s="26">
        <v>14.995048385993901</v>
      </c>
      <c r="M69" s="48">
        <f t="shared" si="0"/>
        <v>97.494806009134962</v>
      </c>
    </row>
    <row r="70" spans="1:13" x14ac:dyDescent="0.25">
      <c r="A70" s="44" t="s">
        <v>234</v>
      </c>
      <c r="B70" s="21">
        <v>1878.35485187933</v>
      </c>
      <c r="C70" s="22">
        <v>5.1152155710896896E-3</v>
      </c>
      <c r="D70" s="23">
        <v>0.127304273927038</v>
      </c>
      <c r="E70" s="23">
        <v>8.2028216670740599E-3</v>
      </c>
      <c r="F70" s="23">
        <v>1.86210884933018E-2</v>
      </c>
      <c r="G70" s="23">
        <v>1.1288649467131799E-3</v>
      </c>
      <c r="H70" s="24">
        <v>0.71877945960319001</v>
      </c>
      <c r="I70" s="25">
        <v>118.880936402345</v>
      </c>
      <c r="J70" s="25">
        <v>7.1393717040071696</v>
      </c>
      <c r="K70" s="26">
        <v>121.304748477159</v>
      </c>
      <c r="L70" s="26">
        <v>7.3613112500176401</v>
      </c>
      <c r="M70" s="48">
        <f t="shared" si="0"/>
        <v>98.001881950012546</v>
      </c>
    </row>
    <row r="71" spans="1:13" x14ac:dyDescent="0.25">
      <c r="A71" s="44" t="s">
        <v>235</v>
      </c>
      <c r="B71" s="21">
        <v>161.31046635933001</v>
      </c>
      <c r="C71" s="22"/>
      <c r="D71" s="23">
        <v>0.27304253483351498</v>
      </c>
      <c r="E71" s="23">
        <v>1.6698053279384902E-2</v>
      </c>
      <c r="F71" s="23">
        <v>3.71934550127314E-2</v>
      </c>
      <c r="G71" s="23">
        <v>2.5709037671587101E-3</v>
      </c>
      <c r="H71" s="24">
        <v>0.42859803708943001</v>
      </c>
      <c r="I71" s="25">
        <v>235.141741146139</v>
      </c>
      <c r="J71" s="25">
        <v>15.9397055841119</v>
      </c>
      <c r="K71" s="26">
        <v>243.93606444288599</v>
      </c>
      <c r="L71" s="26">
        <v>13.209216372210999</v>
      </c>
      <c r="M71" s="48">
        <f t="shared" si="0"/>
        <v>96.394824473030695</v>
      </c>
    </row>
    <row r="72" spans="1:13" x14ac:dyDescent="0.25">
      <c r="A72" s="44" t="s">
        <v>236</v>
      </c>
      <c r="B72" s="21">
        <v>132.17545772417799</v>
      </c>
      <c r="C72" s="22">
        <v>7.3877007126093699E-2</v>
      </c>
      <c r="D72" s="23">
        <v>0.27034334362546902</v>
      </c>
      <c r="E72" s="23">
        <v>1.4675748540373E-2</v>
      </c>
      <c r="F72" s="23">
        <v>3.7004334609357301E-2</v>
      </c>
      <c r="G72" s="23">
        <v>1.8619272467790601E-3</v>
      </c>
      <c r="H72" s="24">
        <v>0.54515824013003</v>
      </c>
      <c r="I72" s="25">
        <v>234.09751251284899</v>
      </c>
      <c r="J72" s="25">
        <v>11.563359448092701</v>
      </c>
      <c r="K72" s="26">
        <v>242.05092980509301</v>
      </c>
      <c r="L72" s="26">
        <v>11.758699288907801</v>
      </c>
      <c r="M72" s="48">
        <f t="shared" ref="M72:M97" si="1">I72/K72*100</f>
        <v>96.714155447100183</v>
      </c>
    </row>
    <row r="73" spans="1:13" x14ac:dyDescent="0.25">
      <c r="A73" s="44" t="s">
        <v>237</v>
      </c>
      <c r="B73" s="21">
        <v>185.607746838662</v>
      </c>
      <c r="C73" s="22">
        <v>0.57009386958340902</v>
      </c>
      <c r="D73" s="23">
        <v>0.27811232930378399</v>
      </c>
      <c r="E73" s="23">
        <v>1.5486316277182799E-2</v>
      </c>
      <c r="F73" s="23">
        <v>3.8201951423436298E-2</v>
      </c>
      <c r="G73" s="23">
        <v>2.3404266196085902E-3</v>
      </c>
      <c r="H73" s="24">
        <v>0.72362205865001805</v>
      </c>
      <c r="I73" s="25">
        <v>244.65062567131099</v>
      </c>
      <c r="J73" s="25">
        <v>15.701460764340499</v>
      </c>
      <c r="K73" s="26">
        <v>248.15084222414501</v>
      </c>
      <c r="L73" s="26">
        <v>12.1536791253908</v>
      </c>
      <c r="M73" s="48">
        <f t="shared" si="1"/>
        <v>98.589480284869467</v>
      </c>
    </row>
    <row r="74" spans="1:13" x14ac:dyDescent="0.25">
      <c r="A74" s="44" t="s">
        <v>238</v>
      </c>
      <c r="B74" s="21">
        <v>820.88547217128496</v>
      </c>
      <c r="C74" s="22">
        <v>0.23003823132840101</v>
      </c>
      <c r="D74" s="23">
        <v>0.19598164325395701</v>
      </c>
      <c r="E74" s="23">
        <v>1.36215839927656E-2</v>
      </c>
      <c r="F74" s="23">
        <v>2.7586421643813901E-2</v>
      </c>
      <c r="G74" s="23">
        <v>1.83928426934361E-3</v>
      </c>
      <c r="H74" s="24">
        <v>0.70679187783569897</v>
      </c>
      <c r="I74" s="25">
        <v>175.283061360152</v>
      </c>
      <c r="J74" s="25">
        <v>11.523483417266799</v>
      </c>
      <c r="K74" s="26">
        <v>180.81707128845099</v>
      </c>
      <c r="L74" s="26">
        <v>11.544834583140201</v>
      </c>
      <c r="M74" s="48">
        <f t="shared" si="1"/>
        <v>96.939442781112859</v>
      </c>
    </row>
    <row r="75" spans="1:13" x14ac:dyDescent="0.25">
      <c r="A75" s="44" t="s">
        <v>239</v>
      </c>
      <c r="B75" s="21">
        <v>897.55286402422405</v>
      </c>
      <c r="C75" s="22">
        <v>0.25453903942054801</v>
      </c>
      <c r="D75" s="23">
        <v>0.14939384204258199</v>
      </c>
      <c r="E75" s="23">
        <v>1.03044661556658E-2</v>
      </c>
      <c r="F75" s="23">
        <v>2.1779695761344298E-2</v>
      </c>
      <c r="G75" s="23">
        <v>1.40148618432634E-3</v>
      </c>
      <c r="H75" s="24">
        <v>0.76137413648415597</v>
      </c>
      <c r="I75" s="25">
        <v>138.81064404559501</v>
      </c>
      <c r="J75" s="25">
        <v>8.8295398623476693</v>
      </c>
      <c r="K75" s="26">
        <v>140.82400832512701</v>
      </c>
      <c r="L75" s="26">
        <v>9.0030138758527407</v>
      </c>
      <c r="M75" s="48">
        <f t="shared" si="1"/>
        <v>98.570297562555069</v>
      </c>
    </row>
    <row r="76" spans="1:13" x14ac:dyDescent="0.25">
      <c r="A76" s="44" t="s">
        <v>240</v>
      </c>
      <c r="B76" s="21">
        <v>1198.24552710646</v>
      </c>
      <c r="C76" s="22">
        <v>0.23314883208461801</v>
      </c>
      <c r="D76" s="23">
        <v>0.21436129587118999</v>
      </c>
      <c r="E76" s="23">
        <v>1.06884015795158E-2</v>
      </c>
      <c r="F76" s="23">
        <v>2.9830626042861099E-2</v>
      </c>
      <c r="G76" s="23">
        <v>1.55688697230555E-3</v>
      </c>
      <c r="H76" s="24">
        <v>0.64564966506023003</v>
      </c>
      <c r="I76" s="25">
        <v>189.38697155377</v>
      </c>
      <c r="J76" s="25">
        <v>9.7393091199021296</v>
      </c>
      <c r="K76" s="26">
        <v>196.66415217028</v>
      </c>
      <c r="L76" s="26">
        <v>8.9499732199424606</v>
      </c>
      <c r="M76" s="48">
        <f t="shared" si="1"/>
        <v>96.299691358998103</v>
      </c>
    </row>
    <row r="77" spans="1:13" x14ac:dyDescent="0.25">
      <c r="A77" s="44" t="s">
        <v>241</v>
      </c>
      <c r="B77" s="21">
        <v>1143.38773578002</v>
      </c>
      <c r="C77" s="22">
        <v>0.25194366153018999</v>
      </c>
      <c r="D77" s="23">
        <v>0.17412302260852899</v>
      </c>
      <c r="E77" s="23">
        <v>1.09510160701134E-2</v>
      </c>
      <c r="F77" s="23">
        <v>2.47712777448055E-2</v>
      </c>
      <c r="G77" s="23">
        <v>1.76726818206066E-3</v>
      </c>
      <c r="H77" s="24">
        <v>0.80695297270945898</v>
      </c>
      <c r="I77" s="25">
        <v>157.61115056594801</v>
      </c>
      <c r="J77" s="25">
        <v>11.094855468011501</v>
      </c>
      <c r="K77" s="26">
        <v>162.398825562193</v>
      </c>
      <c r="L77" s="26">
        <v>9.4227946057623306</v>
      </c>
      <c r="M77" s="48">
        <f t="shared" si="1"/>
        <v>97.05190294346589</v>
      </c>
    </row>
    <row r="78" spans="1:13" x14ac:dyDescent="0.25">
      <c r="A78" s="44" t="s">
        <v>242</v>
      </c>
      <c r="B78" s="21">
        <v>1253.7393903343</v>
      </c>
      <c r="C78" s="22"/>
      <c r="D78" s="23">
        <v>0.21868650850264501</v>
      </c>
      <c r="E78" s="23">
        <v>9.4475128973022706E-3</v>
      </c>
      <c r="F78" s="23">
        <v>3.1240136193377999E-2</v>
      </c>
      <c r="G78" s="23">
        <v>1.4254587747005E-3</v>
      </c>
      <c r="H78" s="24">
        <v>0.80106613239368396</v>
      </c>
      <c r="I78" s="25">
        <v>198.22205740401299</v>
      </c>
      <c r="J78" s="25">
        <v>8.9130038432840895</v>
      </c>
      <c r="K78" s="26">
        <v>200.40498526673301</v>
      </c>
      <c r="L78" s="26">
        <v>7.8617255332037299</v>
      </c>
      <c r="M78" s="48">
        <f t="shared" si="1"/>
        <v>98.91074173638215</v>
      </c>
    </row>
    <row r="79" spans="1:13" x14ac:dyDescent="0.25">
      <c r="A79" s="44" t="s">
        <v>243</v>
      </c>
      <c r="B79" s="21">
        <v>604.56727939148004</v>
      </c>
      <c r="C79" s="22">
        <v>0.30774351696576002</v>
      </c>
      <c r="D79" s="23">
        <v>0.17131206473020899</v>
      </c>
      <c r="E79" s="23">
        <v>1.27202061563534E-2</v>
      </c>
      <c r="F79" s="23">
        <v>2.4464573868568099E-2</v>
      </c>
      <c r="G79" s="23">
        <v>1.66205729366573E-3</v>
      </c>
      <c r="H79" s="24">
        <v>0.715329051058195</v>
      </c>
      <c r="I79" s="25">
        <v>155.69428143114101</v>
      </c>
      <c r="J79" s="25">
        <v>10.4317042176312</v>
      </c>
      <c r="K79" s="26">
        <v>159.742439354575</v>
      </c>
      <c r="L79" s="26">
        <v>10.940586994028701</v>
      </c>
      <c r="M79" s="48">
        <f t="shared" si="1"/>
        <v>97.465821894425673</v>
      </c>
    </row>
    <row r="80" spans="1:13" x14ac:dyDescent="0.25">
      <c r="A80" s="44" t="s">
        <v>244</v>
      </c>
      <c r="B80" s="21">
        <v>355.77863819844498</v>
      </c>
      <c r="C80" s="22"/>
      <c r="D80" s="23">
        <v>0.22098552807768199</v>
      </c>
      <c r="E80" s="23">
        <v>1.62754132581013E-2</v>
      </c>
      <c r="F80" s="23">
        <v>3.0787340148461202E-2</v>
      </c>
      <c r="G80" s="23">
        <v>1.79697665939836E-3</v>
      </c>
      <c r="H80" s="24">
        <v>0.45401260195737297</v>
      </c>
      <c r="I80" s="25">
        <v>195.339276396141</v>
      </c>
      <c r="J80" s="25">
        <v>11.245774802743499</v>
      </c>
      <c r="K80" s="26">
        <v>201.50965666417201</v>
      </c>
      <c r="L80" s="26">
        <v>13.375885729120601</v>
      </c>
      <c r="M80" s="48">
        <f t="shared" si="1"/>
        <v>96.93792328855271</v>
      </c>
    </row>
    <row r="81" spans="1:13" x14ac:dyDescent="0.25">
      <c r="A81" s="44" t="s">
        <v>245</v>
      </c>
      <c r="B81" s="21">
        <v>705.69731073775802</v>
      </c>
      <c r="C81" s="22">
        <v>0.29008120188256198</v>
      </c>
      <c r="D81" s="23">
        <v>0.14805722921862199</v>
      </c>
      <c r="E81" s="23">
        <v>1.0069799134295E-2</v>
      </c>
      <c r="F81" s="23">
        <v>2.0337415532056102E-2</v>
      </c>
      <c r="G81" s="23">
        <v>1.1765763936805601E-3</v>
      </c>
      <c r="H81" s="24">
        <v>0.30783953780993301</v>
      </c>
      <c r="I81" s="25">
        <v>129.729289016531</v>
      </c>
      <c r="J81" s="25">
        <v>7.4198302581774298</v>
      </c>
      <c r="K81" s="27">
        <v>139.66309860022699</v>
      </c>
      <c r="L81" s="27">
        <v>8.8462339515421107</v>
      </c>
      <c r="M81" s="49">
        <f t="shared" si="1"/>
        <v>92.887305463463449</v>
      </c>
    </row>
    <row r="82" spans="1:13" x14ac:dyDescent="0.25">
      <c r="A82" s="44" t="s">
        <v>246</v>
      </c>
      <c r="B82" s="21">
        <v>2365.4543760578399</v>
      </c>
      <c r="C82" s="22">
        <v>6.56525791881409E-4</v>
      </c>
      <c r="D82" s="23">
        <v>0.21390078089151601</v>
      </c>
      <c r="E82" s="23">
        <v>1.0466118015922199E-2</v>
      </c>
      <c r="F82" s="23">
        <v>3.0507924104580302E-2</v>
      </c>
      <c r="G82" s="23">
        <v>1.4972825951183901E-3</v>
      </c>
      <c r="H82" s="24">
        <v>0.75788617481151199</v>
      </c>
      <c r="I82" s="25">
        <v>193.63300577190401</v>
      </c>
      <c r="J82" s="25">
        <v>9.3553588487841903</v>
      </c>
      <c r="K82" s="27">
        <v>196.30854474739999</v>
      </c>
      <c r="L82" s="27">
        <v>8.6733880951776996</v>
      </c>
      <c r="M82" s="49">
        <f t="shared" si="1"/>
        <v>98.637074622024869</v>
      </c>
    </row>
    <row r="83" spans="1:13" x14ac:dyDescent="0.25">
      <c r="A83" s="44" t="s">
        <v>247</v>
      </c>
      <c r="B83" s="21">
        <v>2255.3685663442302</v>
      </c>
      <c r="C83" s="22">
        <v>6.0830091242625998E-2</v>
      </c>
      <c r="D83" s="23">
        <v>0.145384018231973</v>
      </c>
      <c r="E83" s="23">
        <v>8.1333067757282402E-3</v>
      </c>
      <c r="F83" s="23">
        <v>2.23084758715375E-2</v>
      </c>
      <c r="G83" s="23">
        <v>1.3882224351955501E-3</v>
      </c>
      <c r="H83" s="24">
        <v>0.66006866975922696</v>
      </c>
      <c r="I83" s="25">
        <v>142.148941793002</v>
      </c>
      <c r="J83" s="25">
        <v>8.7434124428546909</v>
      </c>
      <c r="K83" s="27">
        <v>137.484049298386</v>
      </c>
      <c r="L83" s="27">
        <v>7.1860448024651902</v>
      </c>
      <c r="M83" s="49">
        <f t="shared" si="1"/>
        <v>103.39304269725984</v>
      </c>
    </row>
    <row r="84" spans="1:13" x14ac:dyDescent="0.25">
      <c r="A84" s="44" t="s">
        <v>248</v>
      </c>
      <c r="B84" s="21">
        <v>1973.42542842327</v>
      </c>
      <c r="C84" s="22"/>
      <c r="D84" s="23">
        <v>0.13233819826108101</v>
      </c>
      <c r="E84" s="23">
        <v>6.3224204228734798E-3</v>
      </c>
      <c r="F84" s="23">
        <v>1.9889095331879599E-2</v>
      </c>
      <c r="G84" s="23">
        <v>1.01183237333751E-3</v>
      </c>
      <c r="H84" s="24">
        <v>0.71043999638418198</v>
      </c>
      <c r="I84" s="25">
        <v>126.91140138048</v>
      </c>
      <c r="J84" s="25">
        <v>6.3923819419567698</v>
      </c>
      <c r="K84" s="27">
        <v>125.979123901653</v>
      </c>
      <c r="L84" s="27">
        <v>5.6674902981780599</v>
      </c>
      <c r="M84" s="49">
        <f t="shared" si="1"/>
        <v>100.74002537083429</v>
      </c>
    </row>
    <row r="85" spans="1:13" x14ac:dyDescent="0.25">
      <c r="A85" s="44" t="s">
        <v>249</v>
      </c>
      <c r="B85" s="21">
        <v>2157.2744561012601</v>
      </c>
      <c r="C85" s="22">
        <v>0.22030194405570799</v>
      </c>
      <c r="D85" s="23">
        <v>0.17546281381690901</v>
      </c>
      <c r="E85" s="23">
        <v>1.0925968221888E-2</v>
      </c>
      <c r="F85" s="23">
        <v>2.4172908406421698E-2</v>
      </c>
      <c r="G85" s="23">
        <v>1.3577929182710001E-3</v>
      </c>
      <c r="H85" s="24">
        <v>0.73833660937040202</v>
      </c>
      <c r="I85" s="25">
        <v>153.89709634987801</v>
      </c>
      <c r="J85" s="25">
        <v>8.5471942118882396</v>
      </c>
      <c r="K85" s="27">
        <v>163.548367901484</v>
      </c>
      <c r="L85" s="27">
        <v>9.4075260174825797</v>
      </c>
      <c r="M85" s="49">
        <f t="shared" si="1"/>
        <v>94.098827352762342</v>
      </c>
    </row>
    <row r="86" spans="1:13" x14ac:dyDescent="0.25">
      <c r="A86" s="44" t="s">
        <v>250</v>
      </c>
      <c r="B86" s="21">
        <v>700.477592669469</v>
      </c>
      <c r="C86" s="22">
        <v>0.55411965037119204</v>
      </c>
      <c r="D86" s="23">
        <v>0.24929142834083201</v>
      </c>
      <c r="E86" s="23">
        <v>1.4978056717755799E-2</v>
      </c>
      <c r="F86" s="23">
        <v>3.2954927042172899E-2</v>
      </c>
      <c r="G86" s="23">
        <v>1.5505448117513301E-3</v>
      </c>
      <c r="H86" s="24">
        <v>0.66211431141675403</v>
      </c>
      <c r="I86" s="25">
        <v>208.91771680719401</v>
      </c>
      <c r="J86" s="25">
        <v>9.6723846333866295</v>
      </c>
      <c r="K86" s="27">
        <v>225.025056048018</v>
      </c>
      <c r="L86" s="27">
        <v>12.084899346119</v>
      </c>
      <c r="M86" s="49">
        <f t="shared" si="1"/>
        <v>92.841979678304426</v>
      </c>
    </row>
    <row r="87" spans="1:13" x14ac:dyDescent="0.25">
      <c r="A87" s="44" t="s">
        <v>251</v>
      </c>
      <c r="B87" s="21">
        <v>2217.3996887119301</v>
      </c>
      <c r="C87" s="22">
        <v>5.0580004885736003E-2</v>
      </c>
      <c r="D87" s="23">
        <v>0.16422175735168501</v>
      </c>
      <c r="E87" s="23">
        <v>7.4200225742143298E-3</v>
      </c>
      <c r="F87" s="23">
        <v>2.41589515207827E-2</v>
      </c>
      <c r="G87" s="23">
        <v>1.28774800877681E-3</v>
      </c>
      <c r="H87" s="24">
        <v>0.70976792777526798</v>
      </c>
      <c r="I87" s="25">
        <v>153.81705506380999</v>
      </c>
      <c r="J87" s="25">
        <v>8.1059763999483803</v>
      </c>
      <c r="K87" s="27">
        <v>154.108080737867</v>
      </c>
      <c r="L87" s="27">
        <v>6.4760198974694196</v>
      </c>
      <c r="M87" s="49">
        <f t="shared" si="1"/>
        <v>99.811154825455233</v>
      </c>
    </row>
    <row r="88" spans="1:13" x14ac:dyDescent="0.25">
      <c r="A88" s="44" t="s">
        <v>252</v>
      </c>
      <c r="B88" s="21">
        <v>1207.5973128044</v>
      </c>
      <c r="C88" s="22">
        <v>0.158513123759664</v>
      </c>
      <c r="D88" s="23">
        <v>0.20285949115676999</v>
      </c>
      <c r="E88" s="23">
        <v>1.4687352702723699E-2</v>
      </c>
      <c r="F88" s="23">
        <v>2.9208913319134701E-2</v>
      </c>
      <c r="G88" s="23">
        <v>1.9569015229357E-3</v>
      </c>
      <c r="H88" s="24">
        <v>0.76696201421573995</v>
      </c>
      <c r="I88" s="25">
        <v>185.435043477927</v>
      </c>
      <c r="J88" s="25">
        <v>12.258704595150199</v>
      </c>
      <c r="K88" s="27">
        <v>186.50598438999299</v>
      </c>
      <c r="L88" s="27">
        <v>12.366532919675199</v>
      </c>
      <c r="M88" s="49">
        <f t="shared" si="1"/>
        <v>99.425787373220899</v>
      </c>
    </row>
    <row r="89" spans="1:13" x14ac:dyDescent="0.25">
      <c r="A89" s="44" t="s">
        <v>253</v>
      </c>
      <c r="B89" s="21">
        <v>3030.3620664131699</v>
      </c>
      <c r="C89" s="22"/>
      <c r="D89" s="23">
        <v>0.17200773599296201</v>
      </c>
      <c r="E89" s="23">
        <v>1.22255060975444E-2</v>
      </c>
      <c r="F89" s="23">
        <v>2.4540698407917099E-2</v>
      </c>
      <c r="G89" s="23">
        <v>1.7096183338524799E-3</v>
      </c>
      <c r="H89" s="24">
        <v>0.81018952656566801</v>
      </c>
      <c r="I89" s="25">
        <v>156.168655647478</v>
      </c>
      <c r="J89" s="25">
        <v>10.740520336012301</v>
      </c>
      <c r="K89" s="27">
        <v>160.41939155630001</v>
      </c>
      <c r="L89" s="27">
        <v>10.536935948925301</v>
      </c>
      <c r="M89" s="49">
        <f t="shared" si="1"/>
        <v>97.350235612051804</v>
      </c>
    </row>
    <row r="90" spans="1:13" x14ac:dyDescent="0.25">
      <c r="A90" s="44" t="s">
        <v>254</v>
      </c>
      <c r="B90" s="21">
        <v>1752.6928036070899</v>
      </c>
      <c r="C90" s="22">
        <v>0.19894300613396601</v>
      </c>
      <c r="D90" s="23">
        <v>0.15743628338785701</v>
      </c>
      <c r="E90" s="23">
        <v>9.5988644619502891E-3</v>
      </c>
      <c r="F90" s="23">
        <v>2.2666122656102999E-2</v>
      </c>
      <c r="G90" s="23">
        <v>1.38996575455621E-3</v>
      </c>
      <c r="H90" s="24">
        <v>0.72029384170857402</v>
      </c>
      <c r="I90" s="25">
        <v>144.403475409686</v>
      </c>
      <c r="J90" s="25">
        <v>8.7662963770653004</v>
      </c>
      <c r="K90" s="27">
        <v>147.98017178843099</v>
      </c>
      <c r="L90" s="27">
        <v>8.4887671994090805</v>
      </c>
      <c r="M90" s="49">
        <f t="shared" si="1"/>
        <v>97.582989440059137</v>
      </c>
    </row>
    <row r="91" spans="1:13" x14ac:dyDescent="0.25">
      <c r="A91" s="44" t="s">
        <v>255</v>
      </c>
      <c r="B91" s="21">
        <v>2323.0735681141</v>
      </c>
      <c r="C91" s="22"/>
      <c r="D91" s="23">
        <v>0.14159727808706701</v>
      </c>
      <c r="E91" s="23">
        <v>8.3414970602801192E-3</v>
      </c>
      <c r="F91" s="23">
        <v>2.10971505997813E-2</v>
      </c>
      <c r="G91" s="23">
        <v>1.3172992317410999E-3</v>
      </c>
      <c r="H91" s="24">
        <v>0.85008002535471805</v>
      </c>
      <c r="I91" s="25">
        <v>134.512619345498</v>
      </c>
      <c r="J91" s="25">
        <v>8.3047701842203097</v>
      </c>
      <c r="K91" s="27">
        <v>135.72534059404799</v>
      </c>
      <c r="L91" s="27">
        <v>8.0180955378263903</v>
      </c>
      <c r="M91" s="49">
        <f t="shared" si="1"/>
        <v>99.106488704878458</v>
      </c>
    </row>
    <row r="92" spans="1:13" x14ac:dyDescent="0.25">
      <c r="A92" s="44" t="s">
        <v>256</v>
      </c>
      <c r="B92" s="21">
        <v>376.84092170930802</v>
      </c>
      <c r="C92" s="22">
        <v>0.43856399287025399</v>
      </c>
      <c r="D92" s="23">
        <v>0.169321089755298</v>
      </c>
      <c r="E92" s="23">
        <v>1.0077140412342599E-2</v>
      </c>
      <c r="F92" s="23">
        <v>2.4610390611153402E-2</v>
      </c>
      <c r="G92" s="23">
        <v>1.3613765125830601E-3</v>
      </c>
      <c r="H92" s="24">
        <v>0.64519224902356698</v>
      </c>
      <c r="I92" s="25">
        <v>156.651312940124</v>
      </c>
      <c r="J92" s="25">
        <v>8.5557121770440201</v>
      </c>
      <c r="K92" s="27">
        <v>158.32294819664301</v>
      </c>
      <c r="L92" s="27">
        <v>8.7204904679796496</v>
      </c>
      <c r="M92" s="49">
        <f t="shared" si="1"/>
        <v>98.944161111475267</v>
      </c>
    </row>
    <row r="93" spans="1:13" x14ac:dyDescent="0.25">
      <c r="A93" s="44" t="s">
        <v>257</v>
      </c>
      <c r="B93" s="21">
        <v>1695.2124549155801</v>
      </c>
      <c r="C93" s="22">
        <v>0.35177840943663602</v>
      </c>
      <c r="D93" s="23">
        <v>0.14061418781309601</v>
      </c>
      <c r="E93" s="23">
        <v>1.13221939275077E-2</v>
      </c>
      <c r="F93" s="23">
        <v>1.9771276197720601E-2</v>
      </c>
      <c r="G93" s="23">
        <v>1.1259813351677901E-3</v>
      </c>
      <c r="H93" s="24">
        <v>0.31854165289564002</v>
      </c>
      <c r="I93" s="25">
        <v>126.157297283632</v>
      </c>
      <c r="J93" s="25">
        <v>7.1087057798377797</v>
      </c>
      <c r="K93" s="27">
        <v>132.96480279155699</v>
      </c>
      <c r="L93" s="27">
        <v>9.5300434401307097</v>
      </c>
      <c r="M93" s="49">
        <f t="shared" si="1"/>
        <v>94.880219904062272</v>
      </c>
    </row>
    <row r="94" spans="1:13" x14ac:dyDescent="0.25">
      <c r="A94" s="44" t="s">
        <v>258</v>
      </c>
      <c r="B94" s="21">
        <v>1059.57485933409</v>
      </c>
      <c r="C94" s="22">
        <v>0.30519393131142802</v>
      </c>
      <c r="D94" s="23">
        <v>0.13519593823307399</v>
      </c>
      <c r="E94" s="23">
        <v>7.77156729319501E-3</v>
      </c>
      <c r="F94" s="23">
        <v>2.0033842329477199E-2</v>
      </c>
      <c r="G94" s="23">
        <v>1.40407556601042E-3</v>
      </c>
      <c r="H94" s="24">
        <v>0.67416038182699001</v>
      </c>
      <c r="I94" s="25">
        <v>127.787603915321</v>
      </c>
      <c r="J94" s="25">
        <v>8.8547030927890908</v>
      </c>
      <c r="K94" s="26">
        <v>128.43777887577599</v>
      </c>
      <c r="L94" s="26">
        <v>6.9015248793397896</v>
      </c>
      <c r="M94" s="48">
        <f t="shared" si="1"/>
        <v>99.493782151835688</v>
      </c>
    </row>
    <row r="95" spans="1:13" x14ac:dyDescent="0.25">
      <c r="A95" s="44" t="s">
        <v>259</v>
      </c>
      <c r="B95" s="21">
        <v>2456.8133725105099</v>
      </c>
      <c r="C95" s="22">
        <v>5.1562201458288701E-2</v>
      </c>
      <c r="D95" s="23">
        <v>0.19700150462011001</v>
      </c>
      <c r="E95" s="23">
        <v>1.2173348722661599E-2</v>
      </c>
      <c r="F95" s="23">
        <v>2.83783414773103E-2</v>
      </c>
      <c r="G95" s="23">
        <v>1.84433724727265E-3</v>
      </c>
      <c r="H95" s="24">
        <v>0.81466549461392301</v>
      </c>
      <c r="I95" s="25">
        <v>180.24857771967999</v>
      </c>
      <c r="J95" s="25">
        <v>11.5464958500772</v>
      </c>
      <c r="K95" s="26">
        <v>181.86564675382201</v>
      </c>
      <c r="L95" s="26">
        <v>10.3083008449145</v>
      </c>
      <c r="M95" s="48">
        <f t="shared" si="1"/>
        <v>99.110844151710012</v>
      </c>
    </row>
    <row r="96" spans="1:13" x14ac:dyDescent="0.25">
      <c r="A96" s="44" t="s">
        <v>260</v>
      </c>
      <c r="B96" s="21">
        <v>1626.6314828575</v>
      </c>
      <c r="C96" s="22">
        <v>0.17208679030689</v>
      </c>
      <c r="D96" s="23">
        <v>0.213372252520002</v>
      </c>
      <c r="E96" s="23">
        <v>1.11386319825278E-2</v>
      </c>
      <c r="F96" s="23">
        <v>3.1639491330755602E-2</v>
      </c>
      <c r="G96" s="23">
        <v>1.83789657916858E-3</v>
      </c>
      <c r="H96" s="24">
        <v>0.54379023003367399</v>
      </c>
      <c r="I96" s="25">
        <v>200.66048126901299</v>
      </c>
      <c r="J96" s="25">
        <v>11.483938606782999</v>
      </c>
      <c r="K96" s="26">
        <v>195.79482498347301</v>
      </c>
      <c r="L96" s="26">
        <v>9.2689530341050492</v>
      </c>
      <c r="M96" s="48">
        <f t="shared" si="1"/>
        <v>102.48507910561513</v>
      </c>
    </row>
    <row r="97" spans="1:13" x14ac:dyDescent="0.25">
      <c r="A97" s="51" t="s">
        <v>261</v>
      </c>
      <c r="B97" s="29">
        <v>3919.1274861931902</v>
      </c>
      <c r="C97" s="30"/>
      <c r="D97" s="31">
        <v>0.179298873575158</v>
      </c>
      <c r="E97" s="31">
        <v>1.1974062755085699E-2</v>
      </c>
      <c r="F97" s="31">
        <v>2.5479606594754199E-2</v>
      </c>
      <c r="G97" s="31">
        <v>1.7805230094667501E-3</v>
      </c>
      <c r="H97" s="32">
        <v>0.87785495052132101</v>
      </c>
      <c r="I97" s="33">
        <v>162.06072731566601</v>
      </c>
      <c r="J97" s="33">
        <v>11.1992360068681</v>
      </c>
      <c r="K97" s="34">
        <v>166.727157852022</v>
      </c>
      <c r="L97" s="34">
        <v>10.4203953907</v>
      </c>
      <c r="M97" s="52">
        <f t="shared" si="1"/>
        <v>97.201157509985464</v>
      </c>
    </row>
  </sheetData>
  <mergeCells count="1">
    <mergeCell ref="I5:J5"/>
  </mergeCells>
  <pageMargins left="0.7" right="0.7" top="0.78740157499999996" bottom="0.78740157499999996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FC0C-2723-4DFF-80A9-2C651BF7E745}">
  <dimension ref="A1:XFA105"/>
  <sheetViews>
    <sheetView workbookViewId="0"/>
  </sheetViews>
  <sheetFormatPr baseColWidth="10" defaultRowHeight="15" x14ac:dyDescent="0.25"/>
  <cols>
    <col min="1" max="1" width="10.7109375" style="7" customWidth="1"/>
    <col min="2" max="3" width="8.7109375" style="6" customWidth="1"/>
    <col min="4" max="4" width="11.42578125" style="7"/>
    <col min="5" max="5" width="8.7109375" style="7" customWidth="1"/>
    <col min="6" max="6" width="11.42578125" style="7"/>
    <col min="7" max="8" width="8.7109375" style="7" customWidth="1"/>
    <col min="9" max="9" width="11.42578125" style="7"/>
    <col min="10" max="10" width="8.7109375" style="7" customWidth="1"/>
    <col min="11" max="11" width="11.42578125" style="8"/>
    <col min="12" max="12" width="8.7109375" style="8" customWidth="1"/>
    <col min="13" max="13" width="8.7109375" style="9" customWidth="1"/>
    <col min="14" max="16384" width="11.42578125" style="8"/>
  </cols>
  <sheetData>
    <row r="1" spans="1:1021 1025:2045 2049:3069 3073:4093 4097:5117 5121:6141 6145:7165 7169:8189 8193:9213 9217:10237 10241:11261 11265:12285 12289:13309 13313:14333 14337:15357 15361:16381" x14ac:dyDescent="0.25">
      <c r="A1" s="5" t="s">
        <v>415</v>
      </c>
    </row>
    <row r="2" spans="1:1021 1025:2045 2049:3069 3073:4093 4097:5117 5121:6141 6145:7165 7169:8189 8193:9213 9217:10237 10241:11261 11265:12285 12289:13309 13313:14333 14337:15357 15361:16381" x14ac:dyDescent="0.25">
      <c r="A2" s="84" t="s">
        <v>411</v>
      </c>
      <c r="B2" s="86"/>
      <c r="C2" s="86"/>
      <c r="D2" s="85"/>
      <c r="E2" s="85"/>
      <c r="F2" s="38"/>
      <c r="G2" s="38"/>
      <c r="H2" s="38"/>
      <c r="I2" s="38"/>
      <c r="J2" s="38"/>
      <c r="K2" s="39"/>
      <c r="L2" s="39"/>
      <c r="M2" s="40"/>
    </row>
    <row r="3" spans="1:1021 1025:2045 2049:3069 3073:4093 4097:5117 5121:6141 6145:7165 7169:8189 8193:9213 9217:10237 10241:11261 11265:12285 12289:13309 13313:14333 14337:15357 15361:16381" s="88" customFormat="1" ht="14.25" customHeight="1" x14ac:dyDescent="0.25">
      <c r="A3" s="83" t="s">
        <v>414</v>
      </c>
      <c r="B3" s="35"/>
      <c r="C3" s="35"/>
      <c r="D3" s="36"/>
      <c r="E3" s="83"/>
      <c r="F3" s="36"/>
      <c r="G3" s="36"/>
      <c r="H3" s="36"/>
      <c r="I3" s="83"/>
      <c r="J3" s="36"/>
      <c r="K3" s="36"/>
      <c r="L3" s="36"/>
      <c r="M3" s="83"/>
      <c r="Q3" s="89"/>
      <c r="U3" s="89"/>
      <c r="Y3" s="89"/>
      <c r="AC3" s="89"/>
      <c r="AG3" s="89"/>
      <c r="AK3" s="89"/>
      <c r="AO3" s="89"/>
      <c r="AS3" s="89"/>
      <c r="AW3" s="89"/>
      <c r="BA3" s="89"/>
      <c r="BE3" s="89"/>
      <c r="BI3" s="89"/>
      <c r="BM3" s="89"/>
      <c r="BQ3" s="89"/>
      <c r="BU3" s="89"/>
      <c r="BY3" s="89"/>
      <c r="CC3" s="89"/>
      <c r="CG3" s="89"/>
      <c r="CK3" s="89"/>
      <c r="CO3" s="89"/>
      <c r="CS3" s="89"/>
      <c r="CW3" s="89"/>
      <c r="DA3" s="89"/>
      <c r="DE3" s="89"/>
      <c r="DI3" s="89"/>
      <c r="DM3" s="89"/>
      <c r="DQ3" s="89"/>
      <c r="DU3" s="89"/>
      <c r="DY3" s="89"/>
      <c r="EC3" s="89"/>
      <c r="EG3" s="89"/>
      <c r="EK3" s="89"/>
      <c r="EO3" s="89"/>
      <c r="ES3" s="89"/>
      <c r="EW3" s="89"/>
      <c r="FA3" s="89"/>
      <c r="FE3" s="89"/>
      <c r="FI3" s="89"/>
      <c r="FM3" s="89"/>
      <c r="FQ3" s="89"/>
      <c r="FU3" s="89"/>
      <c r="FY3" s="89"/>
      <c r="GC3" s="89"/>
      <c r="GG3" s="89"/>
      <c r="GK3" s="89"/>
      <c r="GO3" s="89"/>
      <c r="GS3" s="89"/>
      <c r="GW3" s="89"/>
      <c r="HA3" s="89"/>
      <c r="HE3" s="89"/>
      <c r="HI3" s="89"/>
      <c r="HM3" s="89"/>
      <c r="HQ3" s="89"/>
      <c r="HU3" s="89"/>
      <c r="HY3" s="89"/>
      <c r="IC3" s="89"/>
      <c r="IG3" s="89"/>
      <c r="IK3" s="89"/>
      <c r="IO3" s="89"/>
      <c r="IS3" s="89"/>
      <c r="IW3" s="89"/>
      <c r="JA3" s="89"/>
      <c r="JE3" s="89"/>
      <c r="JI3" s="89"/>
      <c r="JM3" s="89"/>
      <c r="JQ3" s="89"/>
      <c r="JU3" s="89"/>
      <c r="JY3" s="89"/>
      <c r="KC3" s="89"/>
      <c r="KG3" s="89"/>
      <c r="KK3" s="89"/>
      <c r="KO3" s="89"/>
      <c r="KS3" s="89"/>
      <c r="KW3" s="89"/>
      <c r="LA3" s="89"/>
      <c r="LE3" s="89"/>
      <c r="LI3" s="89"/>
      <c r="LM3" s="89"/>
      <c r="LQ3" s="89"/>
      <c r="LU3" s="89"/>
      <c r="LY3" s="89"/>
      <c r="MC3" s="89"/>
      <c r="MG3" s="89"/>
      <c r="MK3" s="89"/>
      <c r="MO3" s="89"/>
      <c r="MS3" s="89"/>
      <c r="MW3" s="89"/>
      <c r="NA3" s="89"/>
      <c r="NE3" s="89"/>
      <c r="NI3" s="89"/>
      <c r="NM3" s="89"/>
      <c r="NQ3" s="89"/>
      <c r="NU3" s="89"/>
      <c r="NY3" s="89"/>
      <c r="OC3" s="89"/>
      <c r="OG3" s="89"/>
      <c r="OK3" s="89"/>
      <c r="OO3" s="89"/>
      <c r="OS3" s="89"/>
      <c r="OW3" s="89"/>
      <c r="PA3" s="89"/>
      <c r="PE3" s="89"/>
      <c r="PI3" s="89"/>
      <c r="PM3" s="89"/>
      <c r="PQ3" s="89"/>
      <c r="PU3" s="89"/>
      <c r="PY3" s="89"/>
      <c r="QC3" s="89"/>
      <c r="QG3" s="89"/>
      <c r="QK3" s="89"/>
      <c r="QO3" s="89"/>
      <c r="QS3" s="89"/>
      <c r="QW3" s="89"/>
      <c r="RA3" s="89"/>
      <c r="RE3" s="89"/>
      <c r="RI3" s="89"/>
      <c r="RM3" s="89"/>
      <c r="RQ3" s="89"/>
      <c r="RU3" s="89"/>
      <c r="RY3" s="89"/>
      <c r="SC3" s="89"/>
      <c r="SG3" s="89"/>
      <c r="SK3" s="89"/>
      <c r="SO3" s="89"/>
      <c r="SS3" s="89"/>
      <c r="SW3" s="89"/>
      <c r="TA3" s="89"/>
      <c r="TE3" s="89"/>
      <c r="TI3" s="89"/>
      <c r="TM3" s="89"/>
      <c r="TQ3" s="89"/>
      <c r="TU3" s="89"/>
      <c r="TY3" s="89"/>
      <c r="UC3" s="89"/>
      <c r="UG3" s="89"/>
      <c r="UK3" s="89"/>
      <c r="UO3" s="89"/>
      <c r="US3" s="89"/>
      <c r="UW3" s="89"/>
      <c r="VA3" s="89"/>
      <c r="VE3" s="89"/>
      <c r="VI3" s="89"/>
      <c r="VM3" s="89"/>
      <c r="VQ3" s="89"/>
      <c r="VU3" s="89"/>
      <c r="VY3" s="89"/>
      <c r="WC3" s="89"/>
      <c r="WG3" s="89"/>
      <c r="WK3" s="89"/>
      <c r="WO3" s="89"/>
      <c r="WS3" s="89"/>
      <c r="WW3" s="89"/>
      <c r="XA3" s="89"/>
      <c r="XE3" s="89"/>
      <c r="XI3" s="89"/>
      <c r="XM3" s="89"/>
      <c r="XQ3" s="89"/>
      <c r="XU3" s="89"/>
      <c r="XY3" s="89"/>
      <c r="YC3" s="89"/>
      <c r="YG3" s="89"/>
      <c r="YK3" s="89"/>
      <c r="YO3" s="89"/>
      <c r="YS3" s="89"/>
      <c r="YW3" s="89"/>
      <c r="ZA3" s="89"/>
      <c r="ZE3" s="89"/>
      <c r="ZI3" s="89"/>
      <c r="ZM3" s="89"/>
      <c r="ZQ3" s="89"/>
      <c r="ZU3" s="89"/>
      <c r="ZY3" s="89"/>
      <c r="AAC3" s="89"/>
      <c r="AAG3" s="89"/>
      <c r="AAK3" s="89"/>
      <c r="AAO3" s="89"/>
      <c r="AAS3" s="89"/>
      <c r="AAW3" s="89"/>
      <c r="ABA3" s="89"/>
      <c r="ABE3" s="89"/>
      <c r="ABI3" s="89"/>
      <c r="ABM3" s="89"/>
      <c r="ABQ3" s="89"/>
      <c r="ABU3" s="89"/>
      <c r="ABY3" s="89"/>
      <c r="ACC3" s="89"/>
      <c r="ACG3" s="89"/>
      <c r="ACK3" s="89"/>
      <c r="ACO3" s="89"/>
      <c r="ACS3" s="89"/>
      <c r="ACW3" s="89"/>
      <c r="ADA3" s="89"/>
      <c r="ADE3" s="89"/>
      <c r="ADI3" s="89"/>
      <c r="ADM3" s="89"/>
      <c r="ADQ3" s="89"/>
      <c r="ADU3" s="89"/>
      <c r="ADY3" s="89"/>
      <c r="AEC3" s="89"/>
      <c r="AEG3" s="89"/>
      <c r="AEK3" s="89"/>
      <c r="AEO3" s="89"/>
      <c r="AES3" s="89"/>
      <c r="AEW3" s="89"/>
      <c r="AFA3" s="89"/>
      <c r="AFE3" s="89"/>
      <c r="AFI3" s="89"/>
      <c r="AFM3" s="89"/>
      <c r="AFQ3" s="89"/>
      <c r="AFU3" s="89"/>
      <c r="AFY3" s="89"/>
      <c r="AGC3" s="89"/>
      <c r="AGG3" s="89"/>
      <c r="AGK3" s="89"/>
      <c r="AGO3" s="89"/>
      <c r="AGS3" s="89"/>
      <c r="AGW3" s="89"/>
      <c r="AHA3" s="89"/>
      <c r="AHE3" s="89"/>
      <c r="AHI3" s="89"/>
      <c r="AHM3" s="89"/>
      <c r="AHQ3" s="89"/>
      <c r="AHU3" s="89"/>
      <c r="AHY3" s="89"/>
      <c r="AIC3" s="89"/>
      <c r="AIG3" s="89"/>
      <c r="AIK3" s="89"/>
      <c r="AIO3" s="89"/>
      <c r="AIS3" s="89"/>
      <c r="AIW3" s="89"/>
      <c r="AJA3" s="89"/>
      <c r="AJE3" s="89"/>
      <c r="AJI3" s="89"/>
      <c r="AJM3" s="89"/>
      <c r="AJQ3" s="89"/>
      <c r="AJU3" s="89"/>
      <c r="AJY3" s="89"/>
      <c r="AKC3" s="89"/>
      <c r="AKG3" s="89"/>
      <c r="AKK3" s="89"/>
      <c r="AKO3" s="89"/>
      <c r="AKS3" s="89"/>
      <c r="AKW3" s="89"/>
      <c r="ALA3" s="89"/>
      <c r="ALE3" s="89"/>
      <c r="ALI3" s="89"/>
      <c r="ALM3" s="89"/>
      <c r="ALQ3" s="89"/>
      <c r="ALU3" s="89"/>
      <c r="ALY3" s="89"/>
      <c r="AMC3" s="89"/>
      <c r="AMG3" s="89"/>
      <c r="AMK3" s="89"/>
      <c r="AMO3" s="89"/>
      <c r="AMS3" s="89"/>
      <c r="AMW3" s="89"/>
      <c r="ANA3" s="89"/>
      <c r="ANE3" s="89"/>
      <c r="ANI3" s="89"/>
      <c r="ANM3" s="89"/>
      <c r="ANQ3" s="89"/>
      <c r="ANU3" s="89"/>
      <c r="ANY3" s="89"/>
      <c r="AOC3" s="89"/>
      <c r="AOG3" s="89"/>
      <c r="AOK3" s="89"/>
      <c r="AOO3" s="89"/>
      <c r="AOS3" s="89"/>
      <c r="AOW3" s="89"/>
      <c r="APA3" s="89"/>
      <c r="APE3" s="89"/>
      <c r="API3" s="89"/>
      <c r="APM3" s="89"/>
      <c r="APQ3" s="89"/>
      <c r="APU3" s="89"/>
      <c r="APY3" s="89"/>
      <c r="AQC3" s="89"/>
      <c r="AQG3" s="89"/>
      <c r="AQK3" s="89"/>
      <c r="AQO3" s="89"/>
      <c r="AQS3" s="89"/>
      <c r="AQW3" s="89"/>
      <c r="ARA3" s="89"/>
      <c r="ARE3" s="89"/>
      <c r="ARI3" s="89"/>
      <c r="ARM3" s="89"/>
      <c r="ARQ3" s="89"/>
      <c r="ARU3" s="89"/>
      <c r="ARY3" s="89"/>
      <c r="ASC3" s="89"/>
      <c r="ASG3" s="89"/>
      <c r="ASK3" s="89"/>
      <c r="ASO3" s="89"/>
      <c r="ASS3" s="89"/>
      <c r="ASW3" s="89"/>
      <c r="ATA3" s="89"/>
      <c r="ATE3" s="89"/>
      <c r="ATI3" s="89"/>
      <c r="ATM3" s="89"/>
      <c r="ATQ3" s="89"/>
      <c r="ATU3" s="89"/>
      <c r="ATY3" s="89"/>
      <c r="AUC3" s="89"/>
      <c r="AUG3" s="89"/>
      <c r="AUK3" s="89"/>
      <c r="AUO3" s="89"/>
      <c r="AUS3" s="89"/>
      <c r="AUW3" s="89"/>
      <c r="AVA3" s="89"/>
      <c r="AVE3" s="89"/>
      <c r="AVI3" s="89"/>
      <c r="AVM3" s="89"/>
      <c r="AVQ3" s="89"/>
      <c r="AVU3" s="89"/>
      <c r="AVY3" s="89"/>
      <c r="AWC3" s="89"/>
      <c r="AWG3" s="89"/>
      <c r="AWK3" s="89"/>
      <c r="AWO3" s="89"/>
      <c r="AWS3" s="89"/>
      <c r="AWW3" s="89"/>
      <c r="AXA3" s="89"/>
      <c r="AXE3" s="89"/>
      <c r="AXI3" s="89"/>
      <c r="AXM3" s="89"/>
      <c r="AXQ3" s="89"/>
      <c r="AXU3" s="89"/>
      <c r="AXY3" s="89"/>
      <c r="AYC3" s="89"/>
      <c r="AYG3" s="89"/>
      <c r="AYK3" s="89"/>
      <c r="AYO3" s="89"/>
      <c r="AYS3" s="89"/>
      <c r="AYW3" s="89"/>
      <c r="AZA3" s="89"/>
      <c r="AZE3" s="89"/>
      <c r="AZI3" s="89"/>
      <c r="AZM3" s="89"/>
      <c r="AZQ3" s="89"/>
      <c r="AZU3" s="89"/>
      <c r="AZY3" s="89"/>
      <c r="BAC3" s="89"/>
      <c r="BAG3" s="89"/>
      <c r="BAK3" s="89"/>
      <c r="BAO3" s="89"/>
      <c r="BAS3" s="89"/>
      <c r="BAW3" s="89"/>
      <c r="BBA3" s="89"/>
      <c r="BBE3" s="89"/>
      <c r="BBI3" s="89"/>
      <c r="BBM3" s="89"/>
      <c r="BBQ3" s="89"/>
      <c r="BBU3" s="89"/>
      <c r="BBY3" s="89"/>
      <c r="BCC3" s="89"/>
      <c r="BCG3" s="89"/>
      <c r="BCK3" s="89"/>
      <c r="BCO3" s="89"/>
      <c r="BCS3" s="89"/>
      <c r="BCW3" s="89"/>
      <c r="BDA3" s="89"/>
      <c r="BDE3" s="89"/>
      <c r="BDI3" s="89"/>
      <c r="BDM3" s="89"/>
      <c r="BDQ3" s="89"/>
      <c r="BDU3" s="89"/>
      <c r="BDY3" s="89"/>
      <c r="BEC3" s="89"/>
      <c r="BEG3" s="89"/>
      <c r="BEK3" s="89"/>
      <c r="BEO3" s="89"/>
      <c r="BES3" s="89"/>
      <c r="BEW3" s="89"/>
      <c r="BFA3" s="89"/>
      <c r="BFE3" s="89"/>
      <c r="BFI3" s="89"/>
      <c r="BFM3" s="89"/>
      <c r="BFQ3" s="89"/>
      <c r="BFU3" s="89"/>
      <c r="BFY3" s="89"/>
      <c r="BGC3" s="89"/>
      <c r="BGG3" s="89"/>
      <c r="BGK3" s="89"/>
      <c r="BGO3" s="89"/>
      <c r="BGS3" s="89"/>
      <c r="BGW3" s="89"/>
      <c r="BHA3" s="89"/>
      <c r="BHE3" s="89"/>
      <c r="BHI3" s="89"/>
      <c r="BHM3" s="89"/>
      <c r="BHQ3" s="89"/>
      <c r="BHU3" s="89"/>
      <c r="BHY3" s="89"/>
      <c r="BIC3" s="89"/>
      <c r="BIG3" s="89"/>
      <c r="BIK3" s="89"/>
      <c r="BIO3" s="89"/>
      <c r="BIS3" s="89"/>
      <c r="BIW3" s="89"/>
      <c r="BJA3" s="89"/>
      <c r="BJE3" s="89"/>
      <c r="BJI3" s="89"/>
      <c r="BJM3" s="89"/>
      <c r="BJQ3" s="89"/>
      <c r="BJU3" s="89"/>
      <c r="BJY3" s="89"/>
      <c r="BKC3" s="89"/>
      <c r="BKG3" s="89"/>
      <c r="BKK3" s="89"/>
      <c r="BKO3" s="89"/>
      <c r="BKS3" s="89"/>
      <c r="BKW3" s="89"/>
      <c r="BLA3" s="89"/>
      <c r="BLE3" s="89"/>
      <c r="BLI3" s="89"/>
      <c r="BLM3" s="89"/>
      <c r="BLQ3" s="89"/>
      <c r="BLU3" s="89"/>
      <c r="BLY3" s="89"/>
      <c r="BMC3" s="89"/>
      <c r="BMG3" s="89"/>
      <c r="BMK3" s="89"/>
      <c r="BMO3" s="89"/>
      <c r="BMS3" s="89"/>
      <c r="BMW3" s="89"/>
      <c r="BNA3" s="89"/>
      <c r="BNE3" s="89"/>
      <c r="BNI3" s="89"/>
      <c r="BNM3" s="89"/>
      <c r="BNQ3" s="89"/>
      <c r="BNU3" s="89"/>
      <c r="BNY3" s="89"/>
      <c r="BOC3" s="89"/>
      <c r="BOG3" s="89"/>
      <c r="BOK3" s="89"/>
      <c r="BOO3" s="89"/>
      <c r="BOS3" s="89"/>
      <c r="BOW3" s="89"/>
      <c r="BPA3" s="89"/>
      <c r="BPE3" s="89"/>
      <c r="BPI3" s="89"/>
      <c r="BPM3" s="89"/>
      <c r="BPQ3" s="89"/>
      <c r="BPU3" s="89"/>
      <c r="BPY3" s="89"/>
      <c r="BQC3" s="89"/>
      <c r="BQG3" s="89"/>
      <c r="BQK3" s="89"/>
      <c r="BQO3" s="89"/>
      <c r="BQS3" s="89"/>
      <c r="BQW3" s="89"/>
      <c r="BRA3" s="89"/>
      <c r="BRE3" s="89"/>
      <c r="BRI3" s="89"/>
      <c r="BRM3" s="89"/>
      <c r="BRQ3" s="89"/>
      <c r="BRU3" s="89"/>
      <c r="BRY3" s="89"/>
      <c r="BSC3" s="89"/>
      <c r="BSG3" s="89"/>
      <c r="BSK3" s="89"/>
      <c r="BSO3" s="89"/>
      <c r="BSS3" s="89"/>
      <c r="BSW3" s="89"/>
      <c r="BTA3" s="89"/>
      <c r="BTE3" s="89"/>
      <c r="BTI3" s="89"/>
      <c r="BTM3" s="89"/>
      <c r="BTQ3" s="89"/>
      <c r="BTU3" s="89"/>
      <c r="BTY3" s="89"/>
      <c r="BUC3" s="89"/>
      <c r="BUG3" s="89"/>
      <c r="BUK3" s="89"/>
      <c r="BUO3" s="89"/>
      <c r="BUS3" s="89"/>
      <c r="BUW3" s="89"/>
      <c r="BVA3" s="89"/>
      <c r="BVE3" s="89"/>
      <c r="BVI3" s="89"/>
      <c r="BVM3" s="89"/>
      <c r="BVQ3" s="89"/>
      <c r="BVU3" s="89"/>
      <c r="BVY3" s="89"/>
      <c r="BWC3" s="89"/>
      <c r="BWG3" s="89"/>
      <c r="BWK3" s="89"/>
      <c r="BWO3" s="89"/>
      <c r="BWS3" s="89"/>
      <c r="BWW3" s="89"/>
      <c r="BXA3" s="89"/>
      <c r="BXE3" s="89"/>
      <c r="BXI3" s="89"/>
      <c r="BXM3" s="89"/>
      <c r="BXQ3" s="89"/>
      <c r="BXU3" s="89"/>
      <c r="BXY3" s="89"/>
      <c r="BYC3" s="89"/>
      <c r="BYG3" s="89"/>
      <c r="BYK3" s="89"/>
      <c r="BYO3" s="89"/>
      <c r="BYS3" s="89"/>
      <c r="BYW3" s="89"/>
      <c r="BZA3" s="89"/>
      <c r="BZE3" s="89"/>
      <c r="BZI3" s="89"/>
      <c r="BZM3" s="89"/>
      <c r="BZQ3" s="89"/>
      <c r="BZU3" s="89"/>
      <c r="BZY3" s="89"/>
      <c r="CAC3" s="89"/>
      <c r="CAG3" s="89"/>
      <c r="CAK3" s="89"/>
      <c r="CAO3" s="89"/>
      <c r="CAS3" s="89"/>
      <c r="CAW3" s="89"/>
      <c r="CBA3" s="89"/>
      <c r="CBE3" s="89"/>
      <c r="CBI3" s="89"/>
      <c r="CBM3" s="89"/>
      <c r="CBQ3" s="89"/>
      <c r="CBU3" s="89"/>
      <c r="CBY3" s="89"/>
      <c r="CCC3" s="89"/>
      <c r="CCG3" s="89"/>
      <c r="CCK3" s="89"/>
      <c r="CCO3" s="89"/>
      <c r="CCS3" s="89"/>
      <c r="CCW3" s="89"/>
      <c r="CDA3" s="89"/>
      <c r="CDE3" s="89"/>
      <c r="CDI3" s="89"/>
      <c r="CDM3" s="89"/>
      <c r="CDQ3" s="89"/>
      <c r="CDU3" s="89"/>
      <c r="CDY3" s="89"/>
      <c r="CEC3" s="89"/>
      <c r="CEG3" s="89"/>
      <c r="CEK3" s="89"/>
      <c r="CEO3" s="89"/>
      <c r="CES3" s="89"/>
      <c r="CEW3" s="89"/>
      <c r="CFA3" s="89"/>
      <c r="CFE3" s="89"/>
      <c r="CFI3" s="89"/>
      <c r="CFM3" s="89"/>
      <c r="CFQ3" s="89"/>
      <c r="CFU3" s="89"/>
      <c r="CFY3" s="89"/>
      <c r="CGC3" s="89"/>
      <c r="CGG3" s="89"/>
      <c r="CGK3" s="89"/>
      <c r="CGO3" s="89"/>
      <c r="CGS3" s="89"/>
      <c r="CGW3" s="89"/>
      <c r="CHA3" s="89"/>
      <c r="CHE3" s="89"/>
      <c r="CHI3" s="89"/>
      <c r="CHM3" s="89"/>
      <c r="CHQ3" s="89"/>
      <c r="CHU3" s="89"/>
      <c r="CHY3" s="89"/>
      <c r="CIC3" s="89"/>
      <c r="CIG3" s="89"/>
      <c r="CIK3" s="89"/>
      <c r="CIO3" s="89"/>
      <c r="CIS3" s="89"/>
      <c r="CIW3" s="89"/>
      <c r="CJA3" s="89"/>
      <c r="CJE3" s="89"/>
      <c r="CJI3" s="89"/>
      <c r="CJM3" s="89"/>
      <c r="CJQ3" s="89"/>
      <c r="CJU3" s="89"/>
      <c r="CJY3" s="89"/>
      <c r="CKC3" s="89"/>
      <c r="CKG3" s="89"/>
      <c r="CKK3" s="89"/>
      <c r="CKO3" s="89"/>
      <c r="CKS3" s="89"/>
      <c r="CKW3" s="89"/>
      <c r="CLA3" s="89"/>
      <c r="CLE3" s="89"/>
      <c r="CLI3" s="89"/>
      <c r="CLM3" s="89"/>
      <c r="CLQ3" s="89"/>
      <c r="CLU3" s="89"/>
      <c r="CLY3" s="89"/>
      <c r="CMC3" s="89"/>
      <c r="CMG3" s="89"/>
      <c r="CMK3" s="89"/>
      <c r="CMO3" s="89"/>
      <c r="CMS3" s="89"/>
      <c r="CMW3" s="89"/>
      <c r="CNA3" s="89"/>
      <c r="CNE3" s="89"/>
      <c r="CNI3" s="89"/>
      <c r="CNM3" s="89"/>
      <c r="CNQ3" s="89"/>
      <c r="CNU3" s="89"/>
      <c r="CNY3" s="89"/>
      <c r="COC3" s="89"/>
      <c r="COG3" s="89"/>
      <c r="COK3" s="89"/>
      <c r="COO3" s="89"/>
      <c r="COS3" s="89"/>
      <c r="COW3" s="89"/>
      <c r="CPA3" s="89"/>
      <c r="CPE3" s="89"/>
      <c r="CPI3" s="89"/>
      <c r="CPM3" s="89"/>
      <c r="CPQ3" s="89"/>
      <c r="CPU3" s="89"/>
      <c r="CPY3" s="89"/>
      <c r="CQC3" s="89"/>
      <c r="CQG3" s="89"/>
      <c r="CQK3" s="89"/>
      <c r="CQO3" s="89"/>
      <c r="CQS3" s="89"/>
      <c r="CQW3" s="89"/>
      <c r="CRA3" s="89"/>
      <c r="CRE3" s="89"/>
      <c r="CRI3" s="89"/>
      <c r="CRM3" s="89"/>
      <c r="CRQ3" s="89"/>
      <c r="CRU3" s="89"/>
      <c r="CRY3" s="89"/>
      <c r="CSC3" s="89"/>
      <c r="CSG3" s="89"/>
      <c r="CSK3" s="89"/>
      <c r="CSO3" s="89"/>
      <c r="CSS3" s="89"/>
      <c r="CSW3" s="89"/>
      <c r="CTA3" s="89"/>
      <c r="CTE3" s="89"/>
      <c r="CTI3" s="89"/>
      <c r="CTM3" s="89"/>
      <c r="CTQ3" s="89"/>
      <c r="CTU3" s="89"/>
      <c r="CTY3" s="89"/>
      <c r="CUC3" s="89"/>
      <c r="CUG3" s="89"/>
      <c r="CUK3" s="89"/>
      <c r="CUO3" s="89"/>
      <c r="CUS3" s="89"/>
      <c r="CUW3" s="89"/>
      <c r="CVA3" s="89"/>
      <c r="CVE3" s="89"/>
      <c r="CVI3" s="89"/>
      <c r="CVM3" s="89"/>
      <c r="CVQ3" s="89"/>
      <c r="CVU3" s="89"/>
      <c r="CVY3" s="89"/>
      <c r="CWC3" s="89"/>
      <c r="CWG3" s="89"/>
      <c r="CWK3" s="89"/>
      <c r="CWO3" s="89"/>
      <c r="CWS3" s="89"/>
      <c r="CWW3" s="89"/>
      <c r="CXA3" s="89"/>
      <c r="CXE3" s="89"/>
      <c r="CXI3" s="89"/>
      <c r="CXM3" s="89"/>
      <c r="CXQ3" s="89"/>
      <c r="CXU3" s="89"/>
      <c r="CXY3" s="89"/>
      <c r="CYC3" s="89"/>
      <c r="CYG3" s="89"/>
      <c r="CYK3" s="89"/>
      <c r="CYO3" s="89"/>
      <c r="CYS3" s="89"/>
      <c r="CYW3" s="89"/>
      <c r="CZA3" s="89"/>
      <c r="CZE3" s="89"/>
      <c r="CZI3" s="89"/>
      <c r="CZM3" s="89"/>
      <c r="CZQ3" s="89"/>
      <c r="CZU3" s="89"/>
      <c r="CZY3" s="89"/>
      <c r="DAC3" s="89"/>
      <c r="DAG3" s="89"/>
      <c r="DAK3" s="89"/>
      <c r="DAO3" s="89"/>
      <c r="DAS3" s="89"/>
      <c r="DAW3" s="89"/>
      <c r="DBA3" s="89"/>
      <c r="DBE3" s="89"/>
      <c r="DBI3" s="89"/>
      <c r="DBM3" s="89"/>
      <c r="DBQ3" s="89"/>
      <c r="DBU3" s="89"/>
      <c r="DBY3" s="89"/>
      <c r="DCC3" s="89"/>
      <c r="DCG3" s="89"/>
      <c r="DCK3" s="89"/>
      <c r="DCO3" s="89"/>
      <c r="DCS3" s="89"/>
      <c r="DCW3" s="89"/>
      <c r="DDA3" s="89"/>
      <c r="DDE3" s="89"/>
      <c r="DDI3" s="89"/>
      <c r="DDM3" s="89"/>
      <c r="DDQ3" s="89"/>
      <c r="DDU3" s="89"/>
      <c r="DDY3" s="89"/>
      <c r="DEC3" s="89"/>
      <c r="DEG3" s="89"/>
      <c r="DEK3" s="89"/>
      <c r="DEO3" s="89"/>
      <c r="DES3" s="89"/>
      <c r="DEW3" s="89"/>
      <c r="DFA3" s="89"/>
      <c r="DFE3" s="89"/>
      <c r="DFI3" s="89"/>
      <c r="DFM3" s="89"/>
      <c r="DFQ3" s="89"/>
      <c r="DFU3" s="89"/>
      <c r="DFY3" s="89"/>
      <c r="DGC3" s="89"/>
      <c r="DGG3" s="89"/>
      <c r="DGK3" s="89"/>
      <c r="DGO3" s="89"/>
      <c r="DGS3" s="89"/>
      <c r="DGW3" s="89"/>
      <c r="DHA3" s="89"/>
      <c r="DHE3" s="89"/>
      <c r="DHI3" s="89"/>
      <c r="DHM3" s="89"/>
      <c r="DHQ3" s="89"/>
      <c r="DHU3" s="89"/>
      <c r="DHY3" s="89"/>
      <c r="DIC3" s="89"/>
      <c r="DIG3" s="89"/>
      <c r="DIK3" s="89"/>
      <c r="DIO3" s="89"/>
      <c r="DIS3" s="89"/>
      <c r="DIW3" s="89"/>
      <c r="DJA3" s="89"/>
      <c r="DJE3" s="89"/>
      <c r="DJI3" s="89"/>
      <c r="DJM3" s="89"/>
      <c r="DJQ3" s="89"/>
      <c r="DJU3" s="89"/>
      <c r="DJY3" s="89"/>
      <c r="DKC3" s="89"/>
      <c r="DKG3" s="89"/>
      <c r="DKK3" s="89"/>
      <c r="DKO3" s="89"/>
      <c r="DKS3" s="89"/>
      <c r="DKW3" s="89"/>
      <c r="DLA3" s="89"/>
      <c r="DLE3" s="89"/>
      <c r="DLI3" s="89"/>
      <c r="DLM3" s="89"/>
      <c r="DLQ3" s="89"/>
      <c r="DLU3" s="89"/>
      <c r="DLY3" s="89"/>
      <c r="DMC3" s="89"/>
      <c r="DMG3" s="89"/>
      <c r="DMK3" s="89"/>
      <c r="DMO3" s="89"/>
      <c r="DMS3" s="89"/>
      <c r="DMW3" s="89"/>
      <c r="DNA3" s="89"/>
      <c r="DNE3" s="89"/>
      <c r="DNI3" s="89"/>
      <c r="DNM3" s="89"/>
      <c r="DNQ3" s="89"/>
      <c r="DNU3" s="89"/>
      <c r="DNY3" s="89"/>
      <c r="DOC3" s="89"/>
      <c r="DOG3" s="89"/>
      <c r="DOK3" s="89"/>
      <c r="DOO3" s="89"/>
      <c r="DOS3" s="89"/>
      <c r="DOW3" s="89"/>
      <c r="DPA3" s="89"/>
      <c r="DPE3" s="89"/>
      <c r="DPI3" s="89"/>
      <c r="DPM3" s="89"/>
      <c r="DPQ3" s="89"/>
      <c r="DPU3" s="89"/>
      <c r="DPY3" s="89"/>
      <c r="DQC3" s="89"/>
      <c r="DQG3" s="89"/>
      <c r="DQK3" s="89"/>
      <c r="DQO3" s="89"/>
      <c r="DQS3" s="89"/>
      <c r="DQW3" s="89"/>
      <c r="DRA3" s="89"/>
      <c r="DRE3" s="89"/>
      <c r="DRI3" s="89"/>
      <c r="DRM3" s="89"/>
      <c r="DRQ3" s="89"/>
      <c r="DRU3" s="89"/>
      <c r="DRY3" s="89"/>
      <c r="DSC3" s="89"/>
      <c r="DSG3" s="89"/>
      <c r="DSK3" s="89"/>
      <c r="DSO3" s="89"/>
      <c r="DSS3" s="89"/>
      <c r="DSW3" s="89"/>
      <c r="DTA3" s="89"/>
      <c r="DTE3" s="89"/>
      <c r="DTI3" s="89"/>
      <c r="DTM3" s="89"/>
      <c r="DTQ3" s="89"/>
      <c r="DTU3" s="89"/>
      <c r="DTY3" s="89"/>
      <c r="DUC3" s="89"/>
      <c r="DUG3" s="89"/>
      <c r="DUK3" s="89"/>
      <c r="DUO3" s="89"/>
      <c r="DUS3" s="89"/>
      <c r="DUW3" s="89"/>
      <c r="DVA3" s="89"/>
      <c r="DVE3" s="89"/>
      <c r="DVI3" s="89"/>
      <c r="DVM3" s="89"/>
      <c r="DVQ3" s="89"/>
      <c r="DVU3" s="89"/>
      <c r="DVY3" s="89"/>
      <c r="DWC3" s="89"/>
      <c r="DWG3" s="89"/>
      <c r="DWK3" s="89"/>
      <c r="DWO3" s="89"/>
      <c r="DWS3" s="89"/>
      <c r="DWW3" s="89"/>
      <c r="DXA3" s="89"/>
      <c r="DXE3" s="89"/>
      <c r="DXI3" s="89"/>
      <c r="DXM3" s="89"/>
      <c r="DXQ3" s="89"/>
      <c r="DXU3" s="89"/>
      <c r="DXY3" s="89"/>
      <c r="DYC3" s="89"/>
      <c r="DYG3" s="89"/>
      <c r="DYK3" s="89"/>
      <c r="DYO3" s="89"/>
      <c r="DYS3" s="89"/>
      <c r="DYW3" s="89"/>
      <c r="DZA3" s="89"/>
      <c r="DZE3" s="89"/>
      <c r="DZI3" s="89"/>
      <c r="DZM3" s="89"/>
      <c r="DZQ3" s="89"/>
      <c r="DZU3" s="89"/>
      <c r="DZY3" s="89"/>
      <c r="EAC3" s="89"/>
      <c r="EAG3" s="89"/>
      <c r="EAK3" s="89"/>
      <c r="EAO3" s="89"/>
      <c r="EAS3" s="89"/>
      <c r="EAW3" s="89"/>
      <c r="EBA3" s="89"/>
      <c r="EBE3" s="89"/>
      <c r="EBI3" s="89"/>
      <c r="EBM3" s="89"/>
      <c r="EBQ3" s="89"/>
      <c r="EBU3" s="89"/>
      <c r="EBY3" s="89"/>
      <c r="ECC3" s="89"/>
      <c r="ECG3" s="89"/>
      <c r="ECK3" s="89"/>
      <c r="ECO3" s="89"/>
      <c r="ECS3" s="89"/>
      <c r="ECW3" s="89"/>
      <c r="EDA3" s="89"/>
      <c r="EDE3" s="89"/>
      <c r="EDI3" s="89"/>
      <c r="EDM3" s="89"/>
      <c r="EDQ3" s="89"/>
      <c r="EDU3" s="89"/>
      <c r="EDY3" s="89"/>
      <c r="EEC3" s="89"/>
      <c r="EEG3" s="89"/>
      <c r="EEK3" s="89"/>
      <c r="EEO3" s="89"/>
      <c r="EES3" s="89"/>
      <c r="EEW3" s="89"/>
      <c r="EFA3" s="89"/>
      <c r="EFE3" s="89"/>
      <c r="EFI3" s="89"/>
      <c r="EFM3" s="89"/>
      <c r="EFQ3" s="89"/>
      <c r="EFU3" s="89"/>
      <c r="EFY3" s="89"/>
      <c r="EGC3" s="89"/>
      <c r="EGG3" s="89"/>
      <c r="EGK3" s="89"/>
      <c r="EGO3" s="89"/>
      <c r="EGS3" s="89"/>
      <c r="EGW3" s="89"/>
      <c r="EHA3" s="89"/>
      <c r="EHE3" s="89"/>
      <c r="EHI3" s="89"/>
      <c r="EHM3" s="89"/>
      <c r="EHQ3" s="89"/>
      <c r="EHU3" s="89"/>
      <c r="EHY3" s="89"/>
      <c r="EIC3" s="89"/>
      <c r="EIG3" s="89"/>
      <c r="EIK3" s="89"/>
      <c r="EIO3" s="89"/>
      <c r="EIS3" s="89"/>
      <c r="EIW3" s="89"/>
      <c r="EJA3" s="89"/>
      <c r="EJE3" s="89"/>
      <c r="EJI3" s="89"/>
      <c r="EJM3" s="89"/>
      <c r="EJQ3" s="89"/>
      <c r="EJU3" s="89"/>
      <c r="EJY3" s="89"/>
      <c r="EKC3" s="89"/>
      <c r="EKG3" s="89"/>
      <c r="EKK3" s="89"/>
      <c r="EKO3" s="89"/>
      <c r="EKS3" s="89"/>
      <c r="EKW3" s="89"/>
      <c r="ELA3" s="89"/>
      <c r="ELE3" s="89"/>
      <c r="ELI3" s="89"/>
      <c r="ELM3" s="89"/>
      <c r="ELQ3" s="89"/>
      <c r="ELU3" s="89"/>
      <c r="ELY3" s="89"/>
      <c r="EMC3" s="89"/>
      <c r="EMG3" s="89"/>
      <c r="EMK3" s="89"/>
      <c r="EMO3" s="89"/>
      <c r="EMS3" s="89"/>
      <c r="EMW3" s="89"/>
      <c r="ENA3" s="89"/>
      <c r="ENE3" s="89"/>
      <c r="ENI3" s="89"/>
      <c r="ENM3" s="89"/>
      <c r="ENQ3" s="89"/>
      <c r="ENU3" s="89"/>
      <c r="ENY3" s="89"/>
      <c r="EOC3" s="89"/>
      <c r="EOG3" s="89"/>
      <c r="EOK3" s="89"/>
      <c r="EOO3" s="89"/>
      <c r="EOS3" s="89"/>
      <c r="EOW3" s="89"/>
      <c r="EPA3" s="89"/>
      <c r="EPE3" s="89"/>
      <c r="EPI3" s="89"/>
      <c r="EPM3" s="89"/>
      <c r="EPQ3" s="89"/>
      <c r="EPU3" s="89"/>
      <c r="EPY3" s="89"/>
      <c r="EQC3" s="89"/>
      <c r="EQG3" s="89"/>
      <c r="EQK3" s="89"/>
      <c r="EQO3" s="89"/>
      <c r="EQS3" s="89"/>
      <c r="EQW3" s="89"/>
      <c r="ERA3" s="89"/>
      <c r="ERE3" s="89"/>
      <c r="ERI3" s="89"/>
      <c r="ERM3" s="89"/>
      <c r="ERQ3" s="89"/>
      <c r="ERU3" s="89"/>
      <c r="ERY3" s="89"/>
      <c r="ESC3" s="89"/>
      <c r="ESG3" s="89"/>
      <c r="ESK3" s="89"/>
      <c r="ESO3" s="89"/>
      <c r="ESS3" s="89"/>
      <c r="ESW3" s="89"/>
      <c r="ETA3" s="89"/>
      <c r="ETE3" s="89"/>
      <c r="ETI3" s="89"/>
      <c r="ETM3" s="89"/>
      <c r="ETQ3" s="89"/>
      <c r="ETU3" s="89"/>
      <c r="ETY3" s="89"/>
      <c r="EUC3" s="89"/>
      <c r="EUG3" s="89"/>
      <c r="EUK3" s="89"/>
      <c r="EUO3" s="89"/>
      <c r="EUS3" s="89"/>
      <c r="EUW3" s="89"/>
      <c r="EVA3" s="89"/>
      <c r="EVE3" s="89"/>
      <c r="EVI3" s="89"/>
      <c r="EVM3" s="89"/>
      <c r="EVQ3" s="89"/>
      <c r="EVU3" s="89"/>
      <c r="EVY3" s="89"/>
      <c r="EWC3" s="89"/>
      <c r="EWG3" s="89"/>
      <c r="EWK3" s="89"/>
      <c r="EWO3" s="89"/>
      <c r="EWS3" s="89"/>
      <c r="EWW3" s="89"/>
      <c r="EXA3" s="89"/>
      <c r="EXE3" s="89"/>
      <c r="EXI3" s="89"/>
      <c r="EXM3" s="89"/>
      <c r="EXQ3" s="89"/>
      <c r="EXU3" s="89"/>
      <c r="EXY3" s="89"/>
      <c r="EYC3" s="89"/>
      <c r="EYG3" s="89"/>
      <c r="EYK3" s="89"/>
      <c r="EYO3" s="89"/>
      <c r="EYS3" s="89"/>
      <c r="EYW3" s="89"/>
      <c r="EZA3" s="89"/>
      <c r="EZE3" s="89"/>
      <c r="EZI3" s="89"/>
      <c r="EZM3" s="89"/>
      <c r="EZQ3" s="89"/>
      <c r="EZU3" s="89"/>
      <c r="EZY3" s="89"/>
      <c r="FAC3" s="89"/>
      <c r="FAG3" s="89"/>
      <c r="FAK3" s="89"/>
      <c r="FAO3" s="89"/>
      <c r="FAS3" s="89"/>
      <c r="FAW3" s="89"/>
      <c r="FBA3" s="89"/>
      <c r="FBE3" s="89"/>
      <c r="FBI3" s="89"/>
      <c r="FBM3" s="89"/>
      <c r="FBQ3" s="89"/>
      <c r="FBU3" s="89"/>
      <c r="FBY3" s="89"/>
      <c r="FCC3" s="89"/>
      <c r="FCG3" s="89"/>
      <c r="FCK3" s="89"/>
      <c r="FCO3" s="89"/>
      <c r="FCS3" s="89"/>
      <c r="FCW3" s="89"/>
      <c r="FDA3" s="89"/>
      <c r="FDE3" s="89"/>
      <c r="FDI3" s="89"/>
      <c r="FDM3" s="89"/>
      <c r="FDQ3" s="89"/>
      <c r="FDU3" s="89"/>
      <c r="FDY3" s="89"/>
      <c r="FEC3" s="89"/>
      <c r="FEG3" s="89"/>
      <c r="FEK3" s="89"/>
      <c r="FEO3" s="89"/>
      <c r="FES3" s="89"/>
      <c r="FEW3" s="89"/>
      <c r="FFA3" s="89"/>
      <c r="FFE3" s="89"/>
      <c r="FFI3" s="89"/>
      <c r="FFM3" s="89"/>
      <c r="FFQ3" s="89"/>
      <c r="FFU3" s="89"/>
      <c r="FFY3" s="89"/>
      <c r="FGC3" s="89"/>
      <c r="FGG3" s="89"/>
      <c r="FGK3" s="89"/>
      <c r="FGO3" s="89"/>
      <c r="FGS3" s="89"/>
      <c r="FGW3" s="89"/>
      <c r="FHA3" s="89"/>
      <c r="FHE3" s="89"/>
      <c r="FHI3" s="89"/>
      <c r="FHM3" s="89"/>
      <c r="FHQ3" s="89"/>
      <c r="FHU3" s="89"/>
      <c r="FHY3" s="89"/>
      <c r="FIC3" s="89"/>
      <c r="FIG3" s="89"/>
      <c r="FIK3" s="89"/>
      <c r="FIO3" s="89"/>
      <c r="FIS3" s="89"/>
      <c r="FIW3" s="89"/>
      <c r="FJA3" s="89"/>
      <c r="FJE3" s="89"/>
      <c r="FJI3" s="89"/>
      <c r="FJM3" s="89"/>
      <c r="FJQ3" s="89"/>
      <c r="FJU3" s="89"/>
      <c r="FJY3" s="89"/>
      <c r="FKC3" s="89"/>
      <c r="FKG3" s="89"/>
      <c r="FKK3" s="89"/>
      <c r="FKO3" s="89"/>
      <c r="FKS3" s="89"/>
      <c r="FKW3" s="89"/>
      <c r="FLA3" s="89"/>
      <c r="FLE3" s="89"/>
      <c r="FLI3" s="89"/>
      <c r="FLM3" s="89"/>
      <c r="FLQ3" s="89"/>
      <c r="FLU3" s="89"/>
      <c r="FLY3" s="89"/>
      <c r="FMC3" s="89"/>
      <c r="FMG3" s="89"/>
      <c r="FMK3" s="89"/>
      <c r="FMO3" s="89"/>
      <c r="FMS3" s="89"/>
      <c r="FMW3" s="89"/>
      <c r="FNA3" s="89"/>
      <c r="FNE3" s="89"/>
      <c r="FNI3" s="89"/>
      <c r="FNM3" s="89"/>
      <c r="FNQ3" s="89"/>
      <c r="FNU3" s="89"/>
      <c r="FNY3" s="89"/>
      <c r="FOC3" s="89"/>
      <c r="FOG3" s="89"/>
      <c r="FOK3" s="89"/>
      <c r="FOO3" s="89"/>
      <c r="FOS3" s="89"/>
      <c r="FOW3" s="89"/>
      <c r="FPA3" s="89"/>
      <c r="FPE3" s="89"/>
      <c r="FPI3" s="89"/>
      <c r="FPM3" s="89"/>
      <c r="FPQ3" s="89"/>
      <c r="FPU3" s="89"/>
      <c r="FPY3" s="89"/>
      <c r="FQC3" s="89"/>
      <c r="FQG3" s="89"/>
      <c r="FQK3" s="89"/>
      <c r="FQO3" s="89"/>
      <c r="FQS3" s="89"/>
      <c r="FQW3" s="89"/>
      <c r="FRA3" s="89"/>
      <c r="FRE3" s="89"/>
      <c r="FRI3" s="89"/>
      <c r="FRM3" s="89"/>
      <c r="FRQ3" s="89"/>
      <c r="FRU3" s="89"/>
      <c r="FRY3" s="89"/>
      <c r="FSC3" s="89"/>
      <c r="FSG3" s="89"/>
      <c r="FSK3" s="89"/>
      <c r="FSO3" s="89"/>
      <c r="FSS3" s="89"/>
      <c r="FSW3" s="89"/>
      <c r="FTA3" s="89"/>
      <c r="FTE3" s="89"/>
      <c r="FTI3" s="89"/>
      <c r="FTM3" s="89"/>
      <c r="FTQ3" s="89"/>
      <c r="FTU3" s="89"/>
      <c r="FTY3" s="89"/>
      <c r="FUC3" s="89"/>
      <c r="FUG3" s="89"/>
      <c r="FUK3" s="89"/>
      <c r="FUO3" s="89"/>
      <c r="FUS3" s="89"/>
      <c r="FUW3" s="89"/>
      <c r="FVA3" s="89"/>
      <c r="FVE3" s="89"/>
      <c r="FVI3" s="89"/>
      <c r="FVM3" s="89"/>
      <c r="FVQ3" s="89"/>
      <c r="FVU3" s="89"/>
      <c r="FVY3" s="89"/>
      <c r="FWC3" s="89"/>
      <c r="FWG3" s="89"/>
      <c r="FWK3" s="89"/>
      <c r="FWO3" s="89"/>
      <c r="FWS3" s="89"/>
      <c r="FWW3" s="89"/>
      <c r="FXA3" s="89"/>
      <c r="FXE3" s="89"/>
      <c r="FXI3" s="89"/>
      <c r="FXM3" s="89"/>
      <c r="FXQ3" s="89"/>
      <c r="FXU3" s="89"/>
      <c r="FXY3" s="89"/>
      <c r="FYC3" s="89"/>
      <c r="FYG3" s="89"/>
      <c r="FYK3" s="89"/>
      <c r="FYO3" s="89"/>
      <c r="FYS3" s="89"/>
      <c r="FYW3" s="89"/>
      <c r="FZA3" s="89"/>
      <c r="FZE3" s="89"/>
      <c r="FZI3" s="89"/>
      <c r="FZM3" s="89"/>
      <c r="FZQ3" s="89"/>
      <c r="FZU3" s="89"/>
      <c r="FZY3" s="89"/>
      <c r="GAC3" s="89"/>
      <c r="GAG3" s="89"/>
      <c r="GAK3" s="89"/>
      <c r="GAO3" s="89"/>
      <c r="GAS3" s="89"/>
      <c r="GAW3" s="89"/>
      <c r="GBA3" s="89"/>
      <c r="GBE3" s="89"/>
      <c r="GBI3" s="89"/>
      <c r="GBM3" s="89"/>
      <c r="GBQ3" s="89"/>
      <c r="GBU3" s="89"/>
      <c r="GBY3" s="89"/>
      <c r="GCC3" s="89"/>
      <c r="GCG3" s="89"/>
      <c r="GCK3" s="89"/>
      <c r="GCO3" s="89"/>
      <c r="GCS3" s="89"/>
      <c r="GCW3" s="89"/>
      <c r="GDA3" s="89"/>
      <c r="GDE3" s="89"/>
      <c r="GDI3" s="89"/>
      <c r="GDM3" s="89"/>
      <c r="GDQ3" s="89"/>
      <c r="GDU3" s="89"/>
      <c r="GDY3" s="89"/>
      <c r="GEC3" s="89"/>
      <c r="GEG3" s="89"/>
      <c r="GEK3" s="89"/>
      <c r="GEO3" s="89"/>
      <c r="GES3" s="89"/>
      <c r="GEW3" s="89"/>
      <c r="GFA3" s="89"/>
      <c r="GFE3" s="89"/>
      <c r="GFI3" s="89"/>
      <c r="GFM3" s="89"/>
      <c r="GFQ3" s="89"/>
      <c r="GFU3" s="89"/>
      <c r="GFY3" s="89"/>
      <c r="GGC3" s="89"/>
      <c r="GGG3" s="89"/>
      <c r="GGK3" s="89"/>
      <c r="GGO3" s="89"/>
      <c r="GGS3" s="89"/>
      <c r="GGW3" s="89"/>
      <c r="GHA3" s="89"/>
      <c r="GHE3" s="89"/>
      <c r="GHI3" s="89"/>
      <c r="GHM3" s="89"/>
      <c r="GHQ3" s="89"/>
      <c r="GHU3" s="89"/>
      <c r="GHY3" s="89"/>
      <c r="GIC3" s="89"/>
      <c r="GIG3" s="89"/>
      <c r="GIK3" s="89"/>
      <c r="GIO3" s="89"/>
      <c r="GIS3" s="89"/>
      <c r="GIW3" s="89"/>
      <c r="GJA3" s="89"/>
      <c r="GJE3" s="89"/>
      <c r="GJI3" s="89"/>
      <c r="GJM3" s="89"/>
      <c r="GJQ3" s="89"/>
      <c r="GJU3" s="89"/>
      <c r="GJY3" s="89"/>
      <c r="GKC3" s="89"/>
      <c r="GKG3" s="89"/>
      <c r="GKK3" s="89"/>
      <c r="GKO3" s="89"/>
      <c r="GKS3" s="89"/>
      <c r="GKW3" s="89"/>
      <c r="GLA3" s="89"/>
      <c r="GLE3" s="89"/>
      <c r="GLI3" s="89"/>
      <c r="GLM3" s="89"/>
      <c r="GLQ3" s="89"/>
      <c r="GLU3" s="89"/>
      <c r="GLY3" s="89"/>
      <c r="GMC3" s="89"/>
      <c r="GMG3" s="89"/>
      <c r="GMK3" s="89"/>
      <c r="GMO3" s="89"/>
      <c r="GMS3" s="89"/>
      <c r="GMW3" s="89"/>
      <c r="GNA3" s="89"/>
      <c r="GNE3" s="89"/>
      <c r="GNI3" s="89"/>
      <c r="GNM3" s="89"/>
      <c r="GNQ3" s="89"/>
      <c r="GNU3" s="89"/>
      <c r="GNY3" s="89"/>
      <c r="GOC3" s="89"/>
      <c r="GOG3" s="89"/>
      <c r="GOK3" s="89"/>
      <c r="GOO3" s="89"/>
      <c r="GOS3" s="89"/>
      <c r="GOW3" s="89"/>
      <c r="GPA3" s="89"/>
      <c r="GPE3" s="89"/>
      <c r="GPI3" s="89"/>
      <c r="GPM3" s="89"/>
      <c r="GPQ3" s="89"/>
      <c r="GPU3" s="89"/>
      <c r="GPY3" s="89"/>
      <c r="GQC3" s="89"/>
      <c r="GQG3" s="89"/>
      <c r="GQK3" s="89"/>
      <c r="GQO3" s="89"/>
      <c r="GQS3" s="89"/>
      <c r="GQW3" s="89"/>
      <c r="GRA3" s="89"/>
      <c r="GRE3" s="89"/>
      <c r="GRI3" s="89"/>
      <c r="GRM3" s="89"/>
      <c r="GRQ3" s="89"/>
      <c r="GRU3" s="89"/>
      <c r="GRY3" s="89"/>
      <c r="GSC3" s="89"/>
      <c r="GSG3" s="89"/>
      <c r="GSK3" s="89"/>
      <c r="GSO3" s="89"/>
      <c r="GSS3" s="89"/>
      <c r="GSW3" s="89"/>
      <c r="GTA3" s="89"/>
      <c r="GTE3" s="89"/>
      <c r="GTI3" s="89"/>
      <c r="GTM3" s="89"/>
      <c r="GTQ3" s="89"/>
      <c r="GTU3" s="89"/>
      <c r="GTY3" s="89"/>
      <c r="GUC3" s="89"/>
      <c r="GUG3" s="89"/>
      <c r="GUK3" s="89"/>
      <c r="GUO3" s="89"/>
      <c r="GUS3" s="89"/>
      <c r="GUW3" s="89"/>
      <c r="GVA3" s="89"/>
      <c r="GVE3" s="89"/>
      <c r="GVI3" s="89"/>
      <c r="GVM3" s="89"/>
      <c r="GVQ3" s="89"/>
      <c r="GVU3" s="89"/>
      <c r="GVY3" s="89"/>
      <c r="GWC3" s="89"/>
      <c r="GWG3" s="89"/>
      <c r="GWK3" s="89"/>
      <c r="GWO3" s="89"/>
      <c r="GWS3" s="89"/>
      <c r="GWW3" s="89"/>
      <c r="GXA3" s="89"/>
      <c r="GXE3" s="89"/>
      <c r="GXI3" s="89"/>
      <c r="GXM3" s="89"/>
      <c r="GXQ3" s="89"/>
      <c r="GXU3" s="89"/>
      <c r="GXY3" s="89"/>
      <c r="GYC3" s="89"/>
      <c r="GYG3" s="89"/>
      <c r="GYK3" s="89"/>
      <c r="GYO3" s="89"/>
      <c r="GYS3" s="89"/>
      <c r="GYW3" s="89"/>
      <c r="GZA3" s="89"/>
      <c r="GZE3" s="89"/>
      <c r="GZI3" s="89"/>
      <c r="GZM3" s="89"/>
      <c r="GZQ3" s="89"/>
      <c r="GZU3" s="89"/>
      <c r="GZY3" s="89"/>
      <c r="HAC3" s="89"/>
      <c r="HAG3" s="89"/>
      <c r="HAK3" s="89"/>
      <c r="HAO3" s="89"/>
      <c r="HAS3" s="89"/>
      <c r="HAW3" s="89"/>
      <c r="HBA3" s="89"/>
      <c r="HBE3" s="89"/>
      <c r="HBI3" s="89"/>
      <c r="HBM3" s="89"/>
      <c r="HBQ3" s="89"/>
      <c r="HBU3" s="89"/>
      <c r="HBY3" s="89"/>
      <c r="HCC3" s="89"/>
      <c r="HCG3" s="89"/>
      <c r="HCK3" s="89"/>
      <c r="HCO3" s="89"/>
      <c r="HCS3" s="89"/>
      <c r="HCW3" s="89"/>
      <c r="HDA3" s="89"/>
      <c r="HDE3" s="89"/>
      <c r="HDI3" s="89"/>
      <c r="HDM3" s="89"/>
      <c r="HDQ3" s="89"/>
      <c r="HDU3" s="89"/>
      <c r="HDY3" s="89"/>
      <c r="HEC3" s="89"/>
      <c r="HEG3" s="89"/>
      <c r="HEK3" s="89"/>
      <c r="HEO3" s="89"/>
      <c r="HES3" s="89"/>
      <c r="HEW3" s="89"/>
      <c r="HFA3" s="89"/>
      <c r="HFE3" s="89"/>
      <c r="HFI3" s="89"/>
      <c r="HFM3" s="89"/>
      <c r="HFQ3" s="89"/>
      <c r="HFU3" s="89"/>
      <c r="HFY3" s="89"/>
      <c r="HGC3" s="89"/>
      <c r="HGG3" s="89"/>
      <c r="HGK3" s="89"/>
      <c r="HGO3" s="89"/>
      <c r="HGS3" s="89"/>
      <c r="HGW3" s="89"/>
      <c r="HHA3" s="89"/>
      <c r="HHE3" s="89"/>
      <c r="HHI3" s="89"/>
      <c r="HHM3" s="89"/>
      <c r="HHQ3" s="89"/>
      <c r="HHU3" s="89"/>
      <c r="HHY3" s="89"/>
      <c r="HIC3" s="89"/>
      <c r="HIG3" s="89"/>
      <c r="HIK3" s="89"/>
      <c r="HIO3" s="89"/>
      <c r="HIS3" s="89"/>
      <c r="HIW3" s="89"/>
      <c r="HJA3" s="89"/>
      <c r="HJE3" s="89"/>
      <c r="HJI3" s="89"/>
      <c r="HJM3" s="89"/>
      <c r="HJQ3" s="89"/>
      <c r="HJU3" s="89"/>
      <c r="HJY3" s="89"/>
      <c r="HKC3" s="89"/>
      <c r="HKG3" s="89"/>
      <c r="HKK3" s="89"/>
      <c r="HKO3" s="89"/>
      <c r="HKS3" s="89"/>
      <c r="HKW3" s="89"/>
      <c r="HLA3" s="89"/>
      <c r="HLE3" s="89"/>
      <c r="HLI3" s="89"/>
      <c r="HLM3" s="89"/>
      <c r="HLQ3" s="89"/>
      <c r="HLU3" s="89"/>
      <c r="HLY3" s="89"/>
      <c r="HMC3" s="89"/>
      <c r="HMG3" s="89"/>
      <c r="HMK3" s="89"/>
      <c r="HMO3" s="89"/>
      <c r="HMS3" s="89"/>
      <c r="HMW3" s="89"/>
      <c r="HNA3" s="89"/>
      <c r="HNE3" s="89"/>
      <c r="HNI3" s="89"/>
      <c r="HNM3" s="89"/>
      <c r="HNQ3" s="89"/>
      <c r="HNU3" s="89"/>
      <c r="HNY3" s="89"/>
      <c r="HOC3" s="89"/>
      <c r="HOG3" s="89"/>
      <c r="HOK3" s="89"/>
      <c r="HOO3" s="89"/>
      <c r="HOS3" s="89"/>
      <c r="HOW3" s="89"/>
      <c r="HPA3" s="89"/>
      <c r="HPE3" s="89"/>
      <c r="HPI3" s="89"/>
      <c r="HPM3" s="89"/>
      <c r="HPQ3" s="89"/>
      <c r="HPU3" s="89"/>
      <c r="HPY3" s="89"/>
      <c r="HQC3" s="89"/>
      <c r="HQG3" s="89"/>
      <c r="HQK3" s="89"/>
      <c r="HQO3" s="89"/>
      <c r="HQS3" s="89"/>
      <c r="HQW3" s="89"/>
      <c r="HRA3" s="89"/>
      <c r="HRE3" s="89"/>
      <c r="HRI3" s="89"/>
      <c r="HRM3" s="89"/>
      <c r="HRQ3" s="89"/>
      <c r="HRU3" s="89"/>
      <c r="HRY3" s="89"/>
      <c r="HSC3" s="89"/>
      <c r="HSG3" s="89"/>
      <c r="HSK3" s="89"/>
      <c r="HSO3" s="89"/>
      <c r="HSS3" s="89"/>
      <c r="HSW3" s="89"/>
      <c r="HTA3" s="89"/>
      <c r="HTE3" s="89"/>
      <c r="HTI3" s="89"/>
      <c r="HTM3" s="89"/>
      <c r="HTQ3" s="89"/>
      <c r="HTU3" s="89"/>
      <c r="HTY3" s="89"/>
      <c r="HUC3" s="89"/>
      <c r="HUG3" s="89"/>
      <c r="HUK3" s="89"/>
      <c r="HUO3" s="89"/>
      <c r="HUS3" s="89"/>
      <c r="HUW3" s="89"/>
      <c r="HVA3" s="89"/>
      <c r="HVE3" s="89"/>
      <c r="HVI3" s="89"/>
      <c r="HVM3" s="89"/>
      <c r="HVQ3" s="89"/>
      <c r="HVU3" s="89"/>
      <c r="HVY3" s="89"/>
      <c r="HWC3" s="89"/>
      <c r="HWG3" s="89"/>
      <c r="HWK3" s="89"/>
      <c r="HWO3" s="89"/>
      <c r="HWS3" s="89"/>
      <c r="HWW3" s="89"/>
      <c r="HXA3" s="89"/>
      <c r="HXE3" s="89"/>
      <c r="HXI3" s="89"/>
      <c r="HXM3" s="89"/>
      <c r="HXQ3" s="89"/>
      <c r="HXU3" s="89"/>
      <c r="HXY3" s="89"/>
      <c r="HYC3" s="89"/>
      <c r="HYG3" s="89"/>
      <c r="HYK3" s="89"/>
      <c r="HYO3" s="89"/>
      <c r="HYS3" s="89"/>
      <c r="HYW3" s="89"/>
      <c r="HZA3" s="89"/>
      <c r="HZE3" s="89"/>
      <c r="HZI3" s="89"/>
      <c r="HZM3" s="89"/>
      <c r="HZQ3" s="89"/>
      <c r="HZU3" s="89"/>
      <c r="HZY3" s="89"/>
      <c r="IAC3" s="89"/>
      <c r="IAG3" s="89"/>
      <c r="IAK3" s="89"/>
      <c r="IAO3" s="89"/>
      <c r="IAS3" s="89"/>
      <c r="IAW3" s="89"/>
      <c r="IBA3" s="89"/>
      <c r="IBE3" s="89"/>
      <c r="IBI3" s="89"/>
      <c r="IBM3" s="89"/>
      <c r="IBQ3" s="89"/>
      <c r="IBU3" s="89"/>
      <c r="IBY3" s="89"/>
      <c r="ICC3" s="89"/>
      <c r="ICG3" s="89"/>
      <c r="ICK3" s="89"/>
      <c r="ICO3" s="89"/>
      <c r="ICS3" s="89"/>
      <c r="ICW3" s="89"/>
      <c r="IDA3" s="89"/>
      <c r="IDE3" s="89"/>
      <c r="IDI3" s="89"/>
      <c r="IDM3" s="89"/>
      <c r="IDQ3" s="89"/>
      <c r="IDU3" s="89"/>
      <c r="IDY3" s="89"/>
      <c r="IEC3" s="89"/>
      <c r="IEG3" s="89"/>
      <c r="IEK3" s="89"/>
      <c r="IEO3" s="89"/>
      <c r="IES3" s="89"/>
      <c r="IEW3" s="89"/>
      <c r="IFA3" s="89"/>
      <c r="IFE3" s="89"/>
      <c r="IFI3" s="89"/>
      <c r="IFM3" s="89"/>
      <c r="IFQ3" s="89"/>
      <c r="IFU3" s="89"/>
      <c r="IFY3" s="89"/>
      <c r="IGC3" s="89"/>
      <c r="IGG3" s="89"/>
      <c r="IGK3" s="89"/>
      <c r="IGO3" s="89"/>
      <c r="IGS3" s="89"/>
      <c r="IGW3" s="89"/>
      <c r="IHA3" s="89"/>
      <c r="IHE3" s="89"/>
      <c r="IHI3" s="89"/>
      <c r="IHM3" s="89"/>
      <c r="IHQ3" s="89"/>
      <c r="IHU3" s="89"/>
      <c r="IHY3" s="89"/>
      <c r="IIC3" s="89"/>
      <c r="IIG3" s="89"/>
      <c r="IIK3" s="89"/>
      <c r="IIO3" s="89"/>
      <c r="IIS3" s="89"/>
      <c r="IIW3" s="89"/>
      <c r="IJA3" s="89"/>
      <c r="IJE3" s="89"/>
      <c r="IJI3" s="89"/>
      <c r="IJM3" s="89"/>
      <c r="IJQ3" s="89"/>
      <c r="IJU3" s="89"/>
      <c r="IJY3" s="89"/>
      <c r="IKC3" s="89"/>
      <c r="IKG3" s="89"/>
      <c r="IKK3" s="89"/>
      <c r="IKO3" s="89"/>
      <c r="IKS3" s="89"/>
      <c r="IKW3" s="89"/>
      <c r="ILA3" s="89"/>
      <c r="ILE3" s="89"/>
      <c r="ILI3" s="89"/>
      <c r="ILM3" s="89"/>
      <c r="ILQ3" s="89"/>
      <c r="ILU3" s="89"/>
      <c r="ILY3" s="89"/>
      <c r="IMC3" s="89"/>
      <c r="IMG3" s="89"/>
      <c r="IMK3" s="89"/>
      <c r="IMO3" s="89"/>
      <c r="IMS3" s="89"/>
      <c r="IMW3" s="89"/>
      <c r="INA3" s="89"/>
      <c r="INE3" s="89"/>
      <c r="INI3" s="89"/>
      <c r="INM3" s="89"/>
      <c r="INQ3" s="89"/>
      <c r="INU3" s="89"/>
      <c r="INY3" s="89"/>
      <c r="IOC3" s="89"/>
      <c r="IOG3" s="89"/>
      <c r="IOK3" s="89"/>
      <c r="IOO3" s="89"/>
      <c r="IOS3" s="89"/>
      <c r="IOW3" s="89"/>
      <c r="IPA3" s="89"/>
      <c r="IPE3" s="89"/>
      <c r="IPI3" s="89"/>
      <c r="IPM3" s="89"/>
      <c r="IPQ3" s="89"/>
      <c r="IPU3" s="89"/>
      <c r="IPY3" s="89"/>
      <c r="IQC3" s="89"/>
      <c r="IQG3" s="89"/>
      <c r="IQK3" s="89"/>
      <c r="IQO3" s="89"/>
      <c r="IQS3" s="89"/>
      <c r="IQW3" s="89"/>
      <c r="IRA3" s="89"/>
      <c r="IRE3" s="89"/>
      <c r="IRI3" s="89"/>
      <c r="IRM3" s="89"/>
      <c r="IRQ3" s="89"/>
      <c r="IRU3" s="89"/>
      <c r="IRY3" s="89"/>
      <c r="ISC3" s="89"/>
      <c r="ISG3" s="89"/>
      <c r="ISK3" s="89"/>
      <c r="ISO3" s="89"/>
      <c r="ISS3" s="89"/>
      <c r="ISW3" s="89"/>
      <c r="ITA3" s="89"/>
      <c r="ITE3" s="89"/>
      <c r="ITI3" s="89"/>
      <c r="ITM3" s="89"/>
      <c r="ITQ3" s="89"/>
      <c r="ITU3" s="89"/>
      <c r="ITY3" s="89"/>
      <c r="IUC3" s="89"/>
      <c r="IUG3" s="89"/>
      <c r="IUK3" s="89"/>
      <c r="IUO3" s="89"/>
      <c r="IUS3" s="89"/>
      <c r="IUW3" s="89"/>
      <c r="IVA3" s="89"/>
      <c r="IVE3" s="89"/>
      <c r="IVI3" s="89"/>
      <c r="IVM3" s="89"/>
      <c r="IVQ3" s="89"/>
      <c r="IVU3" s="89"/>
      <c r="IVY3" s="89"/>
      <c r="IWC3" s="89"/>
      <c r="IWG3" s="89"/>
      <c r="IWK3" s="89"/>
      <c r="IWO3" s="89"/>
      <c r="IWS3" s="89"/>
      <c r="IWW3" s="89"/>
      <c r="IXA3" s="89"/>
      <c r="IXE3" s="89"/>
      <c r="IXI3" s="89"/>
      <c r="IXM3" s="89"/>
      <c r="IXQ3" s="89"/>
      <c r="IXU3" s="89"/>
      <c r="IXY3" s="89"/>
      <c r="IYC3" s="89"/>
      <c r="IYG3" s="89"/>
      <c r="IYK3" s="89"/>
      <c r="IYO3" s="89"/>
      <c r="IYS3" s="89"/>
      <c r="IYW3" s="89"/>
      <c r="IZA3" s="89"/>
      <c r="IZE3" s="89"/>
      <c r="IZI3" s="89"/>
      <c r="IZM3" s="89"/>
      <c r="IZQ3" s="89"/>
      <c r="IZU3" s="89"/>
      <c r="IZY3" s="89"/>
      <c r="JAC3" s="89"/>
      <c r="JAG3" s="89"/>
      <c r="JAK3" s="89"/>
      <c r="JAO3" s="89"/>
      <c r="JAS3" s="89"/>
      <c r="JAW3" s="89"/>
      <c r="JBA3" s="89"/>
      <c r="JBE3" s="89"/>
      <c r="JBI3" s="89"/>
      <c r="JBM3" s="89"/>
      <c r="JBQ3" s="89"/>
      <c r="JBU3" s="89"/>
      <c r="JBY3" s="89"/>
      <c r="JCC3" s="89"/>
      <c r="JCG3" s="89"/>
      <c r="JCK3" s="89"/>
      <c r="JCO3" s="89"/>
      <c r="JCS3" s="89"/>
      <c r="JCW3" s="89"/>
      <c r="JDA3" s="89"/>
      <c r="JDE3" s="89"/>
      <c r="JDI3" s="89"/>
      <c r="JDM3" s="89"/>
      <c r="JDQ3" s="89"/>
      <c r="JDU3" s="89"/>
      <c r="JDY3" s="89"/>
      <c r="JEC3" s="89"/>
      <c r="JEG3" s="89"/>
      <c r="JEK3" s="89"/>
      <c r="JEO3" s="89"/>
      <c r="JES3" s="89"/>
      <c r="JEW3" s="89"/>
      <c r="JFA3" s="89"/>
      <c r="JFE3" s="89"/>
      <c r="JFI3" s="89"/>
      <c r="JFM3" s="89"/>
      <c r="JFQ3" s="89"/>
      <c r="JFU3" s="89"/>
      <c r="JFY3" s="89"/>
      <c r="JGC3" s="89"/>
      <c r="JGG3" s="89"/>
      <c r="JGK3" s="89"/>
      <c r="JGO3" s="89"/>
      <c r="JGS3" s="89"/>
      <c r="JGW3" s="89"/>
      <c r="JHA3" s="89"/>
      <c r="JHE3" s="89"/>
      <c r="JHI3" s="89"/>
      <c r="JHM3" s="89"/>
      <c r="JHQ3" s="89"/>
      <c r="JHU3" s="89"/>
      <c r="JHY3" s="89"/>
      <c r="JIC3" s="89"/>
      <c r="JIG3" s="89"/>
      <c r="JIK3" s="89"/>
      <c r="JIO3" s="89"/>
      <c r="JIS3" s="89"/>
      <c r="JIW3" s="89"/>
      <c r="JJA3" s="89"/>
      <c r="JJE3" s="89"/>
      <c r="JJI3" s="89"/>
      <c r="JJM3" s="89"/>
      <c r="JJQ3" s="89"/>
      <c r="JJU3" s="89"/>
      <c r="JJY3" s="89"/>
      <c r="JKC3" s="89"/>
      <c r="JKG3" s="89"/>
      <c r="JKK3" s="89"/>
      <c r="JKO3" s="89"/>
      <c r="JKS3" s="89"/>
      <c r="JKW3" s="89"/>
      <c r="JLA3" s="89"/>
      <c r="JLE3" s="89"/>
      <c r="JLI3" s="89"/>
      <c r="JLM3" s="89"/>
      <c r="JLQ3" s="89"/>
      <c r="JLU3" s="89"/>
      <c r="JLY3" s="89"/>
      <c r="JMC3" s="89"/>
      <c r="JMG3" s="89"/>
      <c r="JMK3" s="89"/>
      <c r="JMO3" s="89"/>
      <c r="JMS3" s="89"/>
      <c r="JMW3" s="89"/>
      <c r="JNA3" s="89"/>
      <c r="JNE3" s="89"/>
      <c r="JNI3" s="89"/>
      <c r="JNM3" s="89"/>
      <c r="JNQ3" s="89"/>
      <c r="JNU3" s="89"/>
      <c r="JNY3" s="89"/>
      <c r="JOC3" s="89"/>
      <c r="JOG3" s="89"/>
      <c r="JOK3" s="89"/>
      <c r="JOO3" s="89"/>
      <c r="JOS3" s="89"/>
      <c r="JOW3" s="89"/>
      <c r="JPA3" s="89"/>
      <c r="JPE3" s="89"/>
      <c r="JPI3" s="89"/>
      <c r="JPM3" s="89"/>
      <c r="JPQ3" s="89"/>
      <c r="JPU3" s="89"/>
      <c r="JPY3" s="89"/>
      <c r="JQC3" s="89"/>
      <c r="JQG3" s="89"/>
      <c r="JQK3" s="89"/>
      <c r="JQO3" s="89"/>
      <c r="JQS3" s="89"/>
      <c r="JQW3" s="89"/>
      <c r="JRA3" s="89"/>
      <c r="JRE3" s="89"/>
      <c r="JRI3" s="89"/>
      <c r="JRM3" s="89"/>
      <c r="JRQ3" s="89"/>
      <c r="JRU3" s="89"/>
      <c r="JRY3" s="89"/>
      <c r="JSC3" s="89"/>
      <c r="JSG3" s="89"/>
      <c r="JSK3" s="89"/>
      <c r="JSO3" s="89"/>
      <c r="JSS3" s="89"/>
      <c r="JSW3" s="89"/>
      <c r="JTA3" s="89"/>
      <c r="JTE3" s="89"/>
      <c r="JTI3" s="89"/>
      <c r="JTM3" s="89"/>
      <c r="JTQ3" s="89"/>
      <c r="JTU3" s="89"/>
      <c r="JTY3" s="89"/>
      <c r="JUC3" s="89"/>
      <c r="JUG3" s="89"/>
      <c r="JUK3" s="89"/>
      <c r="JUO3" s="89"/>
      <c r="JUS3" s="89"/>
      <c r="JUW3" s="89"/>
      <c r="JVA3" s="89"/>
      <c r="JVE3" s="89"/>
      <c r="JVI3" s="89"/>
      <c r="JVM3" s="89"/>
      <c r="JVQ3" s="89"/>
      <c r="JVU3" s="89"/>
      <c r="JVY3" s="89"/>
      <c r="JWC3" s="89"/>
      <c r="JWG3" s="89"/>
      <c r="JWK3" s="89"/>
      <c r="JWO3" s="89"/>
      <c r="JWS3" s="89"/>
      <c r="JWW3" s="89"/>
      <c r="JXA3" s="89"/>
      <c r="JXE3" s="89"/>
      <c r="JXI3" s="89"/>
      <c r="JXM3" s="89"/>
      <c r="JXQ3" s="89"/>
      <c r="JXU3" s="89"/>
      <c r="JXY3" s="89"/>
      <c r="JYC3" s="89"/>
      <c r="JYG3" s="89"/>
      <c r="JYK3" s="89"/>
      <c r="JYO3" s="89"/>
      <c r="JYS3" s="89"/>
      <c r="JYW3" s="89"/>
      <c r="JZA3" s="89"/>
      <c r="JZE3" s="89"/>
      <c r="JZI3" s="89"/>
      <c r="JZM3" s="89"/>
      <c r="JZQ3" s="89"/>
      <c r="JZU3" s="89"/>
      <c r="JZY3" s="89"/>
      <c r="KAC3" s="89"/>
      <c r="KAG3" s="89"/>
      <c r="KAK3" s="89"/>
      <c r="KAO3" s="89"/>
      <c r="KAS3" s="89"/>
      <c r="KAW3" s="89"/>
      <c r="KBA3" s="89"/>
      <c r="KBE3" s="89"/>
      <c r="KBI3" s="89"/>
      <c r="KBM3" s="89"/>
      <c r="KBQ3" s="89"/>
      <c r="KBU3" s="89"/>
      <c r="KBY3" s="89"/>
      <c r="KCC3" s="89"/>
      <c r="KCG3" s="89"/>
      <c r="KCK3" s="89"/>
      <c r="KCO3" s="89"/>
      <c r="KCS3" s="89"/>
      <c r="KCW3" s="89"/>
      <c r="KDA3" s="89"/>
      <c r="KDE3" s="89"/>
      <c r="KDI3" s="89"/>
      <c r="KDM3" s="89"/>
      <c r="KDQ3" s="89"/>
      <c r="KDU3" s="89"/>
      <c r="KDY3" s="89"/>
      <c r="KEC3" s="89"/>
      <c r="KEG3" s="89"/>
      <c r="KEK3" s="89"/>
      <c r="KEO3" s="89"/>
      <c r="KES3" s="89"/>
      <c r="KEW3" s="89"/>
      <c r="KFA3" s="89"/>
      <c r="KFE3" s="89"/>
      <c r="KFI3" s="89"/>
      <c r="KFM3" s="89"/>
      <c r="KFQ3" s="89"/>
      <c r="KFU3" s="89"/>
      <c r="KFY3" s="89"/>
      <c r="KGC3" s="89"/>
      <c r="KGG3" s="89"/>
      <c r="KGK3" s="89"/>
      <c r="KGO3" s="89"/>
      <c r="KGS3" s="89"/>
      <c r="KGW3" s="89"/>
      <c r="KHA3" s="89"/>
      <c r="KHE3" s="89"/>
      <c r="KHI3" s="89"/>
      <c r="KHM3" s="89"/>
      <c r="KHQ3" s="89"/>
      <c r="KHU3" s="89"/>
      <c r="KHY3" s="89"/>
      <c r="KIC3" s="89"/>
      <c r="KIG3" s="89"/>
      <c r="KIK3" s="89"/>
      <c r="KIO3" s="89"/>
      <c r="KIS3" s="89"/>
      <c r="KIW3" s="89"/>
      <c r="KJA3" s="89"/>
      <c r="KJE3" s="89"/>
      <c r="KJI3" s="89"/>
      <c r="KJM3" s="89"/>
      <c r="KJQ3" s="89"/>
      <c r="KJU3" s="89"/>
      <c r="KJY3" s="89"/>
      <c r="KKC3" s="89"/>
      <c r="KKG3" s="89"/>
      <c r="KKK3" s="89"/>
      <c r="KKO3" s="89"/>
      <c r="KKS3" s="89"/>
      <c r="KKW3" s="89"/>
      <c r="KLA3" s="89"/>
      <c r="KLE3" s="89"/>
      <c r="KLI3" s="89"/>
      <c r="KLM3" s="89"/>
      <c r="KLQ3" s="89"/>
      <c r="KLU3" s="89"/>
      <c r="KLY3" s="89"/>
      <c r="KMC3" s="89"/>
      <c r="KMG3" s="89"/>
      <c r="KMK3" s="89"/>
      <c r="KMO3" s="89"/>
      <c r="KMS3" s="89"/>
      <c r="KMW3" s="89"/>
      <c r="KNA3" s="89"/>
      <c r="KNE3" s="89"/>
      <c r="KNI3" s="89"/>
      <c r="KNM3" s="89"/>
      <c r="KNQ3" s="89"/>
      <c r="KNU3" s="89"/>
      <c r="KNY3" s="89"/>
      <c r="KOC3" s="89"/>
      <c r="KOG3" s="89"/>
      <c r="KOK3" s="89"/>
      <c r="KOO3" s="89"/>
      <c r="KOS3" s="89"/>
      <c r="KOW3" s="89"/>
      <c r="KPA3" s="89"/>
      <c r="KPE3" s="89"/>
      <c r="KPI3" s="89"/>
      <c r="KPM3" s="89"/>
      <c r="KPQ3" s="89"/>
      <c r="KPU3" s="89"/>
      <c r="KPY3" s="89"/>
      <c r="KQC3" s="89"/>
      <c r="KQG3" s="89"/>
      <c r="KQK3" s="89"/>
      <c r="KQO3" s="89"/>
      <c r="KQS3" s="89"/>
      <c r="KQW3" s="89"/>
      <c r="KRA3" s="89"/>
      <c r="KRE3" s="89"/>
      <c r="KRI3" s="89"/>
      <c r="KRM3" s="89"/>
      <c r="KRQ3" s="89"/>
      <c r="KRU3" s="89"/>
      <c r="KRY3" s="89"/>
      <c r="KSC3" s="89"/>
      <c r="KSG3" s="89"/>
      <c r="KSK3" s="89"/>
      <c r="KSO3" s="89"/>
      <c r="KSS3" s="89"/>
      <c r="KSW3" s="89"/>
      <c r="KTA3" s="89"/>
      <c r="KTE3" s="89"/>
      <c r="KTI3" s="89"/>
      <c r="KTM3" s="89"/>
      <c r="KTQ3" s="89"/>
      <c r="KTU3" s="89"/>
      <c r="KTY3" s="89"/>
      <c r="KUC3" s="89"/>
      <c r="KUG3" s="89"/>
      <c r="KUK3" s="89"/>
      <c r="KUO3" s="89"/>
      <c r="KUS3" s="89"/>
      <c r="KUW3" s="89"/>
      <c r="KVA3" s="89"/>
      <c r="KVE3" s="89"/>
      <c r="KVI3" s="89"/>
      <c r="KVM3" s="89"/>
      <c r="KVQ3" s="89"/>
      <c r="KVU3" s="89"/>
      <c r="KVY3" s="89"/>
      <c r="KWC3" s="89"/>
      <c r="KWG3" s="89"/>
      <c r="KWK3" s="89"/>
      <c r="KWO3" s="89"/>
      <c r="KWS3" s="89"/>
      <c r="KWW3" s="89"/>
      <c r="KXA3" s="89"/>
      <c r="KXE3" s="89"/>
      <c r="KXI3" s="89"/>
      <c r="KXM3" s="89"/>
      <c r="KXQ3" s="89"/>
      <c r="KXU3" s="89"/>
      <c r="KXY3" s="89"/>
      <c r="KYC3" s="89"/>
      <c r="KYG3" s="89"/>
      <c r="KYK3" s="89"/>
      <c r="KYO3" s="89"/>
      <c r="KYS3" s="89"/>
      <c r="KYW3" s="89"/>
      <c r="KZA3" s="89"/>
      <c r="KZE3" s="89"/>
      <c r="KZI3" s="89"/>
      <c r="KZM3" s="89"/>
      <c r="KZQ3" s="89"/>
      <c r="KZU3" s="89"/>
      <c r="KZY3" s="89"/>
      <c r="LAC3" s="89"/>
      <c r="LAG3" s="89"/>
      <c r="LAK3" s="89"/>
      <c r="LAO3" s="89"/>
      <c r="LAS3" s="89"/>
      <c r="LAW3" s="89"/>
      <c r="LBA3" s="89"/>
      <c r="LBE3" s="89"/>
      <c r="LBI3" s="89"/>
      <c r="LBM3" s="89"/>
      <c r="LBQ3" s="89"/>
      <c r="LBU3" s="89"/>
      <c r="LBY3" s="89"/>
      <c r="LCC3" s="89"/>
      <c r="LCG3" s="89"/>
      <c r="LCK3" s="89"/>
      <c r="LCO3" s="89"/>
      <c r="LCS3" s="89"/>
      <c r="LCW3" s="89"/>
      <c r="LDA3" s="89"/>
      <c r="LDE3" s="89"/>
      <c r="LDI3" s="89"/>
      <c r="LDM3" s="89"/>
      <c r="LDQ3" s="89"/>
      <c r="LDU3" s="89"/>
      <c r="LDY3" s="89"/>
      <c r="LEC3" s="89"/>
      <c r="LEG3" s="89"/>
      <c r="LEK3" s="89"/>
      <c r="LEO3" s="89"/>
      <c r="LES3" s="89"/>
      <c r="LEW3" s="89"/>
      <c r="LFA3" s="89"/>
      <c r="LFE3" s="89"/>
      <c r="LFI3" s="89"/>
      <c r="LFM3" s="89"/>
      <c r="LFQ3" s="89"/>
      <c r="LFU3" s="89"/>
      <c r="LFY3" s="89"/>
      <c r="LGC3" s="89"/>
      <c r="LGG3" s="89"/>
      <c r="LGK3" s="89"/>
      <c r="LGO3" s="89"/>
      <c r="LGS3" s="89"/>
      <c r="LGW3" s="89"/>
      <c r="LHA3" s="89"/>
      <c r="LHE3" s="89"/>
      <c r="LHI3" s="89"/>
      <c r="LHM3" s="89"/>
      <c r="LHQ3" s="89"/>
      <c r="LHU3" s="89"/>
      <c r="LHY3" s="89"/>
      <c r="LIC3" s="89"/>
      <c r="LIG3" s="89"/>
      <c r="LIK3" s="89"/>
      <c r="LIO3" s="89"/>
      <c r="LIS3" s="89"/>
      <c r="LIW3" s="89"/>
      <c r="LJA3" s="89"/>
      <c r="LJE3" s="89"/>
      <c r="LJI3" s="89"/>
      <c r="LJM3" s="89"/>
      <c r="LJQ3" s="89"/>
      <c r="LJU3" s="89"/>
      <c r="LJY3" s="89"/>
      <c r="LKC3" s="89"/>
      <c r="LKG3" s="89"/>
      <c r="LKK3" s="89"/>
      <c r="LKO3" s="89"/>
      <c r="LKS3" s="89"/>
      <c r="LKW3" s="89"/>
      <c r="LLA3" s="89"/>
      <c r="LLE3" s="89"/>
      <c r="LLI3" s="89"/>
      <c r="LLM3" s="89"/>
      <c r="LLQ3" s="89"/>
      <c r="LLU3" s="89"/>
      <c r="LLY3" s="89"/>
      <c r="LMC3" s="89"/>
      <c r="LMG3" s="89"/>
      <c r="LMK3" s="89"/>
      <c r="LMO3" s="89"/>
      <c r="LMS3" s="89"/>
      <c r="LMW3" s="89"/>
      <c r="LNA3" s="89"/>
      <c r="LNE3" s="89"/>
      <c r="LNI3" s="89"/>
      <c r="LNM3" s="89"/>
      <c r="LNQ3" s="89"/>
      <c r="LNU3" s="89"/>
      <c r="LNY3" s="89"/>
      <c r="LOC3" s="89"/>
      <c r="LOG3" s="89"/>
      <c r="LOK3" s="89"/>
      <c r="LOO3" s="89"/>
      <c r="LOS3" s="89"/>
      <c r="LOW3" s="89"/>
      <c r="LPA3" s="89"/>
      <c r="LPE3" s="89"/>
      <c r="LPI3" s="89"/>
      <c r="LPM3" s="89"/>
      <c r="LPQ3" s="89"/>
      <c r="LPU3" s="89"/>
      <c r="LPY3" s="89"/>
      <c r="LQC3" s="89"/>
      <c r="LQG3" s="89"/>
      <c r="LQK3" s="89"/>
      <c r="LQO3" s="89"/>
      <c r="LQS3" s="89"/>
      <c r="LQW3" s="89"/>
      <c r="LRA3" s="89"/>
      <c r="LRE3" s="89"/>
      <c r="LRI3" s="89"/>
      <c r="LRM3" s="89"/>
      <c r="LRQ3" s="89"/>
      <c r="LRU3" s="89"/>
      <c r="LRY3" s="89"/>
      <c r="LSC3" s="89"/>
      <c r="LSG3" s="89"/>
      <c r="LSK3" s="89"/>
      <c r="LSO3" s="89"/>
      <c r="LSS3" s="89"/>
      <c r="LSW3" s="89"/>
      <c r="LTA3" s="89"/>
      <c r="LTE3" s="89"/>
      <c r="LTI3" s="89"/>
      <c r="LTM3" s="89"/>
      <c r="LTQ3" s="89"/>
      <c r="LTU3" s="89"/>
      <c r="LTY3" s="89"/>
      <c r="LUC3" s="89"/>
      <c r="LUG3" s="89"/>
      <c r="LUK3" s="89"/>
      <c r="LUO3" s="89"/>
      <c r="LUS3" s="89"/>
      <c r="LUW3" s="89"/>
      <c r="LVA3" s="89"/>
      <c r="LVE3" s="89"/>
      <c r="LVI3" s="89"/>
      <c r="LVM3" s="89"/>
      <c r="LVQ3" s="89"/>
      <c r="LVU3" s="89"/>
      <c r="LVY3" s="89"/>
      <c r="LWC3" s="89"/>
      <c r="LWG3" s="89"/>
      <c r="LWK3" s="89"/>
      <c r="LWO3" s="89"/>
      <c r="LWS3" s="89"/>
      <c r="LWW3" s="89"/>
      <c r="LXA3" s="89"/>
      <c r="LXE3" s="89"/>
      <c r="LXI3" s="89"/>
      <c r="LXM3" s="89"/>
      <c r="LXQ3" s="89"/>
      <c r="LXU3" s="89"/>
      <c r="LXY3" s="89"/>
      <c r="LYC3" s="89"/>
      <c r="LYG3" s="89"/>
      <c r="LYK3" s="89"/>
      <c r="LYO3" s="89"/>
      <c r="LYS3" s="89"/>
      <c r="LYW3" s="89"/>
      <c r="LZA3" s="89"/>
      <c r="LZE3" s="89"/>
      <c r="LZI3" s="89"/>
      <c r="LZM3" s="89"/>
      <c r="LZQ3" s="89"/>
      <c r="LZU3" s="89"/>
      <c r="LZY3" s="89"/>
      <c r="MAC3" s="89"/>
      <c r="MAG3" s="89"/>
      <c r="MAK3" s="89"/>
      <c r="MAO3" s="89"/>
      <c r="MAS3" s="89"/>
      <c r="MAW3" s="89"/>
      <c r="MBA3" s="89"/>
      <c r="MBE3" s="89"/>
      <c r="MBI3" s="89"/>
      <c r="MBM3" s="89"/>
      <c r="MBQ3" s="89"/>
      <c r="MBU3" s="89"/>
      <c r="MBY3" s="89"/>
      <c r="MCC3" s="89"/>
      <c r="MCG3" s="89"/>
      <c r="MCK3" s="89"/>
      <c r="MCO3" s="89"/>
      <c r="MCS3" s="89"/>
      <c r="MCW3" s="89"/>
      <c r="MDA3" s="89"/>
      <c r="MDE3" s="89"/>
      <c r="MDI3" s="89"/>
      <c r="MDM3" s="89"/>
      <c r="MDQ3" s="89"/>
      <c r="MDU3" s="89"/>
      <c r="MDY3" s="89"/>
      <c r="MEC3" s="89"/>
      <c r="MEG3" s="89"/>
      <c r="MEK3" s="89"/>
      <c r="MEO3" s="89"/>
      <c r="MES3" s="89"/>
      <c r="MEW3" s="89"/>
      <c r="MFA3" s="89"/>
      <c r="MFE3" s="89"/>
      <c r="MFI3" s="89"/>
      <c r="MFM3" s="89"/>
      <c r="MFQ3" s="89"/>
      <c r="MFU3" s="89"/>
      <c r="MFY3" s="89"/>
      <c r="MGC3" s="89"/>
      <c r="MGG3" s="89"/>
      <c r="MGK3" s="89"/>
      <c r="MGO3" s="89"/>
      <c r="MGS3" s="89"/>
      <c r="MGW3" s="89"/>
      <c r="MHA3" s="89"/>
      <c r="MHE3" s="89"/>
      <c r="MHI3" s="89"/>
      <c r="MHM3" s="89"/>
      <c r="MHQ3" s="89"/>
      <c r="MHU3" s="89"/>
      <c r="MHY3" s="89"/>
      <c r="MIC3" s="89"/>
      <c r="MIG3" s="89"/>
      <c r="MIK3" s="89"/>
      <c r="MIO3" s="89"/>
      <c r="MIS3" s="89"/>
      <c r="MIW3" s="89"/>
      <c r="MJA3" s="89"/>
      <c r="MJE3" s="89"/>
      <c r="MJI3" s="89"/>
      <c r="MJM3" s="89"/>
      <c r="MJQ3" s="89"/>
      <c r="MJU3" s="89"/>
      <c r="MJY3" s="89"/>
      <c r="MKC3" s="89"/>
      <c r="MKG3" s="89"/>
      <c r="MKK3" s="89"/>
      <c r="MKO3" s="89"/>
      <c r="MKS3" s="89"/>
      <c r="MKW3" s="89"/>
      <c r="MLA3" s="89"/>
      <c r="MLE3" s="89"/>
      <c r="MLI3" s="89"/>
      <c r="MLM3" s="89"/>
      <c r="MLQ3" s="89"/>
      <c r="MLU3" s="89"/>
      <c r="MLY3" s="89"/>
      <c r="MMC3" s="89"/>
      <c r="MMG3" s="89"/>
      <c r="MMK3" s="89"/>
      <c r="MMO3" s="89"/>
      <c r="MMS3" s="89"/>
      <c r="MMW3" s="89"/>
      <c r="MNA3" s="89"/>
      <c r="MNE3" s="89"/>
      <c r="MNI3" s="89"/>
      <c r="MNM3" s="89"/>
      <c r="MNQ3" s="89"/>
      <c r="MNU3" s="89"/>
      <c r="MNY3" s="89"/>
      <c r="MOC3" s="89"/>
      <c r="MOG3" s="89"/>
      <c r="MOK3" s="89"/>
      <c r="MOO3" s="89"/>
      <c r="MOS3" s="89"/>
      <c r="MOW3" s="89"/>
      <c r="MPA3" s="89"/>
      <c r="MPE3" s="89"/>
      <c r="MPI3" s="89"/>
      <c r="MPM3" s="89"/>
      <c r="MPQ3" s="89"/>
      <c r="MPU3" s="89"/>
      <c r="MPY3" s="89"/>
      <c r="MQC3" s="89"/>
      <c r="MQG3" s="89"/>
      <c r="MQK3" s="89"/>
      <c r="MQO3" s="89"/>
      <c r="MQS3" s="89"/>
      <c r="MQW3" s="89"/>
      <c r="MRA3" s="89"/>
      <c r="MRE3" s="89"/>
      <c r="MRI3" s="89"/>
      <c r="MRM3" s="89"/>
      <c r="MRQ3" s="89"/>
      <c r="MRU3" s="89"/>
      <c r="MRY3" s="89"/>
      <c r="MSC3" s="89"/>
      <c r="MSG3" s="89"/>
      <c r="MSK3" s="89"/>
      <c r="MSO3" s="89"/>
      <c r="MSS3" s="89"/>
      <c r="MSW3" s="89"/>
      <c r="MTA3" s="89"/>
      <c r="MTE3" s="89"/>
      <c r="MTI3" s="89"/>
      <c r="MTM3" s="89"/>
      <c r="MTQ3" s="89"/>
      <c r="MTU3" s="89"/>
      <c r="MTY3" s="89"/>
      <c r="MUC3" s="89"/>
      <c r="MUG3" s="89"/>
      <c r="MUK3" s="89"/>
      <c r="MUO3" s="89"/>
      <c r="MUS3" s="89"/>
      <c r="MUW3" s="89"/>
      <c r="MVA3" s="89"/>
      <c r="MVE3" s="89"/>
      <c r="MVI3" s="89"/>
      <c r="MVM3" s="89"/>
      <c r="MVQ3" s="89"/>
      <c r="MVU3" s="89"/>
      <c r="MVY3" s="89"/>
      <c r="MWC3" s="89"/>
      <c r="MWG3" s="89"/>
      <c r="MWK3" s="89"/>
      <c r="MWO3" s="89"/>
      <c r="MWS3" s="89"/>
      <c r="MWW3" s="89"/>
      <c r="MXA3" s="89"/>
      <c r="MXE3" s="89"/>
      <c r="MXI3" s="89"/>
      <c r="MXM3" s="89"/>
      <c r="MXQ3" s="89"/>
      <c r="MXU3" s="89"/>
      <c r="MXY3" s="89"/>
      <c r="MYC3" s="89"/>
      <c r="MYG3" s="89"/>
      <c r="MYK3" s="89"/>
      <c r="MYO3" s="89"/>
      <c r="MYS3" s="89"/>
      <c r="MYW3" s="89"/>
      <c r="MZA3" s="89"/>
      <c r="MZE3" s="89"/>
      <c r="MZI3" s="89"/>
      <c r="MZM3" s="89"/>
      <c r="MZQ3" s="89"/>
      <c r="MZU3" s="89"/>
      <c r="MZY3" s="89"/>
      <c r="NAC3" s="89"/>
      <c r="NAG3" s="89"/>
      <c r="NAK3" s="89"/>
      <c r="NAO3" s="89"/>
      <c r="NAS3" s="89"/>
      <c r="NAW3" s="89"/>
      <c r="NBA3" s="89"/>
      <c r="NBE3" s="89"/>
      <c r="NBI3" s="89"/>
      <c r="NBM3" s="89"/>
      <c r="NBQ3" s="89"/>
      <c r="NBU3" s="89"/>
      <c r="NBY3" s="89"/>
      <c r="NCC3" s="89"/>
      <c r="NCG3" s="89"/>
      <c r="NCK3" s="89"/>
      <c r="NCO3" s="89"/>
      <c r="NCS3" s="89"/>
      <c r="NCW3" s="89"/>
      <c r="NDA3" s="89"/>
      <c r="NDE3" s="89"/>
      <c r="NDI3" s="89"/>
      <c r="NDM3" s="89"/>
      <c r="NDQ3" s="89"/>
      <c r="NDU3" s="89"/>
      <c r="NDY3" s="89"/>
      <c r="NEC3" s="89"/>
      <c r="NEG3" s="89"/>
      <c r="NEK3" s="89"/>
      <c r="NEO3" s="89"/>
      <c r="NES3" s="89"/>
      <c r="NEW3" s="89"/>
      <c r="NFA3" s="89"/>
      <c r="NFE3" s="89"/>
      <c r="NFI3" s="89"/>
      <c r="NFM3" s="89"/>
      <c r="NFQ3" s="89"/>
      <c r="NFU3" s="89"/>
      <c r="NFY3" s="89"/>
      <c r="NGC3" s="89"/>
      <c r="NGG3" s="89"/>
      <c r="NGK3" s="89"/>
      <c r="NGO3" s="89"/>
      <c r="NGS3" s="89"/>
      <c r="NGW3" s="89"/>
      <c r="NHA3" s="89"/>
      <c r="NHE3" s="89"/>
      <c r="NHI3" s="89"/>
      <c r="NHM3" s="89"/>
      <c r="NHQ3" s="89"/>
      <c r="NHU3" s="89"/>
      <c r="NHY3" s="89"/>
      <c r="NIC3" s="89"/>
      <c r="NIG3" s="89"/>
      <c r="NIK3" s="89"/>
      <c r="NIO3" s="89"/>
      <c r="NIS3" s="89"/>
      <c r="NIW3" s="89"/>
      <c r="NJA3" s="89"/>
      <c r="NJE3" s="89"/>
      <c r="NJI3" s="89"/>
      <c r="NJM3" s="89"/>
      <c r="NJQ3" s="89"/>
      <c r="NJU3" s="89"/>
      <c r="NJY3" s="89"/>
      <c r="NKC3" s="89"/>
      <c r="NKG3" s="89"/>
      <c r="NKK3" s="89"/>
      <c r="NKO3" s="89"/>
      <c r="NKS3" s="89"/>
      <c r="NKW3" s="89"/>
      <c r="NLA3" s="89"/>
      <c r="NLE3" s="89"/>
      <c r="NLI3" s="89"/>
      <c r="NLM3" s="89"/>
      <c r="NLQ3" s="89"/>
      <c r="NLU3" s="89"/>
      <c r="NLY3" s="89"/>
      <c r="NMC3" s="89"/>
      <c r="NMG3" s="89"/>
      <c r="NMK3" s="89"/>
      <c r="NMO3" s="89"/>
      <c r="NMS3" s="89"/>
      <c r="NMW3" s="89"/>
      <c r="NNA3" s="89"/>
      <c r="NNE3" s="89"/>
      <c r="NNI3" s="89"/>
      <c r="NNM3" s="89"/>
      <c r="NNQ3" s="89"/>
      <c r="NNU3" s="89"/>
      <c r="NNY3" s="89"/>
      <c r="NOC3" s="89"/>
      <c r="NOG3" s="89"/>
      <c r="NOK3" s="89"/>
      <c r="NOO3" s="89"/>
      <c r="NOS3" s="89"/>
      <c r="NOW3" s="89"/>
      <c r="NPA3" s="89"/>
      <c r="NPE3" s="89"/>
      <c r="NPI3" s="89"/>
      <c r="NPM3" s="89"/>
      <c r="NPQ3" s="89"/>
      <c r="NPU3" s="89"/>
      <c r="NPY3" s="89"/>
      <c r="NQC3" s="89"/>
      <c r="NQG3" s="89"/>
      <c r="NQK3" s="89"/>
      <c r="NQO3" s="89"/>
      <c r="NQS3" s="89"/>
      <c r="NQW3" s="89"/>
      <c r="NRA3" s="89"/>
      <c r="NRE3" s="89"/>
      <c r="NRI3" s="89"/>
      <c r="NRM3" s="89"/>
      <c r="NRQ3" s="89"/>
      <c r="NRU3" s="89"/>
      <c r="NRY3" s="89"/>
      <c r="NSC3" s="89"/>
      <c r="NSG3" s="89"/>
      <c r="NSK3" s="89"/>
      <c r="NSO3" s="89"/>
      <c r="NSS3" s="89"/>
      <c r="NSW3" s="89"/>
      <c r="NTA3" s="89"/>
      <c r="NTE3" s="89"/>
      <c r="NTI3" s="89"/>
      <c r="NTM3" s="89"/>
      <c r="NTQ3" s="89"/>
      <c r="NTU3" s="89"/>
      <c r="NTY3" s="89"/>
      <c r="NUC3" s="89"/>
      <c r="NUG3" s="89"/>
      <c r="NUK3" s="89"/>
      <c r="NUO3" s="89"/>
      <c r="NUS3" s="89"/>
      <c r="NUW3" s="89"/>
      <c r="NVA3" s="89"/>
      <c r="NVE3" s="89"/>
      <c r="NVI3" s="89"/>
      <c r="NVM3" s="89"/>
      <c r="NVQ3" s="89"/>
      <c r="NVU3" s="89"/>
      <c r="NVY3" s="89"/>
      <c r="NWC3" s="89"/>
      <c r="NWG3" s="89"/>
      <c r="NWK3" s="89"/>
      <c r="NWO3" s="89"/>
      <c r="NWS3" s="89"/>
      <c r="NWW3" s="89"/>
      <c r="NXA3" s="89"/>
      <c r="NXE3" s="89"/>
      <c r="NXI3" s="89"/>
      <c r="NXM3" s="89"/>
      <c r="NXQ3" s="89"/>
      <c r="NXU3" s="89"/>
      <c r="NXY3" s="89"/>
      <c r="NYC3" s="89"/>
      <c r="NYG3" s="89"/>
      <c r="NYK3" s="89"/>
      <c r="NYO3" s="89"/>
      <c r="NYS3" s="89"/>
      <c r="NYW3" s="89"/>
      <c r="NZA3" s="89"/>
      <c r="NZE3" s="89"/>
      <c r="NZI3" s="89"/>
      <c r="NZM3" s="89"/>
      <c r="NZQ3" s="89"/>
      <c r="NZU3" s="89"/>
      <c r="NZY3" s="89"/>
      <c r="OAC3" s="89"/>
      <c r="OAG3" s="89"/>
      <c r="OAK3" s="89"/>
      <c r="OAO3" s="89"/>
      <c r="OAS3" s="89"/>
      <c r="OAW3" s="89"/>
      <c r="OBA3" s="89"/>
      <c r="OBE3" s="89"/>
      <c r="OBI3" s="89"/>
      <c r="OBM3" s="89"/>
      <c r="OBQ3" s="89"/>
      <c r="OBU3" s="89"/>
      <c r="OBY3" s="89"/>
      <c r="OCC3" s="89"/>
      <c r="OCG3" s="89"/>
      <c r="OCK3" s="89"/>
      <c r="OCO3" s="89"/>
      <c r="OCS3" s="89"/>
      <c r="OCW3" s="89"/>
      <c r="ODA3" s="89"/>
      <c r="ODE3" s="89"/>
      <c r="ODI3" s="89"/>
      <c r="ODM3" s="89"/>
      <c r="ODQ3" s="89"/>
      <c r="ODU3" s="89"/>
      <c r="ODY3" s="89"/>
      <c r="OEC3" s="89"/>
      <c r="OEG3" s="89"/>
      <c r="OEK3" s="89"/>
      <c r="OEO3" s="89"/>
      <c r="OES3" s="89"/>
      <c r="OEW3" s="89"/>
      <c r="OFA3" s="89"/>
      <c r="OFE3" s="89"/>
      <c r="OFI3" s="89"/>
      <c r="OFM3" s="89"/>
      <c r="OFQ3" s="89"/>
      <c r="OFU3" s="89"/>
      <c r="OFY3" s="89"/>
      <c r="OGC3" s="89"/>
      <c r="OGG3" s="89"/>
      <c r="OGK3" s="89"/>
      <c r="OGO3" s="89"/>
      <c r="OGS3" s="89"/>
      <c r="OGW3" s="89"/>
      <c r="OHA3" s="89"/>
      <c r="OHE3" s="89"/>
      <c r="OHI3" s="89"/>
      <c r="OHM3" s="89"/>
      <c r="OHQ3" s="89"/>
      <c r="OHU3" s="89"/>
      <c r="OHY3" s="89"/>
      <c r="OIC3" s="89"/>
      <c r="OIG3" s="89"/>
      <c r="OIK3" s="89"/>
      <c r="OIO3" s="89"/>
      <c r="OIS3" s="89"/>
      <c r="OIW3" s="89"/>
      <c r="OJA3" s="89"/>
      <c r="OJE3" s="89"/>
      <c r="OJI3" s="89"/>
      <c r="OJM3" s="89"/>
      <c r="OJQ3" s="89"/>
      <c r="OJU3" s="89"/>
      <c r="OJY3" s="89"/>
      <c r="OKC3" s="89"/>
      <c r="OKG3" s="89"/>
      <c r="OKK3" s="89"/>
      <c r="OKO3" s="89"/>
      <c r="OKS3" s="89"/>
      <c r="OKW3" s="89"/>
      <c r="OLA3" s="89"/>
      <c r="OLE3" s="89"/>
      <c r="OLI3" s="89"/>
      <c r="OLM3" s="89"/>
      <c r="OLQ3" s="89"/>
      <c r="OLU3" s="89"/>
      <c r="OLY3" s="89"/>
      <c r="OMC3" s="89"/>
      <c r="OMG3" s="89"/>
      <c r="OMK3" s="89"/>
      <c r="OMO3" s="89"/>
      <c r="OMS3" s="89"/>
      <c r="OMW3" s="89"/>
      <c r="ONA3" s="89"/>
      <c r="ONE3" s="89"/>
      <c r="ONI3" s="89"/>
      <c r="ONM3" s="89"/>
      <c r="ONQ3" s="89"/>
      <c r="ONU3" s="89"/>
      <c r="ONY3" s="89"/>
      <c r="OOC3" s="89"/>
      <c r="OOG3" s="89"/>
      <c r="OOK3" s="89"/>
      <c r="OOO3" s="89"/>
      <c r="OOS3" s="89"/>
      <c r="OOW3" s="89"/>
      <c r="OPA3" s="89"/>
      <c r="OPE3" s="89"/>
      <c r="OPI3" s="89"/>
      <c r="OPM3" s="89"/>
      <c r="OPQ3" s="89"/>
      <c r="OPU3" s="89"/>
      <c r="OPY3" s="89"/>
      <c r="OQC3" s="89"/>
      <c r="OQG3" s="89"/>
      <c r="OQK3" s="89"/>
      <c r="OQO3" s="89"/>
      <c r="OQS3" s="89"/>
      <c r="OQW3" s="89"/>
      <c r="ORA3" s="89"/>
      <c r="ORE3" s="89"/>
      <c r="ORI3" s="89"/>
      <c r="ORM3" s="89"/>
      <c r="ORQ3" s="89"/>
      <c r="ORU3" s="89"/>
      <c r="ORY3" s="89"/>
      <c r="OSC3" s="89"/>
      <c r="OSG3" s="89"/>
      <c r="OSK3" s="89"/>
      <c r="OSO3" s="89"/>
      <c r="OSS3" s="89"/>
      <c r="OSW3" s="89"/>
      <c r="OTA3" s="89"/>
      <c r="OTE3" s="89"/>
      <c r="OTI3" s="89"/>
      <c r="OTM3" s="89"/>
      <c r="OTQ3" s="89"/>
      <c r="OTU3" s="89"/>
      <c r="OTY3" s="89"/>
      <c r="OUC3" s="89"/>
      <c r="OUG3" s="89"/>
      <c r="OUK3" s="89"/>
      <c r="OUO3" s="89"/>
      <c r="OUS3" s="89"/>
      <c r="OUW3" s="89"/>
      <c r="OVA3" s="89"/>
      <c r="OVE3" s="89"/>
      <c r="OVI3" s="89"/>
      <c r="OVM3" s="89"/>
      <c r="OVQ3" s="89"/>
      <c r="OVU3" s="89"/>
      <c r="OVY3" s="89"/>
      <c r="OWC3" s="89"/>
      <c r="OWG3" s="89"/>
      <c r="OWK3" s="89"/>
      <c r="OWO3" s="89"/>
      <c r="OWS3" s="89"/>
      <c r="OWW3" s="89"/>
      <c r="OXA3" s="89"/>
      <c r="OXE3" s="89"/>
      <c r="OXI3" s="89"/>
      <c r="OXM3" s="89"/>
      <c r="OXQ3" s="89"/>
      <c r="OXU3" s="89"/>
      <c r="OXY3" s="89"/>
      <c r="OYC3" s="89"/>
      <c r="OYG3" s="89"/>
      <c r="OYK3" s="89"/>
      <c r="OYO3" s="89"/>
      <c r="OYS3" s="89"/>
      <c r="OYW3" s="89"/>
      <c r="OZA3" s="89"/>
      <c r="OZE3" s="89"/>
      <c r="OZI3" s="89"/>
      <c r="OZM3" s="89"/>
      <c r="OZQ3" s="89"/>
      <c r="OZU3" s="89"/>
      <c r="OZY3" s="89"/>
      <c r="PAC3" s="89"/>
      <c r="PAG3" s="89"/>
      <c r="PAK3" s="89"/>
      <c r="PAO3" s="89"/>
      <c r="PAS3" s="89"/>
      <c r="PAW3" s="89"/>
      <c r="PBA3" s="89"/>
      <c r="PBE3" s="89"/>
      <c r="PBI3" s="89"/>
      <c r="PBM3" s="89"/>
      <c r="PBQ3" s="89"/>
      <c r="PBU3" s="89"/>
      <c r="PBY3" s="89"/>
      <c r="PCC3" s="89"/>
      <c r="PCG3" s="89"/>
      <c r="PCK3" s="89"/>
      <c r="PCO3" s="89"/>
      <c r="PCS3" s="89"/>
      <c r="PCW3" s="89"/>
      <c r="PDA3" s="89"/>
      <c r="PDE3" s="89"/>
      <c r="PDI3" s="89"/>
      <c r="PDM3" s="89"/>
      <c r="PDQ3" s="89"/>
      <c r="PDU3" s="89"/>
      <c r="PDY3" s="89"/>
      <c r="PEC3" s="89"/>
      <c r="PEG3" s="89"/>
      <c r="PEK3" s="89"/>
      <c r="PEO3" s="89"/>
      <c r="PES3" s="89"/>
      <c r="PEW3" s="89"/>
      <c r="PFA3" s="89"/>
      <c r="PFE3" s="89"/>
      <c r="PFI3" s="89"/>
      <c r="PFM3" s="89"/>
      <c r="PFQ3" s="89"/>
      <c r="PFU3" s="89"/>
      <c r="PFY3" s="89"/>
      <c r="PGC3" s="89"/>
      <c r="PGG3" s="89"/>
      <c r="PGK3" s="89"/>
      <c r="PGO3" s="89"/>
      <c r="PGS3" s="89"/>
      <c r="PGW3" s="89"/>
      <c r="PHA3" s="89"/>
      <c r="PHE3" s="89"/>
      <c r="PHI3" s="89"/>
      <c r="PHM3" s="89"/>
      <c r="PHQ3" s="89"/>
      <c r="PHU3" s="89"/>
      <c r="PHY3" s="89"/>
      <c r="PIC3" s="89"/>
      <c r="PIG3" s="89"/>
      <c r="PIK3" s="89"/>
      <c r="PIO3" s="89"/>
      <c r="PIS3" s="89"/>
      <c r="PIW3" s="89"/>
      <c r="PJA3" s="89"/>
      <c r="PJE3" s="89"/>
      <c r="PJI3" s="89"/>
      <c r="PJM3" s="89"/>
      <c r="PJQ3" s="89"/>
      <c r="PJU3" s="89"/>
      <c r="PJY3" s="89"/>
      <c r="PKC3" s="89"/>
      <c r="PKG3" s="89"/>
      <c r="PKK3" s="89"/>
      <c r="PKO3" s="89"/>
      <c r="PKS3" s="89"/>
      <c r="PKW3" s="89"/>
      <c r="PLA3" s="89"/>
      <c r="PLE3" s="89"/>
      <c r="PLI3" s="89"/>
      <c r="PLM3" s="89"/>
      <c r="PLQ3" s="89"/>
      <c r="PLU3" s="89"/>
      <c r="PLY3" s="89"/>
      <c r="PMC3" s="89"/>
      <c r="PMG3" s="89"/>
      <c r="PMK3" s="89"/>
      <c r="PMO3" s="89"/>
      <c r="PMS3" s="89"/>
      <c r="PMW3" s="89"/>
      <c r="PNA3" s="89"/>
      <c r="PNE3" s="89"/>
      <c r="PNI3" s="89"/>
      <c r="PNM3" s="89"/>
      <c r="PNQ3" s="89"/>
      <c r="PNU3" s="89"/>
      <c r="PNY3" s="89"/>
      <c r="POC3" s="89"/>
      <c r="POG3" s="89"/>
      <c r="POK3" s="89"/>
      <c r="POO3" s="89"/>
      <c r="POS3" s="89"/>
      <c r="POW3" s="89"/>
      <c r="PPA3" s="89"/>
      <c r="PPE3" s="89"/>
      <c r="PPI3" s="89"/>
      <c r="PPM3" s="89"/>
      <c r="PPQ3" s="89"/>
      <c r="PPU3" s="89"/>
      <c r="PPY3" s="89"/>
      <c r="PQC3" s="89"/>
      <c r="PQG3" s="89"/>
      <c r="PQK3" s="89"/>
      <c r="PQO3" s="89"/>
      <c r="PQS3" s="89"/>
      <c r="PQW3" s="89"/>
      <c r="PRA3" s="89"/>
      <c r="PRE3" s="89"/>
      <c r="PRI3" s="89"/>
      <c r="PRM3" s="89"/>
      <c r="PRQ3" s="89"/>
      <c r="PRU3" s="89"/>
      <c r="PRY3" s="89"/>
      <c r="PSC3" s="89"/>
      <c r="PSG3" s="89"/>
      <c r="PSK3" s="89"/>
      <c r="PSO3" s="89"/>
      <c r="PSS3" s="89"/>
      <c r="PSW3" s="89"/>
      <c r="PTA3" s="89"/>
      <c r="PTE3" s="89"/>
      <c r="PTI3" s="89"/>
      <c r="PTM3" s="89"/>
      <c r="PTQ3" s="89"/>
      <c r="PTU3" s="89"/>
      <c r="PTY3" s="89"/>
      <c r="PUC3" s="89"/>
      <c r="PUG3" s="89"/>
      <c r="PUK3" s="89"/>
      <c r="PUO3" s="89"/>
      <c r="PUS3" s="89"/>
      <c r="PUW3" s="89"/>
      <c r="PVA3" s="89"/>
      <c r="PVE3" s="89"/>
      <c r="PVI3" s="89"/>
      <c r="PVM3" s="89"/>
      <c r="PVQ3" s="89"/>
      <c r="PVU3" s="89"/>
      <c r="PVY3" s="89"/>
      <c r="PWC3" s="89"/>
      <c r="PWG3" s="89"/>
      <c r="PWK3" s="89"/>
      <c r="PWO3" s="89"/>
      <c r="PWS3" s="89"/>
      <c r="PWW3" s="89"/>
      <c r="PXA3" s="89"/>
      <c r="PXE3" s="89"/>
      <c r="PXI3" s="89"/>
      <c r="PXM3" s="89"/>
      <c r="PXQ3" s="89"/>
      <c r="PXU3" s="89"/>
      <c r="PXY3" s="89"/>
      <c r="PYC3" s="89"/>
      <c r="PYG3" s="89"/>
      <c r="PYK3" s="89"/>
      <c r="PYO3" s="89"/>
      <c r="PYS3" s="89"/>
      <c r="PYW3" s="89"/>
      <c r="PZA3" s="89"/>
      <c r="PZE3" s="89"/>
      <c r="PZI3" s="89"/>
      <c r="PZM3" s="89"/>
      <c r="PZQ3" s="89"/>
      <c r="PZU3" s="89"/>
      <c r="PZY3" s="89"/>
      <c r="QAC3" s="89"/>
      <c r="QAG3" s="89"/>
      <c r="QAK3" s="89"/>
      <c r="QAO3" s="89"/>
      <c r="QAS3" s="89"/>
      <c r="QAW3" s="89"/>
      <c r="QBA3" s="89"/>
      <c r="QBE3" s="89"/>
      <c r="QBI3" s="89"/>
      <c r="QBM3" s="89"/>
      <c r="QBQ3" s="89"/>
      <c r="QBU3" s="89"/>
      <c r="QBY3" s="89"/>
      <c r="QCC3" s="89"/>
      <c r="QCG3" s="89"/>
      <c r="QCK3" s="89"/>
      <c r="QCO3" s="89"/>
      <c r="QCS3" s="89"/>
      <c r="QCW3" s="89"/>
      <c r="QDA3" s="89"/>
      <c r="QDE3" s="89"/>
      <c r="QDI3" s="89"/>
      <c r="QDM3" s="89"/>
      <c r="QDQ3" s="89"/>
      <c r="QDU3" s="89"/>
      <c r="QDY3" s="89"/>
      <c r="QEC3" s="89"/>
      <c r="QEG3" s="89"/>
      <c r="QEK3" s="89"/>
      <c r="QEO3" s="89"/>
      <c r="QES3" s="89"/>
      <c r="QEW3" s="89"/>
      <c r="QFA3" s="89"/>
      <c r="QFE3" s="89"/>
      <c r="QFI3" s="89"/>
      <c r="QFM3" s="89"/>
      <c r="QFQ3" s="89"/>
      <c r="QFU3" s="89"/>
      <c r="QFY3" s="89"/>
      <c r="QGC3" s="89"/>
      <c r="QGG3" s="89"/>
      <c r="QGK3" s="89"/>
      <c r="QGO3" s="89"/>
      <c r="QGS3" s="89"/>
      <c r="QGW3" s="89"/>
      <c r="QHA3" s="89"/>
      <c r="QHE3" s="89"/>
      <c r="QHI3" s="89"/>
      <c r="QHM3" s="89"/>
      <c r="QHQ3" s="89"/>
      <c r="QHU3" s="89"/>
      <c r="QHY3" s="89"/>
      <c r="QIC3" s="89"/>
      <c r="QIG3" s="89"/>
      <c r="QIK3" s="89"/>
      <c r="QIO3" s="89"/>
      <c r="QIS3" s="89"/>
      <c r="QIW3" s="89"/>
      <c r="QJA3" s="89"/>
      <c r="QJE3" s="89"/>
      <c r="QJI3" s="89"/>
      <c r="QJM3" s="89"/>
      <c r="QJQ3" s="89"/>
      <c r="QJU3" s="89"/>
      <c r="QJY3" s="89"/>
      <c r="QKC3" s="89"/>
      <c r="QKG3" s="89"/>
      <c r="QKK3" s="89"/>
      <c r="QKO3" s="89"/>
      <c r="QKS3" s="89"/>
      <c r="QKW3" s="89"/>
      <c r="QLA3" s="89"/>
      <c r="QLE3" s="89"/>
      <c r="QLI3" s="89"/>
      <c r="QLM3" s="89"/>
      <c r="QLQ3" s="89"/>
      <c r="QLU3" s="89"/>
      <c r="QLY3" s="89"/>
      <c r="QMC3" s="89"/>
      <c r="QMG3" s="89"/>
      <c r="QMK3" s="89"/>
      <c r="QMO3" s="89"/>
      <c r="QMS3" s="89"/>
      <c r="QMW3" s="89"/>
      <c r="QNA3" s="89"/>
      <c r="QNE3" s="89"/>
      <c r="QNI3" s="89"/>
      <c r="QNM3" s="89"/>
      <c r="QNQ3" s="89"/>
      <c r="QNU3" s="89"/>
      <c r="QNY3" s="89"/>
      <c r="QOC3" s="89"/>
      <c r="QOG3" s="89"/>
      <c r="QOK3" s="89"/>
      <c r="QOO3" s="89"/>
      <c r="QOS3" s="89"/>
      <c r="QOW3" s="89"/>
      <c r="QPA3" s="89"/>
      <c r="QPE3" s="89"/>
      <c r="QPI3" s="89"/>
      <c r="QPM3" s="89"/>
      <c r="QPQ3" s="89"/>
      <c r="QPU3" s="89"/>
      <c r="QPY3" s="89"/>
      <c r="QQC3" s="89"/>
      <c r="QQG3" s="89"/>
      <c r="QQK3" s="89"/>
      <c r="QQO3" s="89"/>
      <c r="QQS3" s="89"/>
      <c r="QQW3" s="89"/>
      <c r="QRA3" s="89"/>
      <c r="QRE3" s="89"/>
      <c r="QRI3" s="89"/>
      <c r="QRM3" s="89"/>
      <c r="QRQ3" s="89"/>
      <c r="QRU3" s="89"/>
      <c r="QRY3" s="89"/>
      <c r="QSC3" s="89"/>
      <c r="QSG3" s="89"/>
      <c r="QSK3" s="89"/>
      <c r="QSO3" s="89"/>
      <c r="QSS3" s="89"/>
      <c r="QSW3" s="89"/>
      <c r="QTA3" s="89"/>
      <c r="QTE3" s="89"/>
      <c r="QTI3" s="89"/>
      <c r="QTM3" s="89"/>
      <c r="QTQ3" s="89"/>
      <c r="QTU3" s="89"/>
      <c r="QTY3" s="89"/>
      <c r="QUC3" s="89"/>
      <c r="QUG3" s="89"/>
      <c r="QUK3" s="89"/>
      <c r="QUO3" s="89"/>
      <c r="QUS3" s="89"/>
      <c r="QUW3" s="89"/>
      <c r="QVA3" s="89"/>
      <c r="QVE3" s="89"/>
      <c r="QVI3" s="89"/>
      <c r="QVM3" s="89"/>
      <c r="QVQ3" s="89"/>
      <c r="QVU3" s="89"/>
      <c r="QVY3" s="89"/>
      <c r="QWC3" s="89"/>
      <c r="QWG3" s="89"/>
      <c r="QWK3" s="89"/>
      <c r="QWO3" s="89"/>
      <c r="QWS3" s="89"/>
      <c r="QWW3" s="89"/>
      <c r="QXA3" s="89"/>
      <c r="QXE3" s="89"/>
      <c r="QXI3" s="89"/>
      <c r="QXM3" s="89"/>
      <c r="QXQ3" s="89"/>
      <c r="QXU3" s="89"/>
      <c r="QXY3" s="89"/>
      <c r="QYC3" s="89"/>
      <c r="QYG3" s="89"/>
      <c r="QYK3" s="89"/>
      <c r="QYO3" s="89"/>
      <c r="QYS3" s="89"/>
      <c r="QYW3" s="89"/>
      <c r="QZA3" s="89"/>
      <c r="QZE3" s="89"/>
      <c r="QZI3" s="89"/>
      <c r="QZM3" s="89"/>
      <c r="QZQ3" s="89"/>
      <c r="QZU3" s="89"/>
      <c r="QZY3" s="89"/>
      <c r="RAC3" s="89"/>
      <c r="RAG3" s="89"/>
      <c r="RAK3" s="89"/>
      <c r="RAO3" s="89"/>
      <c r="RAS3" s="89"/>
      <c r="RAW3" s="89"/>
      <c r="RBA3" s="89"/>
      <c r="RBE3" s="89"/>
      <c r="RBI3" s="89"/>
      <c r="RBM3" s="89"/>
      <c r="RBQ3" s="89"/>
      <c r="RBU3" s="89"/>
      <c r="RBY3" s="89"/>
      <c r="RCC3" s="89"/>
      <c r="RCG3" s="89"/>
      <c r="RCK3" s="89"/>
      <c r="RCO3" s="89"/>
      <c r="RCS3" s="89"/>
      <c r="RCW3" s="89"/>
      <c r="RDA3" s="89"/>
      <c r="RDE3" s="89"/>
      <c r="RDI3" s="89"/>
      <c r="RDM3" s="89"/>
      <c r="RDQ3" s="89"/>
      <c r="RDU3" s="89"/>
      <c r="RDY3" s="89"/>
      <c r="REC3" s="89"/>
      <c r="REG3" s="89"/>
      <c r="REK3" s="89"/>
      <c r="REO3" s="89"/>
      <c r="RES3" s="89"/>
      <c r="REW3" s="89"/>
      <c r="RFA3" s="89"/>
      <c r="RFE3" s="89"/>
      <c r="RFI3" s="89"/>
      <c r="RFM3" s="89"/>
      <c r="RFQ3" s="89"/>
      <c r="RFU3" s="89"/>
      <c r="RFY3" s="89"/>
      <c r="RGC3" s="89"/>
      <c r="RGG3" s="89"/>
      <c r="RGK3" s="89"/>
      <c r="RGO3" s="89"/>
      <c r="RGS3" s="89"/>
      <c r="RGW3" s="89"/>
      <c r="RHA3" s="89"/>
      <c r="RHE3" s="89"/>
      <c r="RHI3" s="89"/>
      <c r="RHM3" s="89"/>
      <c r="RHQ3" s="89"/>
      <c r="RHU3" s="89"/>
      <c r="RHY3" s="89"/>
      <c r="RIC3" s="89"/>
      <c r="RIG3" s="89"/>
      <c r="RIK3" s="89"/>
      <c r="RIO3" s="89"/>
      <c r="RIS3" s="89"/>
      <c r="RIW3" s="89"/>
      <c r="RJA3" s="89"/>
      <c r="RJE3" s="89"/>
      <c r="RJI3" s="89"/>
      <c r="RJM3" s="89"/>
      <c r="RJQ3" s="89"/>
      <c r="RJU3" s="89"/>
      <c r="RJY3" s="89"/>
      <c r="RKC3" s="89"/>
      <c r="RKG3" s="89"/>
      <c r="RKK3" s="89"/>
      <c r="RKO3" s="89"/>
      <c r="RKS3" s="89"/>
      <c r="RKW3" s="89"/>
      <c r="RLA3" s="89"/>
      <c r="RLE3" s="89"/>
      <c r="RLI3" s="89"/>
      <c r="RLM3" s="89"/>
      <c r="RLQ3" s="89"/>
      <c r="RLU3" s="89"/>
      <c r="RLY3" s="89"/>
      <c r="RMC3" s="89"/>
      <c r="RMG3" s="89"/>
      <c r="RMK3" s="89"/>
      <c r="RMO3" s="89"/>
      <c r="RMS3" s="89"/>
      <c r="RMW3" s="89"/>
      <c r="RNA3" s="89"/>
      <c r="RNE3" s="89"/>
      <c r="RNI3" s="89"/>
      <c r="RNM3" s="89"/>
      <c r="RNQ3" s="89"/>
      <c r="RNU3" s="89"/>
      <c r="RNY3" s="89"/>
      <c r="ROC3" s="89"/>
      <c r="ROG3" s="89"/>
      <c r="ROK3" s="89"/>
      <c r="ROO3" s="89"/>
      <c r="ROS3" s="89"/>
      <c r="ROW3" s="89"/>
      <c r="RPA3" s="89"/>
      <c r="RPE3" s="89"/>
      <c r="RPI3" s="89"/>
      <c r="RPM3" s="89"/>
      <c r="RPQ3" s="89"/>
      <c r="RPU3" s="89"/>
      <c r="RPY3" s="89"/>
      <c r="RQC3" s="89"/>
      <c r="RQG3" s="89"/>
      <c r="RQK3" s="89"/>
      <c r="RQO3" s="89"/>
      <c r="RQS3" s="89"/>
      <c r="RQW3" s="89"/>
      <c r="RRA3" s="89"/>
      <c r="RRE3" s="89"/>
      <c r="RRI3" s="89"/>
      <c r="RRM3" s="89"/>
      <c r="RRQ3" s="89"/>
      <c r="RRU3" s="89"/>
      <c r="RRY3" s="89"/>
      <c r="RSC3" s="89"/>
      <c r="RSG3" s="89"/>
      <c r="RSK3" s="89"/>
      <c r="RSO3" s="89"/>
      <c r="RSS3" s="89"/>
      <c r="RSW3" s="89"/>
      <c r="RTA3" s="89"/>
      <c r="RTE3" s="89"/>
      <c r="RTI3" s="89"/>
      <c r="RTM3" s="89"/>
      <c r="RTQ3" s="89"/>
      <c r="RTU3" s="89"/>
      <c r="RTY3" s="89"/>
      <c r="RUC3" s="89"/>
      <c r="RUG3" s="89"/>
      <c r="RUK3" s="89"/>
      <c r="RUO3" s="89"/>
      <c r="RUS3" s="89"/>
      <c r="RUW3" s="89"/>
      <c r="RVA3" s="89"/>
      <c r="RVE3" s="89"/>
      <c r="RVI3" s="89"/>
      <c r="RVM3" s="89"/>
      <c r="RVQ3" s="89"/>
      <c r="RVU3" s="89"/>
      <c r="RVY3" s="89"/>
      <c r="RWC3" s="89"/>
      <c r="RWG3" s="89"/>
      <c r="RWK3" s="89"/>
      <c r="RWO3" s="89"/>
      <c r="RWS3" s="89"/>
      <c r="RWW3" s="89"/>
      <c r="RXA3" s="89"/>
      <c r="RXE3" s="89"/>
      <c r="RXI3" s="89"/>
      <c r="RXM3" s="89"/>
      <c r="RXQ3" s="89"/>
      <c r="RXU3" s="89"/>
      <c r="RXY3" s="89"/>
      <c r="RYC3" s="89"/>
      <c r="RYG3" s="89"/>
      <c r="RYK3" s="89"/>
      <c r="RYO3" s="89"/>
      <c r="RYS3" s="89"/>
      <c r="RYW3" s="89"/>
      <c r="RZA3" s="89"/>
      <c r="RZE3" s="89"/>
      <c r="RZI3" s="89"/>
      <c r="RZM3" s="89"/>
      <c r="RZQ3" s="89"/>
      <c r="RZU3" s="89"/>
      <c r="RZY3" s="89"/>
      <c r="SAC3" s="89"/>
      <c r="SAG3" s="89"/>
      <c r="SAK3" s="89"/>
      <c r="SAO3" s="89"/>
      <c r="SAS3" s="89"/>
      <c r="SAW3" s="89"/>
      <c r="SBA3" s="89"/>
      <c r="SBE3" s="89"/>
      <c r="SBI3" s="89"/>
      <c r="SBM3" s="89"/>
      <c r="SBQ3" s="89"/>
      <c r="SBU3" s="89"/>
      <c r="SBY3" s="89"/>
      <c r="SCC3" s="89"/>
      <c r="SCG3" s="89"/>
      <c r="SCK3" s="89"/>
      <c r="SCO3" s="89"/>
      <c r="SCS3" s="89"/>
      <c r="SCW3" s="89"/>
      <c r="SDA3" s="89"/>
      <c r="SDE3" s="89"/>
      <c r="SDI3" s="89"/>
      <c r="SDM3" s="89"/>
      <c r="SDQ3" s="89"/>
      <c r="SDU3" s="89"/>
      <c r="SDY3" s="89"/>
      <c r="SEC3" s="89"/>
      <c r="SEG3" s="89"/>
      <c r="SEK3" s="89"/>
      <c r="SEO3" s="89"/>
      <c r="SES3" s="89"/>
      <c r="SEW3" s="89"/>
      <c r="SFA3" s="89"/>
      <c r="SFE3" s="89"/>
      <c r="SFI3" s="89"/>
      <c r="SFM3" s="89"/>
      <c r="SFQ3" s="89"/>
      <c r="SFU3" s="89"/>
      <c r="SFY3" s="89"/>
      <c r="SGC3" s="89"/>
      <c r="SGG3" s="89"/>
      <c r="SGK3" s="89"/>
      <c r="SGO3" s="89"/>
      <c r="SGS3" s="89"/>
      <c r="SGW3" s="89"/>
      <c r="SHA3" s="89"/>
      <c r="SHE3" s="89"/>
      <c r="SHI3" s="89"/>
      <c r="SHM3" s="89"/>
      <c r="SHQ3" s="89"/>
      <c r="SHU3" s="89"/>
      <c r="SHY3" s="89"/>
      <c r="SIC3" s="89"/>
      <c r="SIG3" s="89"/>
      <c r="SIK3" s="89"/>
      <c r="SIO3" s="89"/>
      <c r="SIS3" s="89"/>
      <c r="SIW3" s="89"/>
      <c r="SJA3" s="89"/>
      <c r="SJE3" s="89"/>
      <c r="SJI3" s="89"/>
      <c r="SJM3" s="89"/>
      <c r="SJQ3" s="89"/>
      <c r="SJU3" s="89"/>
      <c r="SJY3" s="89"/>
      <c r="SKC3" s="89"/>
      <c r="SKG3" s="89"/>
      <c r="SKK3" s="89"/>
      <c r="SKO3" s="89"/>
      <c r="SKS3" s="89"/>
      <c r="SKW3" s="89"/>
      <c r="SLA3" s="89"/>
      <c r="SLE3" s="89"/>
      <c r="SLI3" s="89"/>
      <c r="SLM3" s="89"/>
      <c r="SLQ3" s="89"/>
      <c r="SLU3" s="89"/>
      <c r="SLY3" s="89"/>
      <c r="SMC3" s="89"/>
      <c r="SMG3" s="89"/>
      <c r="SMK3" s="89"/>
      <c r="SMO3" s="89"/>
      <c r="SMS3" s="89"/>
      <c r="SMW3" s="89"/>
      <c r="SNA3" s="89"/>
      <c r="SNE3" s="89"/>
      <c r="SNI3" s="89"/>
      <c r="SNM3" s="89"/>
      <c r="SNQ3" s="89"/>
      <c r="SNU3" s="89"/>
      <c r="SNY3" s="89"/>
      <c r="SOC3" s="89"/>
      <c r="SOG3" s="89"/>
      <c r="SOK3" s="89"/>
      <c r="SOO3" s="89"/>
      <c r="SOS3" s="89"/>
      <c r="SOW3" s="89"/>
      <c r="SPA3" s="89"/>
      <c r="SPE3" s="89"/>
      <c r="SPI3" s="89"/>
      <c r="SPM3" s="89"/>
      <c r="SPQ3" s="89"/>
      <c r="SPU3" s="89"/>
      <c r="SPY3" s="89"/>
      <c r="SQC3" s="89"/>
      <c r="SQG3" s="89"/>
      <c r="SQK3" s="89"/>
      <c r="SQO3" s="89"/>
      <c r="SQS3" s="89"/>
      <c r="SQW3" s="89"/>
      <c r="SRA3" s="89"/>
      <c r="SRE3" s="89"/>
      <c r="SRI3" s="89"/>
      <c r="SRM3" s="89"/>
      <c r="SRQ3" s="89"/>
      <c r="SRU3" s="89"/>
      <c r="SRY3" s="89"/>
      <c r="SSC3" s="89"/>
      <c r="SSG3" s="89"/>
      <c r="SSK3" s="89"/>
      <c r="SSO3" s="89"/>
      <c r="SSS3" s="89"/>
      <c r="SSW3" s="89"/>
      <c r="STA3" s="89"/>
      <c r="STE3" s="89"/>
      <c r="STI3" s="89"/>
      <c r="STM3" s="89"/>
      <c r="STQ3" s="89"/>
      <c r="STU3" s="89"/>
      <c r="STY3" s="89"/>
      <c r="SUC3" s="89"/>
      <c r="SUG3" s="89"/>
      <c r="SUK3" s="89"/>
      <c r="SUO3" s="89"/>
      <c r="SUS3" s="89"/>
      <c r="SUW3" s="89"/>
      <c r="SVA3" s="89"/>
      <c r="SVE3" s="89"/>
      <c r="SVI3" s="89"/>
      <c r="SVM3" s="89"/>
      <c r="SVQ3" s="89"/>
      <c r="SVU3" s="89"/>
      <c r="SVY3" s="89"/>
      <c r="SWC3" s="89"/>
      <c r="SWG3" s="89"/>
      <c r="SWK3" s="89"/>
      <c r="SWO3" s="89"/>
      <c r="SWS3" s="89"/>
      <c r="SWW3" s="89"/>
      <c r="SXA3" s="89"/>
      <c r="SXE3" s="89"/>
      <c r="SXI3" s="89"/>
      <c r="SXM3" s="89"/>
      <c r="SXQ3" s="89"/>
      <c r="SXU3" s="89"/>
      <c r="SXY3" s="89"/>
      <c r="SYC3" s="89"/>
      <c r="SYG3" s="89"/>
      <c r="SYK3" s="89"/>
      <c r="SYO3" s="89"/>
      <c r="SYS3" s="89"/>
      <c r="SYW3" s="89"/>
      <c r="SZA3" s="89"/>
      <c r="SZE3" s="89"/>
      <c r="SZI3" s="89"/>
      <c r="SZM3" s="89"/>
      <c r="SZQ3" s="89"/>
      <c r="SZU3" s="89"/>
      <c r="SZY3" s="89"/>
      <c r="TAC3" s="89"/>
      <c r="TAG3" s="89"/>
      <c r="TAK3" s="89"/>
      <c r="TAO3" s="89"/>
      <c r="TAS3" s="89"/>
      <c r="TAW3" s="89"/>
      <c r="TBA3" s="89"/>
      <c r="TBE3" s="89"/>
      <c r="TBI3" s="89"/>
      <c r="TBM3" s="89"/>
      <c r="TBQ3" s="89"/>
      <c r="TBU3" s="89"/>
      <c r="TBY3" s="89"/>
      <c r="TCC3" s="89"/>
      <c r="TCG3" s="89"/>
      <c r="TCK3" s="89"/>
      <c r="TCO3" s="89"/>
      <c r="TCS3" s="89"/>
      <c r="TCW3" s="89"/>
      <c r="TDA3" s="89"/>
      <c r="TDE3" s="89"/>
      <c r="TDI3" s="89"/>
      <c r="TDM3" s="89"/>
      <c r="TDQ3" s="89"/>
      <c r="TDU3" s="89"/>
      <c r="TDY3" s="89"/>
      <c r="TEC3" s="89"/>
      <c r="TEG3" s="89"/>
      <c r="TEK3" s="89"/>
      <c r="TEO3" s="89"/>
      <c r="TES3" s="89"/>
      <c r="TEW3" s="89"/>
      <c r="TFA3" s="89"/>
      <c r="TFE3" s="89"/>
      <c r="TFI3" s="89"/>
      <c r="TFM3" s="89"/>
      <c r="TFQ3" s="89"/>
      <c r="TFU3" s="89"/>
      <c r="TFY3" s="89"/>
      <c r="TGC3" s="89"/>
      <c r="TGG3" s="89"/>
      <c r="TGK3" s="89"/>
      <c r="TGO3" s="89"/>
      <c r="TGS3" s="89"/>
      <c r="TGW3" s="89"/>
      <c r="THA3" s="89"/>
      <c r="THE3" s="89"/>
      <c r="THI3" s="89"/>
      <c r="THM3" s="89"/>
      <c r="THQ3" s="89"/>
      <c r="THU3" s="89"/>
      <c r="THY3" s="89"/>
      <c r="TIC3" s="89"/>
      <c r="TIG3" s="89"/>
      <c r="TIK3" s="89"/>
      <c r="TIO3" s="89"/>
      <c r="TIS3" s="89"/>
      <c r="TIW3" s="89"/>
      <c r="TJA3" s="89"/>
      <c r="TJE3" s="89"/>
      <c r="TJI3" s="89"/>
      <c r="TJM3" s="89"/>
      <c r="TJQ3" s="89"/>
      <c r="TJU3" s="89"/>
      <c r="TJY3" s="89"/>
      <c r="TKC3" s="89"/>
      <c r="TKG3" s="89"/>
      <c r="TKK3" s="89"/>
      <c r="TKO3" s="89"/>
      <c r="TKS3" s="89"/>
      <c r="TKW3" s="89"/>
      <c r="TLA3" s="89"/>
      <c r="TLE3" s="89"/>
      <c r="TLI3" s="89"/>
      <c r="TLM3" s="89"/>
      <c r="TLQ3" s="89"/>
      <c r="TLU3" s="89"/>
      <c r="TLY3" s="89"/>
      <c r="TMC3" s="89"/>
      <c r="TMG3" s="89"/>
      <c r="TMK3" s="89"/>
      <c r="TMO3" s="89"/>
      <c r="TMS3" s="89"/>
      <c r="TMW3" s="89"/>
      <c r="TNA3" s="89"/>
      <c r="TNE3" s="89"/>
      <c r="TNI3" s="89"/>
      <c r="TNM3" s="89"/>
      <c r="TNQ3" s="89"/>
      <c r="TNU3" s="89"/>
      <c r="TNY3" s="89"/>
      <c r="TOC3" s="89"/>
      <c r="TOG3" s="89"/>
      <c r="TOK3" s="89"/>
      <c r="TOO3" s="89"/>
      <c r="TOS3" s="89"/>
      <c r="TOW3" s="89"/>
      <c r="TPA3" s="89"/>
      <c r="TPE3" s="89"/>
      <c r="TPI3" s="89"/>
      <c r="TPM3" s="89"/>
      <c r="TPQ3" s="89"/>
      <c r="TPU3" s="89"/>
      <c r="TPY3" s="89"/>
      <c r="TQC3" s="89"/>
      <c r="TQG3" s="89"/>
      <c r="TQK3" s="89"/>
      <c r="TQO3" s="89"/>
      <c r="TQS3" s="89"/>
      <c r="TQW3" s="89"/>
      <c r="TRA3" s="89"/>
      <c r="TRE3" s="89"/>
      <c r="TRI3" s="89"/>
      <c r="TRM3" s="89"/>
      <c r="TRQ3" s="89"/>
      <c r="TRU3" s="89"/>
      <c r="TRY3" s="89"/>
      <c r="TSC3" s="89"/>
      <c r="TSG3" s="89"/>
      <c r="TSK3" s="89"/>
      <c r="TSO3" s="89"/>
      <c r="TSS3" s="89"/>
      <c r="TSW3" s="89"/>
      <c r="TTA3" s="89"/>
      <c r="TTE3" s="89"/>
      <c r="TTI3" s="89"/>
      <c r="TTM3" s="89"/>
      <c r="TTQ3" s="89"/>
      <c r="TTU3" s="89"/>
      <c r="TTY3" s="89"/>
      <c r="TUC3" s="89"/>
      <c r="TUG3" s="89"/>
      <c r="TUK3" s="89"/>
      <c r="TUO3" s="89"/>
      <c r="TUS3" s="89"/>
      <c r="TUW3" s="89"/>
      <c r="TVA3" s="89"/>
      <c r="TVE3" s="89"/>
      <c r="TVI3" s="89"/>
      <c r="TVM3" s="89"/>
      <c r="TVQ3" s="89"/>
      <c r="TVU3" s="89"/>
      <c r="TVY3" s="89"/>
      <c r="TWC3" s="89"/>
      <c r="TWG3" s="89"/>
      <c r="TWK3" s="89"/>
      <c r="TWO3" s="89"/>
      <c r="TWS3" s="89"/>
      <c r="TWW3" s="89"/>
      <c r="TXA3" s="89"/>
      <c r="TXE3" s="89"/>
      <c r="TXI3" s="89"/>
      <c r="TXM3" s="89"/>
      <c r="TXQ3" s="89"/>
      <c r="TXU3" s="89"/>
      <c r="TXY3" s="89"/>
      <c r="TYC3" s="89"/>
      <c r="TYG3" s="89"/>
      <c r="TYK3" s="89"/>
      <c r="TYO3" s="89"/>
      <c r="TYS3" s="89"/>
      <c r="TYW3" s="89"/>
      <c r="TZA3" s="89"/>
      <c r="TZE3" s="89"/>
      <c r="TZI3" s="89"/>
      <c r="TZM3" s="89"/>
      <c r="TZQ3" s="89"/>
      <c r="TZU3" s="89"/>
      <c r="TZY3" s="89"/>
      <c r="UAC3" s="89"/>
      <c r="UAG3" s="89"/>
      <c r="UAK3" s="89"/>
      <c r="UAO3" s="89"/>
      <c r="UAS3" s="89"/>
      <c r="UAW3" s="89"/>
      <c r="UBA3" s="89"/>
      <c r="UBE3" s="89"/>
      <c r="UBI3" s="89"/>
      <c r="UBM3" s="89"/>
      <c r="UBQ3" s="89"/>
      <c r="UBU3" s="89"/>
      <c r="UBY3" s="89"/>
      <c r="UCC3" s="89"/>
      <c r="UCG3" s="89"/>
      <c r="UCK3" s="89"/>
      <c r="UCO3" s="89"/>
      <c r="UCS3" s="89"/>
      <c r="UCW3" s="89"/>
      <c r="UDA3" s="89"/>
      <c r="UDE3" s="89"/>
      <c r="UDI3" s="89"/>
      <c r="UDM3" s="89"/>
      <c r="UDQ3" s="89"/>
      <c r="UDU3" s="89"/>
      <c r="UDY3" s="89"/>
      <c r="UEC3" s="89"/>
      <c r="UEG3" s="89"/>
      <c r="UEK3" s="89"/>
      <c r="UEO3" s="89"/>
      <c r="UES3" s="89"/>
      <c r="UEW3" s="89"/>
      <c r="UFA3" s="89"/>
      <c r="UFE3" s="89"/>
      <c r="UFI3" s="89"/>
      <c r="UFM3" s="89"/>
      <c r="UFQ3" s="89"/>
      <c r="UFU3" s="89"/>
      <c r="UFY3" s="89"/>
      <c r="UGC3" s="89"/>
      <c r="UGG3" s="89"/>
      <c r="UGK3" s="89"/>
      <c r="UGO3" s="89"/>
      <c r="UGS3" s="89"/>
      <c r="UGW3" s="89"/>
      <c r="UHA3" s="89"/>
      <c r="UHE3" s="89"/>
      <c r="UHI3" s="89"/>
      <c r="UHM3" s="89"/>
      <c r="UHQ3" s="89"/>
      <c r="UHU3" s="89"/>
      <c r="UHY3" s="89"/>
      <c r="UIC3" s="89"/>
      <c r="UIG3" s="89"/>
      <c r="UIK3" s="89"/>
      <c r="UIO3" s="89"/>
      <c r="UIS3" s="89"/>
      <c r="UIW3" s="89"/>
      <c r="UJA3" s="89"/>
      <c r="UJE3" s="89"/>
      <c r="UJI3" s="89"/>
      <c r="UJM3" s="89"/>
      <c r="UJQ3" s="89"/>
      <c r="UJU3" s="89"/>
      <c r="UJY3" s="89"/>
      <c r="UKC3" s="89"/>
      <c r="UKG3" s="89"/>
      <c r="UKK3" s="89"/>
      <c r="UKO3" s="89"/>
      <c r="UKS3" s="89"/>
      <c r="UKW3" s="89"/>
      <c r="ULA3" s="89"/>
      <c r="ULE3" s="89"/>
      <c r="ULI3" s="89"/>
      <c r="ULM3" s="89"/>
      <c r="ULQ3" s="89"/>
      <c r="ULU3" s="89"/>
      <c r="ULY3" s="89"/>
      <c r="UMC3" s="89"/>
      <c r="UMG3" s="89"/>
      <c r="UMK3" s="89"/>
      <c r="UMO3" s="89"/>
      <c r="UMS3" s="89"/>
      <c r="UMW3" s="89"/>
      <c r="UNA3" s="89"/>
      <c r="UNE3" s="89"/>
      <c r="UNI3" s="89"/>
      <c r="UNM3" s="89"/>
      <c r="UNQ3" s="89"/>
      <c r="UNU3" s="89"/>
      <c r="UNY3" s="89"/>
      <c r="UOC3" s="89"/>
      <c r="UOG3" s="89"/>
      <c r="UOK3" s="89"/>
      <c r="UOO3" s="89"/>
      <c r="UOS3" s="89"/>
      <c r="UOW3" s="89"/>
      <c r="UPA3" s="89"/>
      <c r="UPE3" s="89"/>
      <c r="UPI3" s="89"/>
      <c r="UPM3" s="89"/>
      <c r="UPQ3" s="89"/>
      <c r="UPU3" s="89"/>
      <c r="UPY3" s="89"/>
      <c r="UQC3" s="89"/>
      <c r="UQG3" s="89"/>
      <c r="UQK3" s="89"/>
      <c r="UQO3" s="89"/>
      <c r="UQS3" s="89"/>
      <c r="UQW3" s="89"/>
      <c r="URA3" s="89"/>
      <c r="URE3" s="89"/>
      <c r="URI3" s="89"/>
      <c r="URM3" s="89"/>
      <c r="URQ3" s="89"/>
      <c r="URU3" s="89"/>
      <c r="URY3" s="89"/>
      <c r="USC3" s="89"/>
      <c r="USG3" s="89"/>
      <c r="USK3" s="89"/>
      <c r="USO3" s="89"/>
      <c r="USS3" s="89"/>
      <c r="USW3" s="89"/>
      <c r="UTA3" s="89"/>
      <c r="UTE3" s="89"/>
      <c r="UTI3" s="89"/>
      <c r="UTM3" s="89"/>
      <c r="UTQ3" s="89"/>
      <c r="UTU3" s="89"/>
      <c r="UTY3" s="89"/>
      <c r="UUC3" s="89"/>
      <c r="UUG3" s="89"/>
      <c r="UUK3" s="89"/>
      <c r="UUO3" s="89"/>
      <c r="UUS3" s="89"/>
      <c r="UUW3" s="89"/>
      <c r="UVA3" s="89"/>
      <c r="UVE3" s="89"/>
      <c r="UVI3" s="89"/>
      <c r="UVM3" s="89"/>
      <c r="UVQ3" s="89"/>
      <c r="UVU3" s="89"/>
      <c r="UVY3" s="89"/>
      <c r="UWC3" s="89"/>
      <c r="UWG3" s="89"/>
      <c r="UWK3" s="89"/>
      <c r="UWO3" s="89"/>
      <c r="UWS3" s="89"/>
      <c r="UWW3" s="89"/>
      <c r="UXA3" s="89"/>
      <c r="UXE3" s="89"/>
      <c r="UXI3" s="89"/>
      <c r="UXM3" s="89"/>
      <c r="UXQ3" s="89"/>
      <c r="UXU3" s="89"/>
      <c r="UXY3" s="89"/>
      <c r="UYC3" s="89"/>
      <c r="UYG3" s="89"/>
      <c r="UYK3" s="89"/>
      <c r="UYO3" s="89"/>
      <c r="UYS3" s="89"/>
      <c r="UYW3" s="89"/>
      <c r="UZA3" s="89"/>
      <c r="UZE3" s="89"/>
      <c r="UZI3" s="89"/>
      <c r="UZM3" s="89"/>
      <c r="UZQ3" s="89"/>
      <c r="UZU3" s="89"/>
      <c r="UZY3" s="89"/>
      <c r="VAC3" s="89"/>
      <c r="VAG3" s="89"/>
      <c r="VAK3" s="89"/>
      <c r="VAO3" s="89"/>
      <c r="VAS3" s="89"/>
      <c r="VAW3" s="89"/>
      <c r="VBA3" s="89"/>
      <c r="VBE3" s="89"/>
      <c r="VBI3" s="89"/>
      <c r="VBM3" s="89"/>
      <c r="VBQ3" s="89"/>
      <c r="VBU3" s="89"/>
      <c r="VBY3" s="89"/>
      <c r="VCC3" s="89"/>
      <c r="VCG3" s="89"/>
      <c r="VCK3" s="89"/>
      <c r="VCO3" s="89"/>
      <c r="VCS3" s="89"/>
      <c r="VCW3" s="89"/>
      <c r="VDA3" s="89"/>
      <c r="VDE3" s="89"/>
      <c r="VDI3" s="89"/>
      <c r="VDM3" s="89"/>
      <c r="VDQ3" s="89"/>
      <c r="VDU3" s="89"/>
      <c r="VDY3" s="89"/>
      <c r="VEC3" s="89"/>
      <c r="VEG3" s="89"/>
      <c r="VEK3" s="89"/>
      <c r="VEO3" s="89"/>
      <c r="VES3" s="89"/>
      <c r="VEW3" s="89"/>
      <c r="VFA3" s="89"/>
      <c r="VFE3" s="89"/>
      <c r="VFI3" s="89"/>
      <c r="VFM3" s="89"/>
      <c r="VFQ3" s="89"/>
      <c r="VFU3" s="89"/>
      <c r="VFY3" s="89"/>
      <c r="VGC3" s="89"/>
      <c r="VGG3" s="89"/>
      <c r="VGK3" s="89"/>
      <c r="VGO3" s="89"/>
      <c r="VGS3" s="89"/>
      <c r="VGW3" s="89"/>
      <c r="VHA3" s="89"/>
      <c r="VHE3" s="89"/>
      <c r="VHI3" s="89"/>
      <c r="VHM3" s="89"/>
      <c r="VHQ3" s="89"/>
      <c r="VHU3" s="89"/>
      <c r="VHY3" s="89"/>
      <c r="VIC3" s="89"/>
      <c r="VIG3" s="89"/>
      <c r="VIK3" s="89"/>
      <c r="VIO3" s="89"/>
      <c r="VIS3" s="89"/>
      <c r="VIW3" s="89"/>
      <c r="VJA3" s="89"/>
      <c r="VJE3" s="89"/>
      <c r="VJI3" s="89"/>
      <c r="VJM3" s="89"/>
      <c r="VJQ3" s="89"/>
      <c r="VJU3" s="89"/>
      <c r="VJY3" s="89"/>
      <c r="VKC3" s="89"/>
      <c r="VKG3" s="89"/>
      <c r="VKK3" s="89"/>
      <c r="VKO3" s="89"/>
      <c r="VKS3" s="89"/>
      <c r="VKW3" s="89"/>
      <c r="VLA3" s="89"/>
      <c r="VLE3" s="89"/>
      <c r="VLI3" s="89"/>
      <c r="VLM3" s="89"/>
      <c r="VLQ3" s="89"/>
      <c r="VLU3" s="89"/>
      <c r="VLY3" s="89"/>
      <c r="VMC3" s="89"/>
      <c r="VMG3" s="89"/>
      <c r="VMK3" s="89"/>
      <c r="VMO3" s="89"/>
      <c r="VMS3" s="89"/>
      <c r="VMW3" s="89"/>
      <c r="VNA3" s="89"/>
      <c r="VNE3" s="89"/>
      <c r="VNI3" s="89"/>
      <c r="VNM3" s="89"/>
      <c r="VNQ3" s="89"/>
      <c r="VNU3" s="89"/>
      <c r="VNY3" s="89"/>
      <c r="VOC3" s="89"/>
      <c r="VOG3" s="89"/>
      <c r="VOK3" s="89"/>
      <c r="VOO3" s="89"/>
      <c r="VOS3" s="89"/>
      <c r="VOW3" s="89"/>
      <c r="VPA3" s="89"/>
      <c r="VPE3" s="89"/>
      <c r="VPI3" s="89"/>
      <c r="VPM3" s="89"/>
      <c r="VPQ3" s="89"/>
      <c r="VPU3" s="89"/>
      <c r="VPY3" s="89"/>
      <c r="VQC3" s="89"/>
      <c r="VQG3" s="89"/>
      <c r="VQK3" s="89"/>
      <c r="VQO3" s="89"/>
      <c r="VQS3" s="89"/>
      <c r="VQW3" s="89"/>
      <c r="VRA3" s="89"/>
      <c r="VRE3" s="89"/>
      <c r="VRI3" s="89"/>
      <c r="VRM3" s="89"/>
      <c r="VRQ3" s="89"/>
      <c r="VRU3" s="89"/>
      <c r="VRY3" s="89"/>
      <c r="VSC3" s="89"/>
      <c r="VSG3" s="89"/>
      <c r="VSK3" s="89"/>
      <c r="VSO3" s="89"/>
      <c r="VSS3" s="89"/>
      <c r="VSW3" s="89"/>
      <c r="VTA3" s="89"/>
      <c r="VTE3" s="89"/>
      <c r="VTI3" s="89"/>
      <c r="VTM3" s="89"/>
      <c r="VTQ3" s="89"/>
      <c r="VTU3" s="89"/>
      <c r="VTY3" s="89"/>
      <c r="VUC3" s="89"/>
      <c r="VUG3" s="89"/>
      <c r="VUK3" s="89"/>
      <c r="VUO3" s="89"/>
      <c r="VUS3" s="89"/>
      <c r="VUW3" s="89"/>
      <c r="VVA3" s="89"/>
      <c r="VVE3" s="89"/>
      <c r="VVI3" s="89"/>
      <c r="VVM3" s="89"/>
      <c r="VVQ3" s="89"/>
      <c r="VVU3" s="89"/>
      <c r="VVY3" s="89"/>
      <c r="VWC3" s="89"/>
      <c r="VWG3" s="89"/>
      <c r="VWK3" s="89"/>
      <c r="VWO3" s="89"/>
      <c r="VWS3" s="89"/>
      <c r="VWW3" s="89"/>
      <c r="VXA3" s="89"/>
      <c r="VXE3" s="89"/>
      <c r="VXI3" s="89"/>
      <c r="VXM3" s="89"/>
      <c r="VXQ3" s="89"/>
      <c r="VXU3" s="89"/>
      <c r="VXY3" s="89"/>
      <c r="VYC3" s="89"/>
      <c r="VYG3" s="89"/>
      <c r="VYK3" s="89"/>
      <c r="VYO3" s="89"/>
      <c r="VYS3" s="89"/>
      <c r="VYW3" s="89"/>
      <c r="VZA3" s="89"/>
      <c r="VZE3" s="89"/>
      <c r="VZI3" s="89"/>
      <c r="VZM3" s="89"/>
      <c r="VZQ3" s="89"/>
      <c r="VZU3" s="89"/>
      <c r="VZY3" s="89"/>
      <c r="WAC3" s="89"/>
      <c r="WAG3" s="89"/>
      <c r="WAK3" s="89"/>
      <c r="WAO3" s="89"/>
      <c r="WAS3" s="89"/>
      <c r="WAW3" s="89"/>
      <c r="WBA3" s="89"/>
      <c r="WBE3" s="89"/>
      <c r="WBI3" s="89"/>
      <c r="WBM3" s="89"/>
      <c r="WBQ3" s="89"/>
      <c r="WBU3" s="89"/>
      <c r="WBY3" s="89"/>
      <c r="WCC3" s="89"/>
      <c r="WCG3" s="89"/>
      <c r="WCK3" s="89"/>
      <c r="WCO3" s="89"/>
      <c r="WCS3" s="89"/>
      <c r="WCW3" s="89"/>
      <c r="WDA3" s="89"/>
      <c r="WDE3" s="89"/>
      <c r="WDI3" s="89"/>
      <c r="WDM3" s="89"/>
      <c r="WDQ3" s="89"/>
      <c r="WDU3" s="89"/>
      <c r="WDY3" s="89"/>
      <c r="WEC3" s="89"/>
      <c r="WEG3" s="89"/>
      <c r="WEK3" s="89"/>
      <c r="WEO3" s="89"/>
      <c r="WES3" s="89"/>
      <c r="WEW3" s="89"/>
      <c r="WFA3" s="89"/>
      <c r="WFE3" s="89"/>
      <c r="WFI3" s="89"/>
      <c r="WFM3" s="89"/>
      <c r="WFQ3" s="89"/>
      <c r="WFU3" s="89"/>
      <c r="WFY3" s="89"/>
      <c r="WGC3" s="89"/>
      <c r="WGG3" s="89"/>
      <c r="WGK3" s="89"/>
      <c r="WGO3" s="89"/>
      <c r="WGS3" s="89"/>
      <c r="WGW3" s="89"/>
      <c r="WHA3" s="89"/>
      <c r="WHE3" s="89"/>
      <c r="WHI3" s="89"/>
      <c r="WHM3" s="89"/>
      <c r="WHQ3" s="89"/>
      <c r="WHU3" s="89"/>
      <c r="WHY3" s="89"/>
      <c r="WIC3" s="89"/>
      <c r="WIG3" s="89"/>
      <c r="WIK3" s="89"/>
      <c r="WIO3" s="89"/>
      <c r="WIS3" s="89"/>
      <c r="WIW3" s="89"/>
      <c r="WJA3" s="89"/>
      <c r="WJE3" s="89"/>
      <c r="WJI3" s="89"/>
      <c r="WJM3" s="89"/>
      <c r="WJQ3" s="89"/>
      <c r="WJU3" s="89"/>
      <c r="WJY3" s="89"/>
      <c r="WKC3" s="89"/>
      <c r="WKG3" s="89"/>
      <c r="WKK3" s="89"/>
      <c r="WKO3" s="89"/>
      <c r="WKS3" s="89"/>
      <c r="WKW3" s="89"/>
      <c r="WLA3" s="89"/>
      <c r="WLE3" s="89"/>
      <c r="WLI3" s="89"/>
      <c r="WLM3" s="89"/>
      <c r="WLQ3" s="89"/>
      <c r="WLU3" s="89"/>
      <c r="WLY3" s="89"/>
      <c r="WMC3" s="89"/>
      <c r="WMG3" s="89"/>
      <c r="WMK3" s="89"/>
      <c r="WMO3" s="89"/>
      <c r="WMS3" s="89"/>
      <c r="WMW3" s="89"/>
      <c r="WNA3" s="89"/>
      <c r="WNE3" s="89"/>
      <c r="WNI3" s="89"/>
      <c r="WNM3" s="89"/>
      <c r="WNQ3" s="89"/>
      <c r="WNU3" s="89"/>
      <c r="WNY3" s="89"/>
      <c r="WOC3" s="89"/>
      <c r="WOG3" s="89"/>
      <c r="WOK3" s="89"/>
      <c r="WOO3" s="89"/>
      <c r="WOS3" s="89"/>
      <c r="WOW3" s="89"/>
      <c r="WPA3" s="89"/>
      <c r="WPE3" s="89"/>
      <c r="WPI3" s="89"/>
      <c r="WPM3" s="89"/>
      <c r="WPQ3" s="89"/>
      <c r="WPU3" s="89"/>
      <c r="WPY3" s="89"/>
      <c r="WQC3" s="89"/>
      <c r="WQG3" s="89"/>
      <c r="WQK3" s="89"/>
      <c r="WQO3" s="89"/>
      <c r="WQS3" s="89"/>
      <c r="WQW3" s="89"/>
      <c r="WRA3" s="89"/>
      <c r="WRE3" s="89"/>
      <c r="WRI3" s="89"/>
      <c r="WRM3" s="89"/>
      <c r="WRQ3" s="89"/>
      <c r="WRU3" s="89"/>
      <c r="WRY3" s="89"/>
      <c r="WSC3" s="89"/>
      <c r="WSG3" s="89"/>
      <c r="WSK3" s="89"/>
      <c r="WSO3" s="89"/>
      <c r="WSS3" s="89"/>
      <c r="WSW3" s="89"/>
      <c r="WTA3" s="89"/>
      <c r="WTE3" s="89"/>
      <c r="WTI3" s="89"/>
      <c r="WTM3" s="89"/>
      <c r="WTQ3" s="89"/>
      <c r="WTU3" s="89"/>
      <c r="WTY3" s="89"/>
      <c r="WUC3" s="89"/>
      <c r="WUG3" s="89"/>
      <c r="WUK3" s="89"/>
      <c r="WUO3" s="89"/>
      <c r="WUS3" s="89"/>
      <c r="WUW3" s="89"/>
      <c r="WVA3" s="89"/>
      <c r="WVE3" s="89"/>
      <c r="WVI3" s="89"/>
      <c r="WVM3" s="89"/>
      <c r="WVQ3" s="89"/>
      <c r="WVU3" s="89"/>
      <c r="WVY3" s="89"/>
      <c r="WWC3" s="89"/>
      <c r="WWG3" s="89"/>
      <c r="WWK3" s="89"/>
      <c r="WWO3" s="89"/>
      <c r="WWS3" s="89"/>
      <c r="WWW3" s="89"/>
      <c r="WXA3" s="89"/>
      <c r="WXE3" s="89"/>
      <c r="WXI3" s="89"/>
      <c r="WXM3" s="89"/>
      <c r="WXQ3" s="89"/>
      <c r="WXU3" s="89"/>
      <c r="WXY3" s="89"/>
      <c r="WYC3" s="89"/>
      <c r="WYG3" s="89"/>
      <c r="WYK3" s="89"/>
      <c r="WYO3" s="89"/>
      <c r="WYS3" s="89"/>
      <c r="WYW3" s="89"/>
      <c r="WZA3" s="89"/>
      <c r="WZE3" s="89"/>
      <c r="WZI3" s="89"/>
      <c r="WZM3" s="89"/>
      <c r="WZQ3" s="89"/>
      <c r="WZU3" s="89"/>
      <c r="WZY3" s="89"/>
      <c r="XAC3" s="89"/>
      <c r="XAG3" s="89"/>
      <c r="XAK3" s="89"/>
      <c r="XAO3" s="89"/>
      <c r="XAS3" s="89"/>
      <c r="XAW3" s="89"/>
      <c r="XBA3" s="89"/>
      <c r="XBE3" s="89"/>
      <c r="XBI3" s="89"/>
      <c r="XBM3" s="89"/>
      <c r="XBQ3" s="89"/>
      <c r="XBU3" s="89"/>
      <c r="XBY3" s="89"/>
      <c r="XCC3" s="89"/>
      <c r="XCG3" s="89"/>
      <c r="XCK3" s="89"/>
      <c r="XCO3" s="89"/>
      <c r="XCS3" s="89"/>
      <c r="XCW3" s="89"/>
      <c r="XDA3" s="89"/>
      <c r="XDE3" s="89"/>
      <c r="XDI3" s="89"/>
      <c r="XDM3" s="89"/>
      <c r="XDQ3" s="89"/>
      <c r="XDU3" s="89"/>
      <c r="XDY3" s="89"/>
      <c r="XEC3" s="89"/>
      <c r="XEG3" s="89"/>
      <c r="XEK3" s="89"/>
      <c r="XEO3" s="89"/>
      <c r="XES3" s="89"/>
      <c r="XEW3" s="89"/>
      <c r="XFA3" s="89"/>
    </row>
    <row r="4" spans="1:1021 1025:2045 2049:3069 3073:4093 4097:5117 5121:6141 6145:7165 7169:8189 8193:9213 9217:10237 10241:11261 11265:12285 12289:13309 13313:14333 14337:15357 15361:16381" x14ac:dyDescent="0.25">
      <c r="A4" s="28"/>
      <c r="B4" s="41"/>
      <c r="C4" s="41"/>
      <c r="D4" s="28"/>
      <c r="E4" s="28"/>
      <c r="F4" s="28"/>
      <c r="G4" s="28"/>
      <c r="H4" s="28"/>
      <c r="I4" s="28"/>
      <c r="J4" s="28"/>
      <c r="K4" s="42"/>
      <c r="L4" s="42"/>
      <c r="M4" s="43"/>
    </row>
    <row r="5" spans="1:1021 1025:2045 2049:3069 3073:4093 4097:5117 5121:6141 6145:7165 7169:8189 8193:9213 9217:10237 10241:11261 11265:12285 12289:13309 13313:14333 14337:15357 15361:16381" x14ac:dyDescent="0.25">
      <c r="B5" s="11" t="s">
        <v>400</v>
      </c>
      <c r="D5" s="12"/>
      <c r="E5" s="14"/>
      <c r="F5" s="14"/>
      <c r="G5" s="14"/>
      <c r="H5" s="14"/>
      <c r="I5" s="82" t="s">
        <v>263</v>
      </c>
      <c r="J5" s="82"/>
      <c r="K5" s="15"/>
      <c r="L5" s="16"/>
      <c r="M5" s="45" t="s">
        <v>264</v>
      </c>
    </row>
    <row r="6" spans="1:1021 1025:2045 2049:3069 3073:4093 4097:5117 5121:6141 6145:7165 7169:8189 8193:9213 9217:10237 10241:11261 11265:12285 12289:13309 13313:14333 14337:15357 15361:16381" ht="17.25" x14ac:dyDescent="0.25">
      <c r="A6" s="54" t="s">
        <v>262</v>
      </c>
      <c r="B6" s="17" t="s">
        <v>269</v>
      </c>
      <c r="C6" s="17" t="s">
        <v>265</v>
      </c>
      <c r="D6" s="18" t="s">
        <v>402</v>
      </c>
      <c r="E6" s="17" t="s">
        <v>266</v>
      </c>
      <c r="F6" s="18" t="s">
        <v>403</v>
      </c>
      <c r="G6" s="17" t="s">
        <v>266</v>
      </c>
      <c r="H6" s="17" t="s">
        <v>268</v>
      </c>
      <c r="I6" s="18" t="s">
        <v>403</v>
      </c>
      <c r="J6" s="17" t="s">
        <v>266</v>
      </c>
      <c r="K6" s="19" t="s">
        <v>402</v>
      </c>
      <c r="L6" s="20" t="s">
        <v>266</v>
      </c>
      <c r="M6" s="47" t="s">
        <v>267</v>
      </c>
    </row>
    <row r="7" spans="1:1021 1025:2045 2049:3069 3073:4093 4097:5117 5121:6141 6145:7165 7169:8189 8193:9213 9217:10237 10241:11261 11265:12285 12289:13309 13313:14333 14337:15357 15361:16381" x14ac:dyDescent="0.25">
      <c r="A7" s="7" t="s">
        <v>74</v>
      </c>
      <c r="B7" s="21">
        <v>306.98421050235902</v>
      </c>
      <c r="C7" s="62">
        <v>0.55282604289732795</v>
      </c>
      <c r="D7" s="23">
        <v>0.26123905005405401</v>
      </c>
      <c r="E7" s="23">
        <v>1.0009542662717599E-2</v>
      </c>
      <c r="F7" s="23">
        <v>3.6949179471097E-2</v>
      </c>
      <c r="G7" s="23">
        <v>1.4661875076459E-3</v>
      </c>
      <c r="H7" s="24">
        <v>0.26463381780478101</v>
      </c>
      <c r="I7" s="25">
        <v>233.81755860404201</v>
      </c>
      <c r="J7" s="25">
        <v>9.1015577970931805</v>
      </c>
      <c r="K7" s="26">
        <v>235.286076587671</v>
      </c>
      <c r="L7" s="26">
        <v>7.9822576246887698</v>
      </c>
      <c r="M7" s="48">
        <f t="shared" ref="M7:M70" si="0">I7/K7*100</f>
        <v>99.375858527233419</v>
      </c>
    </row>
    <row r="8" spans="1:1021 1025:2045 2049:3069 3073:4093 4097:5117 5121:6141 6145:7165 7169:8189 8193:9213 9217:10237 10241:11261 11265:12285 12289:13309 13313:14333 14337:15357 15361:16381" x14ac:dyDescent="0.25">
      <c r="A8" s="7" t="s">
        <v>75</v>
      </c>
      <c r="B8" s="21">
        <v>151.842286427988</v>
      </c>
      <c r="C8" s="62"/>
      <c r="D8" s="23">
        <v>0.28235872203154799</v>
      </c>
      <c r="E8" s="23">
        <v>1.3657322661569099E-2</v>
      </c>
      <c r="F8" s="23">
        <v>3.7725494943631699E-2</v>
      </c>
      <c r="G8" s="23">
        <v>1.1812732242550601E-3</v>
      </c>
      <c r="H8" s="24">
        <v>0.44389819881176901</v>
      </c>
      <c r="I8" s="25">
        <v>238.66159443574799</v>
      </c>
      <c r="J8" s="25">
        <v>7.3434462819716497</v>
      </c>
      <c r="K8" s="26">
        <v>251.73484863213099</v>
      </c>
      <c r="L8" s="26">
        <v>10.8205235125942</v>
      </c>
      <c r="M8" s="48">
        <f t="shared" si="0"/>
        <v>94.806736426275478</v>
      </c>
    </row>
    <row r="9" spans="1:1021 1025:2045 2049:3069 3073:4093 4097:5117 5121:6141 6145:7165 7169:8189 8193:9213 9217:10237 10241:11261 11265:12285 12289:13309 13313:14333 14337:15357 15361:16381" x14ac:dyDescent="0.25">
      <c r="A9" s="7" t="s">
        <v>76</v>
      </c>
      <c r="B9" s="21">
        <v>175.15651297767801</v>
      </c>
      <c r="C9" s="62"/>
      <c r="D9" s="23">
        <v>0.261779497588081</v>
      </c>
      <c r="E9" s="23">
        <v>1.2240073995358799E-2</v>
      </c>
      <c r="F9" s="23">
        <v>3.6622951791069697E-2</v>
      </c>
      <c r="G9" s="23">
        <v>1.4210577715800901E-3</v>
      </c>
      <c r="H9" s="24">
        <v>0.651029026836344</v>
      </c>
      <c r="I9" s="25">
        <v>231.78300551661101</v>
      </c>
      <c r="J9" s="25">
        <v>8.8419522255023804</v>
      </c>
      <c r="K9" s="26">
        <v>237.58975153471101</v>
      </c>
      <c r="L9" s="26">
        <v>10.6717402869893</v>
      </c>
      <c r="M9" s="48">
        <f t="shared" si="0"/>
        <v>97.555977907047193</v>
      </c>
    </row>
    <row r="10" spans="1:1021 1025:2045 2049:3069 3073:4093 4097:5117 5121:6141 6145:7165 7169:8189 8193:9213 9217:10237 10241:11261 11265:12285 12289:13309 13313:14333 14337:15357 15361:16381" x14ac:dyDescent="0.25">
      <c r="A10" s="7" t="s">
        <v>77</v>
      </c>
      <c r="B10" s="21">
        <v>239.83107481434601</v>
      </c>
      <c r="C10" s="62">
        <v>0.84163581220110695</v>
      </c>
      <c r="D10" s="23">
        <v>0.28132009964312898</v>
      </c>
      <c r="E10" s="23">
        <v>1.54412945234489E-2</v>
      </c>
      <c r="F10" s="23">
        <v>3.9221470902184002E-2</v>
      </c>
      <c r="G10" s="23">
        <v>1.82296533664808E-3</v>
      </c>
      <c r="H10" s="24">
        <v>0.56893792384095598</v>
      </c>
      <c r="I10" s="25">
        <v>247.86912649842299</v>
      </c>
      <c r="J10" s="25">
        <v>11.3056429257428</v>
      </c>
      <c r="K10" s="26">
        <v>250.699016128387</v>
      </c>
      <c r="L10" s="26">
        <v>12.1618583603695</v>
      </c>
      <c r="M10" s="48">
        <f t="shared" si="0"/>
        <v>98.871200344673554</v>
      </c>
    </row>
    <row r="11" spans="1:1021 1025:2045 2049:3069 3073:4093 4097:5117 5121:6141 6145:7165 7169:8189 8193:9213 9217:10237 10241:11261 11265:12285 12289:13309 13313:14333 14337:15357 15361:16381" x14ac:dyDescent="0.25">
      <c r="A11" s="7" t="s">
        <v>78</v>
      </c>
      <c r="B11" s="21">
        <v>498.032868403348</v>
      </c>
      <c r="C11" s="62"/>
      <c r="D11" s="23">
        <v>0.27200983154455599</v>
      </c>
      <c r="E11" s="23">
        <v>1.1732539798344301E-2</v>
      </c>
      <c r="F11" s="23">
        <v>3.7306226449933901E-2</v>
      </c>
      <c r="G11" s="23">
        <v>1.73045856143573E-3</v>
      </c>
      <c r="H11" s="24">
        <v>0.72379954750980902</v>
      </c>
      <c r="I11" s="25">
        <v>235.992713606103</v>
      </c>
      <c r="J11" s="25">
        <v>10.7675135432695</v>
      </c>
      <c r="K11" s="26">
        <v>243.712983598861</v>
      </c>
      <c r="L11" s="26">
        <v>9.4057517300443596</v>
      </c>
      <c r="M11" s="48">
        <f t="shared" si="0"/>
        <v>96.832228681970761</v>
      </c>
    </row>
    <row r="12" spans="1:1021 1025:2045 2049:3069 3073:4093 4097:5117 5121:6141 6145:7165 7169:8189 8193:9213 9217:10237 10241:11261 11265:12285 12289:13309 13313:14333 14337:15357 15361:16381" x14ac:dyDescent="0.25">
      <c r="A12" s="7" t="s">
        <v>79</v>
      </c>
      <c r="B12" s="21">
        <v>316.55181656135602</v>
      </c>
      <c r="C12" s="62"/>
      <c r="D12" s="23">
        <v>0.26083490516649399</v>
      </c>
      <c r="E12" s="23">
        <v>1.0562180398411799E-2</v>
      </c>
      <c r="F12" s="23">
        <v>3.7470877658050898E-2</v>
      </c>
      <c r="G12" s="23">
        <v>1.2820733243889301E-3</v>
      </c>
      <c r="H12" s="24">
        <v>0.505653598474744</v>
      </c>
      <c r="I12" s="25">
        <v>237.06944218713599</v>
      </c>
      <c r="J12" s="25">
        <v>7.9721488270642098</v>
      </c>
      <c r="K12" s="26">
        <v>234.84833418129301</v>
      </c>
      <c r="L12" s="26">
        <v>8.5244982668520102</v>
      </c>
      <c r="M12" s="48">
        <f t="shared" si="0"/>
        <v>100.94576272537168</v>
      </c>
    </row>
    <row r="13" spans="1:1021 1025:2045 2049:3069 3073:4093 4097:5117 5121:6141 6145:7165 7169:8189 8193:9213 9217:10237 10241:11261 11265:12285 12289:13309 13313:14333 14337:15357 15361:16381" x14ac:dyDescent="0.25">
      <c r="A13" s="7" t="s">
        <v>80</v>
      </c>
      <c r="B13" s="21">
        <v>189.05425855368199</v>
      </c>
      <c r="C13" s="62">
        <v>0.15505851028171699</v>
      </c>
      <c r="D13" s="23">
        <v>0.25862447031169</v>
      </c>
      <c r="E13" s="23">
        <v>1.41716792633394E-2</v>
      </c>
      <c r="F13" s="23">
        <v>3.6206416032380603E-2</v>
      </c>
      <c r="G13" s="23">
        <v>1.25592221103894E-3</v>
      </c>
      <c r="H13" s="24">
        <v>0.35763574224417399</v>
      </c>
      <c r="I13" s="25">
        <v>229.211678384393</v>
      </c>
      <c r="J13" s="25">
        <v>7.8071988915425399</v>
      </c>
      <c r="K13" s="26">
        <v>232.70405810133599</v>
      </c>
      <c r="L13" s="26">
        <v>11.2877156224137</v>
      </c>
      <c r="M13" s="48">
        <f t="shared" si="0"/>
        <v>98.499218386891158</v>
      </c>
    </row>
    <row r="14" spans="1:1021 1025:2045 2049:3069 3073:4093 4097:5117 5121:6141 6145:7165 7169:8189 8193:9213 9217:10237 10241:11261 11265:12285 12289:13309 13313:14333 14337:15357 15361:16381" x14ac:dyDescent="0.25">
      <c r="A14" s="7" t="s">
        <v>81</v>
      </c>
      <c r="B14" s="21">
        <v>782.67925167874398</v>
      </c>
      <c r="C14" s="62"/>
      <c r="D14" s="23">
        <v>0.276816508998108</v>
      </c>
      <c r="E14" s="23">
        <v>1.1995769645798E-2</v>
      </c>
      <c r="F14" s="23">
        <v>3.9767610889819303E-2</v>
      </c>
      <c r="G14" s="23">
        <v>1.50866948258541E-3</v>
      </c>
      <c r="H14" s="24">
        <v>0.64131615595935998</v>
      </c>
      <c r="I14" s="25">
        <v>251.29892813163499</v>
      </c>
      <c r="J14" s="25">
        <v>9.3617589598541606</v>
      </c>
      <c r="K14" s="26">
        <v>247.51443683365801</v>
      </c>
      <c r="L14" s="26">
        <v>9.5234944594582291</v>
      </c>
      <c r="M14" s="48">
        <f t="shared" si="0"/>
        <v>101.52899820567653</v>
      </c>
    </row>
    <row r="15" spans="1:1021 1025:2045 2049:3069 3073:4093 4097:5117 5121:6141 6145:7165 7169:8189 8193:9213 9217:10237 10241:11261 11265:12285 12289:13309 13313:14333 14337:15357 15361:16381" x14ac:dyDescent="0.25">
      <c r="A15" s="7" t="s">
        <v>82</v>
      </c>
      <c r="B15" s="21">
        <v>635.50220914378497</v>
      </c>
      <c r="C15" s="62"/>
      <c r="D15" s="23">
        <v>0.28658914766652299</v>
      </c>
      <c r="E15" s="23">
        <v>1.4310140472518201E-2</v>
      </c>
      <c r="F15" s="23">
        <v>4.0064015182417798E-2</v>
      </c>
      <c r="G15" s="23">
        <v>1.5272730230040999E-3</v>
      </c>
      <c r="H15" s="24">
        <v>0.21306321817007701</v>
      </c>
      <c r="I15" s="25">
        <v>253.13421830932299</v>
      </c>
      <c r="J15" s="25">
        <v>9.4633481887805804</v>
      </c>
      <c r="K15" s="26">
        <v>255.01820470758901</v>
      </c>
      <c r="L15" s="26">
        <v>11.194465434334701</v>
      </c>
      <c r="M15" s="48">
        <f t="shared" si="0"/>
        <v>99.261234545813608</v>
      </c>
    </row>
    <row r="16" spans="1:1021 1025:2045 2049:3069 3073:4093 4097:5117 5121:6141 6145:7165 7169:8189 8193:9213 9217:10237 10241:11261 11265:12285 12289:13309 13313:14333 14337:15357 15361:16381" x14ac:dyDescent="0.25">
      <c r="A16" s="7" t="s">
        <v>83</v>
      </c>
      <c r="B16" s="21">
        <v>179.29901767819001</v>
      </c>
      <c r="C16" s="62"/>
      <c r="D16" s="23">
        <v>0.252868765265088</v>
      </c>
      <c r="E16" s="23">
        <v>1.01770331867085E-2</v>
      </c>
      <c r="F16" s="23">
        <v>3.6283828984946802E-2</v>
      </c>
      <c r="G16" s="23">
        <v>1.5157575744119401E-3</v>
      </c>
      <c r="H16" s="24">
        <v>0.58306370892415005</v>
      </c>
      <c r="I16" s="25">
        <v>229.66257663761101</v>
      </c>
      <c r="J16" s="25">
        <v>9.4082412229568106</v>
      </c>
      <c r="K16" s="26">
        <v>228.450184460457</v>
      </c>
      <c r="L16" s="26">
        <v>8.1570027917715002</v>
      </c>
      <c r="M16" s="48">
        <f t="shared" si="0"/>
        <v>100.53070308523382</v>
      </c>
    </row>
    <row r="17" spans="1:13" x14ac:dyDescent="0.25">
      <c r="A17" s="7" t="s">
        <v>84</v>
      </c>
      <c r="B17" s="21">
        <v>297.221383783948</v>
      </c>
      <c r="C17" s="62"/>
      <c r="D17" s="23">
        <v>0.25737071116936799</v>
      </c>
      <c r="E17" s="23">
        <v>9.6415917162547791E-3</v>
      </c>
      <c r="F17" s="23">
        <v>3.5288688276539401E-2</v>
      </c>
      <c r="G17" s="23">
        <v>1.381493030634E-3</v>
      </c>
      <c r="H17" s="24">
        <v>0.63897637517921102</v>
      </c>
      <c r="I17" s="25">
        <v>223.484703122036</v>
      </c>
      <c r="J17" s="25">
        <v>8.6059679765868307</v>
      </c>
      <c r="K17" s="26">
        <v>232.13870458551801</v>
      </c>
      <c r="L17" s="26">
        <v>7.7399696854912197</v>
      </c>
      <c r="M17" s="48">
        <f t="shared" si="0"/>
        <v>96.272055761259764</v>
      </c>
    </row>
    <row r="18" spans="1:13" x14ac:dyDescent="0.25">
      <c r="A18" s="7" t="s">
        <v>85</v>
      </c>
      <c r="B18" s="21">
        <v>128.16503107720499</v>
      </c>
      <c r="C18" s="62"/>
      <c r="D18" s="23">
        <v>0.26548967405762502</v>
      </c>
      <c r="E18" s="23">
        <v>1.25438386556871E-2</v>
      </c>
      <c r="F18" s="23">
        <v>3.6919482353368602E-2</v>
      </c>
      <c r="G18" s="23">
        <v>1.0813126576493201E-3</v>
      </c>
      <c r="H18" s="24">
        <v>0.43807641931102098</v>
      </c>
      <c r="I18" s="25">
        <v>233.66543037457399</v>
      </c>
      <c r="J18" s="25">
        <v>6.7216955643080203</v>
      </c>
      <c r="K18" s="26">
        <v>238.451719401828</v>
      </c>
      <c r="L18" s="26">
        <v>9.9889628198852094</v>
      </c>
      <c r="M18" s="48">
        <f t="shared" si="0"/>
        <v>97.992763885594641</v>
      </c>
    </row>
    <row r="19" spans="1:13" x14ac:dyDescent="0.25">
      <c r="A19" s="7" t="s">
        <v>86</v>
      </c>
      <c r="B19" s="21">
        <v>593.18507633384502</v>
      </c>
      <c r="C19" s="62"/>
      <c r="D19" s="23">
        <v>0.24016282734509201</v>
      </c>
      <c r="E19" s="23">
        <v>8.3483333923097605E-3</v>
      </c>
      <c r="F19" s="23">
        <v>3.5173435558822998E-2</v>
      </c>
      <c r="G19" s="23">
        <v>1.3074618423157701E-3</v>
      </c>
      <c r="H19" s="24">
        <v>0.17709899107737201</v>
      </c>
      <c r="I19" s="25">
        <v>222.775377684456</v>
      </c>
      <c r="J19" s="25">
        <v>8.1339365085243092</v>
      </c>
      <c r="K19" s="26">
        <v>218.24265153867901</v>
      </c>
      <c r="L19" s="26">
        <v>6.75270149646735</v>
      </c>
      <c r="M19" s="48">
        <f t="shared" si="0"/>
        <v>102.07692039746578</v>
      </c>
    </row>
    <row r="20" spans="1:13" x14ac:dyDescent="0.25">
      <c r="A20" s="7" t="s">
        <v>87</v>
      </c>
      <c r="B20" s="21">
        <v>162.89402741606401</v>
      </c>
      <c r="C20" s="62">
        <v>0.119496371774211</v>
      </c>
      <c r="D20" s="23">
        <v>0.26785500781588001</v>
      </c>
      <c r="E20" s="23">
        <v>1.2271496508683101E-2</v>
      </c>
      <c r="F20" s="23">
        <v>3.7485478354502798E-2</v>
      </c>
      <c r="G20" s="23">
        <v>1.3109120161307001E-3</v>
      </c>
      <c r="H20" s="24">
        <v>0.52880197254499195</v>
      </c>
      <c r="I20" s="25">
        <v>237.15703017789599</v>
      </c>
      <c r="J20" s="25">
        <v>8.1540788255659908</v>
      </c>
      <c r="K20" s="26">
        <v>240.32407766059401</v>
      </c>
      <c r="L20" s="26">
        <v>9.8201848889688197</v>
      </c>
      <c r="M20" s="48">
        <f t="shared" si="0"/>
        <v>98.68217637053796</v>
      </c>
    </row>
    <row r="21" spans="1:13" x14ac:dyDescent="0.25">
      <c r="A21" s="7" t="s">
        <v>88</v>
      </c>
      <c r="B21" s="21">
        <v>243.31549917015801</v>
      </c>
      <c r="C21" s="62"/>
      <c r="D21" s="23">
        <v>0.26799696412568902</v>
      </c>
      <c r="E21" s="23">
        <v>1.14131447803401E-2</v>
      </c>
      <c r="F21" s="23">
        <v>3.8699046925301003E-2</v>
      </c>
      <c r="G21" s="23">
        <v>1.35018256123884E-3</v>
      </c>
      <c r="H21" s="24">
        <v>0.65862926196091698</v>
      </c>
      <c r="I21" s="25">
        <v>244.69064522390701</v>
      </c>
      <c r="J21" s="25">
        <v>8.3663017263116508</v>
      </c>
      <c r="K21" s="26">
        <v>240.544691166012</v>
      </c>
      <c r="L21" s="26">
        <v>9.0322789801241097</v>
      </c>
      <c r="M21" s="48">
        <f t="shared" si="0"/>
        <v>101.72356913711045</v>
      </c>
    </row>
    <row r="22" spans="1:13" x14ac:dyDescent="0.25">
      <c r="A22" s="7" t="s">
        <v>89</v>
      </c>
      <c r="B22" s="21">
        <v>355.03842628806001</v>
      </c>
      <c r="C22" s="62">
        <v>8.4255843865883404E-2</v>
      </c>
      <c r="D22" s="23">
        <v>0.24063996768431301</v>
      </c>
      <c r="E22" s="23">
        <v>1.4440678870362E-2</v>
      </c>
      <c r="F22" s="23">
        <v>3.3154516104013203E-2</v>
      </c>
      <c r="G22" s="23">
        <v>1.47192702183507E-3</v>
      </c>
      <c r="H22" s="24">
        <v>0.70492821532521299</v>
      </c>
      <c r="I22" s="25">
        <v>210.17144216225699</v>
      </c>
      <c r="J22" s="25">
        <v>9.1641553790552805</v>
      </c>
      <c r="K22" s="26">
        <v>218.017908888243</v>
      </c>
      <c r="L22" s="26">
        <v>11.6387912237706</v>
      </c>
      <c r="M22" s="48">
        <f t="shared" si="0"/>
        <v>96.400998997743741</v>
      </c>
    </row>
    <row r="23" spans="1:13" x14ac:dyDescent="0.25">
      <c r="A23" s="7" t="s">
        <v>90</v>
      </c>
      <c r="B23" s="21">
        <v>264.45927082568102</v>
      </c>
      <c r="C23" s="62">
        <v>9.4053208236158398E-2</v>
      </c>
      <c r="D23" s="23">
        <v>0.25545427262435899</v>
      </c>
      <c r="E23" s="23">
        <v>1.14878663273295E-2</v>
      </c>
      <c r="F23" s="23">
        <v>3.6635844768267103E-2</v>
      </c>
      <c r="G23" s="23">
        <v>1.84549968841437E-3</v>
      </c>
      <c r="H23" s="24">
        <v>0.66326907420061398</v>
      </c>
      <c r="I23" s="25">
        <v>231.80868604891</v>
      </c>
      <c r="J23" s="25">
        <v>11.4722952465143</v>
      </c>
      <c r="K23" s="26">
        <v>230.43200644687801</v>
      </c>
      <c r="L23" s="26">
        <v>9.18924033521869</v>
      </c>
      <c r="M23" s="48">
        <f t="shared" si="0"/>
        <v>100.59743419469352</v>
      </c>
    </row>
    <row r="24" spans="1:13" x14ac:dyDescent="0.25">
      <c r="A24" s="7" t="s">
        <v>91</v>
      </c>
      <c r="B24" s="21">
        <v>349.78521045594198</v>
      </c>
      <c r="C24" s="62"/>
      <c r="D24" s="23">
        <v>0.25125371970506899</v>
      </c>
      <c r="E24" s="23">
        <v>1.0325312523038199E-2</v>
      </c>
      <c r="F24" s="23">
        <v>3.6012649284180201E-2</v>
      </c>
      <c r="G24" s="23">
        <v>1.36374402711192E-3</v>
      </c>
      <c r="H24" s="24">
        <v>0.51199776458065505</v>
      </c>
      <c r="I24" s="25">
        <v>227.99325493341601</v>
      </c>
      <c r="J24" s="25">
        <v>8.4809320200392708</v>
      </c>
      <c r="K24" s="26">
        <v>227.12103285978301</v>
      </c>
      <c r="L24" s="26">
        <v>8.3513490851763006</v>
      </c>
      <c r="M24" s="48">
        <f t="shared" si="0"/>
        <v>100.38403403799747</v>
      </c>
    </row>
    <row r="25" spans="1:13" x14ac:dyDescent="0.25">
      <c r="A25" s="7" t="s">
        <v>92</v>
      </c>
      <c r="B25" s="21">
        <v>285.98138734402102</v>
      </c>
      <c r="C25" s="62"/>
      <c r="D25" s="23">
        <v>0.27672851170396501</v>
      </c>
      <c r="E25" s="23">
        <v>1.11182733711944E-2</v>
      </c>
      <c r="F25" s="23">
        <v>3.8687126076066003E-2</v>
      </c>
      <c r="G25" s="23">
        <v>1.1901346201560099E-3</v>
      </c>
      <c r="H25" s="24">
        <v>0.47386855195357303</v>
      </c>
      <c r="I25" s="25">
        <v>244.63286619661801</v>
      </c>
      <c r="J25" s="25">
        <v>7.3892891747457599</v>
      </c>
      <c r="K25" s="26">
        <v>247.54289146470001</v>
      </c>
      <c r="L25" s="26">
        <v>8.8002537525504501</v>
      </c>
      <c r="M25" s="48">
        <f t="shared" si="0"/>
        <v>98.824435938813053</v>
      </c>
    </row>
    <row r="26" spans="1:13" x14ac:dyDescent="0.25">
      <c r="A26" s="7" t="s">
        <v>93</v>
      </c>
      <c r="B26" s="21">
        <v>232.60182405371901</v>
      </c>
      <c r="C26" s="62">
        <v>0.36304951051852302</v>
      </c>
      <c r="D26" s="23">
        <v>0.26944249763886102</v>
      </c>
      <c r="E26" s="23">
        <v>1.57509008745692E-2</v>
      </c>
      <c r="F26" s="23">
        <v>3.8461718173635702E-2</v>
      </c>
      <c r="G26" s="23">
        <v>1.4055242467994301E-3</v>
      </c>
      <c r="H26" s="24">
        <v>0.56468362703332398</v>
      </c>
      <c r="I26" s="25">
        <v>243.22007441674899</v>
      </c>
      <c r="J26" s="25">
        <v>8.7253395990880094</v>
      </c>
      <c r="K26" s="26">
        <v>241.31590330563299</v>
      </c>
      <c r="L26" s="26">
        <v>12.542354055428101</v>
      </c>
      <c r="M26" s="48">
        <f t="shared" si="0"/>
        <v>100.78907816891964</v>
      </c>
    </row>
    <row r="27" spans="1:13" x14ac:dyDescent="0.25">
      <c r="A27" s="7" t="s">
        <v>94</v>
      </c>
      <c r="B27" s="21">
        <v>1071.33911994186</v>
      </c>
      <c r="C27" s="62">
        <v>1.7353021886059E-2</v>
      </c>
      <c r="D27" s="23">
        <v>0.26583856831581298</v>
      </c>
      <c r="E27" s="23">
        <v>9.6833510503523696E-3</v>
      </c>
      <c r="F27" s="23">
        <v>3.8463901293834001E-2</v>
      </c>
      <c r="G27" s="23">
        <v>1.5136123058078501E-3</v>
      </c>
      <c r="H27" s="24">
        <v>0.947673412103472</v>
      </c>
      <c r="I27" s="25">
        <v>243.210015499577</v>
      </c>
      <c r="J27" s="25">
        <v>9.4196426469397707</v>
      </c>
      <c r="K27" s="26">
        <v>238.94434029932</v>
      </c>
      <c r="L27" s="26">
        <v>7.8897312718492998</v>
      </c>
      <c r="M27" s="48">
        <f t="shared" si="0"/>
        <v>101.78521709068877</v>
      </c>
    </row>
    <row r="28" spans="1:13" x14ac:dyDescent="0.25">
      <c r="A28" s="7" t="s">
        <v>95</v>
      </c>
      <c r="B28" s="21">
        <v>221.42410519091399</v>
      </c>
      <c r="C28" s="62"/>
      <c r="D28" s="23">
        <v>0.25152948980432299</v>
      </c>
      <c r="E28" s="23">
        <v>1.20900746909085E-2</v>
      </c>
      <c r="F28" s="23">
        <v>3.35463054955073E-2</v>
      </c>
      <c r="G28" s="23">
        <v>1.5167259974161701E-3</v>
      </c>
      <c r="H28" s="24">
        <v>0.63798260594168998</v>
      </c>
      <c r="I28" s="25">
        <v>212.61513850481501</v>
      </c>
      <c r="J28" s="25">
        <v>9.4511472779740195</v>
      </c>
      <c r="K28" s="27">
        <v>227.20354666429799</v>
      </c>
      <c r="L28" s="27">
        <v>9.7906075447795509</v>
      </c>
      <c r="M28" s="49">
        <f t="shared" si="0"/>
        <v>93.579145936028056</v>
      </c>
    </row>
    <row r="29" spans="1:13" x14ac:dyDescent="0.25">
      <c r="A29" s="7" t="s">
        <v>96</v>
      </c>
      <c r="B29" s="21">
        <v>268.31898808113101</v>
      </c>
      <c r="C29" s="62">
        <v>0.25927462240135002</v>
      </c>
      <c r="D29" s="23">
        <v>0.22689922049745101</v>
      </c>
      <c r="E29" s="23">
        <v>1.24117148029866E-2</v>
      </c>
      <c r="F29" s="23">
        <v>3.2035303012403801E-2</v>
      </c>
      <c r="G29" s="23">
        <v>1.5852966947378999E-3</v>
      </c>
      <c r="H29" s="24">
        <v>0.17001359682911299</v>
      </c>
      <c r="I29" s="25">
        <v>203.169697882382</v>
      </c>
      <c r="J29" s="25">
        <v>9.8834142156383198</v>
      </c>
      <c r="K29" s="27">
        <v>206.92624643876101</v>
      </c>
      <c r="L29" s="27">
        <v>10.222009899590899</v>
      </c>
      <c r="M29" s="49">
        <f t="shared" si="0"/>
        <v>98.184595419368065</v>
      </c>
    </row>
    <row r="30" spans="1:13" x14ac:dyDescent="0.25">
      <c r="A30" s="7" t="s">
        <v>97</v>
      </c>
      <c r="B30" s="21">
        <v>357.90855648100398</v>
      </c>
      <c r="C30" s="62"/>
      <c r="D30" s="23">
        <v>0.27948350772231001</v>
      </c>
      <c r="E30" s="23">
        <v>1.07490038517575E-2</v>
      </c>
      <c r="F30" s="23">
        <v>4.0415047346298499E-2</v>
      </c>
      <c r="G30" s="23">
        <v>1.52644620885517E-3</v>
      </c>
      <c r="H30" s="24">
        <v>0.60511526903845503</v>
      </c>
      <c r="I30" s="25">
        <v>255.30970741197001</v>
      </c>
      <c r="J30" s="25">
        <v>9.46049457950107</v>
      </c>
      <c r="K30" s="27">
        <v>249.75752903063699</v>
      </c>
      <c r="L30" s="27">
        <v>8.5011301499898195</v>
      </c>
      <c r="M30" s="49">
        <f t="shared" si="0"/>
        <v>102.22302743099767</v>
      </c>
    </row>
    <row r="31" spans="1:13" x14ac:dyDescent="0.25">
      <c r="A31" s="7" t="s">
        <v>98</v>
      </c>
      <c r="B31" s="21">
        <v>1013.41643749124</v>
      </c>
      <c r="C31" s="62">
        <v>0.12946737003244599</v>
      </c>
      <c r="D31" s="23">
        <v>0.25038163300976701</v>
      </c>
      <c r="E31" s="23">
        <v>9.0947451292553091E-3</v>
      </c>
      <c r="F31" s="23">
        <v>3.5592220427733502E-2</v>
      </c>
      <c r="G31" s="23">
        <v>1.2348910033900501E-3</v>
      </c>
      <c r="H31" s="24">
        <v>0.72321713423178502</v>
      </c>
      <c r="I31" s="25">
        <v>225.39040438867499</v>
      </c>
      <c r="J31" s="25">
        <v>7.6856694072524601</v>
      </c>
      <c r="K31" s="27">
        <v>226.51725511048701</v>
      </c>
      <c r="L31" s="27">
        <v>7.3795045621943096</v>
      </c>
      <c r="M31" s="49">
        <f t="shared" si="0"/>
        <v>99.502532060410857</v>
      </c>
    </row>
    <row r="32" spans="1:13" x14ac:dyDescent="0.25">
      <c r="A32" s="7" t="s">
        <v>99</v>
      </c>
      <c r="B32" s="21">
        <v>233.42794800402601</v>
      </c>
      <c r="C32" s="62">
        <v>0.39801159364087302</v>
      </c>
      <c r="D32" s="23">
        <v>0.27315524229180799</v>
      </c>
      <c r="E32" s="23">
        <v>1.15595958652428E-2</v>
      </c>
      <c r="F32" s="23">
        <v>3.9261365855103002E-2</v>
      </c>
      <c r="G32" s="23">
        <v>1.4244280919102699E-3</v>
      </c>
      <c r="H32" s="24">
        <v>0.55831539000605201</v>
      </c>
      <c r="I32" s="25">
        <v>248.16988926280399</v>
      </c>
      <c r="J32" s="25">
        <v>8.8204973012860304</v>
      </c>
      <c r="K32" s="27">
        <v>244.637226783899</v>
      </c>
      <c r="L32" s="27">
        <v>9.2294663701477599</v>
      </c>
      <c r="M32" s="49">
        <f t="shared" si="0"/>
        <v>101.44404125461477</v>
      </c>
    </row>
    <row r="33" spans="1:13" x14ac:dyDescent="0.25">
      <c r="A33" s="7" t="s">
        <v>100</v>
      </c>
      <c r="B33" s="21">
        <v>150.16086820606199</v>
      </c>
      <c r="C33" s="62"/>
      <c r="D33" s="23">
        <v>0.261729099639611</v>
      </c>
      <c r="E33" s="23">
        <v>1.4021525033706E-2</v>
      </c>
      <c r="F33" s="23">
        <v>3.7218835527395702E-2</v>
      </c>
      <c r="G33" s="23">
        <v>1.9324464739197899E-3</v>
      </c>
      <c r="H33" s="24">
        <v>0.68068184277820198</v>
      </c>
      <c r="I33" s="25">
        <v>235.41739669846999</v>
      </c>
      <c r="J33" s="25">
        <v>11.9902549306798</v>
      </c>
      <c r="K33" s="27">
        <v>235.19969097878601</v>
      </c>
      <c r="L33" s="27">
        <v>11.2616444339524</v>
      </c>
      <c r="M33" s="49">
        <f t="shared" si="0"/>
        <v>100.09256207726209</v>
      </c>
    </row>
    <row r="34" spans="1:13" x14ac:dyDescent="0.25">
      <c r="A34" s="7" t="s">
        <v>101</v>
      </c>
      <c r="B34" s="21">
        <v>271.13003686735999</v>
      </c>
      <c r="C34" s="62">
        <v>0.13587287353744701</v>
      </c>
      <c r="D34" s="23">
        <v>0.246904617448196</v>
      </c>
      <c r="E34" s="23">
        <v>8.3087589157158203E-3</v>
      </c>
      <c r="F34" s="23">
        <v>3.5750026062292099E-2</v>
      </c>
      <c r="G34" s="23">
        <v>1.4193226056247699E-3</v>
      </c>
      <c r="H34" s="24">
        <v>0.51471609392256001</v>
      </c>
      <c r="I34" s="25">
        <v>226.35254317503899</v>
      </c>
      <c r="J34" s="25">
        <v>8.8251703247813094</v>
      </c>
      <c r="K34" s="27">
        <v>223.74987310804099</v>
      </c>
      <c r="L34" s="27">
        <v>6.7489639700143096</v>
      </c>
      <c r="M34" s="49">
        <f t="shared" si="0"/>
        <v>101.16320515888798</v>
      </c>
    </row>
    <row r="35" spans="1:13" x14ac:dyDescent="0.25">
      <c r="A35" s="7" t="s">
        <v>102</v>
      </c>
      <c r="B35" s="21">
        <v>224.09218133586</v>
      </c>
      <c r="C35" s="62"/>
      <c r="D35" s="23">
        <v>0.266628521843425</v>
      </c>
      <c r="E35" s="23">
        <v>1.07664119929286E-2</v>
      </c>
      <c r="F35" s="23">
        <v>3.7954033191457397E-2</v>
      </c>
      <c r="G35" s="23">
        <v>1.4867137801524699E-3</v>
      </c>
      <c r="H35" s="24">
        <v>0.60619845024424102</v>
      </c>
      <c r="I35" s="25">
        <v>240.047703349925</v>
      </c>
      <c r="J35" s="25">
        <v>9.2310313320378601</v>
      </c>
      <c r="K35" s="27">
        <v>239.491624430526</v>
      </c>
      <c r="L35" s="27">
        <v>8.6138279705897993</v>
      </c>
      <c r="M35" s="49">
        <f t="shared" si="0"/>
        <v>100.23219138486419</v>
      </c>
    </row>
    <row r="36" spans="1:13" x14ac:dyDescent="0.25">
      <c r="A36" s="7" t="s">
        <v>103</v>
      </c>
      <c r="B36" s="21">
        <v>376.75267532875699</v>
      </c>
      <c r="C36" s="62"/>
      <c r="D36" s="23">
        <v>0.26977085715447002</v>
      </c>
      <c r="E36" s="23">
        <v>1.03444123026769E-2</v>
      </c>
      <c r="F36" s="23">
        <v>3.9462837772558199E-2</v>
      </c>
      <c r="G36" s="23">
        <v>1.55932961901578E-3</v>
      </c>
      <c r="H36" s="24">
        <v>0.46026528845362802</v>
      </c>
      <c r="I36" s="25">
        <v>249.40466765345499</v>
      </c>
      <c r="J36" s="25">
        <v>9.6649348340288803</v>
      </c>
      <c r="K36" s="27">
        <v>242.05370328352799</v>
      </c>
      <c r="L36" s="27">
        <v>8.2988875880728603</v>
      </c>
      <c r="M36" s="49">
        <f t="shared" si="0"/>
        <v>103.03691464753857</v>
      </c>
    </row>
    <row r="37" spans="1:13" x14ac:dyDescent="0.25">
      <c r="A37" s="7" t="s">
        <v>104</v>
      </c>
      <c r="B37" s="21">
        <v>312.17311746146902</v>
      </c>
      <c r="C37" s="62">
        <v>0.25493124261371303</v>
      </c>
      <c r="D37" s="23">
        <v>0.24103484212246001</v>
      </c>
      <c r="E37" s="23">
        <v>7.8059506596958299E-3</v>
      </c>
      <c r="F37" s="23">
        <v>3.4778040947541999E-2</v>
      </c>
      <c r="G37" s="23">
        <v>1.3336756968890301E-3</v>
      </c>
      <c r="H37" s="24">
        <v>0.415019876507014</v>
      </c>
      <c r="I37" s="25">
        <v>220.31101545277201</v>
      </c>
      <c r="J37" s="25">
        <v>8.3059562350321308</v>
      </c>
      <c r="K37" s="27">
        <v>218.99639159450501</v>
      </c>
      <c r="L37" s="27">
        <v>6.3873631352043398</v>
      </c>
      <c r="M37" s="49">
        <f t="shared" si="0"/>
        <v>100.60029475768768</v>
      </c>
    </row>
    <row r="38" spans="1:13" x14ac:dyDescent="0.25">
      <c r="A38" s="7" t="s">
        <v>105</v>
      </c>
      <c r="B38" s="21">
        <v>559.27726352948901</v>
      </c>
      <c r="C38" s="62">
        <v>3.6784229639004601E-2</v>
      </c>
      <c r="D38" s="23">
        <v>0.28601090105006799</v>
      </c>
      <c r="E38" s="23">
        <v>1.1209930113638401E-2</v>
      </c>
      <c r="F38" s="23">
        <v>3.9925834840577899E-2</v>
      </c>
      <c r="G38" s="23">
        <v>1.4915395131199799E-3</v>
      </c>
      <c r="H38" s="24">
        <v>0.62836288904676296</v>
      </c>
      <c r="I38" s="25">
        <v>252.282030403644</v>
      </c>
      <c r="J38" s="25">
        <v>9.2507616150091501</v>
      </c>
      <c r="K38" s="27">
        <v>256.77305013666103</v>
      </c>
      <c r="L38" s="27">
        <v>9.4797236032533494</v>
      </c>
      <c r="M38" s="49">
        <f t="shared" si="0"/>
        <v>98.250976988968745</v>
      </c>
    </row>
    <row r="39" spans="1:13" x14ac:dyDescent="0.25">
      <c r="A39" s="7" t="s">
        <v>106</v>
      </c>
      <c r="B39" s="21">
        <v>246.33104390211699</v>
      </c>
      <c r="C39" s="62"/>
      <c r="D39" s="23">
        <v>0.27701833364350198</v>
      </c>
      <c r="E39" s="23">
        <v>1.88402400547945E-2</v>
      </c>
      <c r="F39" s="23">
        <v>3.89704096291483E-2</v>
      </c>
      <c r="G39" s="23">
        <v>2.1810254932154798E-3</v>
      </c>
      <c r="H39" s="24">
        <v>0.57893999090946002</v>
      </c>
      <c r="I39" s="25">
        <v>246.34849659496501</v>
      </c>
      <c r="J39" s="25">
        <v>13.5311567856167</v>
      </c>
      <c r="K39" s="27">
        <v>247.53196748439501</v>
      </c>
      <c r="L39" s="27">
        <v>14.7494268712682</v>
      </c>
      <c r="M39" s="49">
        <f t="shared" si="0"/>
        <v>99.521891696875628</v>
      </c>
    </row>
    <row r="40" spans="1:13" x14ac:dyDescent="0.25">
      <c r="A40" s="7" t="s">
        <v>107</v>
      </c>
      <c r="B40" s="21">
        <v>676.52309675972799</v>
      </c>
      <c r="C40" s="62">
        <v>0.199002122108313</v>
      </c>
      <c r="D40" s="23">
        <v>0.23032228393478399</v>
      </c>
      <c r="E40" s="23">
        <v>1.0899244162485699E-2</v>
      </c>
      <c r="F40" s="23">
        <v>3.1914331113008398E-2</v>
      </c>
      <c r="G40" s="23">
        <v>1.31530564526877E-3</v>
      </c>
      <c r="H40" s="24">
        <v>0.63780809705047103</v>
      </c>
      <c r="I40" s="25">
        <v>202.44646578763499</v>
      </c>
      <c r="J40" s="25">
        <v>8.2041920297902902</v>
      </c>
      <c r="K40" s="27">
        <v>209.92325780940601</v>
      </c>
      <c r="L40" s="27">
        <v>8.9193464120804098</v>
      </c>
      <c r="M40" s="49">
        <f t="shared" si="0"/>
        <v>96.438321270452391</v>
      </c>
    </row>
    <row r="41" spans="1:13" x14ac:dyDescent="0.25">
      <c r="A41" s="7" t="s">
        <v>108</v>
      </c>
      <c r="B41" s="21">
        <v>450.30804254774898</v>
      </c>
      <c r="C41" s="62">
        <v>0.44343776409411201</v>
      </c>
      <c r="D41" s="23">
        <v>0.22931818109761401</v>
      </c>
      <c r="E41" s="23">
        <v>1.21730081671498E-2</v>
      </c>
      <c r="F41" s="23">
        <v>3.3661064458104101E-2</v>
      </c>
      <c r="G41" s="23">
        <v>1.76653852076411E-3</v>
      </c>
      <c r="H41" s="24">
        <v>0.74963663065861197</v>
      </c>
      <c r="I41" s="25">
        <v>213.324946426221</v>
      </c>
      <c r="J41" s="25">
        <v>10.983652471779299</v>
      </c>
      <c r="K41" s="27">
        <v>209.12828587532201</v>
      </c>
      <c r="L41" s="27">
        <v>10.017221104748</v>
      </c>
      <c r="M41" s="49">
        <f t="shared" si="0"/>
        <v>102.0067398024775</v>
      </c>
    </row>
    <row r="42" spans="1:13" x14ac:dyDescent="0.25">
      <c r="A42" s="7" t="s">
        <v>109</v>
      </c>
      <c r="B42" s="21">
        <v>239.65230229224699</v>
      </c>
      <c r="C42" s="62">
        <v>0.30442183870994399</v>
      </c>
      <c r="D42" s="23">
        <v>0.27479209517763498</v>
      </c>
      <c r="E42" s="23">
        <v>1.12814750794054E-2</v>
      </c>
      <c r="F42" s="23">
        <v>3.8561979310968497E-2</v>
      </c>
      <c r="G42" s="23">
        <v>1.47022873137207E-3</v>
      </c>
      <c r="H42" s="24">
        <v>0.46848955686196597</v>
      </c>
      <c r="I42" s="25">
        <v>243.83576054570901</v>
      </c>
      <c r="J42" s="25">
        <v>9.1244342570751993</v>
      </c>
      <c r="K42" s="27">
        <v>246.043776466748</v>
      </c>
      <c r="L42" s="27">
        <v>8.94359825346001</v>
      </c>
      <c r="M42" s="49">
        <f t="shared" si="0"/>
        <v>99.102592248929582</v>
      </c>
    </row>
    <row r="43" spans="1:13" x14ac:dyDescent="0.25">
      <c r="A43" s="7" t="s">
        <v>110</v>
      </c>
      <c r="B43" s="21">
        <v>817.82143629055395</v>
      </c>
      <c r="C43" s="62"/>
      <c r="D43" s="23">
        <v>0.27108919693417199</v>
      </c>
      <c r="E43" s="23">
        <v>9.0015466500882792E-3</v>
      </c>
      <c r="F43" s="23">
        <v>3.8288829358733303E-2</v>
      </c>
      <c r="G43" s="23">
        <v>1.47446522383404E-3</v>
      </c>
      <c r="H43" s="24">
        <v>0.628531726107319</v>
      </c>
      <c r="I43" s="25">
        <v>242.12821416311999</v>
      </c>
      <c r="J43" s="25">
        <v>9.1534824752206507</v>
      </c>
      <c r="K43" s="27">
        <v>243.21883165189601</v>
      </c>
      <c r="L43" s="27">
        <v>7.1193388917425402</v>
      </c>
      <c r="M43" s="49">
        <f t="shared" si="0"/>
        <v>99.551590030521581</v>
      </c>
    </row>
    <row r="44" spans="1:13" x14ac:dyDescent="0.25">
      <c r="A44" s="7" t="s">
        <v>111</v>
      </c>
      <c r="B44" s="21">
        <v>926.23977408708902</v>
      </c>
      <c r="C44" s="62">
        <v>2.3317549523938701E-2</v>
      </c>
      <c r="D44" s="23">
        <v>0.25745754075593202</v>
      </c>
      <c r="E44" s="23">
        <v>7.60563890993321E-3</v>
      </c>
      <c r="F44" s="23">
        <v>3.6695985887740402E-2</v>
      </c>
      <c r="G44" s="23">
        <v>1.4380477308029401E-3</v>
      </c>
      <c r="H44" s="24">
        <v>0.58992627306211398</v>
      </c>
      <c r="I44" s="25">
        <v>232.236899253621</v>
      </c>
      <c r="J44" s="25">
        <v>8.9329352353665392</v>
      </c>
      <c r="K44" s="27">
        <v>232.36552907481399</v>
      </c>
      <c r="L44" s="27">
        <v>6.1382196528386004</v>
      </c>
      <c r="M44" s="49">
        <f t="shared" si="0"/>
        <v>99.944643329109468</v>
      </c>
    </row>
    <row r="45" spans="1:13" x14ac:dyDescent="0.25">
      <c r="A45" s="7" t="s">
        <v>112</v>
      </c>
      <c r="B45" s="21">
        <v>232.75202578062201</v>
      </c>
      <c r="C45" s="62"/>
      <c r="D45" s="23">
        <v>0.28270334466263403</v>
      </c>
      <c r="E45" s="23">
        <v>1.2189288995884E-2</v>
      </c>
      <c r="F45" s="23">
        <v>3.9476780124317302E-2</v>
      </c>
      <c r="G45" s="23">
        <v>1.55272078186725E-3</v>
      </c>
      <c r="H45" s="24">
        <v>0.700777398013397</v>
      </c>
      <c r="I45" s="25">
        <v>249.49015328767601</v>
      </c>
      <c r="J45" s="25">
        <v>9.6272176139615109</v>
      </c>
      <c r="K45" s="27">
        <v>252.178374440157</v>
      </c>
      <c r="L45" s="27">
        <v>9.5495908359624107</v>
      </c>
      <c r="M45" s="49">
        <f t="shared" si="0"/>
        <v>98.934000126518015</v>
      </c>
    </row>
    <row r="46" spans="1:13" x14ac:dyDescent="0.25">
      <c r="A46" s="7" t="s">
        <v>113</v>
      </c>
      <c r="B46" s="21">
        <v>220.81531608753099</v>
      </c>
      <c r="C46" s="62">
        <v>0.104633625385053</v>
      </c>
      <c r="D46" s="23">
        <v>0.272162061909064</v>
      </c>
      <c r="E46" s="23">
        <v>1.1332163190000299E-2</v>
      </c>
      <c r="F46" s="23">
        <v>3.6219978549920401E-2</v>
      </c>
      <c r="G46" s="23">
        <v>1.26618903105234E-3</v>
      </c>
      <c r="H46" s="24">
        <v>0.51000676328582595</v>
      </c>
      <c r="I46" s="25">
        <v>229.295062150825</v>
      </c>
      <c r="J46" s="25">
        <v>7.8678325801524096</v>
      </c>
      <c r="K46" s="27">
        <v>243.87852136161399</v>
      </c>
      <c r="L46" s="27">
        <v>9.0267359971701904</v>
      </c>
      <c r="M46" s="49">
        <f t="shared" si="0"/>
        <v>94.020195329475044</v>
      </c>
    </row>
    <row r="47" spans="1:13" x14ac:dyDescent="0.25">
      <c r="A47" s="7" t="s">
        <v>114</v>
      </c>
      <c r="B47" s="21">
        <v>487.58678631358299</v>
      </c>
      <c r="C47" s="62">
        <v>0.108581161760937</v>
      </c>
      <c r="D47" s="23">
        <v>0.27431227518233098</v>
      </c>
      <c r="E47" s="23">
        <v>9.6781434772961993E-3</v>
      </c>
      <c r="F47" s="23">
        <v>3.7283061355748298E-2</v>
      </c>
      <c r="G47" s="23">
        <v>1.31093170174893E-3</v>
      </c>
      <c r="H47" s="24">
        <v>0.61084278266094205</v>
      </c>
      <c r="I47" s="25">
        <v>235.90055899158</v>
      </c>
      <c r="J47" s="25">
        <v>8.1482166663402698</v>
      </c>
      <c r="K47" s="26">
        <v>245.74210949835901</v>
      </c>
      <c r="L47" s="26">
        <v>7.6872546063693399</v>
      </c>
      <c r="M47" s="48">
        <f t="shared" si="0"/>
        <v>95.9951713091139</v>
      </c>
    </row>
    <row r="48" spans="1:13" x14ac:dyDescent="0.25">
      <c r="A48" s="7" t="s">
        <v>115</v>
      </c>
      <c r="B48" s="21">
        <v>641.30251691467799</v>
      </c>
      <c r="C48" s="62"/>
      <c r="D48" s="23">
        <v>0.23833619178611001</v>
      </c>
      <c r="E48" s="23">
        <v>1.0170818227867501E-2</v>
      </c>
      <c r="F48" s="23">
        <v>3.3191546605260698E-2</v>
      </c>
      <c r="G48" s="23">
        <v>1.2646839176581801E-3</v>
      </c>
      <c r="H48" s="24">
        <v>0.74098956198624399</v>
      </c>
      <c r="I48" s="25">
        <v>210.42587368231199</v>
      </c>
      <c r="J48" s="25">
        <v>7.8846437164842804</v>
      </c>
      <c r="K48" s="26">
        <v>216.58987959657</v>
      </c>
      <c r="L48" s="26">
        <v>8.2935006488275498</v>
      </c>
      <c r="M48" s="48">
        <f t="shared" si="0"/>
        <v>97.154065588965025</v>
      </c>
    </row>
    <row r="49" spans="1:13" x14ac:dyDescent="0.25">
      <c r="A49" s="7" t="s">
        <v>116</v>
      </c>
      <c r="B49" s="21">
        <v>335.84899891484702</v>
      </c>
      <c r="C49" s="62">
        <v>0.61494085543958299</v>
      </c>
      <c r="D49" s="23">
        <v>0.222012322555769</v>
      </c>
      <c r="E49" s="23">
        <v>8.9984097688656003E-3</v>
      </c>
      <c r="F49" s="23">
        <v>3.00051085907132E-2</v>
      </c>
      <c r="G49" s="23">
        <v>1.2491150767358101E-3</v>
      </c>
      <c r="H49" s="24">
        <v>0.53735274693881796</v>
      </c>
      <c r="I49" s="25">
        <v>190.515112723897</v>
      </c>
      <c r="J49" s="25">
        <v>7.81431225363509</v>
      </c>
      <c r="K49" s="27">
        <v>203.20444629926899</v>
      </c>
      <c r="L49" s="27">
        <v>7.4814082861597297</v>
      </c>
      <c r="M49" s="49">
        <f t="shared" si="0"/>
        <v>93.755385865581005</v>
      </c>
    </row>
    <row r="50" spans="1:13" x14ac:dyDescent="0.25">
      <c r="A50" s="7" t="s">
        <v>117</v>
      </c>
      <c r="B50" s="21">
        <v>464.41001004519001</v>
      </c>
      <c r="C50" s="62"/>
      <c r="D50" s="23">
        <v>0.25019806910332398</v>
      </c>
      <c r="E50" s="23">
        <v>1.29045045700586E-2</v>
      </c>
      <c r="F50" s="23">
        <v>3.43903704359277E-2</v>
      </c>
      <c r="G50" s="23">
        <v>1.5052710891126299E-3</v>
      </c>
      <c r="H50" s="24">
        <v>0.610552350014675</v>
      </c>
      <c r="I50" s="25">
        <v>217.87365810417799</v>
      </c>
      <c r="J50" s="25">
        <v>9.3949516372720794</v>
      </c>
      <c r="K50" s="27">
        <v>225.99708696696101</v>
      </c>
      <c r="L50" s="27">
        <v>10.442409398228</v>
      </c>
      <c r="M50" s="49">
        <f t="shared" si="0"/>
        <v>96.405516118899982</v>
      </c>
    </row>
    <row r="51" spans="1:13" x14ac:dyDescent="0.25">
      <c r="A51" s="7" t="s">
        <v>118</v>
      </c>
      <c r="B51" s="21">
        <v>463.769740397004</v>
      </c>
      <c r="C51" s="62">
        <v>0.30968384277628702</v>
      </c>
      <c r="D51" s="23">
        <v>0.19693892101042601</v>
      </c>
      <c r="E51" s="23">
        <v>7.9713565925144496E-3</v>
      </c>
      <c r="F51" s="23">
        <v>2.8446942842563001E-2</v>
      </c>
      <c r="G51" s="23">
        <v>1.58204013085185E-3</v>
      </c>
      <c r="H51" s="24">
        <v>0.52579004729539103</v>
      </c>
      <c r="I51" s="25">
        <v>180.748583958593</v>
      </c>
      <c r="J51" s="25">
        <v>9.90172142065237</v>
      </c>
      <c r="K51" s="27">
        <v>182.31941479663701</v>
      </c>
      <c r="L51" s="27">
        <v>6.7526790106885501</v>
      </c>
      <c r="M51" s="49">
        <f t="shared" si="0"/>
        <v>99.138418231653418</v>
      </c>
    </row>
    <row r="52" spans="1:13" x14ac:dyDescent="0.25">
      <c r="A52" s="7" t="s">
        <v>119</v>
      </c>
      <c r="B52" s="21">
        <v>674.58370892611299</v>
      </c>
      <c r="C52" s="62"/>
      <c r="D52" s="23">
        <v>0.27474710376751699</v>
      </c>
      <c r="E52" s="23">
        <v>9.7020901438321597E-3</v>
      </c>
      <c r="F52" s="23">
        <v>3.8894346418527501E-2</v>
      </c>
      <c r="G52" s="23">
        <v>1.4031632231223401E-3</v>
      </c>
      <c r="H52" s="24">
        <v>0.59527151763330199</v>
      </c>
      <c r="I52" s="25">
        <v>245.908334428351</v>
      </c>
      <c r="J52" s="25">
        <v>8.7096130668851703</v>
      </c>
      <c r="K52" s="27">
        <v>246.14268342466201</v>
      </c>
      <c r="L52" s="27">
        <v>7.7478958100217703</v>
      </c>
      <c r="M52" s="49">
        <f t="shared" si="0"/>
        <v>99.904791402673268</v>
      </c>
    </row>
    <row r="53" spans="1:13" x14ac:dyDescent="0.25">
      <c r="A53" s="7" t="s">
        <v>120</v>
      </c>
      <c r="B53" s="21">
        <v>384.29149976138802</v>
      </c>
      <c r="C53" s="62">
        <v>0.32192951216942101</v>
      </c>
      <c r="D53" s="23">
        <v>0.24071845771309899</v>
      </c>
      <c r="E53" s="23">
        <v>9.8599060769114597E-3</v>
      </c>
      <c r="F53" s="23">
        <v>3.3666658261910599E-2</v>
      </c>
      <c r="G53" s="23">
        <v>1.32515469424468E-3</v>
      </c>
      <c r="H53" s="24">
        <v>0.65088725158838601</v>
      </c>
      <c r="I53" s="25">
        <v>213.384349140105</v>
      </c>
      <c r="J53" s="25">
        <v>8.26567593404768</v>
      </c>
      <c r="K53" s="27">
        <v>218.57770127592599</v>
      </c>
      <c r="L53" s="27">
        <v>8.0427268483884298</v>
      </c>
      <c r="M53" s="49">
        <f t="shared" si="0"/>
        <v>97.624024726444972</v>
      </c>
    </row>
    <row r="54" spans="1:13" x14ac:dyDescent="0.25">
      <c r="A54" s="7" t="s">
        <v>121</v>
      </c>
      <c r="B54" s="21">
        <v>688.90156176793005</v>
      </c>
      <c r="C54" s="62">
        <v>0.38821643185291399</v>
      </c>
      <c r="D54" s="23">
        <v>0.18466581661737599</v>
      </c>
      <c r="E54" s="23">
        <v>1.02071892007062E-2</v>
      </c>
      <c r="F54" s="23">
        <v>2.6138053033513398E-2</v>
      </c>
      <c r="G54" s="23">
        <v>1.45523717876785E-3</v>
      </c>
      <c r="H54" s="24">
        <v>0.83911115629814903</v>
      </c>
      <c r="I54" s="25">
        <v>166.262729713993</v>
      </c>
      <c r="J54" s="25">
        <v>9.1306860475326097</v>
      </c>
      <c r="K54" s="27">
        <v>171.66558423196801</v>
      </c>
      <c r="L54" s="27">
        <v>8.7007678523955505</v>
      </c>
      <c r="M54" s="49">
        <f t="shared" si="0"/>
        <v>96.852686260820775</v>
      </c>
    </row>
    <row r="55" spans="1:13" x14ac:dyDescent="0.25">
      <c r="A55" s="7" t="s">
        <v>122</v>
      </c>
      <c r="B55" s="21">
        <v>151.67318794431401</v>
      </c>
      <c r="C55" s="62"/>
      <c r="D55" s="23">
        <v>0.26969650624000102</v>
      </c>
      <c r="E55" s="23">
        <v>1.5365218807899501E-2</v>
      </c>
      <c r="F55" s="23">
        <v>3.7524741404033599E-2</v>
      </c>
      <c r="G55" s="23">
        <v>1.6520417832115099E-3</v>
      </c>
      <c r="H55" s="24">
        <v>0.75548929572202395</v>
      </c>
      <c r="I55" s="25">
        <v>237.361369591526</v>
      </c>
      <c r="J55" s="25">
        <v>10.275240429418799</v>
      </c>
      <c r="K55" s="27">
        <v>241.44645176939201</v>
      </c>
      <c r="L55" s="27">
        <v>12.300333579656501</v>
      </c>
      <c r="M55" s="49">
        <f t="shared" si="0"/>
        <v>98.308079432135244</v>
      </c>
    </row>
    <row r="56" spans="1:13" x14ac:dyDescent="0.25">
      <c r="A56" s="7" t="s">
        <v>123</v>
      </c>
      <c r="B56" s="21">
        <v>2243.44807894718</v>
      </c>
      <c r="C56" s="62">
        <v>8.7866574927606994E-2</v>
      </c>
      <c r="D56" s="23">
        <v>0.16366459458243501</v>
      </c>
      <c r="E56" s="23">
        <v>6.8184976731705902E-3</v>
      </c>
      <c r="F56" s="23">
        <v>2.3769901447956002E-2</v>
      </c>
      <c r="G56" s="23">
        <v>9.2044985553846998E-4</v>
      </c>
      <c r="H56" s="24">
        <v>0.79546092814517899</v>
      </c>
      <c r="I56" s="25">
        <v>151.40659790361099</v>
      </c>
      <c r="J56" s="25">
        <v>5.7933233202265502</v>
      </c>
      <c r="K56" s="27">
        <v>153.69662904922299</v>
      </c>
      <c r="L56" s="27">
        <v>5.9505188652265097</v>
      </c>
      <c r="M56" s="49">
        <f t="shared" si="0"/>
        <v>98.510031638443678</v>
      </c>
    </row>
    <row r="57" spans="1:13" x14ac:dyDescent="0.25">
      <c r="A57" s="7" t="s">
        <v>124</v>
      </c>
      <c r="B57" s="21">
        <v>169.80618244656901</v>
      </c>
      <c r="C57" s="62"/>
      <c r="D57" s="23">
        <v>0.25435569979378903</v>
      </c>
      <c r="E57" s="23">
        <v>1.23884488207652E-2</v>
      </c>
      <c r="F57" s="23">
        <v>3.4646738506566702E-2</v>
      </c>
      <c r="G57" s="23">
        <v>1.1728655147601999E-3</v>
      </c>
      <c r="H57" s="24">
        <v>0.57645467256359795</v>
      </c>
      <c r="I57" s="25">
        <v>219.50941780760499</v>
      </c>
      <c r="J57" s="25">
        <v>7.2991862348378103</v>
      </c>
      <c r="K57" s="27">
        <v>229.44622111057001</v>
      </c>
      <c r="L57" s="27">
        <v>9.9552383002235203</v>
      </c>
      <c r="M57" s="49">
        <f t="shared" si="0"/>
        <v>95.669223378415765</v>
      </c>
    </row>
    <row r="58" spans="1:13" x14ac:dyDescent="0.25">
      <c r="A58" s="7" t="s">
        <v>125</v>
      </c>
      <c r="B58" s="21">
        <v>377.37989773264201</v>
      </c>
      <c r="C58" s="62"/>
      <c r="D58" s="23">
        <v>0.28257217448008398</v>
      </c>
      <c r="E58" s="23">
        <v>1.2351102097482801E-2</v>
      </c>
      <c r="F58" s="23">
        <v>3.8932721206988E-2</v>
      </c>
      <c r="G58" s="23">
        <v>1.6131546594680901E-3</v>
      </c>
      <c r="H58" s="24">
        <v>0.77920139645099795</v>
      </c>
      <c r="I58" s="25">
        <v>246.10948905059701</v>
      </c>
      <c r="J58" s="25">
        <v>9.9883040208781502</v>
      </c>
      <c r="K58" s="27">
        <v>252.060193449015</v>
      </c>
      <c r="L58" s="27">
        <v>9.7818229869436308</v>
      </c>
      <c r="M58" s="49">
        <f t="shared" si="0"/>
        <v>97.639173279607249</v>
      </c>
    </row>
    <row r="59" spans="1:13" x14ac:dyDescent="0.25">
      <c r="A59" s="7" t="s">
        <v>126</v>
      </c>
      <c r="B59" s="21">
        <v>336.72296616470402</v>
      </c>
      <c r="C59" s="62">
        <v>0.42694365965726899</v>
      </c>
      <c r="D59" s="23">
        <v>0.25654783299893102</v>
      </c>
      <c r="E59" s="23">
        <v>1.10289953390908E-2</v>
      </c>
      <c r="F59" s="23">
        <v>3.62295913803009E-2</v>
      </c>
      <c r="G59" s="23">
        <v>1.7898489837220701E-3</v>
      </c>
      <c r="H59" s="24">
        <v>0.71636567520069205</v>
      </c>
      <c r="I59" s="25">
        <v>229.302861128865</v>
      </c>
      <c r="J59" s="25">
        <v>11.0707624403124</v>
      </c>
      <c r="K59" s="27">
        <v>231.408294312039</v>
      </c>
      <c r="L59" s="27">
        <v>8.8306744755374709</v>
      </c>
      <c r="M59" s="49">
        <f t="shared" si="0"/>
        <v>99.090165203700536</v>
      </c>
    </row>
    <row r="60" spans="1:13" x14ac:dyDescent="0.25">
      <c r="A60" s="7" t="s">
        <v>127</v>
      </c>
      <c r="B60" s="21">
        <v>155.25234075822499</v>
      </c>
      <c r="C60" s="62"/>
      <c r="D60" s="23">
        <v>0.26512629741134702</v>
      </c>
      <c r="E60" s="23">
        <v>8.6440392618579703E-3</v>
      </c>
      <c r="F60" s="23">
        <v>3.5899671063002202E-2</v>
      </c>
      <c r="G60" s="23">
        <v>1.18259659114881E-3</v>
      </c>
      <c r="H60" s="24">
        <v>0.208582765914614</v>
      </c>
      <c r="I60" s="25">
        <v>227.30921012145299</v>
      </c>
      <c r="J60" s="25">
        <v>7.3582378074680097</v>
      </c>
      <c r="K60" s="27">
        <v>238.46334723410899</v>
      </c>
      <c r="L60" s="27">
        <v>6.9442125838581399</v>
      </c>
      <c r="M60" s="49">
        <f t="shared" si="0"/>
        <v>95.322494109878647</v>
      </c>
    </row>
    <row r="61" spans="1:13" x14ac:dyDescent="0.25">
      <c r="A61" s="7" t="s">
        <v>128</v>
      </c>
      <c r="B61" s="21">
        <v>465.73239489664297</v>
      </c>
      <c r="C61" s="62">
        <v>0.15799480263187801</v>
      </c>
      <c r="D61" s="23">
        <v>0.27152843755987799</v>
      </c>
      <c r="E61" s="23">
        <v>1.67254066518626E-2</v>
      </c>
      <c r="F61" s="23">
        <v>3.7625715880152497E-2</v>
      </c>
      <c r="G61" s="23">
        <v>2.1569072558263302E-3</v>
      </c>
      <c r="H61" s="24">
        <v>0.86301847153258004</v>
      </c>
      <c r="I61" s="25">
        <v>237.907313827812</v>
      </c>
      <c r="J61" s="25">
        <v>13.420122945235599</v>
      </c>
      <c r="K61" s="27">
        <v>242.69950154215101</v>
      </c>
      <c r="L61" s="27">
        <v>13.422863260594699</v>
      </c>
      <c r="M61" s="49">
        <f t="shared" si="0"/>
        <v>98.025464542000009</v>
      </c>
    </row>
    <row r="62" spans="1:13" x14ac:dyDescent="0.25">
      <c r="A62" s="7" t="s">
        <v>129</v>
      </c>
      <c r="B62" s="21">
        <v>523.01615542739103</v>
      </c>
      <c r="C62" s="62">
        <v>7.0843831022950401E-2</v>
      </c>
      <c r="D62" s="23">
        <v>0.24817974252103001</v>
      </c>
      <c r="E62" s="23">
        <v>1.2785664589183199E-2</v>
      </c>
      <c r="F62" s="23">
        <v>3.4342026714220202E-2</v>
      </c>
      <c r="G62" s="23">
        <v>1.57470069440616E-3</v>
      </c>
      <c r="H62" s="24">
        <v>0.72717323402835998</v>
      </c>
      <c r="I62" s="25">
        <v>217.56401659722999</v>
      </c>
      <c r="J62" s="25">
        <v>9.7930032121714508</v>
      </c>
      <c r="K62" s="27">
        <v>224.38367814614401</v>
      </c>
      <c r="L62" s="27">
        <v>10.195394564235899</v>
      </c>
      <c r="M62" s="49">
        <f t="shared" si="0"/>
        <v>96.960714074544995</v>
      </c>
    </row>
    <row r="63" spans="1:13" x14ac:dyDescent="0.25">
      <c r="A63" s="7" t="s">
        <v>130</v>
      </c>
      <c r="B63" s="21">
        <v>148.209739951085</v>
      </c>
      <c r="C63" s="62">
        <v>0.31364978964653401</v>
      </c>
      <c r="D63" s="23">
        <v>0.257941169069695</v>
      </c>
      <c r="E63" s="23">
        <v>1.2457867521039299E-2</v>
      </c>
      <c r="F63" s="23">
        <v>3.5494690034686402E-2</v>
      </c>
      <c r="G63" s="23">
        <v>1.44030063674487E-3</v>
      </c>
      <c r="H63" s="24">
        <v>0.36259260431961499</v>
      </c>
      <c r="I63" s="25">
        <v>224.762274641635</v>
      </c>
      <c r="J63" s="25">
        <v>8.9518041996351894</v>
      </c>
      <c r="K63" s="27">
        <v>232.33399731863099</v>
      </c>
      <c r="L63" s="27">
        <v>10.059845722425299</v>
      </c>
      <c r="M63" s="49">
        <f t="shared" si="0"/>
        <v>96.741018204661685</v>
      </c>
    </row>
    <row r="64" spans="1:13" x14ac:dyDescent="0.25">
      <c r="A64" s="7" t="s">
        <v>131</v>
      </c>
      <c r="B64" s="21">
        <v>201.889613847661</v>
      </c>
      <c r="C64" s="62">
        <v>0.13430832526325601</v>
      </c>
      <c r="D64" s="23">
        <v>0.29067476558376598</v>
      </c>
      <c r="E64" s="23">
        <v>1.35769418906081E-2</v>
      </c>
      <c r="F64" s="23">
        <v>3.9435296421537501E-2</v>
      </c>
      <c r="G64" s="23">
        <v>1.4455852875397499E-3</v>
      </c>
      <c r="H64" s="24">
        <v>0.59546909659709701</v>
      </c>
      <c r="I64" s="25">
        <v>249.24602353735099</v>
      </c>
      <c r="J64" s="25">
        <v>8.9648750700560509</v>
      </c>
      <c r="K64" s="27">
        <v>258.31977461758299</v>
      </c>
      <c r="L64" s="27">
        <v>10.663730138759201</v>
      </c>
      <c r="M64" s="49">
        <f t="shared" si="0"/>
        <v>96.487395866745089</v>
      </c>
    </row>
    <row r="65" spans="1:13" x14ac:dyDescent="0.25">
      <c r="A65" s="7" t="s">
        <v>132</v>
      </c>
      <c r="B65" s="21">
        <v>331.08003920546702</v>
      </c>
      <c r="C65" s="62">
        <v>0.66651319637791295</v>
      </c>
      <c r="D65" s="23">
        <v>0.28491106667146598</v>
      </c>
      <c r="E65" s="23">
        <v>1.4167499816445699E-2</v>
      </c>
      <c r="F65" s="23">
        <v>3.8081029852219402E-2</v>
      </c>
      <c r="G65" s="23">
        <v>1.6734179058708E-3</v>
      </c>
      <c r="H65" s="24">
        <v>5.8644540562761298E-2</v>
      </c>
      <c r="I65" s="25">
        <v>240.81423774940501</v>
      </c>
      <c r="J65" s="25">
        <v>10.3899507676295</v>
      </c>
      <c r="K65" s="27">
        <v>253.72949840842199</v>
      </c>
      <c r="L65" s="27">
        <v>11.032031478652801</v>
      </c>
      <c r="M65" s="49">
        <f t="shared" si="0"/>
        <v>94.909830847405999</v>
      </c>
    </row>
    <row r="66" spans="1:13" x14ac:dyDescent="0.25">
      <c r="A66" s="7" t="s">
        <v>133</v>
      </c>
      <c r="B66" s="21">
        <v>175.17362898503501</v>
      </c>
      <c r="C66" s="62">
        <v>0.761883625178288</v>
      </c>
      <c r="D66" s="23">
        <v>0.28940179868633198</v>
      </c>
      <c r="E66" s="23">
        <v>1.2667766311233199E-2</v>
      </c>
      <c r="F66" s="23">
        <v>4.1111426691578502E-2</v>
      </c>
      <c r="G66" s="23">
        <v>1.4071094187943999E-3</v>
      </c>
      <c r="H66" s="24">
        <v>8.6226378991511393E-2</v>
      </c>
      <c r="I66" s="25">
        <v>259.63916140049201</v>
      </c>
      <c r="J66" s="25">
        <v>8.69743976623948</v>
      </c>
      <c r="K66" s="26">
        <v>257.42945357706202</v>
      </c>
      <c r="L66" s="26">
        <v>9.9539832298046296</v>
      </c>
      <c r="M66" s="48">
        <f t="shared" si="0"/>
        <v>100.85837412647443</v>
      </c>
    </row>
    <row r="67" spans="1:13" x14ac:dyDescent="0.25">
      <c r="A67" s="7" t="s">
        <v>134</v>
      </c>
      <c r="B67" s="21">
        <v>177.72855431144501</v>
      </c>
      <c r="C67" s="62">
        <v>0.71106327631099597</v>
      </c>
      <c r="D67" s="23">
        <v>0.259085767001839</v>
      </c>
      <c r="E67" s="23">
        <v>1.07992075625859E-2</v>
      </c>
      <c r="F67" s="23">
        <v>3.6118888529343501E-2</v>
      </c>
      <c r="G67" s="23">
        <v>1.5934594201627199E-3</v>
      </c>
      <c r="H67" s="24">
        <v>0.56435532567232205</v>
      </c>
      <c r="I67" s="25">
        <v>228.62622336398201</v>
      </c>
      <c r="J67" s="25">
        <v>9.9099465133801505</v>
      </c>
      <c r="K67" s="26">
        <v>233.41718578570101</v>
      </c>
      <c r="L67" s="26">
        <v>8.6995689550753692</v>
      </c>
      <c r="M67" s="48">
        <f t="shared" si="0"/>
        <v>97.94746800429786</v>
      </c>
    </row>
    <row r="68" spans="1:13" x14ac:dyDescent="0.25">
      <c r="A68" s="7" t="s">
        <v>135</v>
      </c>
      <c r="B68" s="21">
        <v>598.62859897215299</v>
      </c>
      <c r="C68" s="62">
        <v>0.30386088592833099</v>
      </c>
      <c r="D68" s="23">
        <v>0.258025436403297</v>
      </c>
      <c r="E68" s="23">
        <v>1.24993366551797E-2</v>
      </c>
      <c r="F68" s="23">
        <v>3.7213342133630901E-2</v>
      </c>
      <c r="G68" s="23">
        <v>1.9348373274204599E-3</v>
      </c>
      <c r="H68" s="24">
        <v>0.65549834360681802</v>
      </c>
      <c r="I68" s="25">
        <v>235.38570773898999</v>
      </c>
      <c r="J68" s="25">
        <v>12.0029500492079</v>
      </c>
      <c r="K68" s="26">
        <v>232.408366355379</v>
      </c>
      <c r="L68" s="26">
        <v>9.9754369119636905</v>
      </c>
      <c r="M68" s="48">
        <f t="shared" si="0"/>
        <v>101.28108184326648</v>
      </c>
    </row>
    <row r="69" spans="1:13" x14ac:dyDescent="0.25">
      <c r="A69" s="7" t="s">
        <v>136</v>
      </c>
      <c r="B69" s="21">
        <v>199.05332454252601</v>
      </c>
      <c r="C69" s="62">
        <v>0.57699046450168501</v>
      </c>
      <c r="D69" s="23">
        <v>0.27545680101759701</v>
      </c>
      <c r="E69" s="23">
        <v>1.40624431833611E-2</v>
      </c>
      <c r="F69" s="23">
        <v>4.0737571375396402E-2</v>
      </c>
      <c r="G69" s="23">
        <v>1.44203794547283E-3</v>
      </c>
      <c r="H69" s="24">
        <v>0.38812608539649701</v>
      </c>
      <c r="I69" s="25">
        <v>257.31811073266698</v>
      </c>
      <c r="J69" s="25">
        <v>8.9313172440143695</v>
      </c>
      <c r="K69" s="26">
        <v>250.29840818627801</v>
      </c>
      <c r="L69" s="26">
        <v>8.4252453364984596</v>
      </c>
      <c r="M69" s="48">
        <f t="shared" si="0"/>
        <v>102.80453343561209</v>
      </c>
    </row>
    <row r="70" spans="1:13" x14ac:dyDescent="0.25">
      <c r="A70" s="7" t="s">
        <v>137</v>
      </c>
      <c r="B70" s="21">
        <v>402.09617694713398</v>
      </c>
      <c r="C70" s="62">
        <v>0.12905485413137599</v>
      </c>
      <c r="D70" s="23">
        <v>0.26297469582919802</v>
      </c>
      <c r="E70" s="23">
        <v>1.0616810670527801E-2</v>
      </c>
      <c r="F70" s="23">
        <v>3.7687250679677403E-2</v>
      </c>
      <c r="G70" s="23">
        <v>1.56307050076465E-3</v>
      </c>
      <c r="H70" s="24">
        <v>0.69061456635806895</v>
      </c>
      <c r="I70" s="25">
        <v>238.38261905279001</v>
      </c>
      <c r="J70" s="25">
        <v>9.7224100910012794</v>
      </c>
      <c r="K70" s="26">
        <v>236.57937767512399</v>
      </c>
      <c r="L70" s="26">
        <v>8.5072098282113107</v>
      </c>
      <c r="M70" s="48">
        <f t="shared" si="0"/>
        <v>100.76221410140924</v>
      </c>
    </row>
    <row r="71" spans="1:13" x14ac:dyDescent="0.25">
      <c r="A71" s="7" t="s">
        <v>138</v>
      </c>
      <c r="B71" s="21">
        <v>237.43183552780599</v>
      </c>
      <c r="C71" s="62"/>
      <c r="D71" s="23">
        <v>0.24594556231346501</v>
      </c>
      <c r="E71" s="23">
        <v>9.9376350836201301E-3</v>
      </c>
      <c r="F71" s="23">
        <v>3.5396965604123198E-2</v>
      </c>
      <c r="G71" s="23">
        <v>1.2240566069689201E-3</v>
      </c>
      <c r="H71" s="24">
        <v>0.68685060873405301</v>
      </c>
      <c r="I71" s="25">
        <v>224.17602717555201</v>
      </c>
      <c r="J71" s="25">
        <v>7.6110153764554997</v>
      </c>
      <c r="K71" s="26">
        <v>222.841067140098</v>
      </c>
      <c r="L71" s="26">
        <v>7.9947724997754399</v>
      </c>
      <c r="M71" s="48">
        <f t="shared" ref="M71:M104" si="1">I71/K71*100</f>
        <v>100.59906374196939</v>
      </c>
    </row>
    <row r="72" spans="1:13" x14ac:dyDescent="0.25">
      <c r="A72" s="7" t="s">
        <v>139</v>
      </c>
      <c r="B72" s="21">
        <v>238.729450786206</v>
      </c>
      <c r="C72" s="62">
        <v>3.6976794097022501E-2</v>
      </c>
      <c r="D72" s="23">
        <v>0.26324791372456002</v>
      </c>
      <c r="E72" s="23">
        <v>1.3033948434387099E-2</v>
      </c>
      <c r="F72" s="23">
        <v>3.7421121221981497E-2</v>
      </c>
      <c r="G72" s="23">
        <v>1.61791291218004E-3</v>
      </c>
      <c r="H72" s="24">
        <v>0.70124663152795996</v>
      </c>
      <c r="I72" s="25">
        <v>236.72017629636201</v>
      </c>
      <c r="J72" s="25">
        <v>10.057752288064</v>
      </c>
      <c r="K72" s="26">
        <v>236.539756735282</v>
      </c>
      <c r="L72" s="26">
        <v>10.4610339626007</v>
      </c>
      <c r="M72" s="48">
        <f t="shared" si="1"/>
        <v>100.07627451874059</v>
      </c>
    </row>
    <row r="73" spans="1:13" x14ac:dyDescent="0.25">
      <c r="A73" s="7" t="s">
        <v>140</v>
      </c>
      <c r="B73" s="21">
        <v>997.63576283772795</v>
      </c>
      <c r="C73" s="62">
        <v>1.6950206075712598E-2</v>
      </c>
      <c r="D73" s="23">
        <v>0.27982933030492102</v>
      </c>
      <c r="E73" s="23">
        <v>1.0542942672743401E-2</v>
      </c>
      <c r="F73" s="23">
        <v>4.13745186790129E-2</v>
      </c>
      <c r="G73" s="23">
        <v>1.5714381906208E-3</v>
      </c>
      <c r="H73" s="24">
        <v>0.78968244735649396</v>
      </c>
      <c r="I73" s="25">
        <v>261.24821207826102</v>
      </c>
      <c r="J73" s="25">
        <v>9.7272851151359898</v>
      </c>
      <c r="K73" s="26">
        <v>250.04863552043901</v>
      </c>
      <c r="L73" s="26">
        <v>8.4809509070839599</v>
      </c>
      <c r="M73" s="48">
        <f t="shared" si="1"/>
        <v>104.47895927706693</v>
      </c>
    </row>
    <row r="74" spans="1:13" x14ac:dyDescent="0.25">
      <c r="A74" s="7" t="s">
        <v>141</v>
      </c>
      <c r="B74" s="21">
        <v>948.80026956101096</v>
      </c>
      <c r="C74" s="62">
        <v>8.8764085373426796E-2</v>
      </c>
      <c r="D74" s="23">
        <v>0.25907801341832298</v>
      </c>
      <c r="E74" s="23">
        <v>8.9961429372298497E-3</v>
      </c>
      <c r="F74" s="23">
        <v>3.7137582435120803E-2</v>
      </c>
      <c r="G74" s="23">
        <v>1.36958442101444E-3</v>
      </c>
      <c r="H74" s="24">
        <v>0.60731919186376704</v>
      </c>
      <c r="I74" s="25">
        <v>234.988645501983</v>
      </c>
      <c r="J74" s="25">
        <v>8.5082366368608593</v>
      </c>
      <c r="K74" s="26">
        <v>233.567046598172</v>
      </c>
      <c r="L74" s="26">
        <v>7.2610871713591099</v>
      </c>
      <c r="M74" s="48">
        <f t="shared" si="1"/>
        <v>100.60864703498038</v>
      </c>
    </row>
    <row r="75" spans="1:13" x14ac:dyDescent="0.25">
      <c r="A75" s="7" t="s">
        <v>142</v>
      </c>
      <c r="B75" s="21">
        <v>250.32644641434501</v>
      </c>
      <c r="C75" s="62">
        <v>9.1088037077798195E-2</v>
      </c>
      <c r="D75" s="23">
        <v>0.27418078531739998</v>
      </c>
      <c r="E75" s="23">
        <v>1.08280901823633E-2</v>
      </c>
      <c r="F75" s="23">
        <v>3.6962487325633002E-2</v>
      </c>
      <c r="G75" s="23">
        <v>1.1676668427493199E-3</v>
      </c>
      <c r="H75" s="24">
        <v>0.67350374758712495</v>
      </c>
      <c r="I75" s="25">
        <v>233.921427366899</v>
      </c>
      <c r="J75" s="25">
        <v>7.2473895235063104</v>
      </c>
      <c r="K75" s="27">
        <v>247.66052440959501</v>
      </c>
      <c r="L75" s="27">
        <v>9.3757369477222792</v>
      </c>
      <c r="M75" s="49">
        <f t="shared" si="1"/>
        <v>94.452447730437044</v>
      </c>
    </row>
    <row r="76" spans="1:13" x14ac:dyDescent="0.25">
      <c r="A76" s="7" t="s">
        <v>143</v>
      </c>
      <c r="B76" s="21">
        <v>304.980181620407</v>
      </c>
      <c r="C76" s="62"/>
      <c r="D76" s="23">
        <v>0.29136761349264501</v>
      </c>
      <c r="E76" s="23">
        <v>1.35066307810162E-2</v>
      </c>
      <c r="F76" s="23">
        <v>4.0753894263762198E-2</v>
      </c>
      <c r="G76" s="23">
        <v>1.84944743720579E-3</v>
      </c>
      <c r="H76" s="24">
        <v>0.79724247259389502</v>
      </c>
      <c r="I76" s="25">
        <v>257.36650899775299</v>
      </c>
      <c r="J76" s="25">
        <v>11.477236940107399</v>
      </c>
      <c r="K76" s="26">
        <v>258.86682282427302</v>
      </c>
      <c r="L76" s="26">
        <v>10.8206469402522</v>
      </c>
      <c r="M76" s="48">
        <f t="shared" si="1"/>
        <v>99.420430238934671</v>
      </c>
    </row>
    <row r="77" spans="1:13" x14ac:dyDescent="0.25">
      <c r="A77" s="7" t="s">
        <v>144</v>
      </c>
      <c r="B77" s="21">
        <v>1146.4264866599499</v>
      </c>
      <c r="C77" s="62"/>
      <c r="D77" s="23">
        <v>0.26124846658756701</v>
      </c>
      <c r="E77" s="23">
        <v>9.0796544998449601E-3</v>
      </c>
      <c r="F77" s="23">
        <v>3.7175077559411698E-2</v>
      </c>
      <c r="G77" s="23">
        <v>1.4485503982439799E-3</v>
      </c>
      <c r="H77" s="24">
        <v>0.56162480494965705</v>
      </c>
      <c r="I77" s="25">
        <v>235.21391874601699</v>
      </c>
      <c r="J77" s="25">
        <v>9.0160259517380599</v>
      </c>
      <c r="K77" s="26">
        <v>235.31691317237099</v>
      </c>
      <c r="L77" s="26">
        <v>7.3167757556560504</v>
      </c>
      <c r="M77" s="48">
        <f t="shared" si="1"/>
        <v>99.956231609124274</v>
      </c>
    </row>
    <row r="78" spans="1:13" x14ac:dyDescent="0.25">
      <c r="A78" s="7" t="s">
        <v>145</v>
      </c>
      <c r="B78" s="21">
        <v>187.66206676080199</v>
      </c>
      <c r="C78" s="62"/>
      <c r="D78" s="23">
        <v>0.277977506910353</v>
      </c>
      <c r="E78" s="23">
        <v>1.0445744530556701E-2</v>
      </c>
      <c r="F78" s="23">
        <v>3.8075976870215203E-2</v>
      </c>
      <c r="G78" s="23">
        <v>1.5669557539595099E-3</v>
      </c>
      <c r="H78" s="24">
        <v>0.54023835567788803</v>
      </c>
      <c r="I78" s="25">
        <v>240.79471299369601</v>
      </c>
      <c r="J78" s="25">
        <v>9.7460307291370807</v>
      </c>
      <c r="K78" s="26">
        <v>248.58503463219799</v>
      </c>
      <c r="L78" s="26">
        <v>8.3066241321401897</v>
      </c>
      <c r="M78" s="48">
        <f t="shared" si="1"/>
        <v>96.866134097722977</v>
      </c>
    </row>
    <row r="79" spans="1:13" x14ac:dyDescent="0.25">
      <c r="A79" s="7" t="s">
        <v>146</v>
      </c>
      <c r="B79" s="21">
        <v>371.18059931864002</v>
      </c>
      <c r="C79" s="62"/>
      <c r="D79" s="23">
        <v>0.27400025396558703</v>
      </c>
      <c r="E79" s="23">
        <v>1.03896474826871E-2</v>
      </c>
      <c r="F79" s="23">
        <v>3.8540305981707899E-2</v>
      </c>
      <c r="G79" s="23">
        <v>1.5604476148438501E-3</v>
      </c>
      <c r="H79" s="24">
        <v>0.65507988889631896</v>
      </c>
      <c r="I79" s="25">
        <v>243.67887875367001</v>
      </c>
      <c r="J79" s="25">
        <v>9.6710969951025696</v>
      </c>
      <c r="K79" s="26">
        <v>245.42232064898701</v>
      </c>
      <c r="L79" s="26">
        <v>8.2866744927309508</v>
      </c>
      <c r="M79" s="48">
        <f t="shared" si="1"/>
        <v>99.289615593762335</v>
      </c>
    </row>
    <row r="80" spans="1:13" x14ac:dyDescent="0.25">
      <c r="A80" s="7" t="s">
        <v>147</v>
      </c>
      <c r="B80" s="21">
        <v>2030.4809264763301</v>
      </c>
      <c r="C80" s="62">
        <v>1.1216020020363099E-3</v>
      </c>
      <c r="D80" s="23">
        <v>0.133529587447349</v>
      </c>
      <c r="E80" s="23">
        <v>5.1137372077077704E-3</v>
      </c>
      <c r="F80" s="23">
        <v>1.9932642136342701E-2</v>
      </c>
      <c r="G80" s="23">
        <v>9.3888814910519198E-4</v>
      </c>
      <c r="H80" s="24">
        <v>0.80555844184050496</v>
      </c>
      <c r="I80" s="25">
        <v>127.192707342963</v>
      </c>
      <c r="J80" s="25">
        <v>5.9306611929737496</v>
      </c>
      <c r="K80" s="26">
        <v>127.121318826178</v>
      </c>
      <c r="L80" s="26">
        <v>4.6051962450491803</v>
      </c>
      <c r="M80" s="48">
        <f t="shared" si="1"/>
        <v>100.05615778489729</v>
      </c>
    </row>
    <row r="81" spans="1:13" x14ac:dyDescent="0.25">
      <c r="A81" s="7" t="s">
        <v>148</v>
      </c>
      <c r="B81" s="21">
        <v>215.602192645618</v>
      </c>
      <c r="C81" s="62"/>
      <c r="D81" s="23">
        <v>0.28787026589985698</v>
      </c>
      <c r="E81" s="23">
        <v>1.3002047670967401E-2</v>
      </c>
      <c r="F81" s="23">
        <v>3.9300222460287797E-2</v>
      </c>
      <c r="G81" s="23">
        <v>1.8630603193817801E-3</v>
      </c>
      <c r="H81" s="24">
        <v>0.319767624573076</v>
      </c>
      <c r="I81" s="25">
        <v>248.35380694586999</v>
      </c>
      <c r="J81" s="25">
        <v>11.5753334416973</v>
      </c>
      <c r="K81" s="26">
        <v>256.18270179018799</v>
      </c>
      <c r="L81" s="26">
        <v>10.2587908614046</v>
      </c>
      <c r="M81" s="48">
        <f t="shared" si="1"/>
        <v>96.944018940541184</v>
      </c>
    </row>
    <row r="82" spans="1:13" x14ac:dyDescent="0.25">
      <c r="A82" s="7" t="s">
        <v>149</v>
      </c>
      <c r="B82" s="21">
        <v>278.38787835017399</v>
      </c>
      <c r="C82" s="62"/>
      <c r="D82" s="23">
        <v>0.23798527208594</v>
      </c>
      <c r="E82" s="23">
        <v>1.6050579320553999E-2</v>
      </c>
      <c r="F82" s="23">
        <v>3.4116582120408502E-2</v>
      </c>
      <c r="G82" s="23">
        <v>2.21223425711855E-3</v>
      </c>
      <c r="H82" s="24">
        <v>0.81642578852649095</v>
      </c>
      <c r="I82" s="25">
        <v>216.06245934298701</v>
      </c>
      <c r="J82" s="25">
        <v>13.7699945920508</v>
      </c>
      <c r="K82" s="26">
        <v>215.64020238778801</v>
      </c>
      <c r="L82" s="26">
        <v>12.9691607168856</v>
      </c>
      <c r="M82" s="48">
        <f t="shared" si="1"/>
        <v>100.19581550681336</v>
      </c>
    </row>
    <row r="83" spans="1:13" x14ac:dyDescent="0.25">
      <c r="A83" s="7" t="s">
        <v>150</v>
      </c>
      <c r="B83" s="21">
        <v>369.60201264360501</v>
      </c>
      <c r="C83" s="62"/>
      <c r="D83" s="23">
        <v>0.255867383328925</v>
      </c>
      <c r="E83" s="23">
        <v>1.1713120507371E-2</v>
      </c>
      <c r="F83" s="23">
        <v>3.6948830323677198E-2</v>
      </c>
      <c r="G83" s="23">
        <v>1.6322726139651801E-3</v>
      </c>
      <c r="H83" s="24">
        <v>0.63487169041661995</v>
      </c>
      <c r="I83" s="25">
        <v>233.78283455857101</v>
      </c>
      <c r="J83" s="25">
        <v>10.1415125610632</v>
      </c>
      <c r="K83" s="26">
        <v>230.73055376719401</v>
      </c>
      <c r="L83" s="26">
        <v>9.3959482691860394</v>
      </c>
      <c r="M83" s="48">
        <f t="shared" si="1"/>
        <v>101.32287672418832</v>
      </c>
    </row>
    <row r="84" spans="1:13" x14ac:dyDescent="0.25">
      <c r="A84" s="7" t="s">
        <v>151</v>
      </c>
      <c r="B84" s="21">
        <v>252.20070998358599</v>
      </c>
      <c r="C84" s="62"/>
      <c r="D84" s="23">
        <v>0.26605249682485899</v>
      </c>
      <c r="E84" s="23">
        <v>1.1748601787082501E-2</v>
      </c>
      <c r="F84" s="23">
        <v>3.9261069921218299E-2</v>
      </c>
      <c r="G84" s="23">
        <v>1.3367245490818901E-3</v>
      </c>
      <c r="H84" s="24">
        <v>0.56072768929356498</v>
      </c>
      <c r="I84" s="25">
        <v>248.17917800297701</v>
      </c>
      <c r="J84" s="25">
        <v>8.2897271995281194</v>
      </c>
      <c r="K84" s="26">
        <v>238.930944099078</v>
      </c>
      <c r="L84" s="26">
        <v>9.5619411764113291</v>
      </c>
      <c r="M84" s="48">
        <f t="shared" si="1"/>
        <v>103.87067231445084</v>
      </c>
    </row>
    <row r="85" spans="1:13" x14ac:dyDescent="0.25">
      <c r="A85" s="7" t="s">
        <v>152</v>
      </c>
      <c r="B85" s="21">
        <v>818.50327471701405</v>
      </c>
      <c r="C85" s="62"/>
      <c r="D85" s="23">
        <v>0.23712693709325999</v>
      </c>
      <c r="E85" s="23">
        <v>1.09925229183043E-2</v>
      </c>
      <c r="F85" s="23">
        <v>3.4010410522492401E-2</v>
      </c>
      <c r="G85" s="23">
        <v>1.44822052314964E-3</v>
      </c>
      <c r="H85" s="24">
        <v>0.67057867500583501</v>
      </c>
      <c r="I85" s="25">
        <v>215.51393704287801</v>
      </c>
      <c r="J85" s="25">
        <v>9.0306843678064599</v>
      </c>
      <c r="K85" s="26">
        <v>215.52645679255301</v>
      </c>
      <c r="L85" s="26">
        <v>8.99212574328795</v>
      </c>
      <c r="M85" s="48">
        <f t="shared" si="1"/>
        <v>99.994191084537221</v>
      </c>
    </row>
    <row r="86" spans="1:13" x14ac:dyDescent="0.25">
      <c r="A86" s="7" t="s">
        <v>153</v>
      </c>
      <c r="B86" s="21">
        <v>640.14376942063404</v>
      </c>
      <c r="C86" s="62"/>
      <c r="D86" s="23">
        <v>0.22478697169556</v>
      </c>
      <c r="E86" s="23">
        <v>1.00815656520656E-2</v>
      </c>
      <c r="F86" s="23">
        <v>3.2802832000339503E-2</v>
      </c>
      <c r="G86" s="23">
        <v>1.51561030561046E-3</v>
      </c>
      <c r="H86" s="24">
        <v>0.75708832930113701</v>
      </c>
      <c r="I86" s="25">
        <v>207.97102879905501</v>
      </c>
      <c r="J86" s="25">
        <v>9.4559562038755107</v>
      </c>
      <c r="K86" s="26">
        <v>205.412837914047</v>
      </c>
      <c r="L86" s="26">
        <v>8.3653451194366397</v>
      </c>
      <c r="M86" s="48">
        <f t="shared" si="1"/>
        <v>101.24538997220731</v>
      </c>
    </row>
    <row r="87" spans="1:13" x14ac:dyDescent="0.25">
      <c r="A87" s="7" t="s">
        <v>154</v>
      </c>
      <c r="B87" s="21">
        <v>761.607282218519</v>
      </c>
      <c r="C87" s="62">
        <v>5.8005911023981102E-2</v>
      </c>
      <c r="D87" s="23">
        <v>0.25999848379235502</v>
      </c>
      <c r="E87" s="23">
        <v>1.0264533426512601E-2</v>
      </c>
      <c r="F87" s="23">
        <v>3.7966774556876103E-2</v>
      </c>
      <c r="G87" s="23">
        <v>1.6696883114707701E-3</v>
      </c>
      <c r="H87" s="24">
        <v>0.844983285548221</v>
      </c>
      <c r="I87" s="25">
        <v>240.102980395966</v>
      </c>
      <c r="J87" s="25">
        <v>10.376921748697301</v>
      </c>
      <c r="K87" s="26">
        <v>234.19783220160201</v>
      </c>
      <c r="L87" s="26">
        <v>8.3341948806722108</v>
      </c>
      <c r="M87" s="48">
        <f t="shared" si="1"/>
        <v>102.52143588984237</v>
      </c>
    </row>
    <row r="88" spans="1:13" x14ac:dyDescent="0.25">
      <c r="A88" s="7" t="s">
        <v>155</v>
      </c>
      <c r="B88" s="21">
        <v>443.91034717486099</v>
      </c>
      <c r="C88" s="62"/>
      <c r="D88" s="23">
        <v>0.25855791505118297</v>
      </c>
      <c r="E88" s="23">
        <v>1.15093343091449E-2</v>
      </c>
      <c r="F88" s="23">
        <v>3.8068959997902801E-2</v>
      </c>
      <c r="G88" s="23">
        <v>1.5405000632052401E-3</v>
      </c>
      <c r="H88" s="24">
        <v>0.80215558504746198</v>
      </c>
      <c r="I88" s="25">
        <v>240.75514898128199</v>
      </c>
      <c r="J88" s="25">
        <v>9.5405456466536194</v>
      </c>
      <c r="K88" s="26">
        <v>235.55588434872399</v>
      </c>
      <c r="L88" s="26">
        <v>7.8928493410470599</v>
      </c>
      <c r="M88" s="48">
        <f t="shared" si="1"/>
        <v>102.20723190462135</v>
      </c>
    </row>
    <row r="89" spans="1:13" x14ac:dyDescent="0.25">
      <c r="A89" s="7" t="s">
        <v>156</v>
      </c>
      <c r="B89" s="21">
        <v>306.13441731060999</v>
      </c>
      <c r="C89" s="62">
        <v>0.113061181833063</v>
      </c>
      <c r="D89" s="23">
        <v>0.23066444593232099</v>
      </c>
      <c r="E89" s="23">
        <v>1.43850693523957E-2</v>
      </c>
      <c r="F89" s="23">
        <v>3.3069076263361002E-2</v>
      </c>
      <c r="G89" s="23">
        <v>1.9640243694501402E-3</v>
      </c>
      <c r="H89" s="24">
        <v>0.79682546000114396</v>
      </c>
      <c r="I89" s="25">
        <v>209.57124245209599</v>
      </c>
      <c r="J89" s="25">
        <v>12.2260511212459</v>
      </c>
      <c r="K89" s="26">
        <v>209.82028824051699</v>
      </c>
      <c r="L89" s="26">
        <v>11.7783576377836</v>
      </c>
      <c r="M89" s="48">
        <f t="shared" si="1"/>
        <v>99.881305191929044</v>
      </c>
    </row>
    <row r="90" spans="1:13" x14ac:dyDescent="0.25">
      <c r="A90" s="7" t="s">
        <v>157</v>
      </c>
      <c r="B90" s="21">
        <v>534.63943411846503</v>
      </c>
      <c r="C90" s="62">
        <v>0.14989401257966101</v>
      </c>
      <c r="D90" s="23">
        <v>0.27168291124043298</v>
      </c>
      <c r="E90" s="23">
        <v>8.2848223092812593E-3</v>
      </c>
      <c r="F90" s="23">
        <v>3.9696584630774301E-2</v>
      </c>
      <c r="G90" s="23">
        <v>1.49216918233241E-3</v>
      </c>
      <c r="H90" s="24">
        <v>0.66361056217992898</v>
      </c>
      <c r="I90" s="25">
        <v>250.86066117969199</v>
      </c>
      <c r="J90" s="25">
        <v>9.2538348731676408</v>
      </c>
      <c r="K90" s="26">
        <v>243.740890024934</v>
      </c>
      <c r="L90" s="26">
        <v>6.6366141871518298</v>
      </c>
      <c r="M90" s="48">
        <f t="shared" si="1"/>
        <v>102.92104092753156</v>
      </c>
    </row>
    <row r="91" spans="1:13" x14ac:dyDescent="0.25">
      <c r="A91" s="7" t="s">
        <v>158</v>
      </c>
      <c r="B91" s="21">
        <v>3128.4780773269499</v>
      </c>
      <c r="C91" s="62">
        <v>6.6887046491148003E-2</v>
      </c>
      <c r="D91" s="23">
        <v>0.17315164748902001</v>
      </c>
      <c r="E91" s="23">
        <v>8.7369194715451303E-3</v>
      </c>
      <c r="F91" s="23">
        <v>2.5795092313251999E-2</v>
      </c>
      <c r="G91" s="23">
        <v>1.5110648624265201E-3</v>
      </c>
      <c r="H91" s="24">
        <v>0.86667403069885696</v>
      </c>
      <c r="I91" s="25">
        <v>164.08155496753099</v>
      </c>
      <c r="J91" s="25">
        <v>9.4684413994810708</v>
      </c>
      <c r="K91" s="26">
        <v>161.77100441010799</v>
      </c>
      <c r="L91" s="26">
        <v>7.4505406388455198</v>
      </c>
      <c r="M91" s="48">
        <f t="shared" si="1"/>
        <v>101.42828473238967</v>
      </c>
    </row>
    <row r="92" spans="1:13" x14ac:dyDescent="0.25">
      <c r="A92" s="7" t="s">
        <v>159</v>
      </c>
      <c r="B92" s="21">
        <v>529.90709418386598</v>
      </c>
      <c r="C92" s="62">
        <v>0.19665558426063401</v>
      </c>
      <c r="D92" s="23">
        <v>0.263157284874728</v>
      </c>
      <c r="E92" s="23">
        <v>8.3903001902049905E-3</v>
      </c>
      <c r="F92" s="23">
        <v>3.6686716330632897E-2</v>
      </c>
      <c r="G92" s="23">
        <v>1.4109719456306001E-3</v>
      </c>
      <c r="H92" s="24">
        <v>0.48312502872925001</v>
      </c>
      <c r="I92" s="25">
        <v>232.182379938444</v>
      </c>
      <c r="J92" s="25">
        <v>8.7667862719516005</v>
      </c>
      <c r="K92" s="26">
        <v>236.90558619391101</v>
      </c>
      <c r="L92" s="26">
        <v>6.7463488336279198</v>
      </c>
      <c r="M92" s="48">
        <f t="shared" si="1"/>
        <v>98.006291733618738</v>
      </c>
    </row>
    <row r="93" spans="1:13" x14ac:dyDescent="0.25">
      <c r="A93" s="7" t="s">
        <v>160</v>
      </c>
      <c r="B93" s="21">
        <v>315.41366477765803</v>
      </c>
      <c r="C93" s="62">
        <v>0.286930976211487</v>
      </c>
      <c r="D93" s="23">
        <v>0.27802582320536201</v>
      </c>
      <c r="E93" s="23">
        <v>1.20700037104581E-2</v>
      </c>
      <c r="F93" s="23">
        <v>3.9752503667511201E-2</v>
      </c>
      <c r="G93" s="23">
        <v>1.41724969997802E-3</v>
      </c>
      <c r="H93" s="24">
        <v>0.70992895596039696</v>
      </c>
      <c r="I93" s="25">
        <v>251.21632341099101</v>
      </c>
      <c r="J93" s="25">
        <v>8.7901466532299306</v>
      </c>
      <c r="K93" s="26">
        <v>248.470826287493</v>
      </c>
      <c r="L93" s="26">
        <v>9.5566811421043703</v>
      </c>
      <c r="M93" s="48">
        <f t="shared" si="1"/>
        <v>101.10495753747819</v>
      </c>
    </row>
    <row r="94" spans="1:13" x14ac:dyDescent="0.25">
      <c r="A94" s="7" t="s">
        <v>161</v>
      </c>
      <c r="B94" s="21">
        <v>535.858071776982</v>
      </c>
      <c r="C94" s="62">
        <v>0.373340348907576</v>
      </c>
      <c r="D94" s="23">
        <v>0.21940187356577701</v>
      </c>
      <c r="E94" s="23">
        <v>7.9112350447334105E-3</v>
      </c>
      <c r="F94" s="23">
        <v>3.03896185097434E-2</v>
      </c>
      <c r="G94" s="23">
        <v>1.18746928992315E-3</v>
      </c>
      <c r="H94" s="24">
        <v>0.30203929039872002</v>
      </c>
      <c r="I94" s="25">
        <v>192.927558491398</v>
      </c>
      <c r="J94" s="25">
        <v>7.42044940274012</v>
      </c>
      <c r="K94" s="26">
        <v>201.11921134667799</v>
      </c>
      <c r="L94" s="26">
        <v>6.56965797703847</v>
      </c>
      <c r="M94" s="48">
        <f t="shared" si="1"/>
        <v>95.92696649890911</v>
      </c>
    </row>
    <row r="95" spans="1:13" x14ac:dyDescent="0.25">
      <c r="A95" s="7" t="s">
        <v>162</v>
      </c>
      <c r="B95" s="21">
        <v>791.79734116469797</v>
      </c>
      <c r="C95" s="62">
        <v>0.28275121208354298</v>
      </c>
      <c r="D95" s="23">
        <v>0.24756058178804199</v>
      </c>
      <c r="E95" s="23">
        <v>1.0602366235909801E-2</v>
      </c>
      <c r="F95" s="23">
        <v>3.4754373468057799E-2</v>
      </c>
      <c r="G95" s="23">
        <v>1.49653638432712E-3</v>
      </c>
      <c r="H95" s="24">
        <v>0.73528314365919301</v>
      </c>
      <c r="I95" s="25">
        <v>220.14295359131501</v>
      </c>
      <c r="J95" s="25">
        <v>9.3340638523383692</v>
      </c>
      <c r="K95" s="26">
        <v>224.08631299515901</v>
      </c>
      <c r="L95" s="26">
        <v>8.6600492745502393</v>
      </c>
      <c r="M95" s="48">
        <f t="shared" si="1"/>
        <v>98.240249772002272</v>
      </c>
    </row>
    <row r="96" spans="1:13" x14ac:dyDescent="0.25">
      <c r="A96" s="7" t="s">
        <v>163</v>
      </c>
      <c r="B96" s="21">
        <v>1167.1046339771999</v>
      </c>
      <c r="C96" s="62">
        <v>3.7380638725210198E-2</v>
      </c>
      <c r="D96" s="23">
        <v>0.23162811072995099</v>
      </c>
      <c r="E96" s="23">
        <v>7.5447719470752598E-3</v>
      </c>
      <c r="F96" s="23">
        <v>3.3015797714492298E-2</v>
      </c>
      <c r="G96" s="23">
        <v>1.2329265492392199E-3</v>
      </c>
      <c r="H96" s="24">
        <v>0.65192643719510701</v>
      </c>
      <c r="I96" s="25">
        <v>209.33230271468699</v>
      </c>
      <c r="J96" s="25">
        <v>7.7054157303741801</v>
      </c>
      <c r="K96" s="26">
        <v>211.278882990959</v>
      </c>
      <c r="L96" s="26">
        <v>6.2396108840042599</v>
      </c>
      <c r="M96" s="48">
        <f t="shared" si="1"/>
        <v>99.078667849472055</v>
      </c>
    </row>
    <row r="97" spans="1:13" x14ac:dyDescent="0.25">
      <c r="A97" s="7" t="s">
        <v>164</v>
      </c>
      <c r="B97" s="21">
        <v>226.05738676955099</v>
      </c>
      <c r="C97" s="62"/>
      <c r="D97" s="23">
        <v>0.25808562887084402</v>
      </c>
      <c r="E97" s="23">
        <v>7.6024100498237003E-3</v>
      </c>
      <c r="F97" s="23">
        <v>3.7178636076815798E-2</v>
      </c>
      <c r="G97" s="23">
        <v>1.01169448258878E-3</v>
      </c>
      <c r="H97" s="24">
        <v>0.30862778138483599</v>
      </c>
      <c r="I97" s="25">
        <v>235.28574371237499</v>
      </c>
      <c r="J97" s="25">
        <v>6.2922381761152204</v>
      </c>
      <c r="K97" s="26">
        <v>232.90979823709</v>
      </c>
      <c r="L97" s="26">
        <v>6.1393505083331998</v>
      </c>
      <c r="M97" s="48">
        <f t="shared" si="1"/>
        <v>101.02011400691113</v>
      </c>
    </row>
    <row r="98" spans="1:13" x14ac:dyDescent="0.25">
      <c r="A98" s="7" t="s">
        <v>165</v>
      </c>
      <c r="B98" s="21">
        <v>1299.3048658488501</v>
      </c>
      <c r="C98" s="62"/>
      <c r="D98" s="23">
        <v>0.244203236897342</v>
      </c>
      <c r="E98" s="23">
        <v>9.5612752971569303E-3</v>
      </c>
      <c r="F98" s="23">
        <v>3.4077969171328999E-2</v>
      </c>
      <c r="G98" s="23">
        <v>1.0913203920210101E-3</v>
      </c>
      <c r="H98" s="24">
        <v>0.55742026870178896</v>
      </c>
      <c r="I98" s="25">
        <v>215.97211207357699</v>
      </c>
      <c r="J98" s="25">
        <v>6.7960303071688699</v>
      </c>
      <c r="K98" s="26">
        <v>221.45341764045801</v>
      </c>
      <c r="L98" s="26">
        <v>7.7794711561175296</v>
      </c>
      <c r="M98" s="48">
        <f t="shared" si="1"/>
        <v>97.524849412899911</v>
      </c>
    </row>
    <row r="99" spans="1:13" x14ac:dyDescent="0.25">
      <c r="A99" s="7" t="s">
        <v>166</v>
      </c>
      <c r="B99" s="21">
        <v>1113.9531126816601</v>
      </c>
      <c r="C99" s="62">
        <v>3.0616588439833798E-3</v>
      </c>
      <c r="D99" s="23">
        <v>0.27983027783403902</v>
      </c>
      <c r="E99" s="23">
        <v>9.2464176762385095E-3</v>
      </c>
      <c r="F99" s="23">
        <v>3.91602327368148E-2</v>
      </c>
      <c r="G99" s="23">
        <v>9.9972866467664409E-4</v>
      </c>
      <c r="H99" s="24">
        <v>0.63897182119026197</v>
      </c>
      <c r="I99" s="25">
        <v>247.58534031887001</v>
      </c>
      <c r="J99" s="25">
        <v>6.1997435079295302</v>
      </c>
      <c r="K99" s="26">
        <v>250.16461175085999</v>
      </c>
      <c r="L99" s="26">
        <v>7.3449059053860397</v>
      </c>
      <c r="M99" s="48">
        <f t="shared" si="1"/>
        <v>98.968970305616736</v>
      </c>
    </row>
    <row r="100" spans="1:13" x14ac:dyDescent="0.25">
      <c r="A100" s="7" t="s">
        <v>167</v>
      </c>
      <c r="B100" s="21">
        <v>176.97016585993899</v>
      </c>
      <c r="C100" s="62"/>
      <c r="D100" s="23">
        <v>0.26557692633656599</v>
      </c>
      <c r="E100" s="23">
        <v>1.1536838918141199E-2</v>
      </c>
      <c r="F100" s="23">
        <v>3.7136056785248998E-2</v>
      </c>
      <c r="G100" s="23">
        <v>1.5396538655294101E-3</v>
      </c>
      <c r="H100" s="24">
        <v>0.61855178444383996</v>
      </c>
      <c r="I100" s="25">
        <v>234.960597182253</v>
      </c>
      <c r="J100" s="25">
        <v>9.5624470956990599</v>
      </c>
      <c r="K100" s="26">
        <v>238.583596895152</v>
      </c>
      <c r="L100" s="26">
        <v>9.2339581658203596</v>
      </c>
      <c r="M100" s="48">
        <f t="shared" si="1"/>
        <v>98.481454819171347</v>
      </c>
    </row>
    <row r="101" spans="1:13" x14ac:dyDescent="0.25">
      <c r="A101" s="7" t="s">
        <v>168</v>
      </c>
      <c r="B101" s="21">
        <v>149.60697508612</v>
      </c>
      <c r="C101" s="62">
        <v>0.52602109280434695</v>
      </c>
      <c r="D101" s="23">
        <v>0.26939432927892698</v>
      </c>
      <c r="E101" s="23">
        <v>9.1361006199637603E-3</v>
      </c>
      <c r="F101" s="23">
        <v>3.6745300118565798E-2</v>
      </c>
      <c r="G101" s="23">
        <v>1.6314434790801601E-3</v>
      </c>
      <c r="H101" s="24">
        <v>0.63629532978643399</v>
      </c>
      <c r="I101" s="25">
        <v>232.51733903233901</v>
      </c>
      <c r="J101" s="25">
        <v>10.1488402046236</v>
      </c>
      <c r="K101" s="26">
        <v>241.846654034826</v>
      </c>
      <c r="L101" s="26">
        <v>7.3269498860201203</v>
      </c>
      <c r="M101" s="48">
        <f t="shared" si="1"/>
        <v>96.142466787593605</v>
      </c>
    </row>
    <row r="102" spans="1:13" x14ac:dyDescent="0.25">
      <c r="A102" s="7" t="s">
        <v>169</v>
      </c>
      <c r="B102" s="21">
        <v>1243.9353248268201</v>
      </c>
      <c r="C102" s="62"/>
      <c r="D102" s="23">
        <v>0.15593569219872799</v>
      </c>
      <c r="E102" s="23">
        <v>6.68298586121164E-3</v>
      </c>
      <c r="F102" s="23">
        <v>2.2929007185974799E-2</v>
      </c>
      <c r="G102" s="23">
        <v>8.9824754450096799E-4</v>
      </c>
      <c r="H102" s="24">
        <v>0.86766053157086498</v>
      </c>
      <c r="I102" s="25">
        <v>146.10725800455401</v>
      </c>
      <c r="J102" s="25">
        <v>5.6577872838279797</v>
      </c>
      <c r="K102" s="26">
        <v>146.91375808612401</v>
      </c>
      <c r="L102" s="26">
        <v>5.8039143871661798</v>
      </c>
      <c r="M102" s="48">
        <f t="shared" si="1"/>
        <v>99.4510384241228</v>
      </c>
    </row>
    <row r="103" spans="1:13" x14ac:dyDescent="0.25">
      <c r="A103" s="7" t="s">
        <v>170</v>
      </c>
      <c r="B103" s="21">
        <v>248.519077032442</v>
      </c>
      <c r="C103" s="62">
        <v>0.105283541466183</v>
      </c>
      <c r="D103" s="23">
        <v>0.2609416699264</v>
      </c>
      <c r="E103" s="23">
        <v>9.8024408425389595E-3</v>
      </c>
      <c r="F103" s="23">
        <v>3.8123919085530499E-2</v>
      </c>
      <c r="G103" s="23">
        <v>1.07871569577497E-3</v>
      </c>
      <c r="H103" s="24">
        <v>0.35968809631590798</v>
      </c>
      <c r="I103" s="25">
        <v>241.14674870085801</v>
      </c>
      <c r="J103" s="25">
        <v>6.69001469785605</v>
      </c>
      <c r="K103" s="26">
        <v>235.011641281669</v>
      </c>
      <c r="L103" s="26">
        <v>7.8916524289962497</v>
      </c>
      <c r="M103" s="48">
        <f t="shared" si="1"/>
        <v>102.61055468815516</v>
      </c>
    </row>
    <row r="104" spans="1:13" x14ac:dyDescent="0.25">
      <c r="A104" s="28" t="s">
        <v>171</v>
      </c>
      <c r="B104" s="29">
        <v>195.01779486735899</v>
      </c>
      <c r="C104" s="63">
        <v>0.34350751251732298</v>
      </c>
      <c r="D104" s="31">
        <v>0.244481848844503</v>
      </c>
      <c r="E104" s="31">
        <v>1.0990669666684201E-2</v>
      </c>
      <c r="F104" s="31">
        <v>3.4377034885224901E-2</v>
      </c>
      <c r="G104" s="31">
        <v>1.4253697607222099E-3</v>
      </c>
      <c r="H104" s="32">
        <v>0.74477560781999896</v>
      </c>
      <c r="I104" s="33">
        <v>217.80193924477001</v>
      </c>
      <c r="J104" s="33">
        <v>8.8873349679537892</v>
      </c>
      <c r="K104" s="34">
        <v>221.544933412267</v>
      </c>
      <c r="L104" s="34">
        <v>9.0262025553203298</v>
      </c>
      <c r="M104" s="52">
        <f t="shared" si="1"/>
        <v>98.310503377420162</v>
      </c>
    </row>
    <row r="105" spans="1:13" x14ac:dyDescent="0.25">
      <c r="M105" s="57"/>
    </row>
  </sheetData>
  <mergeCells count="1">
    <mergeCell ref="I5:J5"/>
  </mergeCells>
  <pageMargins left="0.7" right="0.7" top="0.78740157499999996" bottom="0.78740157499999996" header="0.3" footer="0.3"/>
  <pageSetup paperSize="9" scale="9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9F0F-DBF6-4468-AEB0-C2F35609A11B}">
  <dimension ref="A1:S81"/>
  <sheetViews>
    <sheetView workbookViewId="0"/>
  </sheetViews>
  <sheetFormatPr baseColWidth="10" defaultRowHeight="15" x14ac:dyDescent="0.25"/>
  <cols>
    <col min="1" max="1" width="10.7109375" style="7" customWidth="1"/>
    <col min="2" max="3" width="8.7109375" style="7" customWidth="1"/>
    <col min="4" max="4" width="11.42578125" style="7"/>
    <col min="5" max="5" width="8.7109375" style="7" customWidth="1"/>
    <col min="6" max="6" width="11.42578125" style="7"/>
    <col min="7" max="8" width="8.7109375" style="7" customWidth="1"/>
    <col min="9" max="9" width="11.42578125" style="7"/>
    <col min="10" max="10" width="8.7109375" style="7" customWidth="1"/>
    <col min="11" max="11" width="11.42578125" style="8"/>
    <col min="12" max="12" width="8.7109375" style="8" customWidth="1"/>
    <col min="13" max="13" width="8.7109375" style="9" customWidth="1"/>
    <col min="14" max="16384" width="11.42578125" style="8"/>
  </cols>
  <sheetData>
    <row r="1" spans="1:19" x14ac:dyDescent="0.25">
      <c r="A1" s="5" t="s">
        <v>415</v>
      </c>
    </row>
    <row r="2" spans="1:19" x14ac:dyDescent="0.25">
      <c r="A2" s="84" t="s">
        <v>412</v>
      </c>
      <c r="B2" s="85"/>
      <c r="C2" s="85"/>
      <c r="D2" s="85"/>
      <c r="E2" s="85"/>
      <c r="F2" s="85"/>
      <c r="G2" s="38"/>
      <c r="H2" s="38"/>
      <c r="I2" s="38"/>
      <c r="J2" s="38"/>
      <c r="K2" s="39"/>
      <c r="L2" s="39"/>
      <c r="M2" s="40"/>
    </row>
    <row r="3" spans="1:19" s="39" customFormat="1" ht="17.25" x14ac:dyDescent="0.25">
      <c r="A3" s="83" t="s">
        <v>414</v>
      </c>
      <c r="B3" s="36"/>
      <c r="C3" s="36"/>
      <c r="D3" s="36"/>
      <c r="E3" s="37"/>
      <c r="F3" s="37"/>
      <c r="G3" s="37"/>
      <c r="H3" s="37"/>
      <c r="I3" s="37"/>
      <c r="J3" s="37"/>
      <c r="K3" s="37"/>
      <c r="L3" s="37"/>
      <c r="M3" s="87"/>
    </row>
    <row r="4" spans="1:19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42"/>
      <c r="L4" s="42"/>
      <c r="M4" s="43"/>
    </row>
    <row r="5" spans="1:19" x14ac:dyDescent="0.25">
      <c r="A5" s="44"/>
      <c r="B5" s="11" t="s">
        <v>400</v>
      </c>
      <c r="C5" s="53"/>
      <c r="D5" s="12"/>
      <c r="E5" s="14"/>
      <c r="F5" s="14"/>
      <c r="G5" s="14"/>
      <c r="H5" s="14"/>
      <c r="I5" s="82" t="s">
        <v>263</v>
      </c>
      <c r="J5" s="82"/>
      <c r="K5" s="15"/>
      <c r="L5" s="16"/>
      <c r="M5" s="45" t="s">
        <v>264</v>
      </c>
    </row>
    <row r="6" spans="1:19" ht="17.25" x14ac:dyDescent="0.25">
      <c r="A6" s="46" t="s">
        <v>404</v>
      </c>
      <c r="B6" s="17" t="s">
        <v>269</v>
      </c>
      <c r="C6" s="17" t="s">
        <v>265</v>
      </c>
      <c r="D6" s="18" t="s">
        <v>402</v>
      </c>
      <c r="E6" s="17" t="s">
        <v>266</v>
      </c>
      <c r="F6" s="18" t="s">
        <v>403</v>
      </c>
      <c r="G6" s="17" t="s">
        <v>266</v>
      </c>
      <c r="H6" s="17" t="s">
        <v>268</v>
      </c>
      <c r="I6" s="18" t="s">
        <v>403</v>
      </c>
      <c r="J6" s="17" t="s">
        <v>266</v>
      </c>
      <c r="K6" s="19" t="s">
        <v>402</v>
      </c>
      <c r="L6" s="20" t="s">
        <v>266</v>
      </c>
      <c r="M6" s="47" t="s">
        <v>267</v>
      </c>
    </row>
    <row r="7" spans="1:19" x14ac:dyDescent="0.25">
      <c r="A7" s="44" t="s">
        <v>0</v>
      </c>
      <c r="B7" s="55">
        <v>768.156732185387</v>
      </c>
      <c r="C7" s="56">
        <v>8.9997185882766798E-2</v>
      </c>
      <c r="D7" s="23">
        <v>0.265354202251458</v>
      </c>
      <c r="E7" s="23">
        <v>1.06046991876084E-2</v>
      </c>
      <c r="F7" s="23">
        <v>3.75495842637803E-2</v>
      </c>
      <c r="G7" s="23">
        <v>1.8038532250957799E-3</v>
      </c>
      <c r="H7" s="24">
        <v>0.76002920494831006</v>
      </c>
      <c r="I7" s="25">
        <v>237.49465273453399</v>
      </c>
      <c r="J7" s="25">
        <v>11.2089451057392</v>
      </c>
      <c r="K7" s="26">
        <v>238.48866322611701</v>
      </c>
      <c r="L7" s="26">
        <v>8.5430568290017792</v>
      </c>
      <c r="M7" s="48">
        <f t="shared" ref="M7:M66" si="0">I7/K7*100</f>
        <v>99.583204300725782</v>
      </c>
      <c r="Q7" s="58"/>
      <c r="R7" s="59"/>
      <c r="S7" s="59"/>
    </row>
    <row r="8" spans="1:19" x14ac:dyDescent="0.25">
      <c r="A8" s="44" t="s">
        <v>1</v>
      </c>
      <c r="B8" s="55">
        <v>317.84486452149599</v>
      </c>
      <c r="C8" s="56">
        <v>0.41979887632747998</v>
      </c>
      <c r="D8" s="23">
        <v>0.24575033203045199</v>
      </c>
      <c r="E8" s="23">
        <v>1.0194737630960999E-2</v>
      </c>
      <c r="F8" s="23">
        <v>3.5146296101313701E-2</v>
      </c>
      <c r="G8" s="23">
        <v>1.2356663808813699E-3</v>
      </c>
      <c r="H8" s="24">
        <v>0.55041327306437304</v>
      </c>
      <c r="I8" s="25">
        <v>222.613836673343</v>
      </c>
      <c r="J8" s="25">
        <v>7.69380925444925</v>
      </c>
      <c r="K8" s="26">
        <v>222.65384998009</v>
      </c>
      <c r="L8" s="26">
        <v>8.2708945408325398</v>
      </c>
      <c r="M8" s="48">
        <f t="shared" si="0"/>
        <v>99.982028917644769</v>
      </c>
    </row>
    <row r="9" spans="1:19" x14ac:dyDescent="0.25">
      <c r="A9" s="44" t="s">
        <v>2</v>
      </c>
      <c r="B9" s="55">
        <v>200.320905965462</v>
      </c>
      <c r="C9" s="56">
        <v>0.170181178496874</v>
      </c>
      <c r="D9" s="23">
        <v>0.26321936126025097</v>
      </c>
      <c r="E9" s="23">
        <v>1.5664813376977699E-2</v>
      </c>
      <c r="F9" s="23">
        <v>3.7942036129578201E-2</v>
      </c>
      <c r="G9" s="23">
        <v>2.6028774364909302E-3</v>
      </c>
      <c r="H9" s="24">
        <v>0.68017846356960898</v>
      </c>
      <c r="I9" s="25">
        <v>239.90271773844901</v>
      </c>
      <c r="J9" s="25">
        <v>16.106770752328099</v>
      </c>
      <c r="K9" s="26">
        <v>236.639494616935</v>
      </c>
      <c r="L9" s="26">
        <v>12.5004893054896</v>
      </c>
      <c r="M9" s="48">
        <f t="shared" si="0"/>
        <v>101.37898499436724</v>
      </c>
    </row>
    <row r="10" spans="1:19" x14ac:dyDescent="0.25">
      <c r="A10" s="44" t="s">
        <v>3</v>
      </c>
      <c r="B10" s="55">
        <v>163.649588723618</v>
      </c>
      <c r="C10" s="56"/>
      <c r="D10" s="23">
        <v>0.27787536332728902</v>
      </c>
      <c r="E10" s="23">
        <v>1.43557537067945E-2</v>
      </c>
      <c r="F10" s="23">
        <v>3.8010119250578997E-2</v>
      </c>
      <c r="G10" s="23">
        <v>1.8039116820110701E-3</v>
      </c>
      <c r="H10" s="24">
        <v>0.59306004807220503</v>
      </c>
      <c r="I10" s="25">
        <v>240.353046217897</v>
      </c>
      <c r="J10" s="25">
        <v>11.204495616212199</v>
      </c>
      <c r="K10" s="26">
        <v>248.08151174248701</v>
      </c>
      <c r="L10" s="26">
        <v>11.4887972442343</v>
      </c>
      <c r="M10" s="48">
        <f t="shared" si="0"/>
        <v>96.884707179383739</v>
      </c>
    </row>
    <row r="11" spans="1:19" x14ac:dyDescent="0.25">
      <c r="A11" s="44" t="s">
        <v>4</v>
      </c>
      <c r="B11" s="55">
        <v>422.10041353604498</v>
      </c>
      <c r="C11" s="56">
        <v>0.20766310900785601</v>
      </c>
      <c r="D11" s="23">
        <v>0.27963543419487702</v>
      </c>
      <c r="E11" s="23">
        <v>8.3920308083700306E-3</v>
      </c>
      <c r="F11" s="23">
        <v>3.8778558102660003E-2</v>
      </c>
      <c r="G11" s="23">
        <v>1.5800409811826701E-3</v>
      </c>
      <c r="H11" s="24">
        <v>0.65917084084715305</v>
      </c>
      <c r="I11" s="25">
        <v>245.15505795094899</v>
      </c>
      <c r="J11" s="25">
        <v>9.7963544499867492</v>
      </c>
      <c r="K11" s="26">
        <v>250.068556469003</v>
      </c>
      <c r="L11" s="26">
        <v>6.6526471193163204</v>
      </c>
      <c r="M11" s="48">
        <f t="shared" si="0"/>
        <v>98.035139408395366</v>
      </c>
    </row>
    <row r="12" spans="1:19" x14ac:dyDescent="0.25">
      <c r="A12" s="44" t="s">
        <v>5</v>
      </c>
      <c r="B12" s="55">
        <v>519.372591883317</v>
      </c>
      <c r="C12" s="56">
        <v>8.1125128897299004E-2</v>
      </c>
      <c r="D12" s="23">
        <v>0.27004859987493102</v>
      </c>
      <c r="E12" s="23">
        <v>1.14496247017449E-2</v>
      </c>
      <c r="F12" s="23">
        <v>3.7619870331370701E-2</v>
      </c>
      <c r="G12" s="23">
        <v>1.6512427673001E-3</v>
      </c>
      <c r="H12" s="24">
        <v>0.57456961959286001</v>
      </c>
      <c r="I12" s="25">
        <v>237.95091048889799</v>
      </c>
      <c r="J12" s="25">
        <v>10.2428954516487</v>
      </c>
      <c r="K12" s="26">
        <v>242.173457939472</v>
      </c>
      <c r="L12" s="26">
        <v>9.0575747453419204</v>
      </c>
      <c r="M12" s="48">
        <f t="shared" si="0"/>
        <v>98.256395442134135</v>
      </c>
    </row>
    <row r="13" spans="1:19" x14ac:dyDescent="0.25">
      <c r="A13" s="44" t="s">
        <v>6</v>
      </c>
      <c r="B13" s="55">
        <v>291.88790534658</v>
      </c>
      <c r="C13" s="56">
        <v>0.50369077931336304</v>
      </c>
      <c r="D13" s="23">
        <v>0.27334700935289902</v>
      </c>
      <c r="E13" s="23">
        <v>1.3788668622020399E-2</v>
      </c>
      <c r="F13" s="23">
        <v>3.6863430116063897E-2</v>
      </c>
      <c r="G13" s="23">
        <v>1.8135017611361701E-3</v>
      </c>
      <c r="H13" s="24">
        <v>0.30841584696574298</v>
      </c>
      <c r="I13" s="25">
        <v>233.23363318166599</v>
      </c>
      <c r="J13" s="25">
        <v>11.2662070851162</v>
      </c>
      <c r="K13" s="26">
        <v>244.609757139127</v>
      </c>
      <c r="L13" s="26">
        <v>10.8135896629506</v>
      </c>
      <c r="M13" s="48">
        <f t="shared" si="0"/>
        <v>95.349276296043001</v>
      </c>
    </row>
    <row r="14" spans="1:19" x14ac:dyDescent="0.25">
      <c r="A14" s="44" t="s">
        <v>7</v>
      </c>
      <c r="B14" s="55">
        <v>453.15631082870402</v>
      </c>
      <c r="C14" s="56"/>
      <c r="D14" s="23">
        <v>0.26950997135232801</v>
      </c>
      <c r="E14" s="23">
        <v>1.3781731484946901E-2</v>
      </c>
      <c r="F14" s="23">
        <v>3.6355899712036198E-2</v>
      </c>
      <c r="G14" s="23">
        <v>1.4749502106467399E-3</v>
      </c>
      <c r="H14" s="24">
        <v>0.63851693372085405</v>
      </c>
      <c r="I14" s="25">
        <v>230.11735208410499</v>
      </c>
      <c r="J14" s="25">
        <v>9.1700142988371507</v>
      </c>
      <c r="K14" s="26">
        <v>241.50104118997299</v>
      </c>
      <c r="L14" s="26">
        <v>10.953254500292401</v>
      </c>
      <c r="M14" s="48">
        <f t="shared" si="0"/>
        <v>95.286277421506767</v>
      </c>
    </row>
    <row r="15" spans="1:19" x14ac:dyDescent="0.25">
      <c r="A15" s="44" t="s">
        <v>8</v>
      </c>
      <c r="B15" s="55">
        <v>476.54765461089403</v>
      </c>
      <c r="C15" s="56">
        <v>0.31529230508828998</v>
      </c>
      <c r="D15" s="23">
        <v>0.26328872352386601</v>
      </c>
      <c r="E15" s="23">
        <v>1.11767279448165E-2</v>
      </c>
      <c r="F15" s="23">
        <v>3.4276215131701399E-2</v>
      </c>
      <c r="G15" s="23">
        <v>1.43359096366544E-3</v>
      </c>
      <c r="H15" s="24">
        <v>0.66359875141306501</v>
      </c>
      <c r="I15" s="25">
        <v>217.17283693643699</v>
      </c>
      <c r="J15" s="25">
        <v>8.9189764920564691</v>
      </c>
      <c r="K15" s="27">
        <v>236.78673853179799</v>
      </c>
      <c r="L15" s="27">
        <v>8.8645242497922503</v>
      </c>
      <c r="M15" s="49">
        <f t="shared" si="0"/>
        <v>91.716638475204533</v>
      </c>
    </row>
    <row r="16" spans="1:19" x14ac:dyDescent="0.25">
      <c r="A16" s="44" t="s">
        <v>9</v>
      </c>
      <c r="B16" s="55">
        <v>362.59310565073702</v>
      </c>
      <c r="C16" s="56">
        <v>0.18017721132256401</v>
      </c>
      <c r="D16" s="23">
        <v>0.26963736649292902</v>
      </c>
      <c r="E16" s="23">
        <v>1.0849277247424601E-2</v>
      </c>
      <c r="F16" s="23">
        <v>3.9767589406346698E-2</v>
      </c>
      <c r="G16" s="23">
        <v>1.5153751325256001E-3</v>
      </c>
      <c r="H16" s="24">
        <v>0.63819145267208199</v>
      </c>
      <c r="I16" s="25">
        <v>251.29990746843399</v>
      </c>
      <c r="J16" s="25">
        <v>9.3857545144054892</v>
      </c>
      <c r="K16" s="26">
        <v>241.90198545217601</v>
      </c>
      <c r="L16" s="26">
        <v>8.6963170124446503</v>
      </c>
      <c r="M16" s="48">
        <f t="shared" si="0"/>
        <v>103.88501235270596</v>
      </c>
    </row>
    <row r="17" spans="1:13" x14ac:dyDescent="0.25">
      <c r="A17" s="44" t="s">
        <v>10</v>
      </c>
      <c r="B17" s="55">
        <v>133.69675004199601</v>
      </c>
      <c r="C17" s="56">
        <v>0.49663352023298202</v>
      </c>
      <c r="D17" s="23">
        <v>0.269099199781976</v>
      </c>
      <c r="E17" s="23">
        <v>1.4359486639867599E-2</v>
      </c>
      <c r="F17" s="23">
        <v>3.7250045108053201E-2</v>
      </c>
      <c r="G17" s="23">
        <v>1.6379862637103601E-3</v>
      </c>
      <c r="H17" s="24">
        <v>0.52309071627575499</v>
      </c>
      <c r="I17" s="25">
        <v>235.654503809093</v>
      </c>
      <c r="J17" s="25">
        <v>10.1710398926202</v>
      </c>
      <c r="K17" s="26">
        <v>241.07987902705901</v>
      </c>
      <c r="L17" s="26">
        <v>11.487210302758699</v>
      </c>
      <c r="M17" s="48">
        <f t="shared" si="0"/>
        <v>97.749552870251335</v>
      </c>
    </row>
    <row r="18" spans="1:13" x14ac:dyDescent="0.25">
      <c r="A18" s="44" t="s">
        <v>11</v>
      </c>
      <c r="B18" s="55">
        <v>473.49369851162197</v>
      </c>
      <c r="C18" s="56">
        <v>0.14224493816560199</v>
      </c>
      <c r="D18" s="23">
        <v>0.26152701599985301</v>
      </c>
      <c r="E18" s="23">
        <v>1.01079941827532E-2</v>
      </c>
      <c r="F18" s="23">
        <v>3.6796121194569799E-2</v>
      </c>
      <c r="G18" s="23">
        <v>1.53175737465119E-3</v>
      </c>
      <c r="H18" s="24">
        <v>0.61818112017720805</v>
      </c>
      <c r="I18" s="25">
        <v>232.848151440653</v>
      </c>
      <c r="J18" s="25">
        <v>9.5252756884058094</v>
      </c>
      <c r="K18" s="26">
        <v>235.45779429516699</v>
      </c>
      <c r="L18" s="26">
        <v>8.12137086599882</v>
      </c>
      <c r="M18" s="48">
        <f t="shared" si="0"/>
        <v>98.891672767798639</v>
      </c>
    </row>
    <row r="19" spans="1:13" x14ac:dyDescent="0.25">
      <c r="A19" s="44" t="s">
        <v>12</v>
      </c>
      <c r="B19" s="55">
        <v>378.25399119906302</v>
      </c>
      <c r="C19" s="56">
        <v>0.215525529529869</v>
      </c>
      <c r="D19" s="23">
        <v>0.28833541563330001</v>
      </c>
      <c r="E19" s="23">
        <v>1.1932861474303001E-2</v>
      </c>
      <c r="F19" s="23">
        <v>3.9805204711284403E-2</v>
      </c>
      <c r="G19" s="23">
        <v>1.89760494523538E-3</v>
      </c>
      <c r="H19" s="24">
        <v>0.63993101072610103</v>
      </c>
      <c r="I19" s="25">
        <v>251.48025383341499</v>
      </c>
      <c r="J19" s="25">
        <v>11.779183108321501</v>
      </c>
      <c r="K19" s="26">
        <v>256.65996224131402</v>
      </c>
      <c r="L19" s="26">
        <v>9.4132883234422007</v>
      </c>
      <c r="M19" s="48">
        <f t="shared" si="0"/>
        <v>97.981879073515557</v>
      </c>
    </row>
    <row r="20" spans="1:13" x14ac:dyDescent="0.25">
      <c r="A20" s="44" t="s">
        <v>13</v>
      </c>
      <c r="B20" s="55">
        <v>414.38456138261898</v>
      </c>
      <c r="C20" s="56">
        <v>0.18254334738276801</v>
      </c>
      <c r="D20" s="23">
        <v>0.26929735190453102</v>
      </c>
      <c r="E20" s="23">
        <v>1.1210882609635001E-2</v>
      </c>
      <c r="F20" s="23">
        <v>3.6669418080635501E-2</v>
      </c>
      <c r="G20" s="23">
        <v>1.67357097682959E-3</v>
      </c>
      <c r="H20" s="24">
        <v>0.71317604081312702</v>
      </c>
      <c r="I20" s="25">
        <v>232.03979014625099</v>
      </c>
      <c r="J20" s="25">
        <v>10.407646447967499</v>
      </c>
      <c r="K20" s="26">
        <v>241.581113996109</v>
      </c>
      <c r="L20" s="26">
        <v>9.0443763167908102</v>
      </c>
      <c r="M20" s="48">
        <f t="shared" si="0"/>
        <v>96.050467815124136</v>
      </c>
    </row>
    <row r="21" spans="1:13" x14ac:dyDescent="0.25">
      <c r="A21" s="44" t="s">
        <v>14</v>
      </c>
      <c r="B21" s="55">
        <v>337.05488896552498</v>
      </c>
      <c r="C21" s="56"/>
      <c r="D21" s="23">
        <v>0.27263782192089098</v>
      </c>
      <c r="E21" s="23">
        <v>1.1494405310906E-2</v>
      </c>
      <c r="F21" s="23">
        <v>3.7257511250999201E-2</v>
      </c>
      <c r="G21" s="23">
        <v>1.37003251731255E-3</v>
      </c>
      <c r="H21" s="24">
        <v>0.505094090589434</v>
      </c>
      <c r="I21" s="25">
        <v>235.735327955054</v>
      </c>
      <c r="J21" s="25">
        <v>8.5184664942194406</v>
      </c>
      <c r="K21" s="26">
        <v>244.241387970782</v>
      </c>
      <c r="L21" s="26">
        <v>9.17151782544952</v>
      </c>
      <c r="M21" s="48">
        <f t="shared" si="0"/>
        <v>96.517355192582855</v>
      </c>
    </row>
    <row r="22" spans="1:13" x14ac:dyDescent="0.25">
      <c r="A22" s="44" t="s">
        <v>15</v>
      </c>
      <c r="B22" s="55">
        <v>822.18048010456801</v>
      </c>
      <c r="C22" s="56">
        <v>5.0278339084930901E-2</v>
      </c>
      <c r="D22" s="23">
        <v>0.27564512146152098</v>
      </c>
      <c r="E22" s="23">
        <v>1.08548748584259E-2</v>
      </c>
      <c r="F22" s="23">
        <v>3.9108444325766302E-2</v>
      </c>
      <c r="G22" s="23">
        <v>1.51879455347748E-3</v>
      </c>
      <c r="H22" s="24">
        <v>0.62730251405017101</v>
      </c>
      <c r="I22" s="25">
        <v>247.20939381959499</v>
      </c>
      <c r="J22" s="25">
        <v>9.44181675484473</v>
      </c>
      <c r="K22" s="26">
        <v>246.69300295395999</v>
      </c>
      <c r="L22" s="26">
        <v>8.6256061453527408</v>
      </c>
      <c r="M22" s="48">
        <f t="shared" si="0"/>
        <v>100.20932529883362</v>
      </c>
    </row>
    <row r="23" spans="1:13" x14ac:dyDescent="0.25">
      <c r="A23" s="44" t="s">
        <v>16</v>
      </c>
      <c r="B23" s="55">
        <v>682.84684752508997</v>
      </c>
      <c r="C23" s="56">
        <v>0.40754240665657698</v>
      </c>
      <c r="D23" s="23">
        <v>0.26269404634847199</v>
      </c>
      <c r="E23" s="23">
        <v>9.4649796305122796E-3</v>
      </c>
      <c r="F23" s="23">
        <v>3.6912439476231698E-2</v>
      </c>
      <c r="G23" s="23">
        <v>1.4563379708765699E-3</v>
      </c>
      <c r="H23" s="24">
        <v>0.52651083359231499</v>
      </c>
      <c r="I23" s="25">
        <v>233.57913175697101</v>
      </c>
      <c r="J23" s="25">
        <v>9.0363545839095103</v>
      </c>
      <c r="K23" s="26">
        <v>236.44383009820899</v>
      </c>
      <c r="L23" s="26">
        <v>7.6055511535186202</v>
      </c>
      <c r="M23" s="48">
        <f t="shared" si="0"/>
        <v>98.788423305421802</v>
      </c>
    </row>
    <row r="24" spans="1:13" x14ac:dyDescent="0.25">
      <c r="A24" s="44" t="s">
        <v>17</v>
      </c>
      <c r="B24" s="55">
        <v>248.36790561202599</v>
      </c>
      <c r="C24" s="56"/>
      <c r="D24" s="23">
        <v>0.25802903330495702</v>
      </c>
      <c r="E24" s="23">
        <v>1.19311114783433E-2</v>
      </c>
      <c r="F24" s="23">
        <v>3.6665977968769803E-2</v>
      </c>
      <c r="G24" s="23">
        <v>1.63372066565076E-3</v>
      </c>
      <c r="H24" s="24">
        <v>0.56068227323313502</v>
      </c>
      <c r="I24" s="25">
        <v>232.02579851980701</v>
      </c>
      <c r="J24" s="25">
        <v>10.1649995808027</v>
      </c>
      <c r="K24" s="26">
        <v>232.45910623361101</v>
      </c>
      <c r="L24" s="26">
        <v>9.6538442005915694</v>
      </c>
      <c r="M24" s="48">
        <f t="shared" si="0"/>
        <v>99.813598305170913</v>
      </c>
    </row>
    <row r="25" spans="1:13" x14ac:dyDescent="0.25">
      <c r="A25" s="44" t="s">
        <v>18</v>
      </c>
      <c r="B25" s="55">
        <v>307.42778554448898</v>
      </c>
      <c r="C25" s="56"/>
      <c r="D25" s="23">
        <v>0.274366998913671</v>
      </c>
      <c r="E25" s="23">
        <v>9.5573771328142706E-3</v>
      </c>
      <c r="F25" s="23">
        <v>3.83388442966517E-2</v>
      </c>
      <c r="G25" s="23">
        <v>1.55673857977659E-3</v>
      </c>
      <c r="H25" s="24">
        <v>0.50370694734630606</v>
      </c>
      <c r="I25" s="25">
        <v>242.42850706741399</v>
      </c>
      <c r="J25" s="25">
        <v>9.6651432102437393</v>
      </c>
      <c r="K25" s="26">
        <v>245.78721490913301</v>
      </c>
      <c r="L25" s="26">
        <v>7.6060738476505296</v>
      </c>
      <c r="M25" s="48">
        <f t="shared" si="0"/>
        <v>98.633489604835333</v>
      </c>
    </row>
    <row r="26" spans="1:13" x14ac:dyDescent="0.25">
      <c r="A26" s="44" t="s">
        <v>19</v>
      </c>
      <c r="B26" s="55">
        <v>777.78820075219403</v>
      </c>
      <c r="C26" s="56">
        <v>0.228871954459924</v>
      </c>
      <c r="D26" s="23">
        <v>0.26528791207425101</v>
      </c>
      <c r="E26" s="23">
        <v>1.3227753834085801E-2</v>
      </c>
      <c r="F26" s="23">
        <v>3.66388118091341E-2</v>
      </c>
      <c r="G26" s="23">
        <v>2.0959292159281901E-3</v>
      </c>
      <c r="H26" s="24">
        <v>0.80174860089283195</v>
      </c>
      <c r="I26" s="25">
        <v>231.78364779339199</v>
      </c>
      <c r="J26" s="25">
        <v>13.0457112854012</v>
      </c>
      <c r="K26" s="26">
        <v>238.14756493588101</v>
      </c>
      <c r="L26" s="26">
        <v>10.7091443420401</v>
      </c>
      <c r="M26" s="48">
        <f t="shared" si="0"/>
        <v>97.327742089572723</v>
      </c>
    </row>
    <row r="27" spans="1:13" x14ac:dyDescent="0.25">
      <c r="A27" s="44" t="s">
        <v>20</v>
      </c>
      <c r="B27" s="55">
        <v>198.39300546319299</v>
      </c>
      <c r="C27" s="56">
        <v>2.3068102271485802E-3</v>
      </c>
      <c r="D27" s="23">
        <v>0.27872528321020401</v>
      </c>
      <c r="E27" s="23">
        <v>1.4352048485862801E-2</v>
      </c>
      <c r="F27" s="23">
        <v>3.9189500743544797E-2</v>
      </c>
      <c r="G27" s="23">
        <v>1.3569054487476699E-3</v>
      </c>
      <c r="H27" s="24">
        <v>0.53212482246774895</v>
      </c>
      <c r="I27" s="25">
        <v>247.73978435936701</v>
      </c>
      <c r="J27" s="25">
        <v>8.4237527680795008</v>
      </c>
      <c r="K27" s="26">
        <v>248.859062575661</v>
      </c>
      <c r="L27" s="26">
        <v>11.434074520071899</v>
      </c>
      <c r="M27" s="48">
        <f t="shared" si="0"/>
        <v>99.550236103636493</v>
      </c>
    </row>
    <row r="28" spans="1:13" x14ac:dyDescent="0.25">
      <c r="A28" s="44" t="s">
        <v>21</v>
      </c>
      <c r="B28" s="55">
        <v>510.16583792347399</v>
      </c>
      <c r="C28" s="56">
        <v>9.0445623359882696E-2</v>
      </c>
      <c r="D28" s="23">
        <v>0.27190496254994001</v>
      </c>
      <c r="E28" s="23">
        <v>1.20990635177108E-2</v>
      </c>
      <c r="F28" s="23">
        <v>3.8077494072782402E-2</v>
      </c>
      <c r="G28" s="23">
        <v>1.7720480389858499E-3</v>
      </c>
      <c r="H28" s="24">
        <v>0.69985327271261</v>
      </c>
      <c r="I28" s="25">
        <v>240.776194566356</v>
      </c>
      <c r="J28" s="25">
        <v>11.003563605815</v>
      </c>
      <c r="K28" s="26">
        <v>245.62623181414</v>
      </c>
      <c r="L28" s="26">
        <v>10.373245102384899</v>
      </c>
      <c r="M28" s="48">
        <f t="shared" si="0"/>
        <v>98.025440030585202</v>
      </c>
    </row>
    <row r="29" spans="1:13" x14ac:dyDescent="0.25">
      <c r="A29" s="44" t="s">
        <v>22</v>
      </c>
      <c r="B29" s="55">
        <v>289.41956188014899</v>
      </c>
      <c r="C29" s="56">
        <v>0.56257754299523199</v>
      </c>
      <c r="D29" s="23">
        <v>0.26553092941428902</v>
      </c>
      <c r="E29" s="23">
        <v>1.35838376898074E-2</v>
      </c>
      <c r="F29" s="23">
        <v>3.4491644488272501E-2</v>
      </c>
      <c r="G29" s="23">
        <v>1.82846448861719E-3</v>
      </c>
      <c r="H29" s="24">
        <v>0.61050997201395996</v>
      </c>
      <c r="I29" s="25">
        <v>218.46040234754801</v>
      </c>
      <c r="J29" s="25">
        <v>11.394343912434699</v>
      </c>
      <c r="K29" s="27">
        <v>238.30631724385799</v>
      </c>
      <c r="L29" s="27">
        <v>10.940834813292399</v>
      </c>
      <c r="M29" s="49">
        <f t="shared" si="0"/>
        <v>91.672098698079523</v>
      </c>
    </row>
    <row r="30" spans="1:13" x14ac:dyDescent="0.25">
      <c r="A30" s="44" t="s">
        <v>23</v>
      </c>
      <c r="B30" s="55">
        <v>432.69784694627401</v>
      </c>
      <c r="C30" s="56">
        <v>0.13762860570395199</v>
      </c>
      <c r="D30" s="23">
        <v>0.271027353582596</v>
      </c>
      <c r="E30" s="23">
        <v>8.8617355430769592E-3</v>
      </c>
      <c r="F30" s="23">
        <v>3.8809722811599598E-2</v>
      </c>
      <c r="G30" s="23">
        <v>1.4606800068864901E-3</v>
      </c>
      <c r="H30" s="24">
        <v>0.367653488230272</v>
      </c>
      <c r="I30" s="25">
        <v>245.38235433916</v>
      </c>
      <c r="J30" s="25">
        <v>9.0615399400161802</v>
      </c>
      <c r="K30" s="27">
        <v>243.25141416362999</v>
      </c>
      <c r="L30" s="27">
        <v>7.0463638497655197</v>
      </c>
      <c r="M30" s="49">
        <f t="shared" si="0"/>
        <v>100.8760237562675</v>
      </c>
    </row>
    <row r="31" spans="1:13" x14ac:dyDescent="0.25">
      <c r="A31" s="44" t="s">
        <v>24</v>
      </c>
      <c r="B31" s="55">
        <v>719.21235986600198</v>
      </c>
      <c r="C31" s="56">
        <v>9.3615584993239798E-2</v>
      </c>
      <c r="D31" s="23">
        <v>0.27297505506841901</v>
      </c>
      <c r="E31" s="23">
        <v>1.08622595141704E-2</v>
      </c>
      <c r="F31" s="23">
        <v>3.9052615315930697E-2</v>
      </c>
      <c r="G31" s="23">
        <v>1.8109931905484901E-3</v>
      </c>
      <c r="H31" s="24">
        <v>0.781991891326689</v>
      </c>
      <c r="I31" s="25">
        <v>246.823431548196</v>
      </c>
      <c r="J31" s="25">
        <v>11.228213346595499</v>
      </c>
      <c r="K31" s="27">
        <v>244.55632646039001</v>
      </c>
      <c r="L31" s="27">
        <v>8.7278212679075509</v>
      </c>
      <c r="M31" s="49">
        <f t="shared" si="0"/>
        <v>100.92702778154185</v>
      </c>
    </row>
    <row r="32" spans="1:13" x14ac:dyDescent="0.25">
      <c r="A32" s="44" t="s">
        <v>25</v>
      </c>
      <c r="B32" s="55">
        <v>686.10703498238695</v>
      </c>
      <c r="C32" s="56"/>
      <c r="D32" s="23">
        <v>0.27622091769775498</v>
      </c>
      <c r="E32" s="23">
        <v>9.4064791781853594E-3</v>
      </c>
      <c r="F32" s="23">
        <v>3.8553430266482197E-2</v>
      </c>
      <c r="G32" s="23">
        <v>1.5028275975185201E-3</v>
      </c>
      <c r="H32" s="24">
        <v>0.65095164625867097</v>
      </c>
      <c r="I32" s="25">
        <v>243.76742130627801</v>
      </c>
      <c r="J32" s="25">
        <v>9.3260734710439497</v>
      </c>
      <c r="K32" s="27">
        <v>247.27562414853799</v>
      </c>
      <c r="L32" s="27">
        <v>7.4909113869311099</v>
      </c>
      <c r="M32" s="49">
        <f t="shared" si="0"/>
        <v>98.581258118611558</v>
      </c>
    </row>
    <row r="33" spans="1:13" x14ac:dyDescent="0.25">
      <c r="A33" s="44" t="s">
        <v>26</v>
      </c>
      <c r="B33" s="55">
        <v>657.123734983492</v>
      </c>
      <c r="C33" s="56">
        <v>0.21853322424282501</v>
      </c>
      <c r="D33" s="23">
        <v>0.267199903467712</v>
      </c>
      <c r="E33" s="23">
        <v>1.2331851694629E-2</v>
      </c>
      <c r="F33" s="23">
        <v>3.5390730027198697E-2</v>
      </c>
      <c r="G33" s="23">
        <v>1.5740487131057899E-3</v>
      </c>
      <c r="H33" s="24">
        <v>0.79080331835857198</v>
      </c>
      <c r="I33" s="25">
        <v>224.09628591777101</v>
      </c>
      <c r="J33" s="25">
        <v>9.8243137806061895</v>
      </c>
      <c r="K33" s="27">
        <v>239.79065959658601</v>
      </c>
      <c r="L33" s="27">
        <v>9.8940857448290203</v>
      </c>
      <c r="M33" s="49">
        <f t="shared" si="0"/>
        <v>93.454968719291003</v>
      </c>
    </row>
    <row r="34" spans="1:13" x14ac:dyDescent="0.25">
      <c r="A34" s="44" t="s">
        <v>27</v>
      </c>
      <c r="B34" s="55">
        <v>390.29332525828499</v>
      </c>
      <c r="C34" s="56">
        <v>6.0777606180210497E-2</v>
      </c>
      <c r="D34" s="23">
        <v>0.252936298613332</v>
      </c>
      <c r="E34" s="23">
        <v>1.05634302935203E-2</v>
      </c>
      <c r="F34" s="23">
        <v>3.6143945257663401E-2</v>
      </c>
      <c r="G34" s="23">
        <v>1.57716582573606E-3</v>
      </c>
      <c r="H34" s="24">
        <v>0.46304018116471701</v>
      </c>
      <c r="I34" s="25">
        <v>228.78612132926199</v>
      </c>
      <c r="J34" s="25">
        <v>9.8082482163120996</v>
      </c>
      <c r="K34" s="27">
        <v>228.47038393189399</v>
      </c>
      <c r="L34" s="27">
        <v>8.5748813098057006</v>
      </c>
      <c r="M34" s="49">
        <f t="shared" si="0"/>
        <v>100.13819620378548</v>
      </c>
    </row>
    <row r="35" spans="1:13" x14ac:dyDescent="0.25">
      <c r="A35" s="44" t="s">
        <v>28</v>
      </c>
      <c r="B35" s="55">
        <v>735.28134944003</v>
      </c>
      <c r="C35" s="56">
        <v>0.221607781762651</v>
      </c>
      <c r="D35" s="23">
        <v>0.26943902830209199</v>
      </c>
      <c r="E35" s="23">
        <v>1.14326620816665E-2</v>
      </c>
      <c r="F35" s="23">
        <v>3.7716338265909997E-2</v>
      </c>
      <c r="G35" s="23">
        <v>1.63818928529184E-3</v>
      </c>
      <c r="H35" s="24">
        <v>0.62458378121702596</v>
      </c>
      <c r="I35" s="25">
        <v>238.55386949727</v>
      </c>
      <c r="J35" s="25">
        <v>10.1672723295806</v>
      </c>
      <c r="K35" s="27">
        <v>241.69003955063599</v>
      </c>
      <c r="L35" s="27">
        <v>9.1353561869009194</v>
      </c>
      <c r="M35" s="49">
        <f t="shared" si="0"/>
        <v>98.702399958559766</v>
      </c>
    </row>
    <row r="36" spans="1:13" x14ac:dyDescent="0.25">
      <c r="A36" s="44" t="s">
        <v>29</v>
      </c>
      <c r="B36" s="55">
        <v>203.61815035960799</v>
      </c>
      <c r="C36" s="56">
        <v>0.40289991000574199</v>
      </c>
      <c r="D36" s="23">
        <v>0.288917332238947</v>
      </c>
      <c r="E36" s="23">
        <v>1.41190997354996E-2</v>
      </c>
      <c r="F36" s="23">
        <v>4.2970971421658802E-2</v>
      </c>
      <c r="G36" s="23">
        <v>2.3490853909591699E-3</v>
      </c>
      <c r="H36" s="24">
        <v>0.69536608149062396</v>
      </c>
      <c r="I36" s="25">
        <v>271.00588359290299</v>
      </c>
      <c r="J36" s="25">
        <v>14.5026538757617</v>
      </c>
      <c r="K36" s="27">
        <v>256.89097705545498</v>
      </c>
      <c r="L36" s="27">
        <v>11.217342827744201</v>
      </c>
      <c r="M36" s="49">
        <f t="shared" si="0"/>
        <v>105.49451238001288</v>
      </c>
    </row>
    <row r="37" spans="1:13" x14ac:dyDescent="0.25">
      <c r="A37" s="44" t="s">
        <v>30</v>
      </c>
      <c r="B37" s="55">
        <v>193.18247251410301</v>
      </c>
      <c r="C37" s="56">
        <v>5.0690393331128999E-2</v>
      </c>
      <c r="D37" s="23">
        <v>0.29186249623892802</v>
      </c>
      <c r="E37" s="23">
        <v>2.51543557002324E-2</v>
      </c>
      <c r="F37" s="23">
        <v>3.7891544172478898E-2</v>
      </c>
      <c r="G37" s="23">
        <v>1.6945950882581401E-3</v>
      </c>
      <c r="H37" s="24">
        <v>0.68973852957886705</v>
      </c>
      <c r="I37" s="25">
        <v>239.632469664506</v>
      </c>
      <c r="J37" s="25">
        <v>10.5218293594414</v>
      </c>
      <c r="K37" s="27">
        <v>257.50324586302901</v>
      </c>
      <c r="L37" s="27">
        <v>19.073776232472799</v>
      </c>
      <c r="M37" s="49">
        <f t="shared" si="0"/>
        <v>93.059980219422627</v>
      </c>
    </row>
    <row r="38" spans="1:13" x14ac:dyDescent="0.25">
      <c r="A38" s="44" t="s">
        <v>31</v>
      </c>
      <c r="B38" s="55">
        <v>448.65811411138299</v>
      </c>
      <c r="C38" s="56"/>
      <c r="D38" s="23">
        <v>0.26928969759958299</v>
      </c>
      <c r="E38" s="23">
        <v>1.27345912544122E-2</v>
      </c>
      <c r="F38" s="23">
        <v>3.9399026672027403E-2</v>
      </c>
      <c r="G38" s="23">
        <v>2.0139624939146902E-3</v>
      </c>
      <c r="H38" s="24">
        <v>0.56963194154438102</v>
      </c>
      <c r="I38" s="25">
        <v>251.681198251171</v>
      </c>
      <c r="J38" s="25">
        <v>13.554364351735799</v>
      </c>
      <c r="K38" s="27">
        <v>241.41573392296499</v>
      </c>
      <c r="L38" s="27">
        <v>10.269892762052301</v>
      </c>
      <c r="M38" s="49">
        <f t="shared" si="0"/>
        <v>104.25219357553625</v>
      </c>
    </row>
    <row r="39" spans="1:13" x14ac:dyDescent="0.25">
      <c r="A39" s="44" t="s">
        <v>32</v>
      </c>
      <c r="B39" s="55">
        <v>414.88363237377803</v>
      </c>
      <c r="C39" s="56">
        <v>0.39077292040956801</v>
      </c>
      <c r="D39" s="23">
        <v>0.27218138701103001</v>
      </c>
      <c r="E39" s="23">
        <v>1.29507863003027E-2</v>
      </c>
      <c r="F39" s="23">
        <v>3.7281006695820899E-2</v>
      </c>
      <c r="G39" s="23">
        <v>1.84153921276788E-3</v>
      </c>
      <c r="H39" s="24">
        <v>0.66902607503582801</v>
      </c>
      <c r="I39" s="25">
        <v>235.81810397133901</v>
      </c>
      <c r="J39" s="25">
        <v>11.413177643278599</v>
      </c>
      <c r="K39" s="27">
        <v>243.71982042415601</v>
      </c>
      <c r="L39" s="27">
        <v>10.2631474612667</v>
      </c>
      <c r="M39" s="49">
        <f t="shared" si="0"/>
        <v>96.757868753117691</v>
      </c>
    </row>
    <row r="40" spans="1:13" x14ac:dyDescent="0.25">
      <c r="A40" s="44" t="s">
        <v>33</v>
      </c>
      <c r="B40" s="55">
        <v>565.25964799818098</v>
      </c>
      <c r="C40" s="56">
        <v>0.30968719592127703</v>
      </c>
      <c r="D40" s="23">
        <v>0.286405068666442</v>
      </c>
      <c r="E40" s="23">
        <v>1.44704731289312E-2</v>
      </c>
      <c r="F40" s="23">
        <v>3.7694209069381299E-2</v>
      </c>
      <c r="G40" s="23">
        <v>1.6242793384941201E-3</v>
      </c>
      <c r="H40" s="24">
        <v>0.61806437072911002</v>
      </c>
      <c r="I40" s="25">
        <v>238.41608979613201</v>
      </c>
      <c r="J40" s="25">
        <v>10.0926016195929</v>
      </c>
      <c r="K40" s="27">
        <v>254.84587196901899</v>
      </c>
      <c r="L40" s="27">
        <v>11.391111604781001</v>
      </c>
      <c r="M40" s="49">
        <f t="shared" si="0"/>
        <v>93.553051479333234</v>
      </c>
    </row>
    <row r="41" spans="1:13" x14ac:dyDescent="0.25">
      <c r="A41" s="44" t="s">
        <v>34</v>
      </c>
      <c r="B41" s="55">
        <v>312.84530268367598</v>
      </c>
      <c r="C41" s="56">
        <v>0.407241332425827</v>
      </c>
      <c r="D41" s="23">
        <v>0.299986098820963</v>
      </c>
      <c r="E41" s="23">
        <v>1.64584498872434E-2</v>
      </c>
      <c r="F41" s="23">
        <v>3.9441330090726902E-2</v>
      </c>
      <c r="G41" s="23">
        <v>1.8477514383040601E-3</v>
      </c>
      <c r="H41" s="24">
        <v>0.49906342593736702</v>
      </c>
      <c r="I41" s="25">
        <v>249.23151827380701</v>
      </c>
      <c r="J41" s="25">
        <v>11.4662664288348</v>
      </c>
      <c r="K41" s="27">
        <v>265.30428720695102</v>
      </c>
      <c r="L41" s="27">
        <v>12.740584198473</v>
      </c>
      <c r="M41" s="49">
        <f t="shared" si="0"/>
        <v>93.941760571473012</v>
      </c>
    </row>
    <row r="42" spans="1:13" x14ac:dyDescent="0.25">
      <c r="A42" s="44" t="s">
        <v>35</v>
      </c>
      <c r="B42" s="55">
        <v>226.021732156388</v>
      </c>
      <c r="C42" s="56">
        <v>0.50915545330559098</v>
      </c>
      <c r="D42" s="23">
        <v>0.24835012095380399</v>
      </c>
      <c r="E42" s="23">
        <v>8.6276691773984008E-3</v>
      </c>
      <c r="F42" s="23">
        <v>3.4716201631832699E-2</v>
      </c>
      <c r="G42" s="23">
        <v>1.4224031709867001E-3</v>
      </c>
      <c r="H42" s="24">
        <v>0.65241060462660605</v>
      </c>
      <c r="I42" s="25">
        <v>221.72656456095299</v>
      </c>
      <c r="J42" s="25">
        <v>8.1714789805403907</v>
      </c>
      <c r="K42" s="26">
        <v>224.90302733835901</v>
      </c>
      <c r="L42" s="26">
        <v>6.9979565601475402</v>
      </c>
      <c r="M42" s="48">
        <f t="shared" si="0"/>
        <v>98.587630048826711</v>
      </c>
    </row>
    <row r="43" spans="1:13" x14ac:dyDescent="0.25">
      <c r="A43" s="44" t="s">
        <v>36</v>
      </c>
      <c r="B43" s="55">
        <v>443.47962239301302</v>
      </c>
      <c r="C43" s="56">
        <v>0.17326669725583199</v>
      </c>
      <c r="D43" s="23">
        <v>0.25587027124358402</v>
      </c>
      <c r="E43" s="23">
        <v>9.35095404406679E-3</v>
      </c>
      <c r="F43" s="23">
        <v>3.6339649529826303E-2</v>
      </c>
      <c r="G43" s="23">
        <v>1.22573738187967E-3</v>
      </c>
      <c r="H43" s="24">
        <v>0.65273542931084605</v>
      </c>
      <c r="I43" s="25">
        <v>230.04800182213</v>
      </c>
      <c r="J43" s="25">
        <v>7.6253020735495998</v>
      </c>
      <c r="K43" s="26">
        <v>230.98284871841901</v>
      </c>
      <c r="L43" s="26">
        <v>7.5413552127235697</v>
      </c>
      <c r="M43" s="48">
        <f t="shared" si="0"/>
        <v>99.595274323840115</v>
      </c>
    </row>
    <row r="44" spans="1:13" x14ac:dyDescent="0.25">
      <c r="A44" s="44" t="s">
        <v>37</v>
      </c>
      <c r="B44" s="55">
        <v>368.07828695410598</v>
      </c>
      <c r="C44" s="56">
        <v>0.66597520414912004</v>
      </c>
      <c r="D44" s="23">
        <v>0.26795446851471999</v>
      </c>
      <c r="E44" s="23">
        <v>1.36841916326604E-2</v>
      </c>
      <c r="F44" s="23">
        <v>3.6303015058516401E-2</v>
      </c>
      <c r="G44" s="23">
        <v>1.60589667902286E-3</v>
      </c>
      <c r="H44" s="24">
        <v>0.71694654361012999</v>
      </c>
      <c r="I44" s="25">
        <v>229.76999617639001</v>
      </c>
      <c r="J44" s="25">
        <v>9.9951041677411006</v>
      </c>
      <c r="K44" s="26">
        <v>240.25589766540699</v>
      </c>
      <c r="L44" s="26">
        <v>10.8431305239206</v>
      </c>
      <c r="M44" s="48">
        <f t="shared" si="0"/>
        <v>95.635527955438491</v>
      </c>
    </row>
    <row r="45" spans="1:13" x14ac:dyDescent="0.25">
      <c r="A45" s="44" t="s">
        <v>38</v>
      </c>
      <c r="B45" s="55">
        <v>741.03714077290897</v>
      </c>
      <c r="C45" s="56">
        <v>0.20723168478586301</v>
      </c>
      <c r="D45" s="23">
        <v>0.26904040655539802</v>
      </c>
      <c r="E45" s="23">
        <v>1.1881231930347E-2</v>
      </c>
      <c r="F45" s="23">
        <v>3.8817031117225703E-2</v>
      </c>
      <c r="G45" s="23">
        <v>1.54729317403291E-3</v>
      </c>
      <c r="H45" s="24">
        <v>0.56993445967616896</v>
      </c>
      <c r="I45" s="25">
        <v>245.397833253209</v>
      </c>
      <c r="J45" s="25">
        <v>9.6038567790493907</v>
      </c>
      <c r="K45" s="26">
        <v>241.308512571298</v>
      </c>
      <c r="L45" s="26">
        <v>9.5756351537032298</v>
      </c>
      <c r="M45" s="48">
        <f t="shared" si="0"/>
        <v>101.69464418736689</v>
      </c>
    </row>
    <row r="46" spans="1:13" x14ac:dyDescent="0.25">
      <c r="A46" s="44" t="s">
        <v>39</v>
      </c>
      <c r="B46" s="55">
        <v>510.44993491556801</v>
      </c>
      <c r="C46" s="56">
        <v>5.8832967459702498E-2</v>
      </c>
      <c r="D46" s="23">
        <v>0.270783828171485</v>
      </c>
      <c r="E46" s="23">
        <v>1.09470727537118E-2</v>
      </c>
      <c r="F46" s="23">
        <v>3.8368365903301102E-2</v>
      </c>
      <c r="G46" s="23">
        <v>1.2909858942839799E-3</v>
      </c>
      <c r="H46" s="24">
        <v>0.56492748013303795</v>
      </c>
      <c r="I46" s="25">
        <v>242.64407967596301</v>
      </c>
      <c r="J46" s="25">
        <v>8.0179363101729404</v>
      </c>
      <c r="K46" s="26">
        <v>242.811716443167</v>
      </c>
      <c r="L46" s="26">
        <v>8.7496061748025493</v>
      </c>
      <c r="M46" s="48">
        <f t="shared" si="0"/>
        <v>99.930960181963371</v>
      </c>
    </row>
    <row r="47" spans="1:13" x14ac:dyDescent="0.25">
      <c r="A47" s="44" t="s">
        <v>40</v>
      </c>
      <c r="B47" s="55">
        <v>957.90454158145599</v>
      </c>
      <c r="C47" s="56">
        <v>0.14102026926736</v>
      </c>
      <c r="D47" s="23">
        <v>0.25318366393444502</v>
      </c>
      <c r="E47" s="23">
        <v>1.0862185802631499E-2</v>
      </c>
      <c r="F47" s="23">
        <v>3.70966964640412E-2</v>
      </c>
      <c r="G47" s="23">
        <v>1.78173561149597E-3</v>
      </c>
      <c r="H47" s="24">
        <v>0.72024484627274399</v>
      </c>
      <c r="I47" s="25">
        <v>234.681252136007</v>
      </c>
      <c r="J47" s="25">
        <v>11.054620567617301</v>
      </c>
      <c r="K47" s="26">
        <v>228.638854412548</v>
      </c>
      <c r="L47" s="26">
        <v>8.7474456814208708</v>
      </c>
      <c r="M47" s="48">
        <f t="shared" si="0"/>
        <v>102.64276941860298</v>
      </c>
    </row>
    <row r="48" spans="1:13" x14ac:dyDescent="0.25">
      <c r="A48" s="44" t="s">
        <v>41</v>
      </c>
      <c r="B48" s="55">
        <v>891.37398889523297</v>
      </c>
      <c r="C48" s="56">
        <v>0.19456444510287599</v>
      </c>
      <c r="D48" s="23">
        <v>0.29033139379623601</v>
      </c>
      <c r="E48" s="23">
        <v>1.07552544027343E-2</v>
      </c>
      <c r="F48" s="23">
        <v>3.9228170422592697E-2</v>
      </c>
      <c r="G48" s="23">
        <v>1.75680985295126E-3</v>
      </c>
      <c r="H48" s="24">
        <v>0.65715091018031901</v>
      </c>
      <c r="I48" s="25">
        <v>247.92284139860499</v>
      </c>
      <c r="J48" s="25">
        <v>10.8862813874282</v>
      </c>
      <c r="K48" s="26">
        <v>258.347863923266</v>
      </c>
      <c r="L48" s="26">
        <v>8.4151600083171605</v>
      </c>
      <c r="M48" s="48">
        <f t="shared" si="0"/>
        <v>95.964734383189082</v>
      </c>
    </row>
    <row r="49" spans="1:13" x14ac:dyDescent="0.25">
      <c r="A49" s="44" t="s">
        <v>42</v>
      </c>
      <c r="B49" s="55">
        <v>888.89759209384101</v>
      </c>
      <c r="C49" s="56">
        <v>0.105539184602464</v>
      </c>
      <c r="D49" s="23">
        <v>0.28720482455049301</v>
      </c>
      <c r="E49" s="23">
        <v>1.0929127177076101E-2</v>
      </c>
      <c r="F49" s="23">
        <v>3.8225842256782598E-2</v>
      </c>
      <c r="G49" s="23">
        <v>1.8726521754354501E-3</v>
      </c>
      <c r="H49" s="24">
        <v>0.57536900934382496</v>
      </c>
      <c r="I49" s="25">
        <v>241.68234855034299</v>
      </c>
      <c r="J49" s="25">
        <v>11.6252985326197</v>
      </c>
      <c r="K49" s="27">
        <v>255.85727850254099</v>
      </c>
      <c r="L49" s="27">
        <v>8.5750128237243999</v>
      </c>
      <c r="M49" s="49">
        <f t="shared" si="0"/>
        <v>94.459829309855962</v>
      </c>
    </row>
    <row r="50" spans="1:13" x14ac:dyDescent="0.25">
      <c r="A50" s="44" t="s">
        <v>43</v>
      </c>
      <c r="B50" s="55">
        <v>610.063048660346</v>
      </c>
      <c r="C50" s="56">
        <v>0.192580112703822</v>
      </c>
      <c r="D50" s="23">
        <v>0.28681884127752599</v>
      </c>
      <c r="E50" s="23">
        <v>1.2388542822508499E-2</v>
      </c>
      <c r="F50" s="23">
        <v>3.9002511905631997E-2</v>
      </c>
      <c r="G50" s="23">
        <v>1.2482826535959899E-3</v>
      </c>
      <c r="H50" s="24">
        <v>1.9216011281478099E-2</v>
      </c>
      <c r="I50" s="25">
        <v>246.58318884878301</v>
      </c>
      <c r="J50" s="25">
        <v>7.7404032370559097</v>
      </c>
      <c r="K50" s="26">
        <v>255.43545276239001</v>
      </c>
      <c r="L50" s="26">
        <v>9.4400894601788394</v>
      </c>
      <c r="M50" s="48">
        <f t="shared" si="0"/>
        <v>96.534441943013476</v>
      </c>
    </row>
    <row r="51" spans="1:13" x14ac:dyDescent="0.25">
      <c r="A51" s="44" t="s">
        <v>44</v>
      </c>
      <c r="B51" s="55">
        <v>678.82014607885696</v>
      </c>
      <c r="C51" s="56">
        <v>8.0369278964429497E-2</v>
      </c>
      <c r="D51" s="23">
        <v>0.27327290386981801</v>
      </c>
      <c r="E51" s="23">
        <v>1.0316728515632799E-2</v>
      </c>
      <c r="F51" s="23">
        <v>3.7407283193651199E-2</v>
      </c>
      <c r="G51" s="23">
        <v>1.36043102446225E-3</v>
      </c>
      <c r="H51" s="24">
        <v>0.62269285730929902</v>
      </c>
      <c r="I51" s="25">
        <v>236.66717775083501</v>
      </c>
      <c r="J51" s="25">
        <v>8.4534596949430796</v>
      </c>
      <c r="K51" s="26">
        <v>244.851048270565</v>
      </c>
      <c r="L51" s="26">
        <v>8.3110118861946507</v>
      </c>
      <c r="M51" s="48">
        <f t="shared" si="0"/>
        <v>96.657612627132124</v>
      </c>
    </row>
    <row r="52" spans="1:13" x14ac:dyDescent="0.25">
      <c r="A52" s="44" t="s">
        <v>45</v>
      </c>
      <c r="B52" s="55">
        <v>243.23412791503199</v>
      </c>
      <c r="C52" s="56">
        <v>0.16983712653907601</v>
      </c>
      <c r="D52" s="23">
        <v>0.26595912161010299</v>
      </c>
      <c r="E52" s="23">
        <v>1.1129520663888001E-2</v>
      </c>
      <c r="F52" s="23">
        <v>3.73271959974373E-2</v>
      </c>
      <c r="G52" s="23">
        <v>1.60878447826325E-3</v>
      </c>
      <c r="H52" s="24">
        <v>0.48967778384456201</v>
      </c>
      <c r="I52" s="25">
        <v>236.13778023919701</v>
      </c>
      <c r="J52" s="25">
        <v>9.9964769348851199</v>
      </c>
      <c r="K52" s="26">
        <v>238.92006836848901</v>
      </c>
      <c r="L52" s="26">
        <v>8.9055001752350798</v>
      </c>
      <c r="M52" s="48">
        <f t="shared" si="0"/>
        <v>98.835473240782406</v>
      </c>
    </row>
    <row r="53" spans="1:13" x14ac:dyDescent="0.25">
      <c r="A53" s="44" t="s">
        <v>46</v>
      </c>
      <c r="B53" s="55">
        <v>683.75550107555205</v>
      </c>
      <c r="C53" s="56">
        <v>7.1499534091772607E-2</v>
      </c>
      <c r="D53" s="23">
        <v>0.27004912160407302</v>
      </c>
      <c r="E53" s="23">
        <v>1.1955229453381301E-2</v>
      </c>
      <c r="F53" s="23">
        <v>3.8204517896494497E-2</v>
      </c>
      <c r="G53" s="23">
        <v>1.7623747076536201E-3</v>
      </c>
      <c r="H53" s="24">
        <v>0.33038875093812498</v>
      </c>
      <c r="I53" s="25">
        <v>241.57578420604301</v>
      </c>
      <c r="J53" s="25">
        <v>10.9351480863048</v>
      </c>
      <c r="K53" s="26">
        <v>242.16355486339799</v>
      </c>
      <c r="L53" s="26">
        <v>9.5102053339941506</v>
      </c>
      <c r="M53" s="48">
        <f t="shared" si="0"/>
        <v>99.757283602114882</v>
      </c>
    </row>
    <row r="54" spans="1:13" x14ac:dyDescent="0.25">
      <c r="A54" s="44" t="s">
        <v>47</v>
      </c>
      <c r="B54" s="55">
        <v>400.05421611046199</v>
      </c>
      <c r="C54" s="56"/>
      <c r="D54" s="23">
        <v>0.26176862363630898</v>
      </c>
      <c r="E54" s="23">
        <v>1.0173840490793199E-2</v>
      </c>
      <c r="F54" s="23">
        <v>3.6479988016460602E-2</v>
      </c>
      <c r="G54" s="23">
        <v>1.40556805488912E-3</v>
      </c>
      <c r="H54" s="24">
        <v>0.53116047042215497</v>
      </c>
      <c r="I54" s="25">
        <v>230.89719724561499</v>
      </c>
      <c r="J54" s="25">
        <v>8.7443746747369708</v>
      </c>
      <c r="K54" s="26">
        <v>235.648228181429</v>
      </c>
      <c r="L54" s="26">
        <v>8.1518302376683298</v>
      </c>
      <c r="M54" s="48">
        <f t="shared" si="0"/>
        <v>97.983846102947936</v>
      </c>
    </row>
    <row r="55" spans="1:13" x14ac:dyDescent="0.25">
      <c r="A55" s="44" t="s">
        <v>48</v>
      </c>
      <c r="B55" s="55">
        <v>292.34228242442498</v>
      </c>
      <c r="C55" s="56"/>
      <c r="D55" s="23">
        <v>0.27081855176730701</v>
      </c>
      <c r="E55" s="23">
        <v>1.37112525346077E-2</v>
      </c>
      <c r="F55" s="23">
        <v>3.7914763759815298E-2</v>
      </c>
      <c r="G55" s="23">
        <v>2.0674017716372198E-3</v>
      </c>
      <c r="H55" s="24">
        <v>0.75048810808730204</v>
      </c>
      <c r="I55" s="25">
        <v>239.71900279837999</v>
      </c>
      <c r="J55" s="25">
        <v>12.8361111443357</v>
      </c>
      <c r="K55" s="26">
        <v>242.54135298602401</v>
      </c>
      <c r="L55" s="26">
        <v>10.8966675093435</v>
      </c>
      <c r="M55" s="48">
        <f t="shared" si="0"/>
        <v>98.836342688412941</v>
      </c>
    </row>
    <row r="56" spans="1:13" x14ac:dyDescent="0.25">
      <c r="A56" s="44" t="s">
        <v>49</v>
      </c>
      <c r="B56" s="55">
        <v>384.81849820175103</v>
      </c>
      <c r="C56" s="56">
        <v>0.76437628122676704</v>
      </c>
      <c r="D56" s="23">
        <v>0.27271898082060497</v>
      </c>
      <c r="E56" s="23">
        <v>1.20491961242275E-2</v>
      </c>
      <c r="F56" s="23">
        <v>3.5236678289697697E-2</v>
      </c>
      <c r="G56" s="23">
        <v>1.41544427085329E-3</v>
      </c>
      <c r="H56" s="24">
        <v>0.60734564776187905</v>
      </c>
      <c r="I56" s="25">
        <v>223.15853645895601</v>
      </c>
      <c r="J56" s="25">
        <v>8.8080708378630703</v>
      </c>
      <c r="K56" s="27">
        <v>244.254425054667</v>
      </c>
      <c r="L56" s="27">
        <v>9.5730136325299693</v>
      </c>
      <c r="M56" s="49">
        <f t="shared" si="0"/>
        <v>91.363149883164056</v>
      </c>
    </row>
    <row r="57" spans="1:13" x14ac:dyDescent="0.25">
      <c r="A57" s="44" t="s">
        <v>50</v>
      </c>
      <c r="B57" s="55">
        <v>277.58418087596499</v>
      </c>
      <c r="C57" s="56">
        <v>0.19331667356934601</v>
      </c>
      <c r="D57" s="23">
        <v>0.24974298768907199</v>
      </c>
      <c r="E57" s="23">
        <v>1.1701387685032399E-2</v>
      </c>
      <c r="F57" s="23">
        <v>3.5501313287420601E-2</v>
      </c>
      <c r="G57" s="23">
        <v>1.5218301041118199E-3</v>
      </c>
      <c r="H57" s="24">
        <v>0.65792298859359699</v>
      </c>
      <c r="I57" s="25">
        <v>224.791761011365</v>
      </c>
      <c r="J57" s="25">
        <v>9.4758882665538096</v>
      </c>
      <c r="K57" s="26">
        <v>227.78899543665301</v>
      </c>
      <c r="L57" s="26">
        <v>10.137441296042701</v>
      </c>
      <c r="M57" s="48">
        <f t="shared" si="0"/>
        <v>98.684205784593516</v>
      </c>
    </row>
    <row r="58" spans="1:13" x14ac:dyDescent="0.25">
      <c r="A58" s="44" t="s">
        <v>51</v>
      </c>
      <c r="B58" s="55">
        <v>272.87732186750202</v>
      </c>
      <c r="C58" s="56"/>
      <c r="D58" s="23">
        <v>0.26282625983771701</v>
      </c>
      <c r="E58" s="23">
        <v>1.15913794532253E-2</v>
      </c>
      <c r="F58" s="23">
        <v>3.8240890182021599E-2</v>
      </c>
      <c r="G58" s="23">
        <v>1.5251840730739199E-3</v>
      </c>
      <c r="H58" s="24">
        <v>0.46044237406482802</v>
      </c>
      <c r="I58" s="25">
        <v>241.826153914776</v>
      </c>
      <c r="J58" s="25">
        <v>9.4604799453937396</v>
      </c>
      <c r="K58" s="26">
        <v>236.369374341146</v>
      </c>
      <c r="L58" s="26">
        <v>9.2620392513992194</v>
      </c>
      <c r="M58" s="48">
        <f t="shared" si="0"/>
        <v>102.30858146866115</v>
      </c>
    </row>
    <row r="59" spans="1:13" x14ac:dyDescent="0.25">
      <c r="A59" s="44" t="s">
        <v>52</v>
      </c>
      <c r="B59" s="55">
        <v>389.95353536427098</v>
      </c>
      <c r="C59" s="56">
        <v>8.2958890119653496E-3</v>
      </c>
      <c r="D59" s="23">
        <v>0.27479055537425201</v>
      </c>
      <c r="E59" s="23">
        <v>1.1753076869871501E-2</v>
      </c>
      <c r="F59" s="23">
        <v>3.7870217074074897E-2</v>
      </c>
      <c r="G59" s="23">
        <v>1.7993922035368301E-3</v>
      </c>
      <c r="H59" s="24">
        <v>0.75222396207408804</v>
      </c>
      <c r="I59" s="25">
        <v>239.487251645545</v>
      </c>
      <c r="J59" s="25">
        <v>11.174715332678099</v>
      </c>
      <c r="K59" s="26">
        <v>245.936934647496</v>
      </c>
      <c r="L59" s="26">
        <v>9.3275666419635801</v>
      </c>
      <c r="M59" s="48">
        <f t="shared" si="0"/>
        <v>97.37750533030129</v>
      </c>
    </row>
    <row r="60" spans="1:13" x14ac:dyDescent="0.25">
      <c r="A60" s="44" t="s">
        <v>53</v>
      </c>
      <c r="B60" s="55">
        <v>491.97447352044298</v>
      </c>
      <c r="C60" s="56">
        <v>0.229706097840463</v>
      </c>
      <c r="D60" s="23">
        <v>0.28623309986949802</v>
      </c>
      <c r="E60" s="23">
        <v>1.42879282478394E-2</v>
      </c>
      <c r="F60" s="23">
        <v>3.99221774783464E-2</v>
      </c>
      <c r="G60" s="23">
        <v>1.62623784665006E-3</v>
      </c>
      <c r="H60" s="24">
        <v>0.68409492334266797</v>
      </c>
      <c r="I60" s="25">
        <v>252.24204275310399</v>
      </c>
      <c r="J60" s="25">
        <v>10.0906029125261</v>
      </c>
      <c r="K60" s="26">
        <v>254.73726290263701</v>
      </c>
      <c r="L60" s="26">
        <v>11.1979843993842</v>
      </c>
      <c r="M60" s="48">
        <f t="shared" si="0"/>
        <v>99.020473046973606</v>
      </c>
    </row>
    <row r="61" spans="1:13" x14ac:dyDescent="0.25">
      <c r="A61" s="44" t="s">
        <v>54</v>
      </c>
      <c r="B61" s="55">
        <v>143.23785280624699</v>
      </c>
      <c r="C61" s="56"/>
      <c r="D61" s="23">
        <v>0.294339747652207</v>
      </c>
      <c r="E61" s="23">
        <v>1.3546595354192E-2</v>
      </c>
      <c r="F61" s="23">
        <v>4.1007892076052502E-2</v>
      </c>
      <c r="G61" s="23">
        <v>1.5070049147821599E-3</v>
      </c>
      <c r="H61" s="24">
        <v>0.38728206896953699</v>
      </c>
      <c r="I61" s="25">
        <v>258.98607592618498</v>
      </c>
      <c r="J61" s="25">
        <v>9.3371264391349005</v>
      </c>
      <c r="K61" s="26">
        <v>261.21783424227402</v>
      </c>
      <c r="L61" s="26">
        <v>10.6391032545813</v>
      </c>
      <c r="M61" s="48">
        <f t="shared" si="0"/>
        <v>99.145633251817273</v>
      </c>
    </row>
    <row r="62" spans="1:13" x14ac:dyDescent="0.25">
      <c r="A62" s="44" t="s">
        <v>55</v>
      </c>
      <c r="B62" s="55">
        <v>351.47307492285398</v>
      </c>
      <c r="C62" s="56">
        <v>0.49271321585165001</v>
      </c>
      <c r="D62" s="23">
        <v>0.266655434402292</v>
      </c>
      <c r="E62" s="23">
        <v>9.9483056880962893E-3</v>
      </c>
      <c r="F62" s="23">
        <v>3.7849070239314803E-2</v>
      </c>
      <c r="G62" s="23">
        <v>1.4211232551806501E-3</v>
      </c>
      <c r="H62" s="24">
        <v>0.553448457389627</v>
      </c>
      <c r="I62" s="25">
        <v>239.403589064204</v>
      </c>
      <c r="J62" s="25">
        <v>8.8258384084727002</v>
      </c>
      <c r="K62" s="26">
        <v>239.585877767601</v>
      </c>
      <c r="L62" s="26">
        <v>7.9727875113137898</v>
      </c>
      <c r="M62" s="48">
        <f t="shared" si="0"/>
        <v>99.923915088361838</v>
      </c>
    </row>
    <row r="63" spans="1:13" x14ac:dyDescent="0.25">
      <c r="A63" s="44" t="s">
        <v>56</v>
      </c>
      <c r="B63" s="55">
        <v>458.80577969258297</v>
      </c>
      <c r="C63" s="56"/>
      <c r="D63" s="23">
        <v>0.27558723306854799</v>
      </c>
      <c r="E63" s="23">
        <v>1.0975044660503801E-2</v>
      </c>
      <c r="F63" s="23">
        <v>3.8348859544685199E-2</v>
      </c>
      <c r="G63" s="23">
        <v>1.5211386405569599E-3</v>
      </c>
      <c r="H63" s="24">
        <v>0.85650095044143604</v>
      </c>
      <c r="I63" s="25">
        <v>242.49696713318599</v>
      </c>
      <c r="J63" s="25">
        <v>9.4404744301325998</v>
      </c>
      <c r="K63" s="26">
        <v>246.64889324348201</v>
      </c>
      <c r="L63" s="26">
        <v>8.6723124030221097</v>
      </c>
      <c r="M63" s="48">
        <f t="shared" si="0"/>
        <v>98.316665420348187</v>
      </c>
    </row>
    <row r="64" spans="1:13" x14ac:dyDescent="0.25">
      <c r="A64" s="44" t="s">
        <v>57</v>
      </c>
      <c r="B64" s="55">
        <v>357.13429444250698</v>
      </c>
      <c r="C64" s="56"/>
      <c r="D64" s="23">
        <v>0.27176788180866701</v>
      </c>
      <c r="E64" s="23">
        <v>9.8977643885135597E-3</v>
      </c>
      <c r="F64" s="23">
        <v>3.7261928986716E-2</v>
      </c>
      <c r="G64" s="23">
        <v>1.28556309604862E-3</v>
      </c>
      <c r="H64" s="24">
        <v>0.43884891982317797</v>
      </c>
      <c r="I64" s="25">
        <v>235.77071557642699</v>
      </c>
      <c r="J64" s="25">
        <v>7.9868414300676998</v>
      </c>
      <c r="K64" s="26">
        <v>243.682734955369</v>
      </c>
      <c r="L64" s="26">
        <v>7.9114119452795801</v>
      </c>
      <c r="M64" s="48">
        <f t="shared" si="0"/>
        <v>96.753147332989712</v>
      </c>
    </row>
    <row r="65" spans="1:13" x14ac:dyDescent="0.25">
      <c r="A65" s="44" t="s">
        <v>58</v>
      </c>
      <c r="B65" s="55">
        <v>294.96981695125299</v>
      </c>
      <c r="C65" s="56">
        <v>0.60517185281177299</v>
      </c>
      <c r="D65" s="23">
        <v>0.28778837006925401</v>
      </c>
      <c r="E65" s="23">
        <v>1.86408524450223E-2</v>
      </c>
      <c r="F65" s="23">
        <v>3.6360616803770701E-2</v>
      </c>
      <c r="G65" s="23">
        <v>1.4050238120099101E-3</v>
      </c>
      <c r="H65" s="24">
        <v>0.353615574622416</v>
      </c>
      <c r="I65" s="25">
        <v>230.153532718403</v>
      </c>
      <c r="J65" s="25">
        <v>8.7241089147901398</v>
      </c>
      <c r="K65" s="27">
        <v>255.428132891172</v>
      </c>
      <c r="L65" s="27">
        <v>14.1508979813413</v>
      </c>
      <c r="M65" s="49">
        <f t="shared" si="0"/>
        <v>90.105005315316021</v>
      </c>
    </row>
    <row r="66" spans="1:13" x14ac:dyDescent="0.25">
      <c r="A66" s="44" t="s">
        <v>59</v>
      </c>
      <c r="B66" s="55">
        <v>581.37559683800498</v>
      </c>
      <c r="C66" s="56"/>
      <c r="D66" s="23">
        <v>0.28572871390903398</v>
      </c>
      <c r="E66" s="23">
        <v>8.9703363022552492E-3</v>
      </c>
      <c r="F66" s="23">
        <v>3.9215723836224001E-2</v>
      </c>
      <c r="G66" s="23">
        <v>1.47553175669005E-3</v>
      </c>
      <c r="H66" s="24">
        <v>0.57054639687036801</v>
      </c>
      <c r="I66" s="25">
        <v>247.88042282180999</v>
      </c>
      <c r="J66" s="25">
        <v>9.1561970614142698</v>
      </c>
      <c r="K66" s="27">
        <v>254.85131938200701</v>
      </c>
      <c r="L66" s="27">
        <v>7.0973430456535596</v>
      </c>
      <c r="M66" s="49">
        <f t="shared" si="0"/>
        <v>97.264720238804003</v>
      </c>
    </row>
    <row r="67" spans="1:13" x14ac:dyDescent="0.25">
      <c r="A67" s="44" t="s">
        <v>60</v>
      </c>
      <c r="B67" s="55">
        <v>630.64621082267104</v>
      </c>
      <c r="C67" s="56"/>
      <c r="D67" s="23">
        <v>0.28750538380634699</v>
      </c>
      <c r="E67" s="23">
        <v>1.3579367884102699E-2</v>
      </c>
      <c r="F67" s="23">
        <v>3.9581522083222603E-2</v>
      </c>
      <c r="G67" s="23">
        <v>1.9596589628650199E-3</v>
      </c>
      <c r="H67" s="24">
        <v>0.69254239681110097</v>
      </c>
      <c r="I67" s="25">
        <v>250.081295178853</v>
      </c>
      <c r="J67" s="25">
        <v>12.1395986525462</v>
      </c>
      <c r="K67" s="27">
        <v>255.832995034004</v>
      </c>
      <c r="L67" s="27">
        <v>10.552351357275199</v>
      </c>
      <c r="M67" s="49">
        <f t="shared" ref="M67:M80" si="1">I67/K67*100</f>
        <v>97.751775585324125</v>
      </c>
    </row>
    <row r="68" spans="1:13" x14ac:dyDescent="0.25">
      <c r="A68" s="44" t="s">
        <v>61</v>
      </c>
      <c r="B68" s="55">
        <v>412.71349603127402</v>
      </c>
      <c r="C68" s="56">
        <v>0.50908445073160802</v>
      </c>
      <c r="D68" s="23">
        <v>0.30554095509763401</v>
      </c>
      <c r="E68" s="23">
        <v>1.3090124330570699E-2</v>
      </c>
      <c r="F68" s="23">
        <v>3.86443697832091E-2</v>
      </c>
      <c r="G68" s="23">
        <v>1.78715347233243E-3</v>
      </c>
      <c r="H68" s="24">
        <v>0.60952135931849905</v>
      </c>
      <c r="I68" s="25">
        <v>244.29353794205301</v>
      </c>
      <c r="J68" s="25">
        <v>11.0878640076866</v>
      </c>
      <c r="K68" s="27">
        <v>270.02334645016998</v>
      </c>
      <c r="L68" s="27">
        <v>10.1174188107217</v>
      </c>
      <c r="M68" s="49">
        <f t="shared" si="1"/>
        <v>90.471265227110592</v>
      </c>
    </row>
    <row r="69" spans="1:13" x14ac:dyDescent="0.25">
      <c r="A69" s="44" t="s">
        <v>62</v>
      </c>
      <c r="B69" s="55">
        <v>361.06586679397202</v>
      </c>
      <c r="C69" s="56">
        <v>0.22085637950301701</v>
      </c>
      <c r="D69" s="23">
        <v>0.26646108482383102</v>
      </c>
      <c r="E69" s="23">
        <v>1.3308499184814001E-2</v>
      </c>
      <c r="F69" s="23">
        <v>3.6548664811727603E-2</v>
      </c>
      <c r="G69" s="23">
        <v>1.7713870676989601E-3</v>
      </c>
      <c r="H69" s="24">
        <v>0.63463402330470298</v>
      </c>
      <c r="I69" s="25">
        <v>231.277147595912</v>
      </c>
      <c r="J69" s="25">
        <v>11.0259122381156</v>
      </c>
      <c r="K69" s="27">
        <v>239.10749499476799</v>
      </c>
      <c r="L69" s="27">
        <v>10.630254908105099</v>
      </c>
      <c r="M69" s="49">
        <f t="shared" si="1"/>
        <v>96.725176933902745</v>
      </c>
    </row>
    <row r="70" spans="1:13" x14ac:dyDescent="0.25">
      <c r="A70" s="44" t="s">
        <v>63</v>
      </c>
      <c r="B70" s="55">
        <v>398.78111894094002</v>
      </c>
      <c r="C70" s="56">
        <v>1.45045444738994E-2</v>
      </c>
      <c r="D70" s="23">
        <v>0.27948804114033099</v>
      </c>
      <c r="E70" s="23">
        <v>1.2211926534512E-2</v>
      </c>
      <c r="F70" s="23">
        <v>3.8551599294980601E-2</v>
      </c>
      <c r="G70" s="23">
        <v>1.8044443793669501E-3</v>
      </c>
      <c r="H70" s="24">
        <v>0.64932640127309704</v>
      </c>
      <c r="I70" s="25">
        <v>243.71769143213601</v>
      </c>
      <c r="J70" s="25">
        <v>11.186354575296701</v>
      </c>
      <c r="K70" s="27">
        <v>251.72796121517999</v>
      </c>
      <c r="L70" s="27">
        <v>10.5149370558276</v>
      </c>
      <c r="M70" s="49">
        <f t="shared" si="1"/>
        <v>96.817886362573475</v>
      </c>
    </row>
    <row r="71" spans="1:13" x14ac:dyDescent="0.25">
      <c r="A71" s="44" t="s">
        <v>64</v>
      </c>
      <c r="B71" s="55">
        <v>823.16444620008804</v>
      </c>
      <c r="C71" s="56">
        <v>0.35933750697179201</v>
      </c>
      <c r="D71" s="23">
        <v>0.27814762936098603</v>
      </c>
      <c r="E71" s="23">
        <v>1.50566088284675E-2</v>
      </c>
      <c r="F71" s="23">
        <v>3.7893466355836097E-2</v>
      </c>
      <c r="G71" s="23">
        <v>1.8184257510842901E-3</v>
      </c>
      <c r="H71" s="24">
        <v>0.79134860628460901</v>
      </c>
      <c r="I71" s="25">
        <v>239.62659300083499</v>
      </c>
      <c r="J71" s="25">
        <v>11.2839411054973</v>
      </c>
      <c r="K71" s="27">
        <v>248.217254844216</v>
      </c>
      <c r="L71" s="27">
        <v>11.9760001946201</v>
      </c>
      <c r="M71" s="49">
        <f t="shared" si="1"/>
        <v>96.539055333291543</v>
      </c>
    </row>
    <row r="72" spans="1:13" x14ac:dyDescent="0.25">
      <c r="A72" s="44" t="s">
        <v>65</v>
      </c>
      <c r="B72" s="55">
        <v>156.780910383605</v>
      </c>
      <c r="C72" s="56">
        <v>0.21663414201193401</v>
      </c>
      <c r="D72" s="23">
        <v>0.29316152179473398</v>
      </c>
      <c r="E72" s="23">
        <v>1.4131870024071401E-2</v>
      </c>
      <c r="F72" s="23">
        <v>3.9571117758449299E-2</v>
      </c>
      <c r="G72" s="23">
        <v>1.5644032099481899E-3</v>
      </c>
      <c r="H72" s="24">
        <v>0.43399997511181099</v>
      </c>
      <c r="I72" s="25">
        <v>250.075446494403</v>
      </c>
      <c r="J72" s="25">
        <v>9.7017627936814304</v>
      </c>
      <c r="K72" s="27">
        <v>260.23504221123801</v>
      </c>
      <c r="L72" s="27">
        <v>11.010064612691499</v>
      </c>
      <c r="M72" s="49">
        <f t="shared" si="1"/>
        <v>96.095992441867892</v>
      </c>
    </row>
    <row r="73" spans="1:13" x14ac:dyDescent="0.25">
      <c r="A73" s="44" t="s">
        <v>66</v>
      </c>
      <c r="B73" s="55">
        <v>561.10248777229299</v>
      </c>
      <c r="C73" s="56"/>
      <c r="D73" s="23">
        <v>0.26626148424840301</v>
      </c>
      <c r="E73" s="23">
        <v>1.07277011315687E-2</v>
      </c>
      <c r="F73" s="23">
        <v>3.7930978160314703E-2</v>
      </c>
      <c r="G73" s="23">
        <v>1.76278714177336E-3</v>
      </c>
      <c r="H73" s="24">
        <v>0.439521837602522</v>
      </c>
      <c r="I73" s="25">
        <v>239.86755672671001</v>
      </c>
      <c r="J73" s="25">
        <v>10.949321378129101</v>
      </c>
      <c r="K73" s="27">
        <v>239.19808205700801</v>
      </c>
      <c r="L73" s="27">
        <v>8.6209469555186793</v>
      </c>
      <c r="M73" s="49">
        <f t="shared" si="1"/>
        <v>100.27988295890367</v>
      </c>
    </row>
    <row r="74" spans="1:13" x14ac:dyDescent="0.25">
      <c r="A74" s="44" t="s">
        <v>67</v>
      </c>
      <c r="B74" s="55">
        <v>356.98820369464698</v>
      </c>
      <c r="C74" s="56">
        <v>0.10113122976321</v>
      </c>
      <c r="D74" s="23">
        <v>0.25871766848876598</v>
      </c>
      <c r="E74" s="23">
        <v>9.4452039811706197E-3</v>
      </c>
      <c r="F74" s="23">
        <v>3.6077719905859701E-2</v>
      </c>
      <c r="G74" s="23">
        <v>1.3373677374161901E-3</v>
      </c>
      <c r="H74" s="24">
        <v>0.47431219444141898</v>
      </c>
      <c r="I74" s="25">
        <v>228.40110550769501</v>
      </c>
      <c r="J74" s="25">
        <v>8.3143341630569303</v>
      </c>
      <c r="K74" s="27">
        <v>233.24299739089301</v>
      </c>
      <c r="L74" s="27">
        <v>7.5777116596167797</v>
      </c>
      <c r="M74" s="49">
        <f t="shared" si="1"/>
        <v>97.924099785476741</v>
      </c>
    </row>
    <row r="75" spans="1:13" x14ac:dyDescent="0.25">
      <c r="A75" s="44" t="s">
        <v>68</v>
      </c>
      <c r="B75" s="55">
        <v>194.259891212816</v>
      </c>
      <c r="C75" s="56">
        <v>0.25302955484431</v>
      </c>
      <c r="D75" s="23">
        <v>0.29981369903739802</v>
      </c>
      <c r="E75" s="23">
        <v>1.64151045040337E-2</v>
      </c>
      <c r="F75" s="23">
        <v>3.89775941266585E-2</v>
      </c>
      <c r="G75" s="23">
        <v>1.3043681072889199E-3</v>
      </c>
      <c r="H75" s="24">
        <v>0.46301136318359798</v>
      </c>
      <c r="I75" s="25">
        <v>246.42257468989999</v>
      </c>
      <c r="J75" s="25">
        <v>8.1003214286020206</v>
      </c>
      <c r="K75" s="27">
        <v>267.91661381916902</v>
      </c>
      <c r="L75" s="27">
        <v>13.704922636388501</v>
      </c>
      <c r="M75" s="49">
        <f t="shared" si="1"/>
        <v>91.977339955566734</v>
      </c>
    </row>
    <row r="76" spans="1:13" x14ac:dyDescent="0.25">
      <c r="A76" s="44" t="s">
        <v>69</v>
      </c>
      <c r="B76" s="55">
        <v>330.71937348328697</v>
      </c>
      <c r="C76" s="56"/>
      <c r="D76" s="23">
        <v>0.28473941025455202</v>
      </c>
      <c r="E76" s="23">
        <v>1.1242773107655301E-2</v>
      </c>
      <c r="F76" s="23">
        <v>3.7944156102196501E-2</v>
      </c>
      <c r="G76" s="23">
        <v>1.60647073733011E-3</v>
      </c>
      <c r="H76" s="24">
        <v>0.61652386689401695</v>
      </c>
      <c r="I76" s="25">
        <v>239.97324711050001</v>
      </c>
      <c r="J76" s="25">
        <v>9.9608480009398495</v>
      </c>
      <c r="K76" s="26">
        <v>253.88777983012699</v>
      </c>
      <c r="L76" s="26">
        <v>8.8581530960960002</v>
      </c>
      <c r="M76" s="48">
        <f t="shared" si="1"/>
        <v>94.519416125921069</v>
      </c>
    </row>
    <row r="77" spans="1:13" x14ac:dyDescent="0.25">
      <c r="A77" s="44" t="s">
        <v>70</v>
      </c>
      <c r="B77" s="55">
        <v>338.50750921768997</v>
      </c>
      <c r="C77" s="56">
        <v>0.17408851369297501</v>
      </c>
      <c r="D77" s="23">
        <v>0.26367185133260901</v>
      </c>
      <c r="E77" s="23">
        <v>1.06224723467103E-2</v>
      </c>
      <c r="F77" s="23">
        <v>3.6434398817291103E-2</v>
      </c>
      <c r="G77" s="23">
        <v>1.4286038638332301E-3</v>
      </c>
      <c r="H77" s="24">
        <v>0.69498908649590996</v>
      </c>
      <c r="I77" s="25">
        <v>230.60957655258099</v>
      </c>
      <c r="J77" s="25">
        <v>8.8813070025745908</v>
      </c>
      <c r="K77" s="26">
        <v>237.13348390660801</v>
      </c>
      <c r="L77" s="26">
        <v>8.4721287704582799</v>
      </c>
      <c r="M77" s="48">
        <f t="shared" si="1"/>
        <v>97.248845988955154</v>
      </c>
    </row>
    <row r="78" spans="1:13" x14ac:dyDescent="0.25">
      <c r="A78" s="44" t="s">
        <v>71</v>
      </c>
      <c r="B78" s="55">
        <v>125.78116479295601</v>
      </c>
      <c r="C78" s="56"/>
      <c r="D78" s="23">
        <v>0.28128477581384198</v>
      </c>
      <c r="E78" s="23">
        <v>1.1031154983343099E-2</v>
      </c>
      <c r="F78" s="23">
        <v>3.90891776923291E-2</v>
      </c>
      <c r="G78" s="23">
        <v>1.41305297832285E-3</v>
      </c>
      <c r="H78" s="24">
        <v>0.66392792223139996</v>
      </c>
      <c r="I78" s="25">
        <v>247.10285459383701</v>
      </c>
      <c r="J78" s="25">
        <v>8.7679896874583996</v>
      </c>
      <c r="K78" s="26">
        <v>251.15833602176599</v>
      </c>
      <c r="L78" s="26">
        <v>8.7487815517824394</v>
      </c>
      <c r="M78" s="48">
        <f t="shared" si="1"/>
        <v>98.385288940767026</v>
      </c>
    </row>
    <row r="79" spans="1:13" x14ac:dyDescent="0.25">
      <c r="A79" s="44" t="s">
        <v>72</v>
      </c>
      <c r="B79" s="55">
        <v>343.50927856264798</v>
      </c>
      <c r="C79" s="56">
        <v>0.22195535505297401</v>
      </c>
      <c r="D79" s="23">
        <v>0.26805586642167201</v>
      </c>
      <c r="E79" s="23">
        <v>9.4929764441511397E-3</v>
      </c>
      <c r="F79" s="23">
        <v>3.8461656924955401E-2</v>
      </c>
      <c r="G79" s="23">
        <v>1.5776179501184001E-3</v>
      </c>
      <c r="H79" s="24">
        <v>0.60688840122193</v>
      </c>
      <c r="I79" s="25">
        <v>243.188220274847</v>
      </c>
      <c r="J79" s="25">
        <v>9.7944194479125208</v>
      </c>
      <c r="K79" s="26">
        <v>240.74601136690001</v>
      </c>
      <c r="L79" s="26">
        <v>7.61533511162349</v>
      </c>
      <c r="M79" s="48">
        <f t="shared" si="1"/>
        <v>101.01443379854176</v>
      </c>
    </row>
    <row r="80" spans="1:13" x14ac:dyDescent="0.25">
      <c r="A80" s="51" t="s">
        <v>73</v>
      </c>
      <c r="B80" s="60">
        <v>413.32907613458599</v>
      </c>
      <c r="C80" s="61">
        <v>0.19895419194546099</v>
      </c>
      <c r="D80" s="31">
        <v>0.265259756151696</v>
      </c>
      <c r="E80" s="31">
        <v>9.3045867255025002E-3</v>
      </c>
      <c r="F80" s="31">
        <v>3.8344544124723698E-2</v>
      </c>
      <c r="G80" s="31">
        <v>1.8333833226829501E-3</v>
      </c>
      <c r="H80" s="32">
        <v>0.62458914840530599</v>
      </c>
      <c r="I80" s="33">
        <v>242.42779958599701</v>
      </c>
      <c r="J80" s="33">
        <v>11.384009071824799</v>
      </c>
      <c r="K80" s="34">
        <v>238.52331919807801</v>
      </c>
      <c r="L80" s="34">
        <v>7.5089772410183997</v>
      </c>
      <c r="M80" s="52">
        <f t="shared" si="1"/>
        <v>101.6369386444252</v>
      </c>
    </row>
    <row r="81" spans="13:13" x14ac:dyDescent="0.25">
      <c r="M81" s="57"/>
    </row>
  </sheetData>
  <mergeCells count="1">
    <mergeCell ref="I5:J5"/>
  </mergeCells>
  <pageMargins left="0.7" right="0.7" top="0.78740157499999996" bottom="0.78740157499999996" header="0.3" footer="0.3"/>
  <pageSetup paperSize="9" scale="9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590C-A4D8-46C3-828A-BC2443DD5C38}">
  <dimension ref="A1:P162"/>
  <sheetViews>
    <sheetView workbookViewId="0"/>
  </sheetViews>
  <sheetFormatPr baseColWidth="10" defaultRowHeight="15" x14ac:dyDescent="0.25"/>
  <cols>
    <col min="1" max="1" width="17.85546875" style="58" customWidth="1"/>
    <col min="2" max="3" width="8.7109375" style="58" customWidth="1"/>
    <col min="4" max="4" width="11.42578125" style="58"/>
    <col min="5" max="5" width="8.7109375" style="58" customWidth="1"/>
    <col min="6" max="6" width="11.42578125" style="58"/>
    <col min="7" max="7" width="8.7109375" style="58" customWidth="1"/>
    <col min="8" max="8" width="11.42578125" style="58"/>
    <col min="9" max="10" width="8.7109375" style="58" customWidth="1"/>
    <col min="11" max="11" width="7.7109375" style="58" customWidth="1"/>
    <col min="12" max="12" width="8.7109375" style="58" customWidth="1"/>
    <col min="13" max="13" width="7.7109375" style="58" customWidth="1"/>
    <col min="14" max="14" width="8.7109375" style="58" customWidth="1"/>
    <col min="15" max="15" width="7.7109375" style="58" customWidth="1"/>
    <col min="16" max="16" width="8.7109375" style="70" customWidth="1"/>
    <col min="17" max="16384" width="11.42578125" style="58"/>
  </cols>
  <sheetData>
    <row r="1" spans="1:16" s="8" customFormat="1" x14ac:dyDescent="0.25">
      <c r="A1" s="5" t="s">
        <v>415</v>
      </c>
      <c r="B1" s="6"/>
      <c r="C1" s="6"/>
      <c r="D1" s="7"/>
      <c r="E1" s="7"/>
      <c r="F1" s="7"/>
      <c r="G1" s="7"/>
      <c r="H1" s="7"/>
      <c r="I1" s="7"/>
      <c r="J1" s="7"/>
      <c r="M1" s="9"/>
      <c r="P1" s="7"/>
    </row>
    <row r="2" spans="1:16" s="7" customFormat="1" x14ac:dyDescent="0.25">
      <c r="A2" s="10" t="s">
        <v>413</v>
      </c>
      <c r="B2" s="6"/>
      <c r="C2" s="6"/>
      <c r="M2" s="6"/>
    </row>
    <row r="3" spans="1:16" s="8" customFormat="1" ht="17.25" x14ac:dyDescent="0.25">
      <c r="A3" s="83" t="s">
        <v>414</v>
      </c>
      <c r="B3" s="35"/>
      <c r="C3" s="35"/>
      <c r="D3" s="37"/>
      <c r="E3" s="37"/>
      <c r="F3" s="36"/>
      <c r="G3" s="37"/>
      <c r="H3" s="37"/>
      <c r="I3" s="37"/>
      <c r="J3" s="37"/>
      <c r="K3" s="37"/>
      <c r="L3" s="37"/>
      <c r="M3" s="87"/>
      <c r="N3" s="39"/>
      <c r="O3" s="39"/>
      <c r="P3" s="38"/>
    </row>
    <row r="4" spans="1:16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16" x14ac:dyDescent="0.25">
      <c r="A5" s="44"/>
      <c r="B5" s="11" t="s">
        <v>400</v>
      </c>
      <c r="C5" s="6"/>
      <c r="D5" s="12"/>
      <c r="E5" s="14"/>
      <c r="F5" s="14"/>
      <c r="G5" s="14"/>
      <c r="H5" s="14"/>
      <c r="I5" s="82"/>
      <c r="J5" s="82"/>
      <c r="K5" s="82" t="s">
        <v>263</v>
      </c>
      <c r="L5" s="82"/>
      <c r="M5" s="15"/>
      <c r="N5" s="16"/>
      <c r="P5" s="71"/>
    </row>
    <row r="6" spans="1:16" ht="17.25" x14ac:dyDescent="0.25">
      <c r="A6" s="46" t="s">
        <v>404</v>
      </c>
      <c r="B6" s="17" t="s">
        <v>269</v>
      </c>
      <c r="C6" s="17" t="s">
        <v>265</v>
      </c>
      <c r="D6" s="18" t="s">
        <v>402</v>
      </c>
      <c r="E6" s="17" t="s">
        <v>266</v>
      </c>
      <c r="F6" s="18" t="s">
        <v>403</v>
      </c>
      <c r="G6" s="17" t="s">
        <v>266</v>
      </c>
      <c r="H6" s="18" t="s">
        <v>405</v>
      </c>
      <c r="I6" s="17" t="s">
        <v>266</v>
      </c>
      <c r="J6" s="18" t="s">
        <v>403</v>
      </c>
      <c r="K6" s="17" t="s">
        <v>266</v>
      </c>
      <c r="L6" s="19" t="s">
        <v>402</v>
      </c>
      <c r="M6" s="20" t="s">
        <v>266</v>
      </c>
      <c r="N6" s="18" t="s">
        <v>405</v>
      </c>
      <c r="O6" s="17" t="s">
        <v>266</v>
      </c>
      <c r="P6" s="72" t="s">
        <v>394</v>
      </c>
    </row>
    <row r="7" spans="1:16" x14ac:dyDescent="0.25">
      <c r="A7" s="50"/>
      <c r="P7" s="73"/>
    </row>
    <row r="8" spans="1:16" x14ac:dyDescent="0.25">
      <c r="A8" s="50" t="s">
        <v>271</v>
      </c>
      <c r="B8" s="64">
        <v>99.658598846853906</v>
      </c>
      <c r="C8" s="65"/>
      <c r="D8" s="66">
        <v>1.8358738697816099</v>
      </c>
      <c r="E8" s="66">
        <v>7.3459138851280498E-2</v>
      </c>
      <c r="F8" s="66">
        <v>0.17760644771048401</v>
      </c>
      <c r="G8" s="66">
        <v>7.1380664708369096E-3</v>
      </c>
      <c r="H8" s="66">
        <v>7.4816725037546494E-2</v>
      </c>
      <c r="I8" s="66">
        <v>2.2643204073228098E-3</v>
      </c>
      <c r="J8" s="64">
        <v>1052.3475174779101</v>
      </c>
      <c r="K8" s="64">
        <v>39.053265293323598</v>
      </c>
      <c r="L8" s="64">
        <v>1059.4505321563599</v>
      </c>
      <c r="M8" s="64">
        <v>27.779233982201202</v>
      </c>
      <c r="N8" s="64">
        <v>1046.8528807901801</v>
      </c>
      <c r="O8" s="64">
        <v>61.772811652717799</v>
      </c>
      <c r="P8" s="74">
        <v>0.76735967623939605</v>
      </c>
    </row>
    <row r="9" spans="1:16" x14ac:dyDescent="0.25">
      <c r="A9" s="50" t="s">
        <v>272</v>
      </c>
      <c r="B9" s="64">
        <v>93.287341481834602</v>
      </c>
      <c r="C9" s="65">
        <v>8.32369394869234E-2</v>
      </c>
      <c r="D9" s="66">
        <v>1.92480946810211</v>
      </c>
      <c r="E9" s="66">
        <v>7.7313963884811196E-2</v>
      </c>
      <c r="F9" s="66">
        <v>0.179597044517744</v>
      </c>
      <c r="G9" s="66">
        <v>7.3384826764186098E-3</v>
      </c>
      <c r="H9" s="66">
        <v>7.8166361174340004E-2</v>
      </c>
      <c r="I9" s="66">
        <v>2.96771951643566E-3</v>
      </c>
      <c r="J9" s="64">
        <v>1072.1526629422699</v>
      </c>
      <c r="K9" s="64">
        <v>36.360685979531603</v>
      </c>
      <c r="L9" s="64">
        <v>1092.6846458867301</v>
      </c>
      <c r="M9" s="64">
        <v>23.9943135900211</v>
      </c>
      <c r="N9" s="64">
        <v>1124.8144725386501</v>
      </c>
      <c r="O9" s="64">
        <v>76.775644060076402</v>
      </c>
      <c r="P9" s="74">
        <v>0.69764252756199796</v>
      </c>
    </row>
    <row r="10" spans="1:16" x14ac:dyDescent="0.25">
      <c r="A10" s="50" t="s">
        <v>273</v>
      </c>
      <c r="B10" s="64">
        <v>91.791622887591501</v>
      </c>
      <c r="C10" s="65">
        <v>8.0977030130101393E-2</v>
      </c>
      <c r="D10" s="66">
        <v>1.90233745329574</v>
      </c>
      <c r="E10" s="66">
        <v>7.8129371201579798E-2</v>
      </c>
      <c r="F10" s="66">
        <v>0.18368049926373001</v>
      </c>
      <c r="G10" s="66">
        <v>7.4363343614351303E-3</v>
      </c>
      <c r="H10" s="66">
        <v>7.5286271048578698E-2</v>
      </c>
      <c r="I10" s="66">
        <v>2.4430654567338902E-3</v>
      </c>
      <c r="J10" s="64">
        <v>1085.2929527563899</v>
      </c>
      <c r="K10" s="64">
        <v>40.640764521894198</v>
      </c>
      <c r="L10" s="64">
        <v>1082.46244707912</v>
      </c>
      <c r="M10" s="64">
        <v>25.797506917349299</v>
      </c>
      <c r="N10" s="64">
        <v>1056.5775108129701</v>
      </c>
      <c r="O10" s="64">
        <v>64.772027604523004</v>
      </c>
      <c r="P10" s="74">
        <v>0.64544302794103903</v>
      </c>
    </row>
    <row r="11" spans="1:16" x14ac:dyDescent="0.25">
      <c r="A11" s="50" t="s">
        <v>274</v>
      </c>
      <c r="B11" s="64">
        <v>90.555596665907004</v>
      </c>
      <c r="C11" s="65"/>
      <c r="D11" s="66">
        <v>1.9613887153848</v>
      </c>
      <c r="E11" s="66">
        <v>8.5957456288293696E-2</v>
      </c>
      <c r="F11" s="66">
        <v>0.18418038576420601</v>
      </c>
      <c r="G11" s="66">
        <v>7.4750364246935503E-3</v>
      </c>
      <c r="H11" s="66">
        <v>7.6459533903034199E-2</v>
      </c>
      <c r="I11" s="66">
        <v>2.8911256183027701E-3</v>
      </c>
      <c r="J11" s="64">
        <v>1096.4907397377899</v>
      </c>
      <c r="K11" s="64">
        <v>37.479312797522901</v>
      </c>
      <c r="L11" s="64">
        <v>1096.54113120075</v>
      </c>
      <c r="M11" s="64">
        <v>29.267523666666602</v>
      </c>
      <c r="N11" s="64">
        <v>1098.38716352748</v>
      </c>
      <c r="O11" s="64">
        <v>70.344977902638206</v>
      </c>
      <c r="P11" s="74">
        <v>0.571742298041235</v>
      </c>
    </row>
    <row r="12" spans="1:16" x14ac:dyDescent="0.25">
      <c r="A12" s="50" t="s">
        <v>275</v>
      </c>
      <c r="B12" s="64">
        <v>90.447739640353603</v>
      </c>
      <c r="C12" s="65"/>
      <c r="D12" s="66">
        <v>1.97301242883526</v>
      </c>
      <c r="E12" s="66">
        <v>7.1262650596898E-2</v>
      </c>
      <c r="F12" s="66">
        <v>0.18248679594365899</v>
      </c>
      <c r="G12" s="66">
        <v>5.7913421673872799E-3</v>
      </c>
      <c r="H12" s="66">
        <v>7.7073876377152503E-2</v>
      </c>
      <c r="I12" s="66">
        <v>2.6054296474041301E-3</v>
      </c>
      <c r="J12" s="64">
        <v>1079.48446469123</v>
      </c>
      <c r="K12" s="64">
        <v>31.544110645581299</v>
      </c>
      <c r="L12" s="64">
        <v>1102.2854826464099</v>
      </c>
      <c r="M12" s="64">
        <v>24.5478202066062</v>
      </c>
      <c r="N12" s="64">
        <v>1115.8648782881201</v>
      </c>
      <c r="O12" s="64">
        <v>65.699434294145803</v>
      </c>
      <c r="P12" s="74">
        <v>0.49577880130059798</v>
      </c>
    </row>
    <row r="13" spans="1:16" x14ac:dyDescent="0.25">
      <c r="A13" s="50" t="s">
        <v>276</v>
      </c>
      <c r="B13" s="64">
        <v>95.245543831072993</v>
      </c>
      <c r="C13" s="65">
        <v>0.125498648991061</v>
      </c>
      <c r="D13" s="66">
        <v>1.8969492430347901</v>
      </c>
      <c r="E13" s="66">
        <v>7.0415188734036196E-2</v>
      </c>
      <c r="F13" s="66">
        <v>0.17956120609328399</v>
      </c>
      <c r="G13" s="66">
        <v>5.7050265417390002E-3</v>
      </c>
      <c r="H13" s="66">
        <v>7.4835176783929605E-2</v>
      </c>
      <c r="I13" s="66">
        <v>2.3208854192520098E-3</v>
      </c>
      <c r="J13" s="64">
        <v>1063.5397494281201</v>
      </c>
      <c r="K13" s="64">
        <v>31.191764957275399</v>
      </c>
      <c r="L13" s="64">
        <v>1075.7578753631401</v>
      </c>
      <c r="M13" s="64">
        <v>25.325048327236001</v>
      </c>
      <c r="N13" s="64">
        <v>1057.31875980058</v>
      </c>
      <c r="O13" s="64">
        <v>67.090654734044506</v>
      </c>
      <c r="P13" s="74">
        <v>0.57555679144245597</v>
      </c>
    </row>
    <row r="14" spans="1:16" x14ac:dyDescent="0.25">
      <c r="A14" s="50" t="s">
        <v>277</v>
      </c>
      <c r="B14" s="64">
        <v>93.9453407158055</v>
      </c>
      <c r="C14" s="65">
        <v>4.0406850574321501E-2</v>
      </c>
      <c r="D14" s="66">
        <v>1.89079493127621</v>
      </c>
      <c r="E14" s="66">
        <v>6.8331923816795398E-2</v>
      </c>
      <c r="F14" s="66">
        <v>0.183902978880542</v>
      </c>
      <c r="G14" s="66">
        <v>7.2322325649715503E-3</v>
      </c>
      <c r="H14" s="66">
        <v>7.3103087552031001E-2</v>
      </c>
      <c r="I14" s="66">
        <v>1.8926203591140499E-3</v>
      </c>
      <c r="J14" s="64">
        <v>1086.62431874604</v>
      </c>
      <c r="K14" s="64">
        <v>39.6276753818359</v>
      </c>
      <c r="L14" s="64">
        <v>1074.11308376175</v>
      </c>
      <c r="M14" s="64">
        <v>23.636476737065401</v>
      </c>
      <c r="N14" s="64">
        <v>1014.8437327867</v>
      </c>
      <c r="O14" s="64">
        <v>57.109842358798701</v>
      </c>
      <c r="P14" s="74">
        <v>0.764509224572818</v>
      </c>
    </row>
    <row r="15" spans="1:16" x14ac:dyDescent="0.25">
      <c r="A15" s="50" t="s">
        <v>278</v>
      </c>
      <c r="B15" s="64">
        <v>92.574578667192995</v>
      </c>
      <c r="C15" s="65">
        <v>7.1202616022489798E-2</v>
      </c>
      <c r="D15" s="66">
        <v>1.8436448460252199</v>
      </c>
      <c r="E15" s="66">
        <v>6.6893814570010396E-2</v>
      </c>
      <c r="F15" s="66">
        <v>0.17762279697040001</v>
      </c>
      <c r="G15" s="66">
        <v>7.6470465469684699E-3</v>
      </c>
      <c r="H15" s="66">
        <v>7.6313065634816907E-2</v>
      </c>
      <c r="I15" s="66">
        <v>2.1009671607434399E-3</v>
      </c>
      <c r="J15" s="64">
        <v>1052.1176328819499</v>
      </c>
      <c r="K15" s="64">
        <v>41.666625357057399</v>
      </c>
      <c r="L15" s="64">
        <v>1057.40907658519</v>
      </c>
      <c r="M15" s="64">
        <v>23.410423084723099</v>
      </c>
      <c r="N15" s="64">
        <v>1100.09911359343</v>
      </c>
      <c r="O15" s="64">
        <v>59.100628745030498</v>
      </c>
      <c r="P15" s="74">
        <v>0.77979727320967296</v>
      </c>
    </row>
    <row r="16" spans="1:16" x14ac:dyDescent="0.25">
      <c r="A16" s="50" t="s">
        <v>279</v>
      </c>
      <c r="B16" s="64">
        <v>90.512847090361504</v>
      </c>
      <c r="C16" s="65">
        <v>5.9797863190452299E-2</v>
      </c>
      <c r="D16" s="66">
        <v>1.9015217543875</v>
      </c>
      <c r="E16" s="66">
        <v>6.8458490704242106E-2</v>
      </c>
      <c r="F16" s="66">
        <v>0.18186638495108201</v>
      </c>
      <c r="G16" s="66">
        <v>6.3290008224679596E-3</v>
      </c>
      <c r="H16" s="66">
        <v>7.54856676878463E-2</v>
      </c>
      <c r="I16" s="66">
        <v>2.4068253696247601E-3</v>
      </c>
      <c r="J16" s="64">
        <v>1075.9623303747801</v>
      </c>
      <c r="K16" s="64">
        <v>34.506922571930403</v>
      </c>
      <c r="L16" s="64">
        <v>1077.87319528341</v>
      </c>
      <c r="M16" s="64">
        <v>24.343119455227001</v>
      </c>
      <c r="N16" s="64">
        <v>1063.47941091712</v>
      </c>
      <c r="O16" s="64">
        <v>63.863051478258299</v>
      </c>
      <c r="P16" s="74">
        <v>0.65686434542470795</v>
      </c>
    </row>
    <row r="17" spans="1:16" x14ac:dyDescent="0.25">
      <c r="A17" s="50" t="s">
        <v>280</v>
      </c>
      <c r="B17" s="64">
        <v>92.828470464663795</v>
      </c>
      <c r="C17" s="65"/>
      <c r="D17" s="66">
        <v>1.90086774170822</v>
      </c>
      <c r="E17" s="66">
        <v>8.0282531812582894E-2</v>
      </c>
      <c r="F17" s="66">
        <v>0.18272042501139099</v>
      </c>
      <c r="G17" s="66">
        <v>7.1115221331281399E-3</v>
      </c>
      <c r="H17" s="66">
        <v>7.4616499060772598E-2</v>
      </c>
      <c r="I17" s="66">
        <v>2.0317456340466101E-3</v>
      </c>
      <c r="J17" s="64">
        <v>1080.45862192807</v>
      </c>
      <c r="K17" s="64">
        <v>38.582622744929303</v>
      </c>
      <c r="L17" s="64">
        <v>1076.78043210391</v>
      </c>
      <c r="M17" s="64">
        <v>28.327295326635699</v>
      </c>
      <c r="N17" s="64">
        <v>1045.68692104201</v>
      </c>
      <c r="O17" s="64">
        <v>55.599533058901599</v>
      </c>
      <c r="P17" s="74">
        <v>0.75588380523231402</v>
      </c>
    </row>
    <row r="18" spans="1:16" x14ac:dyDescent="0.25">
      <c r="A18" s="50" t="s">
        <v>281</v>
      </c>
      <c r="B18" s="64">
        <v>93.302534264097503</v>
      </c>
      <c r="C18" s="65"/>
      <c r="D18" s="66">
        <v>1.95417536914149</v>
      </c>
      <c r="E18" s="66">
        <v>6.3130430916925301E-2</v>
      </c>
      <c r="F18" s="66">
        <v>0.19229742584239001</v>
      </c>
      <c r="G18" s="66">
        <v>6.5616272651866899E-3</v>
      </c>
      <c r="H18" s="66">
        <v>7.3476914383162506E-2</v>
      </c>
      <c r="I18" s="66">
        <v>2.22268067384778E-3</v>
      </c>
      <c r="J18" s="64">
        <v>1132.51939399599</v>
      </c>
      <c r="K18" s="64">
        <v>35.399588469731903</v>
      </c>
      <c r="L18" s="64">
        <v>1101.40319781679</v>
      </c>
      <c r="M18" s="64">
        <v>22.964917611338699</v>
      </c>
      <c r="N18" s="64">
        <v>1024.0604885370401</v>
      </c>
      <c r="O18" s="64">
        <v>64.341084506828807</v>
      </c>
      <c r="P18" s="74">
        <v>0.61805951192924602</v>
      </c>
    </row>
    <row r="19" spans="1:16" x14ac:dyDescent="0.25">
      <c r="A19" s="50" t="s">
        <v>282</v>
      </c>
      <c r="B19" s="64">
        <v>91.586625498704095</v>
      </c>
      <c r="C19" s="65"/>
      <c r="D19" s="66">
        <v>1.9223014938442999</v>
      </c>
      <c r="E19" s="66">
        <v>0.11351267120356601</v>
      </c>
      <c r="F19" s="66">
        <v>0.18925525341975799</v>
      </c>
      <c r="G19" s="66">
        <v>7.76333460754167E-3</v>
      </c>
      <c r="H19" s="66">
        <v>7.31656130471489E-2</v>
      </c>
      <c r="I19" s="66">
        <v>3.6305589935434301E-3</v>
      </c>
      <c r="J19" s="64">
        <v>1115.67187480506</v>
      </c>
      <c r="K19" s="64">
        <v>41.8141682723599</v>
      </c>
      <c r="L19" s="64">
        <v>1079.83823388317</v>
      </c>
      <c r="M19" s="64">
        <v>38.392930437059597</v>
      </c>
      <c r="N19" s="64">
        <v>999.06993359761395</v>
      </c>
      <c r="O19" s="64">
        <v>105.055726635895</v>
      </c>
      <c r="P19" s="74">
        <v>0.50695340609106199</v>
      </c>
    </row>
    <row r="20" spans="1:16" x14ac:dyDescent="0.25">
      <c r="A20" s="50" t="s">
        <v>283</v>
      </c>
      <c r="B20" s="64">
        <v>78.4840692576104</v>
      </c>
      <c r="C20" s="65"/>
      <c r="D20" s="66">
        <v>1.91916230843441</v>
      </c>
      <c r="E20" s="66">
        <v>0.135195892992686</v>
      </c>
      <c r="F20" s="66">
        <v>0.18243116081847499</v>
      </c>
      <c r="G20" s="66">
        <v>8.9498762473018498E-3</v>
      </c>
      <c r="H20" s="66">
        <v>7.5345376615596996E-2</v>
      </c>
      <c r="I20" s="66">
        <v>4.7437429323796097E-3</v>
      </c>
      <c r="J20" s="64">
        <v>1078.99907098635</v>
      </c>
      <c r="K20" s="64">
        <v>48.708115092689603</v>
      </c>
      <c r="L20" s="64">
        <v>1080.37666169259</v>
      </c>
      <c r="M20" s="64">
        <v>47.313542045469802</v>
      </c>
      <c r="N20" s="64">
        <v>1039.7362017343301</v>
      </c>
      <c r="O20" s="64">
        <v>132.94051846396999</v>
      </c>
      <c r="P20" s="74">
        <v>0.45632253189247002</v>
      </c>
    </row>
    <row r="21" spans="1:16" x14ac:dyDescent="0.25">
      <c r="A21" s="50" t="s">
        <v>284</v>
      </c>
      <c r="B21" s="64">
        <v>94.044762655450697</v>
      </c>
      <c r="C21" s="65"/>
      <c r="D21" s="66">
        <v>1.97199994077249</v>
      </c>
      <c r="E21" s="66">
        <v>0.15138858318614901</v>
      </c>
      <c r="F21" s="66">
        <v>0.175461009371226</v>
      </c>
      <c r="G21" s="66">
        <v>1.23239545005299E-2</v>
      </c>
      <c r="H21" s="66">
        <v>7.9520470642606506E-2</v>
      </c>
      <c r="I21" s="66">
        <v>4.9277446123068896E-3</v>
      </c>
      <c r="J21" s="64">
        <v>1059.99761139303</v>
      </c>
      <c r="K21" s="64">
        <v>78.740992293468295</v>
      </c>
      <c r="L21" s="64">
        <v>1095.0252279845599</v>
      </c>
      <c r="M21" s="64">
        <v>52.2327933153123</v>
      </c>
      <c r="N21" s="64">
        <v>1149.4328428005499</v>
      </c>
      <c r="O21" s="64">
        <v>109.940490338174</v>
      </c>
      <c r="P21" s="74">
        <v>0.71420279306283097</v>
      </c>
    </row>
    <row r="22" spans="1:16" x14ac:dyDescent="0.25">
      <c r="A22" s="50" t="s">
        <v>285</v>
      </c>
      <c r="B22" s="64">
        <v>82.566786860688794</v>
      </c>
      <c r="C22" s="65">
        <v>0.33431262287840502</v>
      </c>
      <c r="D22" s="66">
        <v>1.9108370729867601</v>
      </c>
      <c r="E22" s="66">
        <v>0.102456523502914</v>
      </c>
      <c r="F22" s="66">
        <v>0.17850696905504901</v>
      </c>
      <c r="G22" s="66">
        <v>1.0010975848287701E-2</v>
      </c>
      <c r="H22" s="66">
        <v>7.6805924092142E-2</v>
      </c>
      <c r="I22" s="66">
        <v>2.7864522983884498E-3</v>
      </c>
      <c r="J22" s="64">
        <v>1056.03789480715</v>
      </c>
      <c r="K22" s="64">
        <v>54.533615281153203</v>
      </c>
      <c r="L22" s="64">
        <v>1077.1962127248401</v>
      </c>
      <c r="M22" s="64">
        <v>36.297383485964403</v>
      </c>
      <c r="N22" s="64">
        <v>1113.00914745368</v>
      </c>
      <c r="O22" s="64">
        <v>69.325349919301203</v>
      </c>
      <c r="P22" s="74">
        <v>0.71745893482090894</v>
      </c>
    </row>
    <row r="23" spans="1:16" x14ac:dyDescent="0.25">
      <c r="A23" s="50" t="s">
        <v>286</v>
      </c>
      <c r="B23" s="64">
        <v>80.579367052048696</v>
      </c>
      <c r="C23" s="65"/>
      <c r="D23" s="66">
        <v>1.8492904641714001</v>
      </c>
      <c r="E23" s="66">
        <v>8.0095225375738599E-2</v>
      </c>
      <c r="F23" s="66">
        <v>0.182231656225569</v>
      </c>
      <c r="G23" s="66">
        <v>1.0441606611467201E-2</v>
      </c>
      <c r="H23" s="66">
        <v>7.3318203153449404E-2</v>
      </c>
      <c r="I23" s="66">
        <v>3.2159764848984401E-3</v>
      </c>
      <c r="J23" s="64">
        <v>1076.5410457719699</v>
      </c>
      <c r="K23" s="64">
        <v>56.512470422998902</v>
      </c>
      <c r="L23" s="64">
        <v>1065.74021417736</v>
      </c>
      <c r="M23" s="64">
        <v>31.044216859973201</v>
      </c>
      <c r="N23" s="64">
        <v>995.26275115701105</v>
      </c>
      <c r="O23" s="64">
        <v>88.715260016487505</v>
      </c>
      <c r="P23" s="74">
        <v>0.67299978320093001</v>
      </c>
    </row>
    <row r="24" spans="1:16" x14ac:dyDescent="0.25">
      <c r="A24" s="50" t="s">
        <v>287</v>
      </c>
      <c r="B24" s="64">
        <v>74.989028403961399</v>
      </c>
      <c r="C24" s="65">
        <v>0.391411726007455</v>
      </c>
      <c r="D24" s="66">
        <v>1.9015027336041901</v>
      </c>
      <c r="E24" s="66">
        <v>0.100728089085197</v>
      </c>
      <c r="F24" s="66">
        <v>0.171103509571116</v>
      </c>
      <c r="G24" s="66">
        <v>1.12392197849713E-2</v>
      </c>
      <c r="H24" s="66">
        <v>7.7577026845252306E-2</v>
      </c>
      <c r="I24" s="66">
        <v>3.9732617035224899E-3</v>
      </c>
      <c r="J24" s="64">
        <v>1035.07373791394</v>
      </c>
      <c r="K24" s="64">
        <v>71.843826941233999</v>
      </c>
      <c r="L24" s="64">
        <v>1076.75058215391</v>
      </c>
      <c r="M24" s="64">
        <v>35.107520501654399</v>
      </c>
      <c r="N24" s="64">
        <v>1106.89890362286</v>
      </c>
      <c r="O24" s="64">
        <v>106.04198035730199</v>
      </c>
      <c r="P24" s="74">
        <v>0.66310501384491105</v>
      </c>
    </row>
    <row r="25" spans="1:16" x14ac:dyDescent="0.25">
      <c r="A25" s="50" t="s">
        <v>395</v>
      </c>
      <c r="B25" s="64">
        <v>96.144223411236695</v>
      </c>
      <c r="C25" s="65">
        <v>0.14044048791722699</v>
      </c>
      <c r="D25" s="66">
        <v>1.85130753278264</v>
      </c>
      <c r="E25" s="66">
        <v>0.100127610286857</v>
      </c>
      <c r="F25" s="66">
        <v>0.17690418826565299</v>
      </c>
      <c r="G25" s="66">
        <v>8.8138373799782604E-3</v>
      </c>
      <c r="H25" s="66">
        <v>7.5645948107239805E-2</v>
      </c>
      <c r="I25" s="66">
        <v>3.2937043928039701E-3</v>
      </c>
      <c r="J25" s="64">
        <v>1047.56936395718</v>
      </c>
      <c r="K25" s="64">
        <v>48.072002616042397</v>
      </c>
      <c r="L25" s="64">
        <v>1055.3020704307701</v>
      </c>
      <c r="M25" s="64">
        <v>35.6903157477254</v>
      </c>
      <c r="N25" s="64">
        <v>1048.4422046090001</v>
      </c>
      <c r="O25" s="64">
        <v>92.778041477531701</v>
      </c>
      <c r="P25" s="74">
        <v>0.64283252416986503</v>
      </c>
    </row>
    <row r="26" spans="1:16" x14ac:dyDescent="0.25">
      <c r="A26" s="50" t="s">
        <v>396</v>
      </c>
      <c r="B26" s="64">
        <v>97.860452174124404</v>
      </c>
      <c r="C26" s="65">
        <v>-4.4105901159144601E-3</v>
      </c>
      <c r="D26" s="66">
        <v>1.9087405156575601</v>
      </c>
      <c r="E26" s="66">
        <v>0.10317395150279</v>
      </c>
      <c r="F26" s="66">
        <v>0.177443145196475</v>
      </c>
      <c r="G26" s="66">
        <v>8.3305205422612005E-3</v>
      </c>
      <c r="H26" s="66">
        <v>7.7422622052997603E-2</v>
      </c>
      <c r="I26" s="66">
        <v>3.3065097270797601E-3</v>
      </c>
      <c r="J26" s="64">
        <v>1050.7418131550401</v>
      </c>
      <c r="K26" s="64">
        <v>45.467985206210201</v>
      </c>
      <c r="L26" s="64">
        <v>1075.62258262005</v>
      </c>
      <c r="M26" s="64">
        <v>34.778043519527898</v>
      </c>
      <c r="N26" s="64">
        <v>1097.53006343178</v>
      </c>
      <c r="O26" s="64">
        <v>86.807591172395306</v>
      </c>
      <c r="P26" s="74">
        <v>0.64206424753955105</v>
      </c>
    </row>
    <row r="27" spans="1:16" x14ac:dyDescent="0.25">
      <c r="A27" s="50"/>
      <c r="B27" s="64"/>
      <c r="C27" s="65"/>
      <c r="D27" s="66"/>
      <c r="E27" s="66"/>
      <c r="F27" s="66"/>
      <c r="G27" s="66"/>
      <c r="H27" s="66"/>
      <c r="I27" s="66"/>
      <c r="J27" s="64"/>
      <c r="K27" s="64"/>
      <c r="L27" s="64"/>
      <c r="M27" s="64"/>
      <c r="N27" s="64"/>
      <c r="O27" s="64"/>
      <c r="P27" s="74"/>
    </row>
    <row r="28" spans="1:16" x14ac:dyDescent="0.25">
      <c r="A28" s="50" t="s">
        <v>381</v>
      </c>
      <c r="B28" s="64">
        <v>1217.4273643614799</v>
      </c>
      <c r="C28" s="65">
        <v>1.7411456516888999E-2</v>
      </c>
      <c r="D28" s="66">
        <v>0.388023961094837</v>
      </c>
      <c r="E28" s="66">
        <v>1.4326887991268199E-2</v>
      </c>
      <c r="F28" s="66">
        <v>5.4380727469312801E-2</v>
      </c>
      <c r="G28" s="66">
        <v>1.83449525211135E-3</v>
      </c>
      <c r="H28" s="66">
        <v>5.1675409041751802E-2</v>
      </c>
      <c r="I28" s="66">
        <v>1.43214471772289E-3</v>
      </c>
      <c r="J28" s="64">
        <v>341.22693169491401</v>
      </c>
      <c r="K28" s="64">
        <v>11.202613036683999</v>
      </c>
      <c r="L28" s="64">
        <v>332.17600978070698</v>
      </c>
      <c r="M28" s="64">
        <v>10.5372856575112</v>
      </c>
      <c r="N28" s="64">
        <v>267.25161741207802</v>
      </c>
      <c r="O28" s="64">
        <v>61.443358805750101</v>
      </c>
      <c r="P28" s="74">
        <v>0.67019667188427801</v>
      </c>
    </row>
    <row r="29" spans="1:16" x14ac:dyDescent="0.25">
      <c r="A29" s="50" t="s">
        <v>382</v>
      </c>
      <c r="B29" s="64">
        <v>1195.28700869562</v>
      </c>
      <c r="C29" s="65">
        <v>-9.5421046981698397E-4</v>
      </c>
      <c r="D29" s="66">
        <v>0.39078487471661699</v>
      </c>
      <c r="E29" s="66">
        <v>1.45155590079146E-2</v>
      </c>
      <c r="F29" s="66">
        <v>5.4046190246106803E-2</v>
      </c>
      <c r="G29" s="66">
        <v>2.0279029310647798E-3</v>
      </c>
      <c r="H29" s="66">
        <v>5.2688640234510101E-2</v>
      </c>
      <c r="I29" s="66">
        <v>1.4028726675330901E-3</v>
      </c>
      <c r="J29" s="64">
        <v>339.15132635663201</v>
      </c>
      <c r="K29" s="64">
        <v>12.396680465047</v>
      </c>
      <c r="L29" s="64">
        <v>334.17775943169198</v>
      </c>
      <c r="M29" s="64">
        <v>10.6462896633935</v>
      </c>
      <c r="N29" s="64">
        <v>299.22004782739202</v>
      </c>
      <c r="O29" s="64">
        <v>59.507314589985597</v>
      </c>
      <c r="P29" s="74">
        <v>0.775508370167038</v>
      </c>
    </row>
    <row r="30" spans="1:16" x14ac:dyDescent="0.25">
      <c r="A30" s="50" t="s">
        <v>383</v>
      </c>
      <c r="B30" s="64">
        <v>1119.5419877264301</v>
      </c>
      <c r="C30" s="65">
        <v>3.5920819140751702E-2</v>
      </c>
      <c r="D30" s="66">
        <v>0.40572048546909301</v>
      </c>
      <c r="E30" s="66">
        <v>1.30284742231432E-2</v>
      </c>
      <c r="F30" s="66">
        <v>5.6141180619996199E-2</v>
      </c>
      <c r="G30" s="66">
        <v>2.2702910914643602E-3</v>
      </c>
      <c r="H30" s="66">
        <v>5.32928598414045E-2</v>
      </c>
      <c r="I30" s="66">
        <v>1.9762350374526402E-3</v>
      </c>
      <c r="J30" s="64">
        <v>351.911031961692</v>
      </c>
      <c r="K30" s="64">
        <v>13.825714612332501</v>
      </c>
      <c r="L30" s="64">
        <v>345.19057943993801</v>
      </c>
      <c r="M30" s="64">
        <v>9.3967240362241302</v>
      </c>
      <c r="N30" s="64">
        <v>310.92643732828799</v>
      </c>
      <c r="O30" s="64">
        <v>83.034315738633097</v>
      </c>
      <c r="P30" s="74">
        <v>0.51600897124737399</v>
      </c>
    </row>
    <row r="31" spans="1:16" x14ac:dyDescent="0.25">
      <c r="A31" s="50" t="s">
        <v>384</v>
      </c>
      <c r="B31" s="64">
        <v>1079.7761729523299</v>
      </c>
      <c r="C31" s="65"/>
      <c r="D31" s="66">
        <v>0.40669894272927798</v>
      </c>
      <c r="E31" s="66">
        <v>1.34208567928396E-2</v>
      </c>
      <c r="F31" s="66">
        <v>5.3989666353027203E-2</v>
      </c>
      <c r="G31" s="66">
        <v>1.9636640245249302E-3</v>
      </c>
      <c r="H31" s="66">
        <v>5.4101319065661103E-2</v>
      </c>
      <c r="I31" s="66">
        <v>1.85126706007203E-3</v>
      </c>
      <c r="J31" s="64">
        <v>338.8159177384</v>
      </c>
      <c r="K31" s="64">
        <v>11.9993076173012</v>
      </c>
      <c r="L31" s="64">
        <v>347.970278705194</v>
      </c>
      <c r="M31" s="64">
        <v>10.3953573815464</v>
      </c>
      <c r="N31" s="64">
        <v>347.74728377577202</v>
      </c>
      <c r="O31" s="64">
        <v>80.427756893120204</v>
      </c>
      <c r="P31" s="74">
        <v>0.57624203583325195</v>
      </c>
    </row>
    <row r="32" spans="1:16" x14ac:dyDescent="0.25">
      <c r="A32" s="50" t="s">
        <v>385</v>
      </c>
      <c r="B32" s="64">
        <v>1074.3924633844899</v>
      </c>
      <c r="C32" s="65">
        <v>4.0964632789660602E-2</v>
      </c>
      <c r="D32" s="66">
        <v>0.402320899150509</v>
      </c>
      <c r="E32" s="66">
        <v>1.22040655457838E-2</v>
      </c>
      <c r="F32" s="66">
        <v>5.5070349507450198E-2</v>
      </c>
      <c r="G32" s="66">
        <v>1.9888541950326801E-3</v>
      </c>
      <c r="H32" s="66">
        <v>5.2590434468984697E-2</v>
      </c>
      <c r="I32" s="66">
        <v>1.2837172238327501E-3</v>
      </c>
      <c r="J32" s="64">
        <v>345.41818653552502</v>
      </c>
      <c r="K32" s="64">
        <v>12.159680784748</v>
      </c>
      <c r="L32" s="64">
        <v>342.80007655237102</v>
      </c>
      <c r="M32" s="64">
        <v>8.8540068121881603</v>
      </c>
      <c r="N32" s="64">
        <v>296.87399458486499</v>
      </c>
      <c r="O32" s="64">
        <v>56.202984284119502</v>
      </c>
      <c r="P32" s="74">
        <v>0.73939114641502601</v>
      </c>
    </row>
    <row r="33" spans="1:16" x14ac:dyDescent="0.25">
      <c r="A33" s="50" t="s">
        <v>386</v>
      </c>
      <c r="B33" s="64">
        <v>1062.74548325675</v>
      </c>
      <c r="C33" s="65">
        <v>2.15435475417949E-2</v>
      </c>
      <c r="D33" s="66">
        <v>0.40525840350419801</v>
      </c>
      <c r="E33" s="66">
        <v>1.13724220900894E-2</v>
      </c>
      <c r="F33" s="66">
        <v>5.4812640018575498E-2</v>
      </c>
      <c r="G33" s="66">
        <v>1.91320582407858E-3</v>
      </c>
      <c r="H33" s="66">
        <v>5.2920845267444602E-2</v>
      </c>
      <c r="I33" s="66">
        <v>1.3053439404935501E-3</v>
      </c>
      <c r="J33" s="64">
        <v>343.85791316347297</v>
      </c>
      <c r="K33" s="64">
        <v>11.6899948525326</v>
      </c>
      <c r="L33" s="64">
        <v>346.81766563873401</v>
      </c>
      <c r="M33" s="64">
        <v>8.8927746679801896</v>
      </c>
      <c r="N33" s="64">
        <v>335.61584300698001</v>
      </c>
      <c r="O33" s="64">
        <v>55.336527448562499</v>
      </c>
      <c r="P33" s="74">
        <v>0.63479941041802102</v>
      </c>
    </row>
    <row r="34" spans="1:16" x14ac:dyDescent="0.25">
      <c r="A34" s="50" t="s">
        <v>393</v>
      </c>
      <c r="B34" s="64">
        <v>800.20766218365895</v>
      </c>
      <c r="C34" s="65">
        <v>12.080840660009599</v>
      </c>
      <c r="D34" s="66">
        <v>1.8257401742653201</v>
      </c>
      <c r="E34" s="66">
        <v>0.39576194028977002</v>
      </c>
      <c r="F34" s="66">
        <v>6.09955017482606E-2</v>
      </c>
      <c r="G34" s="66">
        <v>3.9502853354850802E-3</v>
      </c>
      <c r="H34" s="66">
        <v>0.19357156939329301</v>
      </c>
      <c r="I34" s="66">
        <v>3.1860469640093501E-2</v>
      </c>
      <c r="J34" s="64">
        <v>381.124525178873</v>
      </c>
      <c r="K34" s="64">
        <v>23.8092953987058</v>
      </c>
      <c r="L34" s="64">
        <v>961.21503096579499</v>
      </c>
      <c r="M34" s="64">
        <v>143.56243906103401</v>
      </c>
      <c r="N34" s="64">
        <v>2401.0635850603799</v>
      </c>
      <c r="O34" s="64">
        <v>336.67951196453299</v>
      </c>
      <c r="P34" s="74">
        <v>0.86011505418256395</v>
      </c>
    </row>
    <row r="35" spans="1:16" x14ac:dyDescent="0.25">
      <c r="A35" s="50" t="s">
        <v>387</v>
      </c>
      <c r="B35" s="64">
        <v>1207.64155912106</v>
      </c>
      <c r="C35" s="65">
        <v>0.127090444890925</v>
      </c>
      <c r="D35" s="66">
        <v>0.40458026362826499</v>
      </c>
      <c r="E35" s="66">
        <v>1.3544196436284101E-2</v>
      </c>
      <c r="F35" s="66">
        <v>5.3626318158515603E-2</v>
      </c>
      <c r="G35" s="66">
        <v>2.3791204980298398E-3</v>
      </c>
      <c r="H35" s="66">
        <v>5.5089810213284997E-2</v>
      </c>
      <c r="I35" s="66">
        <v>1.8333375864450501E-3</v>
      </c>
      <c r="J35" s="64">
        <v>336.52404137112097</v>
      </c>
      <c r="K35" s="64">
        <v>14.605169566693</v>
      </c>
      <c r="L35" s="64">
        <v>344.32477166310599</v>
      </c>
      <c r="M35" s="64">
        <v>9.8257363292450695</v>
      </c>
      <c r="N35" s="64">
        <v>391.48401801204398</v>
      </c>
      <c r="O35" s="64">
        <v>75.507943696276598</v>
      </c>
      <c r="P35" s="74">
        <v>0.33913601386290299</v>
      </c>
    </row>
    <row r="36" spans="1:16" x14ac:dyDescent="0.25">
      <c r="A36" s="50" t="s">
        <v>388</v>
      </c>
      <c r="B36" s="64">
        <v>981.88906983188804</v>
      </c>
      <c r="C36" s="65">
        <v>5.0273341522796E-2</v>
      </c>
      <c r="D36" s="66">
        <v>0.41118230073947398</v>
      </c>
      <c r="E36" s="66">
        <v>1.54248458156291E-2</v>
      </c>
      <c r="F36" s="66">
        <v>5.4665512386124798E-2</v>
      </c>
      <c r="G36" s="66">
        <v>2.0941165050853299E-3</v>
      </c>
      <c r="H36" s="66">
        <v>5.4630093025047302E-2</v>
      </c>
      <c r="I36" s="66">
        <v>1.4977273053348799E-3</v>
      </c>
      <c r="J36" s="64">
        <v>342.930057909911</v>
      </c>
      <c r="K36" s="64">
        <v>12.8106580771416</v>
      </c>
      <c r="L36" s="64">
        <v>348.90886885047701</v>
      </c>
      <c r="M36" s="64">
        <v>11.086840787809599</v>
      </c>
      <c r="N36" s="64">
        <v>380.49435511416601</v>
      </c>
      <c r="O36" s="64">
        <v>60.919094829857102</v>
      </c>
      <c r="P36" s="74">
        <v>0.73044182586932405</v>
      </c>
    </row>
    <row r="37" spans="1:16" x14ac:dyDescent="0.25">
      <c r="A37" s="50" t="s">
        <v>389</v>
      </c>
      <c r="B37" s="64">
        <v>1092.9396503114101</v>
      </c>
      <c r="C37" s="65">
        <v>0.43678626756195499</v>
      </c>
      <c r="D37" s="66">
        <v>0.41985039706113603</v>
      </c>
      <c r="E37" s="66">
        <v>2.14600200153411E-2</v>
      </c>
      <c r="F37" s="66">
        <v>5.3134296902499802E-2</v>
      </c>
      <c r="G37" s="66">
        <v>2.1527206247087399E-3</v>
      </c>
      <c r="H37" s="66">
        <v>5.7429146527781999E-2</v>
      </c>
      <c r="I37" s="66">
        <v>2.6755792650037498E-3</v>
      </c>
      <c r="J37" s="64">
        <v>333.55102155210301</v>
      </c>
      <c r="K37" s="64">
        <v>13.154535907122099</v>
      </c>
      <c r="L37" s="64">
        <v>354.39014085250801</v>
      </c>
      <c r="M37" s="64">
        <v>15.0619376990661</v>
      </c>
      <c r="N37" s="64">
        <v>486.89216725818</v>
      </c>
      <c r="O37" s="64">
        <v>91.159821219181694</v>
      </c>
      <c r="P37" s="74">
        <v>0.51151431453011598</v>
      </c>
    </row>
    <row r="38" spans="1:16" x14ac:dyDescent="0.25">
      <c r="A38" s="50" t="s">
        <v>390</v>
      </c>
      <c r="B38" s="64">
        <v>1145.5655514493999</v>
      </c>
      <c r="C38" s="65">
        <v>4.4980580808072901</v>
      </c>
      <c r="D38" s="66">
        <v>0.69330426683322499</v>
      </c>
      <c r="E38" s="66">
        <v>6.8348759453935107E-2</v>
      </c>
      <c r="F38" s="66">
        <v>5.3365821885443802E-2</v>
      </c>
      <c r="G38" s="66">
        <v>2.4755337454242798E-3</v>
      </c>
      <c r="H38" s="66">
        <v>9.5624752972801097E-2</v>
      </c>
      <c r="I38" s="66">
        <v>8.9096181528447692E-3</v>
      </c>
      <c r="J38" s="64">
        <v>334.93585072324402</v>
      </c>
      <c r="K38" s="64">
        <v>15.092634387274</v>
      </c>
      <c r="L38" s="64">
        <v>524.67462504028197</v>
      </c>
      <c r="M38" s="64">
        <v>40.973319137042402</v>
      </c>
      <c r="N38" s="64">
        <v>1402.8034479790599</v>
      </c>
      <c r="O38" s="64">
        <v>191.15377829770799</v>
      </c>
      <c r="P38" s="74">
        <v>0.39854082983009298</v>
      </c>
    </row>
    <row r="39" spans="1:16" x14ac:dyDescent="0.25">
      <c r="A39" s="50" t="s">
        <v>391</v>
      </c>
      <c r="B39" s="64">
        <v>1017.47499395307</v>
      </c>
      <c r="C39" s="65">
        <v>1.0637538723141E-2</v>
      </c>
      <c r="D39" s="66">
        <v>0.41215947655893398</v>
      </c>
      <c r="E39" s="66">
        <v>2.1073782908652899E-2</v>
      </c>
      <c r="F39" s="66">
        <v>5.7376254739338502E-2</v>
      </c>
      <c r="G39" s="66">
        <v>2.8350922758837299E-3</v>
      </c>
      <c r="H39" s="66">
        <v>5.1501265666861903E-2</v>
      </c>
      <c r="I39" s="66">
        <v>1.5748696723920401E-3</v>
      </c>
      <c r="J39" s="64">
        <v>359.37173914865502</v>
      </c>
      <c r="K39" s="64">
        <v>17.264305146186398</v>
      </c>
      <c r="L39" s="64">
        <v>349.091015529451</v>
      </c>
      <c r="M39" s="64">
        <v>14.9995778452117</v>
      </c>
      <c r="N39" s="64">
        <v>261.60367960634602</v>
      </c>
      <c r="O39" s="64">
        <v>63.6226680392937</v>
      </c>
      <c r="P39" s="74">
        <v>0.81431568320951297</v>
      </c>
    </row>
    <row r="40" spans="1:16" x14ac:dyDescent="0.25">
      <c r="A40" s="50" t="s">
        <v>392</v>
      </c>
      <c r="B40" s="64">
        <v>1009.41890317398</v>
      </c>
      <c r="C40" s="65"/>
      <c r="D40" s="66">
        <v>0.39598294189321198</v>
      </c>
      <c r="E40" s="66">
        <v>2.0687842211268799E-2</v>
      </c>
      <c r="F40" s="66">
        <v>5.1918822513843797E-2</v>
      </c>
      <c r="G40" s="66">
        <v>2.7586749685801601E-3</v>
      </c>
      <c r="H40" s="66">
        <v>5.5215004557216202E-2</v>
      </c>
      <c r="I40" s="66">
        <v>2.3442201721780198E-3</v>
      </c>
      <c r="J40" s="64">
        <v>325.99336931025198</v>
      </c>
      <c r="K40" s="64">
        <v>16.851697184517299</v>
      </c>
      <c r="L40" s="64">
        <v>337.25448480306397</v>
      </c>
      <c r="M40" s="64">
        <v>14.8330348044256</v>
      </c>
      <c r="N40" s="64">
        <v>380.60933303040298</v>
      </c>
      <c r="O40" s="64">
        <v>98.308670089970605</v>
      </c>
      <c r="P40" s="74">
        <v>0.67396674658967604</v>
      </c>
    </row>
    <row r="41" spans="1:16" x14ac:dyDescent="0.25">
      <c r="A41" s="50"/>
      <c r="B41" s="64"/>
      <c r="C41" s="65"/>
      <c r="D41" s="66"/>
      <c r="E41" s="66"/>
      <c r="F41" s="66"/>
      <c r="G41" s="66"/>
      <c r="H41" s="66"/>
      <c r="I41" s="66"/>
      <c r="J41" s="64"/>
      <c r="K41" s="64"/>
      <c r="L41" s="64"/>
      <c r="M41" s="64"/>
      <c r="N41" s="64"/>
      <c r="O41" s="64"/>
      <c r="P41" s="74"/>
    </row>
    <row r="42" spans="1:16" x14ac:dyDescent="0.25">
      <c r="A42" s="76" t="s">
        <v>397</v>
      </c>
      <c r="B42" s="67"/>
      <c r="C42" s="68"/>
      <c r="D42" s="69"/>
      <c r="E42" s="69"/>
      <c r="F42" s="69"/>
      <c r="G42" s="69"/>
      <c r="H42" s="69"/>
      <c r="I42" s="69"/>
      <c r="J42" s="67"/>
      <c r="K42" s="67"/>
      <c r="L42" s="67"/>
      <c r="M42" s="67"/>
      <c r="N42" s="67"/>
      <c r="O42" s="67"/>
      <c r="P42" s="75"/>
    </row>
    <row r="43" spans="1:16" x14ac:dyDescent="0.25">
      <c r="A43" s="50" t="s">
        <v>288</v>
      </c>
      <c r="B43" s="64">
        <v>284.54974599504101</v>
      </c>
      <c r="C43" s="65">
        <v>5.0297616792668198E-2</v>
      </c>
      <c r="D43" s="66">
        <v>0.81207352450093995</v>
      </c>
      <c r="E43" s="66">
        <v>2.91937787343335E-2</v>
      </c>
      <c r="F43" s="66">
        <v>0.100152258515873</v>
      </c>
      <c r="G43" s="66">
        <v>3.4510467501820598E-3</v>
      </c>
      <c r="H43" s="66">
        <v>5.9192912991067798E-2</v>
      </c>
      <c r="I43" s="66">
        <v>1.9102104909367501E-3</v>
      </c>
      <c r="J43" s="64">
        <v>614.865991356471</v>
      </c>
      <c r="K43" s="64">
        <v>20.188155309510499</v>
      </c>
      <c r="L43" s="64">
        <v>601.82035299913503</v>
      </c>
      <c r="M43" s="64">
        <v>16.257922207464599</v>
      </c>
      <c r="N43" s="64">
        <v>564.56983631330297</v>
      </c>
      <c r="O43" s="64">
        <v>77.706621364783302</v>
      </c>
      <c r="P43" s="74">
        <v>0.486532577475696</v>
      </c>
    </row>
    <row r="44" spans="1:16" x14ac:dyDescent="0.25">
      <c r="A44" s="50" t="s">
        <v>289</v>
      </c>
      <c r="B44" s="64">
        <v>287.76697814668302</v>
      </c>
      <c r="C44" s="65"/>
      <c r="D44" s="66">
        <v>0.81933390368527403</v>
      </c>
      <c r="E44" s="66">
        <v>2.8716980787371799E-2</v>
      </c>
      <c r="F44" s="66">
        <v>9.6297122936699495E-2</v>
      </c>
      <c r="G44" s="66">
        <v>3.0012567737060301E-3</v>
      </c>
      <c r="H44" s="66">
        <v>6.2365871514855502E-2</v>
      </c>
      <c r="I44" s="66">
        <v>1.87467420691727E-3</v>
      </c>
      <c r="J44" s="64">
        <v>592.34159572503097</v>
      </c>
      <c r="K44" s="64">
        <v>17.584218027571001</v>
      </c>
      <c r="L44" s="64">
        <v>605.95308218659295</v>
      </c>
      <c r="M44" s="64">
        <v>15.9283045453735</v>
      </c>
      <c r="N44" s="64">
        <v>667.92895802880298</v>
      </c>
      <c r="O44" s="64">
        <v>64.051932554307697</v>
      </c>
      <c r="P44" s="74">
        <v>0.52683079799934796</v>
      </c>
    </row>
    <row r="45" spans="1:16" x14ac:dyDescent="0.25">
      <c r="A45" s="50" t="s">
        <v>290</v>
      </c>
      <c r="B45" s="64">
        <v>288.51237638880002</v>
      </c>
      <c r="C45" s="65"/>
      <c r="D45" s="66">
        <v>0.826687873109206</v>
      </c>
      <c r="E45" s="66">
        <v>3.7041378352489197E-2</v>
      </c>
      <c r="F45" s="66">
        <v>9.9498717144026305E-2</v>
      </c>
      <c r="G45" s="66">
        <v>3.5892457097850099E-3</v>
      </c>
      <c r="H45" s="66">
        <v>6.0272398936157101E-2</v>
      </c>
      <c r="I45" s="66">
        <v>1.9575404038227901E-3</v>
      </c>
      <c r="J45" s="64">
        <v>611.01046429462201</v>
      </c>
      <c r="K45" s="64">
        <v>20.925445044811099</v>
      </c>
      <c r="L45" s="64">
        <v>609.04175111574</v>
      </c>
      <c r="M45" s="64">
        <v>20.119893213872999</v>
      </c>
      <c r="N45" s="64">
        <v>607.15724998798896</v>
      </c>
      <c r="O45" s="64">
        <v>65.337530738983304</v>
      </c>
      <c r="P45" s="74">
        <v>0.65626712410850296</v>
      </c>
    </row>
    <row r="46" spans="1:16" x14ac:dyDescent="0.25">
      <c r="A46" s="50" t="s">
        <v>291</v>
      </c>
      <c r="B46" s="64">
        <v>278.63117634730202</v>
      </c>
      <c r="C46" s="65">
        <v>1.96260523333859E-2</v>
      </c>
      <c r="D46" s="66">
        <v>0.82064320411108904</v>
      </c>
      <c r="E46" s="66">
        <v>2.9674296950932998E-2</v>
      </c>
      <c r="F46" s="66">
        <v>9.9744766361669304E-2</v>
      </c>
      <c r="G46" s="66">
        <v>3.5604775838848101E-3</v>
      </c>
      <c r="H46" s="66">
        <v>5.8906143258112699E-2</v>
      </c>
      <c r="I46" s="66">
        <v>1.8217432698581801E-3</v>
      </c>
      <c r="J46" s="64">
        <v>612.45016183506095</v>
      </c>
      <c r="K46" s="64">
        <v>20.817191120546401</v>
      </c>
      <c r="L46" s="64">
        <v>606.55966224293195</v>
      </c>
      <c r="M46" s="64">
        <v>16.509110646087201</v>
      </c>
      <c r="N46" s="64">
        <v>558.08262921482299</v>
      </c>
      <c r="O46" s="64">
        <v>62.5334495233407</v>
      </c>
      <c r="P46" s="74">
        <v>0.62284436094361995</v>
      </c>
    </row>
    <row r="47" spans="1:16" x14ac:dyDescent="0.25">
      <c r="A47" s="50" t="s">
        <v>292</v>
      </c>
      <c r="B47" s="64">
        <v>294.25449244906201</v>
      </c>
      <c r="C47" s="65">
        <v>3.8842524500188297E-2</v>
      </c>
      <c r="D47" s="66">
        <v>0.80887718520296903</v>
      </c>
      <c r="E47" s="66">
        <v>2.3305070860882598E-2</v>
      </c>
      <c r="F47" s="66">
        <v>9.6406047332368502E-2</v>
      </c>
      <c r="G47" s="66">
        <v>3.4363630862241099E-3</v>
      </c>
      <c r="H47" s="66">
        <v>6.08452692750324E-2</v>
      </c>
      <c r="I47" s="66">
        <v>1.7701073153417301E-3</v>
      </c>
      <c r="J47" s="64">
        <v>592.87755301795596</v>
      </c>
      <c r="K47" s="64">
        <v>20.1901283369384</v>
      </c>
      <c r="L47" s="64">
        <v>600.68816600284197</v>
      </c>
      <c r="M47" s="64">
        <v>12.890611365222901</v>
      </c>
      <c r="N47" s="64">
        <v>616.16686069760499</v>
      </c>
      <c r="O47" s="64">
        <v>61.673021322105598</v>
      </c>
      <c r="P47" s="74">
        <v>0.63441490704871795</v>
      </c>
    </row>
    <row r="48" spans="1:16" x14ac:dyDescent="0.25">
      <c r="A48" s="50" t="s">
        <v>293</v>
      </c>
      <c r="B48" s="64">
        <v>288.113794866349</v>
      </c>
      <c r="C48" s="65"/>
      <c r="D48" s="66">
        <v>0.82217945033237705</v>
      </c>
      <c r="E48" s="66">
        <v>2.71011818342221E-2</v>
      </c>
      <c r="F48" s="66">
        <v>9.7268209310244699E-2</v>
      </c>
      <c r="G48" s="66">
        <v>3.7559937950874399E-3</v>
      </c>
      <c r="H48" s="66">
        <v>6.0479404169160603E-2</v>
      </c>
      <c r="I48" s="66">
        <v>1.2720927522914601E-3</v>
      </c>
      <c r="J48" s="64">
        <v>597.87128427795506</v>
      </c>
      <c r="K48" s="64">
        <v>22.018786394052999</v>
      </c>
      <c r="L48" s="64">
        <v>607.76586807702199</v>
      </c>
      <c r="M48" s="64">
        <v>14.967651337053001</v>
      </c>
      <c r="N48" s="64">
        <v>622.01490846331399</v>
      </c>
      <c r="O48" s="64">
        <v>49.737381192156299</v>
      </c>
      <c r="P48" s="74">
        <v>0.74658992416810999</v>
      </c>
    </row>
    <row r="49" spans="1:16" x14ac:dyDescent="0.25">
      <c r="A49" s="50" t="s">
        <v>294</v>
      </c>
      <c r="B49" s="64">
        <v>286.510757418472</v>
      </c>
      <c r="C49" s="65">
        <v>6.6291549772620903E-2</v>
      </c>
      <c r="D49" s="66">
        <v>0.81426079603451795</v>
      </c>
      <c r="E49" s="66">
        <v>2.8409253048680801E-2</v>
      </c>
      <c r="F49" s="66">
        <v>9.8618404430599493E-2</v>
      </c>
      <c r="G49" s="66">
        <v>3.1677206611055802E-3</v>
      </c>
      <c r="H49" s="66">
        <v>6.0102597707092503E-2</v>
      </c>
      <c r="I49" s="66">
        <v>1.8518709143397201E-3</v>
      </c>
      <c r="J49" s="64">
        <v>610.737711684136</v>
      </c>
      <c r="K49" s="64">
        <v>20.714190283553599</v>
      </c>
      <c r="L49" s="64">
        <v>603.154120851117</v>
      </c>
      <c r="M49" s="64">
        <v>15.7367185216906</v>
      </c>
      <c r="N49" s="64">
        <v>602.24544246071298</v>
      </c>
      <c r="O49" s="64">
        <v>64.672840812002704</v>
      </c>
      <c r="P49" s="74">
        <v>0.57310960102323305</v>
      </c>
    </row>
    <row r="50" spans="1:16" x14ac:dyDescent="0.25">
      <c r="A50" s="50" t="s">
        <v>295</v>
      </c>
      <c r="B50" s="64">
        <v>284.36066673022901</v>
      </c>
      <c r="C50" s="65">
        <v>1.7131626943177599E-2</v>
      </c>
      <c r="D50" s="66">
        <v>0.82583706451654204</v>
      </c>
      <c r="E50" s="66">
        <v>2.6828380588359801E-2</v>
      </c>
      <c r="F50" s="66">
        <v>0.10027948394339301</v>
      </c>
      <c r="G50" s="66">
        <v>3.5188501186875199E-3</v>
      </c>
      <c r="H50" s="66">
        <v>6.01087503990669E-2</v>
      </c>
      <c r="I50" s="66">
        <v>1.94145095455513E-3</v>
      </c>
      <c r="J50" s="64">
        <v>615.61099523009705</v>
      </c>
      <c r="K50" s="64">
        <v>20.578414569779699</v>
      </c>
      <c r="L50" s="64">
        <v>609.871126217712</v>
      </c>
      <c r="M50" s="64">
        <v>14.740730523174999</v>
      </c>
      <c r="N50" s="64">
        <v>618.92332091144704</v>
      </c>
      <c r="O50" s="64">
        <v>65.374398328256902</v>
      </c>
      <c r="P50" s="74">
        <v>0.50699244173833502</v>
      </c>
    </row>
    <row r="51" spans="1:16" x14ac:dyDescent="0.25">
      <c r="A51" s="50" t="s">
        <v>296</v>
      </c>
      <c r="B51" s="64">
        <v>283.64763873089697</v>
      </c>
      <c r="C51" s="65">
        <v>5.9185052682710897E-2</v>
      </c>
      <c r="D51" s="66">
        <v>0.81770240980571396</v>
      </c>
      <c r="E51" s="66">
        <v>2.96832946535266E-2</v>
      </c>
      <c r="F51" s="66">
        <v>9.8588962096581897E-2</v>
      </c>
      <c r="G51" s="66">
        <v>3.3825924405591901E-3</v>
      </c>
      <c r="H51" s="66">
        <v>5.9523051502589699E-2</v>
      </c>
      <c r="I51" s="66">
        <v>1.7844720137736099E-3</v>
      </c>
      <c r="J51" s="64">
        <v>605.71559893945903</v>
      </c>
      <c r="K51" s="64">
        <v>19.804507548713001</v>
      </c>
      <c r="L51" s="64">
        <v>604.92170725048004</v>
      </c>
      <c r="M51" s="64">
        <v>16.474550529163199</v>
      </c>
      <c r="N51" s="64">
        <v>567.28801461968703</v>
      </c>
      <c r="O51" s="64">
        <v>64.463161525324097</v>
      </c>
      <c r="P51" s="74">
        <v>0.63403834221856403</v>
      </c>
    </row>
    <row r="52" spans="1:16" x14ac:dyDescent="0.25">
      <c r="A52" s="50" t="s">
        <v>297</v>
      </c>
      <c r="B52" s="64">
        <v>292.72551265522299</v>
      </c>
      <c r="C52" s="65">
        <v>0.105718271476871</v>
      </c>
      <c r="D52" s="66">
        <v>0.80715662024089996</v>
      </c>
      <c r="E52" s="66">
        <v>3.6101101991631399E-2</v>
      </c>
      <c r="F52" s="66">
        <v>9.7793182517952895E-2</v>
      </c>
      <c r="G52" s="66">
        <v>3.92362785730527E-3</v>
      </c>
      <c r="H52" s="66">
        <v>5.8531293330336097E-2</v>
      </c>
      <c r="I52" s="66">
        <v>1.7137289412595901E-3</v>
      </c>
      <c r="J52" s="64">
        <v>600.897700518953</v>
      </c>
      <c r="K52" s="64">
        <v>23.024364933503001</v>
      </c>
      <c r="L52" s="64">
        <v>598.14520959032495</v>
      </c>
      <c r="M52" s="64">
        <v>19.893014551699</v>
      </c>
      <c r="N52" s="64">
        <v>544.53390834891695</v>
      </c>
      <c r="O52" s="64">
        <v>70.764111355657604</v>
      </c>
      <c r="P52" s="74">
        <v>0.74083841166522202</v>
      </c>
    </row>
    <row r="53" spans="1:16" x14ac:dyDescent="0.25">
      <c r="A53" s="50" t="s">
        <v>298</v>
      </c>
      <c r="B53" s="64">
        <v>286.42615768277699</v>
      </c>
      <c r="C53" s="65">
        <v>0.23705331172456001</v>
      </c>
      <c r="D53" s="66">
        <v>0.81774170274292401</v>
      </c>
      <c r="E53" s="66">
        <v>3.1131819359470202E-2</v>
      </c>
      <c r="F53" s="66">
        <v>9.6821004620428003E-2</v>
      </c>
      <c r="G53" s="66">
        <v>3.7471665411488498E-3</v>
      </c>
      <c r="H53" s="66">
        <v>6.1101360584928502E-2</v>
      </c>
      <c r="I53" s="66">
        <v>1.93920669164394E-3</v>
      </c>
      <c r="J53" s="64">
        <v>595.24513319245602</v>
      </c>
      <c r="K53" s="64">
        <v>21.984998481806201</v>
      </c>
      <c r="L53" s="64">
        <v>604.78622141786002</v>
      </c>
      <c r="M53" s="64">
        <v>17.343992054652801</v>
      </c>
      <c r="N53" s="64">
        <v>638.20231523767802</v>
      </c>
      <c r="O53" s="64">
        <v>64.505231840305697</v>
      </c>
      <c r="P53" s="74">
        <v>0.60491541926613202</v>
      </c>
    </row>
    <row r="54" spans="1:16" x14ac:dyDescent="0.25">
      <c r="A54" s="50" t="s">
        <v>299</v>
      </c>
      <c r="B54" s="64">
        <v>286.25386091909201</v>
      </c>
      <c r="C54" s="65">
        <v>5.8123466745829298E-4</v>
      </c>
      <c r="D54" s="66">
        <v>0.81628614061967997</v>
      </c>
      <c r="E54" s="66">
        <v>3.3968901729416898E-2</v>
      </c>
      <c r="F54" s="66">
        <v>9.9905578302381504E-2</v>
      </c>
      <c r="G54" s="66">
        <v>3.72791948326814E-3</v>
      </c>
      <c r="H54" s="66">
        <v>6.0126112182267002E-2</v>
      </c>
      <c r="I54" s="66">
        <v>2.1927479184133598E-3</v>
      </c>
      <c r="J54" s="64">
        <v>613.34725022297005</v>
      </c>
      <c r="K54" s="64">
        <v>21.822381430040199</v>
      </c>
      <c r="L54" s="64">
        <v>603.54597390942502</v>
      </c>
      <c r="M54" s="64">
        <v>18.922702984521699</v>
      </c>
      <c r="N54" s="64">
        <v>596.57125376638703</v>
      </c>
      <c r="O54" s="64">
        <v>74.507233691337703</v>
      </c>
      <c r="P54" s="74">
        <v>0.57162771931562295</v>
      </c>
    </row>
    <row r="55" spans="1:16" x14ac:dyDescent="0.25">
      <c r="A55" s="50" t="s">
        <v>300</v>
      </c>
      <c r="B55" s="64">
        <v>282.10140360268599</v>
      </c>
      <c r="C55" s="65"/>
      <c r="D55" s="66">
        <v>0.82261694713798506</v>
      </c>
      <c r="E55" s="66">
        <v>3.00232655863612E-2</v>
      </c>
      <c r="F55" s="66">
        <v>9.9815456066107006E-2</v>
      </c>
      <c r="G55" s="66">
        <v>3.8860962316560502E-3</v>
      </c>
      <c r="H55" s="66">
        <v>6.0293807117364699E-2</v>
      </c>
      <c r="I55" s="66">
        <v>1.7500687503405701E-3</v>
      </c>
      <c r="J55" s="64">
        <v>612.78846619358399</v>
      </c>
      <c r="K55" s="64">
        <v>22.639025473455899</v>
      </c>
      <c r="L55" s="64">
        <v>611.34656336345699</v>
      </c>
      <c r="M55" s="64">
        <v>15.3914224329472</v>
      </c>
      <c r="N55" s="64">
        <v>622.84560544102897</v>
      </c>
      <c r="O55" s="64">
        <v>65.144393613370696</v>
      </c>
      <c r="P55" s="74">
        <v>0.65700553001245898</v>
      </c>
    </row>
    <row r="56" spans="1:16" x14ac:dyDescent="0.25">
      <c r="A56" s="50" t="s">
        <v>301</v>
      </c>
      <c r="B56" s="64">
        <v>289.36878571173003</v>
      </c>
      <c r="C56" s="65">
        <v>1.9466748819848601E-2</v>
      </c>
      <c r="D56" s="66">
        <v>0.81764973569408395</v>
      </c>
      <c r="E56" s="66">
        <v>3.17847975110922E-2</v>
      </c>
      <c r="F56" s="66">
        <v>9.6429313278879006E-2</v>
      </c>
      <c r="G56" s="66">
        <v>3.2044080425442001E-3</v>
      </c>
      <c r="H56" s="66">
        <v>6.2442120185342703E-2</v>
      </c>
      <c r="I56" s="66">
        <v>1.89297435536549E-3</v>
      </c>
      <c r="J56" s="64">
        <v>593.07194372608205</v>
      </c>
      <c r="K56" s="64">
        <v>18.800200453671799</v>
      </c>
      <c r="L56" s="64">
        <v>604.63841194418001</v>
      </c>
      <c r="M56" s="64">
        <v>17.544307540088699</v>
      </c>
      <c r="N56" s="64">
        <v>683.72442487199305</v>
      </c>
      <c r="O56" s="64">
        <v>60.1347088078779</v>
      </c>
      <c r="P56" s="74">
        <v>0.72014614446950298</v>
      </c>
    </row>
    <row r="57" spans="1:16" x14ac:dyDescent="0.25">
      <c r="A57" s="50" t="s">
        <v>302</v>
      </c>
      <c r="B57" s="64">
        <v>279.54507190873801</v>
      </c>
      <c r="C57" s="65">
        <v>6.9730820334394303E-2</v>
      </c>
      <c r="D57" s="66">
        <v>0.83001588442126095</v>
      </c>
      <c r="E57" s="66">
        <v>2.98640270255002E-2</v>
      </c>
      <c r="F57" s="66">
        <v>0.101158396068732</v>
      </c>
      <c r="G57" s="66">
        <v>4.2454380817812396E-3</v>
      </c>
      <c r="H57" s="66">
        <v>5.9807810769972998E-2</v>
      </c>
      <c r="I57" s="66">
        <v>1.6487794348135E-3</v>
      </c>
      <c r="J57" s="64">
        <v>620.53907116096195</v>
      </c>
      <c r="K57" s="64">
        <v>24.744425984599498</v>
      </c>
      <c r="L57" s="64">
        <v>611.77445383452903</v>
      </c>
      <c r="M57" s="64">
        <v>16.492836559556299</v>
      </c>
      <c r="N57" s="64">
        <v>580.09416994838602</v>
      </c>
      <c r="O57" s="64">
        <v>60.207191822646898</v>
      </c>
      <c r="P57" s="74">
        <v>0.75292303412506101</v>
      </c>
    </row>
    <row r="58" spans="1:16" x14ac:dyDescent="0.25">
      <c r="A58" s="50" t="s">
        <v>303</v>
      </c>
      <c r="B58" s="64">
        <v>291.66648016240902</v>
      </c>
      <c r="C58" s="65"/>
      <c r="D58" s="66">
        <v>0.804123309599036</v>
      </c>
      <c r="E58" s="66">
        <v>2.4852629620282399E-2</v>
      </c>
      <c r="F58" s="66">
        <v>9.61332210293116E-2</v>
      </c>
      <c r="G58" s="66">
        <v>3.2932528878200701E-3</v>
      </c>
      <c r="H58" s="66">
        <v>6.1060201264000302E-2</v>
      </c>
      <c r="I58" s="66">
        <v>2.2527683153012799E-3</v>
      </c>
      <c r="J58" s="64">
        <v>591.30689956970298</v>
      </c>
      <c r="K58" s="64">
        <v>19.413065349945398</v>
      </c>
      <c r="L58" s="64">
        <v>600.88358741553498</v>
      </c>
      <c r="M58" s="64">
        <v>12.8418781552498</v>
      </c>
      <c r="N58" s="64">
        <v>615.05280165707404</v>
      </c>
      <c r="O58" s="64">
        <v>75.062672027354196</v>
      </c>
      <c r="P58" s="74">
        <v>0.43531561863511298</v>
      </c>
    </row>
    <row r="59" spans="1:16" x14ac:dyDescent="0.25">
      <c r="A59" s="50" t="s">
        <v>304</v>
      </c>
      <c r="B59" s="64">
        <v>289.47680928100698</v>
      </c>
      <c r="C59" s="65">
        <v>4.2230262084090503E-2</v>
      </c>
      <c r="D59" s="66">
        <v>0.820337138547932</v>
      </c>
      <c r="E59" s="66">
        <v>2.8941821115185999E-2</v>
      </c>
      <c r="F59" s="66">
        <v>9.8732773501206503E-2</v>
      </c>
      <c r="G59" s="66">
        <v>3.9676296802034702E-3</v>
      </c>
      <c r="H59" s="66">
        <v>6.0851354161832197E-2</v>
      </c>
      <c r="I59" s="66">
        <v>1.6912870132872501E-3</v>
      </c>
      <c r="J59" s="64">
        <v>606.40082086368295</v>
      </c>
      <c r="K59" s="64">
        <v>23.262421006582901</v>
      </c>
      <c r="L59" s="64">
        <v>610.01256253121596</v>
      </c>
      <c r="M59" s="64">
        <v>17.846290577397099</v>
      </c>
      <c r="N59" s="64">
        <v>617.376774552244</v>
      </c>
      <c r="O59" s="64">
        <v>60.3195544152195</v>
      </c>
      <c r="P59" s="74">
        <v>0.75581692816718404</v>
      </c>
    </row>
    <row r="60" spans="1:16" x14ac:dyDescent="0.25">
      <c r="A60" s="50" t="s">
        <v>305</v>
      </c>
      <c r="B60" s="64">
        <v>298.27585063399999</v>
      </c>
      <c r="C60" s="65">
        <v>2.91738933442512E-2</v>
      </c>
      <c r="D60" s="66">
        <v>0.79297627400154902</v>
      </c>
      <c r="E60" s="66">
        <v>3.24981001383313E-2</v>
      </c>
      <c r="F60" s="66">
        <v>9.7077229010890095E-2</v>
      </c>
      <c r="G60" s="66">
        <v>4.2035208249420501E-3</v>
      </c>
      <c r="H60" s="66">
        <v>5.9894065738622597E-2</v>
      </c>
      <c r="I60" s="66">
        <v>1.7825835982271899E-3</v>
      </c>
      <c r="J60" s="64">
        <v>596.60652791845098</v>
      </c>
      <c r="K60" s="64">
        <v>24.711497416615099</v>
      </c>
      <c r="L60" s="64">
        <v>590.54947910000703</v>
      </c>
      <c r="M60" s="64">
        <v>18.506100090559201</v>
      </c>
      <c r="N60" s="64">
        <v>592.245361454055</v>
      </c>
      <c r="O60" s="64">
        <v>70.127138275237797</v>
      </c>
      <c r="P60" s="74">
        <v>0.68989784470263005</v>
      </c>
    </row>
    <row r="61" spans="1:16" x14ac:dyDescent="0.25">
      <c r="A61" s="50" t="s">
        <v>306</v>
      </c>
      <c r="B61" s="64">
        <v>277.27516177617002</v>
      </c>
      <c r="C61" s="65">
        <v>1.95120718730999E-2</v>
      </c>
      <c r="D61" s="66">
        <v>0.83508188681371698</v>
      </c>
      <c r="E61" s="66">
        <v>2.96792808585476E-2</v>
      </c>
      <c r="F61" s="66">
        <v>9.9734963964937903E-2</v>
      </c>
      <c r="G61" s="66">
        <v>3.8633126794383201E-3</v>
      </c>
      <c r="H61" s="66">
        <v>6.1916298534077097E-2</v>
      </c>
      <c r="I61" s="66">
        <v>2.03491559788386E-3</v>
      </c>
      <c r="J61" s="64">
        <v>612.30822001718502</v>
      </c>
      <c r="K61" s="64">
        <v>22.656941632782999</v>
      </c>
      <c r="L61" s="64">
        <v>614.60879820298703</v>
      </c>
      <c r="M61" s="64">
        <v>16.3860855236783</v>
      </c>
      <c r="N61" s="64">
        <v>648.22657003108804</v>
      </c>
      <c r="O61" s="64">
        <v>72.002454012610897</v>
      </c>
      <c r="P61" s="74">
        <v>0.60676427728941096</v>
      </c>
    </row>
    <row r="62" spans="1:16" x14ac:dyDescent="0.25">
      <c r="A62" s="50" t="s">
        <v>307</v>
      </c>
      <c r="B62" s="64">
        <v>286.01009129251702</v>
      </c>
      <c r="C62" s="65">
        <v>0.12173286865016</v>
      </c>
      <c r="D62" s="66">
        <v>0.82926618380359796</v>
      </c>
      <c r="E62" s="66">
        <v>2.99547948541504E-2</v>
      </c>
      <c r="F62" s="66">
        <v>9.9638990708437403E-2</v>
      </c>
      <c r="G62" s="66">
        <v>3.7389511157322501E-3</v>
      </c>
      <c r="H62" s="66">
        <v>6.1498557314376201E-2</v>
      </c>
      <c r="I62" s="66">
        <v>2.0813256435545202E-3</v>
      </c>
      <c r="J62" s="64">
        <v>611.78271325799699</v>
      </c>
      <c r="K62" s="64">
        <v>21.848934633424602</v>
      </c>
      <c r="L62" s="64">
        <v>611.33228455636902</v>
      </c>
      <c r="M62" s="64">
        <v>16.638490530521601</v>
      </c>
      <c r="N62" s="64">
        <v>650.88884597636502</v>
      </c>
      <c r="O62" s="64">
        <v>67.311448727305105</v>
      </c>
      <c r="P62" s="74">
        <v>0.540913451564912</v>
      </c>
    </row>
    <row r="63" spans="1:16" x14ac:dyDescent="0.25">
      <c r="A63" s="50" t="s">
        <v>308</v>
      </c>
      <c r="B63" s="64">
        <v>294.12688791938598</v>
      </c>
      <c r="C63" s="65"/>
      <c r="D63" s="66">
        <v>0.80133205062745005</v>
      </c>
      <c r="E63" s="66">
        <v>2.66511785770767E-2</v>
      </c>
      <c r="F63" s="66">
        <v>9.5178264040543997E-2</v>
      </c>
      <c r="G63" s="66">
        <v>3.4742533169633098E-3</v>
      </c>
      <c r="H63" s="66">
        <v>5.9647518298823601E-2</v>
      </c>
      <c r="I63" s="66">
        <v>1.7839643489154799E-3</v>
      </c>
      <c r="J63" s="64">
        <v>585.64555688383996</v>
      </c>
      <c r="K63" s="64">
        <v>20.392736150584099</v>
      </c>
      <c r="L63" s="64">
        <v>596.03738839699201</v>
      </c>
      <c r="M63" s="64">
        <v>15.137471729638801</v>
      </c>
      <c r="N63" s="64">
        <v>571.222174418441</v>
      </c>
      <c r="O63" s="64">
        <v>66.253853779667494</v>
      </c>
      <c r="P63" s="74">
        <v>0.72286799313916095</v>
      </c>
    </row>
    <row r="64" spans="1:16" x14ac:dyDescent="0.25">
      <c r="A64" s="50" t="s">
        <v>309</v>
      </c>
      <c r="B64" s="64">
        <v>285.97645116543703</v>
      </c>
      <c r="C64" s="65">
        <v>7.6699515910887306E-2</v>
      </c>
      <c r="D64" s="66">
        <v>0.83340304930325904</v>
      </c>
      <c r="E64" s="66">
        <v>3.2593345607477599E-2</v>
      </c>
      <c r="F64" s="66">
        <v>0.100254104069512</v>
      </c>
      <c r="G64" s="66">
        <v>3.8343594560916899E-3</v>
      </c>
      <c r="H64" s="66">
        <v>5.8940535066020198E-2</v>
      </c>
      <c r="I64" s="66">
        <v>1.5743918197521E-3</v>
      </c>
      <c r="J64" s="64">
        <v>615.35966371992799</v>
      </c>
      <c r="K64" s="64">
        <v>22.464213670046401</v>
      </c>
      <c r="L64" s="64">
        <v>613.33102322223999</v>
      </c>
      <c r="M64" s="64">
        <v>17.822745458804</v>
      </c>
      <c r="N64" s="64">
        <v>560.61166401818696</v>
      </c>
      <c r="O64" s="64">
        <v>63.462467193667301</v>
      </c>
      <c r="P64" s="74">
        <v>0.71547998075352004</v>
      </c>
    </row>
    <row r="65" spans="1:16" x14ac:dyDescent="0.25">
      <c r="A65" s="50" t="s">
        <v>310</v>
      </c>
      <c r="B65" s="64">
        <v>286.60231149734199</v>
      </c>
      <c r="C65" s="65">
        <v>4.4331655613547703E-2</v>
      </c>
      <c r="D65" s="66">
        <v>0.81290048730601605</v>
      </c>
      <c r="E65" s="66">
        <v>2.8976514279810101E-2</v>
      </c>
      <c r="F65" s="66">
        <v>9.6052651367257894E-2</v>
      </c>
      <c r="G65" s="66">
        <v>3.4559773931774999E-3</v>
      </c>
      <c r="H65" s="66">
        <v>6.0437588926711402E-2</v>
      </c>
      <c r="I65" s="66">
        <v>1.52541999939406E-3</v>
      </c>
      <c r="J65" s="64">
        <v>590.80397446633901</v>
      </c>
      <c r="K65" s="64">
        <v>20.252582508935198</v>
      </c>
      <c r="L65" s="64">
        <v>602.35947410746599</v>
      </c>
      <c r="M65" s="64">
        <v>16.030117783907301</v>
      </c>
      <c r="N65" s="64">
        <v>605.50564216513101</v>
      </c>
      <c r="O65" s="64">
        <v>55.210198054558099</v>
      </c>
      <c r="P65" s="74">
        <v>0.81393357285158696</v>
      </c>
    </row>
    <row r="66" spans="1:16" x14ac:dyDescent="0.25">
      <c r="A66" s="50" t="s">
        <v>311</v>
      </c>
      <c r="B66" s="64">
        <v>280.88471160855499</v>
      </c>
      <c r="C66" s="65">
        <v>0.17040147352613699</v>
      </c>
      <c r="D66" s="66">
        <v>0.81445146932087797</v>
      </c>
      <c r="E66" s="66">
        <v>3.56506263573464E-2</v>
      </c>
      <c r="F66" s="66">
        <v>0.10160116575717699</v>
      </c>
      <c r="G66" s="66">
        <v>3.93337403447793E-3</v>
      </c>
      <c r="H66" s="66">
        <v>5.8948492531108301E-2</v>
      </c>
      <c r="I66" s="66">
        <v>1.9783135962150701E-3</v>
      </c>
      <c r="J66" s="64">
        <v>623.22310733403299</v>
      </c>
      <c r="K66" s="64">
        <v>22.943186921600599</v>
      </c>
      <c r="L66" s="64">
        <v>602.39005869383698</v>
      </c>
      <c r="M66" s="64">
        <v>19.2059965390612</v>
      </c>
      <c r="N66" s="64">
        <v>540.71506080506504</v>
      </c>
      <c r="O66" s="64">
        <v>74.3443829481687</v>
      </c>
      <c r="P66" s="74">
        <v>0.74823339996885496</v>
      </c>
    </row>
    <row r="67" spans="1:16" x14ac:dyDescent="0.25">
      <c r="A67" s="50" t="s">
        <v>312</v>
      </c>
      <c r="B67" s="64">
        <v>280.17736139490802</v>
      </c>
      <c r="C67" s="65">
        <v>0.25636071001238803</v>
      </c>
      <c r="D67" s="66">
        <v>0.82505988864080104</v>
      </c>
      <c r="E67" s="66">
        <v>2.7815363130021399E-2</v>
      </c>
      <c r="F67" s="66">
        <v>9.8804203225834497E-2</v>
      </c>
      <c r="G67" s="66">
        <v>3.6568040765782E-3</v>
      </c>
      <c r="H67" s="66">
        <v>6.1739241292973403E-2</v>
      </c>
      <c r="I67" s="66">
        <v>1.8040469635289501E-3</v>
      </c>
      <c r="J67" s="64">
        <v>606.91582704806603</v>
      </c>
      <c r="K67" s="64">
        <v>21.437474161651402</v>
      </c>
      <c r="L67" s="64">
        <v>609.27322330051197</v>
      </c>
      <c r="M67" s="64">
        <v>15.5027177710522</v>
      </c>
      <c r="N67" s="64">
        <v>648.03909017413605</v>
      </c>
      <c r="O67" s="64">
        <v>61.011275313999597</v>
      </c>
      <c r="P67" s="74">
        <v>0.48087969260776298</v>
      </c>
    </row>
    <row r="68" spans="1:16" x14ac:dyDescent="0.25">
      <c r="A68" s="50" t="s">
        <v>313</v>
      </c>
      <c r="B68" s="64">
        <v>290.575591415085</v>
      </c>
      <c r="C68" s="65">
        <v>2.5398352454200399E-2</v>
      </c>
      <c r="D68" s="66">
        <v>0.82229279247048104</v>
      </c>
      <c r="E68" s="66">
        <v>3.0849566803491699E-2</v>
      </c>
      <c r="F68" s="66">
        <v>0.10093151118105299</v>
      </c>
      <c r="G68" s="66">
        <v>3.9146685331686902E-3</v>
      </c>
      <c r="H68" s="66">
        <v>5.9741639132265503E-2</v>
      </c>
      <c r="I68" s="66">
        <v>1.8391030806810501E-3</v>
      </c>
      <c r="J68" s="64">
        <v>619.315645927849</v>
      </c>
      <c r="K68" s="64">
        <v>22.915454245692899</v>
      </c>
      <c r="L68" s="64">
        <v>607.33797012357104</v>
      </c>
      <c r="M68" s="64">
        <v>17.357412707361799</v>
      </c>
      <c r="N68" s="64">
        <v>588.24660430154802</v>
      </c>
      <c r="O68" s="64">
        <v>72.678462907899302</v>
      </c>
      <c r="P68" s="74">
        <v>0.61324179538037704</v>
      </c>
    </row>
    <row r="69" spans="1:16" x14ac:dyDescent="0.25">
      <c r="A69" s="50" t="s">
        <v>314</v>
      </c>
      <c r="B69" s="64">
        <v>297.21296302017203</v>
      </c>
      <c r="C69" s="65">
        <v>0.15377317012488601</v>
      </c>
      <c r="D69" s="66">
        <v>0.79765803971624505</v>
      </c>
      <c r="E69" s="66">
        <v>3.0974912670893601E-2</v>
      </c>
      <c r="F69" s="66">
        <v>9.5665732949676702E-2</v>
      </c>
      <c r="G69" s="66">
        <v>3.9492988566768696E-3</v>
      </c>
      <c r="H69" s="66">
        <v>6.0248022821590502E-2</v>
      </c>
      <c r="I69" s="66">
        <v>2.2818682454468701E-3</v>
      </c>
      <c r="J69" s="64">
        <v>588.39193938512994</v>
      </c>
      <c r="K69" s="64">
        <v>23.2674020098681</v>
      </c>
      <c r="L69" s="64">
        <v>593.43056832903403</v>
      </c>
      <c r="M69" s="64">
        <v>17.767180853438202</v>
      </c>
      <c r="N69" s="64">
        <v>582.02172507769797</v>
      </c>
      <c r="O69" s="64">
        <v>84.4812662370759</v>
      </c>
      <c r="P69" s="74">
        <v>0.51466862187100004</v>
      </c>
    </row>
    <row r="70" spans="1:16" x14ac:dyDescent="0.25">
      <c r="A70" s="50" t="s">
        <v>315</v>
      </c>
      <c r="B70" s="64">
        <v>279.94592282077599</v>
      </c>
      <c r="C70" s="65"/>
      <c r="D70" s="66">
        <v>0.81949083260919697</v>
      </c>
      <c r="E70" s="66">
        <v>2.86785844046227E-2</v>
      </c>
      <c r="F70" s="66">
        <v>9.94205085642203E-2</v>
      </c>
      <c r="G70" s="66">
        <v>3.82094905365596E-3</v>
      </c>
      <c r="H70" s="66">
        <v>5.9418913144563303E-2</v>
      </c>
      <c r="I70" s="66">
        <v>1.9355018619828801E-3</v>
      </c>
      <c r="J70" s="64">
        <v>610.47870024379404</v>
      </c>
      <c r="K70" s="64">
        <v>22.346105386369199</v>
      </c>
      <c r="L70" s="64">
        <v>609.72628851254103</v>
      </c>
      <c r="M70" s="64">
        <v>14.4984120211101</v>
      </c>
      <c r="N70" s="64">
        <v>577.289154080309</v>
      </c>
      <c r="O70" s="64">
        <v>64.798879496629397</v>
      </c>
      <c r="P70" s="74">
        <v>0.61564945114807901</v>
      </c>
    </row>
    <row r="71" spans="1:16" x14ac:dyDescent="0.25">
      <c r="A71" s="50" t="s">
        <v>316</v>
      </c>
      <c r="B71" s="64">
        <v>289.08878685718099</v>
      </c>
      <c r="C71" s="65">
        <v>0.101939732935711</v>
      </c>
      <c r="D71" s="66">
        <v>0.82987222414291295</v>
      </c>
      <c r="E71" s="66">
        <v>3.0886684592847002E-2</v>
      </c>
      <c r="F71" s="66">
        <v>9.7758610304956306E-2</v>
      </c>
      <c r="G71" s="66">
        <v>3.4812014397987302E-3</v>
      </c>
      <c r="H71" s="66">
        <v>6.0943072524983197E-2</v>
      </c>
      <c r="I71" s="66">
        <v>1.65737812435157E-3</v>
      </c>
      <c r="J71" s="64">
        <v>600.82281505312199</v>
      </c>
      <c r="K71" s="64">
        <v>20.437789255162102</v>
      </c>
      <c r="L71" s="64">
        <v>611.601245760354</v>
      </c>
      <c r="M71" s="64">
        <v>17.0598184653213</v>
      </c>
      <c r="N71" s="64">
        <v>621.34819984849298</v>
      </c>
      <c r="O71" s="64">
        <v>59.780737501459797</v>
      </c>
      <c r="P71" s="74">
        <v>0.61901291787825596</v>
      </c>
    </row>
    <row r="72" spans="1:16" x14ac:dyDescent="0.25">
      <c r="A72" s="50" t="s">
        <v>317</v>
      </c>
      <c r="B72" s="64">
        <v>297.006499210409</v>
      </c>
      <c r="C72" s="65">
        <v>3.2648128811120503E-2</v>
      </c>
      <c r="D72" s="66">
        <v>0.80515485043118795</v>
      </c>
      <c r="E72" s="66">
        <v>2.2016066321690401E-2</v>
      </c>
      <c r="F72" s="66">
        <v>9.5687136361476494E-2</v>
      </c>
      <c r="G72" s="66">
        <v>3.0918880632557701E-3</v>
      </c>
      <c r="H72" s="66">
        <v>6.0722058478910802E-2</v>
      </c>
      <c r="I72" s="66">
        <v>1.6943360421479701E-3</v>
      </c>
      <c r="J72" s="64">
        <v>588.73127523642904</v>
      </c>
      <c r="K72" s="64">
        <v>18.196648647290701</v>
      </c>
      <c r="L72" s="64">
        <v>598.68006565946905</v>
      </c>
      <c r="M72" s="64">
        <v>12.511455081476401</v>
      </c>
      <c r="N72" s="64">
        <v>612.23126045285505</v>
      </c>
      <c r="O72" s="64">
        <v>61.931818689462801</v>
      </c>
      <c r="P72" s="74">
        <v>0.59666574633019898</v>
      </c>
    </row>
    <row r="73" spans="1:16" x14ac:dyDescent="0.25">
      <c r="A73" s="50" t="s">
        <v>318</v>
      </c>
      <c r="B73" s="64">
        <v>284.58702204374902</v>
      </c>
      <c r="C73" s="65"/>
      <c r="D73" s="66">
        <v>0.82445800950119696</v>
      </c>
      <c r="E73" s="66">
        <v>3.2947780632609301E-2</v>
      </c>
      <c r="F73" s="66">
        <v>9.7466142645583106E-2</v>
      </c>
      <c r="G73" s="66">
        <v>3.5938893145181301E-3</v>
      </c>
      <c r="H73" s="66">
        <v>6.1526801168195998E-2</v>
      </c>
      <c r="I73" s="66">
        <v>2.2296224166035898E-3</v>
      </c>
      <c r="J73" s="64">
        <v>599.07627871037903</v>
      </c>
      <c r="K73" s="64">
        <v>21.093618229826301</v>
      </c>
      <c r="L73" s="64">
        <v>608.29033791133497</v>
      </c>
      <c r="M73" s="64">
        <v>18.390093037264499</v>
      </c>
      <c r="N73" s="64">
        <v>632.17605398600597</v>
      </c>
      <c r="O73" s="64">
        <v>75.251332902720193</v>
      </c>
      <c r="P73" s="74">
        <v>0.60816645346051701</v>
      </c>
    </row>
    <row r="74" spans="1:16" x14ac:dyDescent="0.25">
      <c r="A74" s="50" t="s">
        <v>319</v>
      </c>
      <c r="B74" s="64">
        <v>279.58932452952001</v>
      </c>
      <c r="C74" s="65"/>
      <c r="D74" s="66">
        <v>0.84347528109574899</v>
      </c>
      <c r="E74" s="66">
        <v>3.5437275381858799E-2</v>
      </c>
      <c r="F74" s="66">
        <v>0.10068955246709101</v>
      </c>
      <c r="G74" s="66">
        <v>3.49603935583266E-3</v>
      </c>
      <c r="H74" s="66">
        <v>6.0214991948417201E-2</v>
      </c>
      <c r="I74" s="66">
        <v>1.63069123446552E-3</v>
      </c>
      <c r="J74" s="64">
        <v>618.00298835541605</v>
      </c>
      <c r="K74" s="64">
        <v>20.426374570397801</v>
      </c>
      <c r="L74" s="64">
        <v>618.54152191625701</v>
      </c>
      <c r="M74" s="64">
        <v>19.186273392709499</v>
      </c>
      <c r="N74" s="64">
        <v>595.56536231113103</v>
      </c>
      <c r="O74" s="64">
        <v>58.489951560765697</v>
      </c>
      <c r="P74" s="74">
        <v>0.64990777236707897</v>
      </c>
    </row>
    <row r="75" spans="1:16" x14ac:dyDescent="0.25">
      <c r="A75" s="50" t="s">
        <v>320</v>
      </c>
      <c r="B75" s="64">
        <v>293.84466316971702</v>
      </c>
      <c r="C75" s="65">
        <v>-4.47488324284912E-3</v>
      </c>
      <c r="D75" s="66">
        <v>0.81587027811637203</v>
      </c>
      <c r="E75" s="66">
        <v>2.4912555678812901E-2</v>
      </c>
      <c r="F75" s="66">
        <v>9.8582600523388103E-2</v>
      </c>
      <c r="G75" s="66">
        <v>2.90551344012447E-3</v>
      </c>
      <c r="H75" s="66">
        <v>6.0038224257872003E-2</v>
      </c>
      <c r="I75" s="66">
        <v>1.6348321971572401E-3</v>
      </c>
      <c r="J75" s="64">
        <v>605.78792318826197</v>
      </c>
      <c r="K75" s="64">
        <v>17.017135047721901</v>
      </c>
      <c r="L75" s="64">
        <v>607.31244857475599</v>
      </c>
      <c r="M75" s="64">
        <v>14.891534731214501</v>
      </c>
      <c r="N75" s="64">
        <v>589.65418447139803</v>
      </c>
      <c r="O75" s="64">
        <v>56.928302113133803</v>
      </c>
      <c r="P75" s="74">
        <v>0.66990388212060203</v>
      </c>
    </row>
    <row r="76" spans="1:16" x14ac:dyDescent="0.25">
      <c r="A76" s="50" t="s">
        <v>321</v>
      </c>
      <c r="B76" s="64">
        <v>276.55188033536803</v>
      </c>
      <c r="C76" s="65">
        <v>2.7245287590274701E-2</v>
      </c>
      <c r="D76" s="66">
        <v>0.83596268892714298</v>
      </c>
      <c r="E76" s="66">
        <v>3.0713442888005201E-2</v>
      </c>
      <c r="F76" s="66">
        <v>9.9653517611004896E-2</v>
      </c>
      <c r="G76" s="66">
        <v>3.3217102882958601E-3</v>
      </c>
      <c r="H76" s="66">
        <v>5.95687467938519E-2</v>
      </c>
      <c r="I76" s="66">
        <v>1.8653032885936199E-3</v>
      </c>
      <c r="J76" s="64">
        <v>611.97430886611005</v>
      </c>
      <c r="K76" s="64">
        <v>19.449816205753901</v>
      </c>
      <c r="L76" s="64">
        <v>618.53906725729803</v>
      </c>
      <c r="M76" s="64">
        <v>15.780604872230599</v>
      </c>
      <c r="N76" s="64">
        <v>598.06423724394006</v>
      </c>
      <c r="O76" s="64">
        <v>68.937337666826096</v>
      </c>
      <c r="P76" s="74">
        <v>0.52567008425961803</v>
      </c>
    </row>
    <row r="77" spans="1:16" x14ac:dyDescent="0.25">
      <c r="A77" s="50" t="s">
        <v>322</v>
      </c>
      <c r="B77" s="64">
        <v>291.74156625825299</v>
      </c>
      <c r="C77" s="65"/>
      <c r="D77" s="66">
        <v>0.80394143367263904</v>
      </c>
      <c r="E77" s="66">
        <v>2.3407643074693701E-2</v>
      </c>
      <c r="F77" s="66">
        <v>9.8205027913918497E-2</v>
      </c>
      <c r="G77" s="66">
        <v>3.2748770448458699E-3</v>
      </c>
      <c r="H77" s="66">
        <v>5.89868049379055E-2</v>
      </c>
      <c r="I77" s="66">
        <v>1.7909393679241699E-3</v>
      </c>
      <c r="J77" s="64">
        <v>603.48803098346298</v>
      </c>
      <c r="K77" s="64">
        <v>19.185250401113599</v>
      </c>
      <c r="L77" s="64">
        <v>597.85011385442499</v>
      </c>
      <c r="M77" s="64">
        <v>13.385311338090199</v>
      </c>
      <c r="N77" s="64">
        <v>546.05129295992003</v>
      </c>
      <c r="O77" s="64">
        <v>68.293301248020796</v>
      </c>
      <c r="P77" s="74">
        <v>0.59352757655617705</v>
      </c>
    </row>
    <row r="78" spans="1:16" x14ac:dyDescent="0.25">
      <c r="A78" s="50" t="s">
        <v>323</v>
      </c>
      <c r="B78" s="64">
        <v>286.37785644897502</v>
      </c>
      <c r="C78" s="65">
        <v>-4.6723849403384997E-3</v>
      </c>
      <c r="D78" s="66">
        <v>0.82040330129651995</v>
      </c>
      <c r="E78" s="66">
        <v>2.8880756880021199E-2</v>
      </c>
      <c r="F78" s="66">
        <v>9.6149085936142201E-2</v>
      </c>
      <c r="G78" s="66">
        <v>3.4696004041954399E-3</v>
      </c>
      <c r="H78" s="66">
        <v>6.2315067976172901E-2</v>
      </c>
      <c r="I78" s="66">
        <v>1.87806137460803E-3</v>
      </c>
      <c r="J78" s="64">
        <v>591.35740811414496</v>
      </c>
      <c r="K78" s="64">
        <v>20.406845612510001</v>
      </c>
      <c r="L78" s="64">
        <v>606.53416124410001</v>
      </c>
      <c r="M78" s="64">
        <v>15.990544758896901</v>
      </c>
      <c r="N78" s="64">
        <v>666.09249917327895</v>
      </c>
      <c r="O78" s="64">
        <v>64.181103698177793</v>
      </c>
      <c r="P78" s="74">
        <v>0.66532466521268796</v>
      </c>
    </row>
    <row r="79" spans="1:16" x14ac:dyDescent="0.25">
      <c r="A79" s="50" t="s">
        <v>324</v>
      </c>
      <c r="B79" s="64">
        <v>282.42396482646501</v>
      </c>
      <c r="C79" s="65">
        <v>2.50298316580197E-2</v>
      </c>
      <c r="D79" s="66">
        <v>0.82384281225841305</v>
      </c>
      <c r="E79" s="66">
        <v>2.4945483363284601E-2</v>
      </c>
      <c r="F79" s="66">
        <v>0.101147992998147</v>
      </c>
      <c r="G79" s="66">
        <v>3.8181497727362698E-3</v>
      </c>
      <c r="H79" s="66">
        <v>6.0288386278688003E-2</v>
      </c>
      <c r="I79" s="66">
        <v>1.8154029462450301E-3</v>
      </c>
      <c r="J79" s="64">
        <v>620.60146635863396</v>
      </c>
      <c r="K79" s="64">
        <v>22.3184664338281</v>
      </c>
      <c r="L79" s="64">
        <v>608.86240031693603</v>
      </c>
      <c r="M79" s="64">
        <v>14.066842288144599</v>
      </c>
      <c r="N79" s="64">
        <v>594.361631182819</v>
      </c>
      <c r="O79" s="64">
        <v>66.108721081439697</v>
      </c>
      <c r="P79" s="74">
        <v>0.52815179204486695</v>
      </c>
    </row>
    <row r="80" spans="1:16" x14ac:dyDescent="0.25">
      <c r="A80" s="50" t="s">
        <v>325</v>
      </c>
      <c r="B80" s="64">
        <v>290.14787126636003</v>
      </c>
      <c r="C80" s="65">
        <v>1.2246492058163199E-2</v>
      </c>
      <c r="D80" s="66">
        <v>0.81201117618017804</v>
      </c>
      <c r="E80" s="66">
        <v>3.0512834361521399E-2</v>
      </c>
      <c r="F80" s="66">
        <v>9.8408511355641395E-2</v>
      </c>
      <c r="G80" s="66">
        <v>3.4270785503321402E-3</v>
      </c>
      <c r="H80" s="66">
        <v>5.9658408574577E-2</v>
      </c>
      <c r="I80" s="66">
        <v>1.6336023733461299E-3</v>
      </c>
      <c r="J80" s="64">
        <v>604.64425017663598</v>
      </c>
      <c r="K80" s="64">
        <v>20.1043181181766</v>
      </c>
      <c r="L80" s="64">
        <v>601.64146342158199</v>
      </c>
      <c r="M80" s="64">
        <v>16.850552315023101</v>
      </c>
      <c r="N80" s="64">
        <v>575.08189204845303</v>
      </c>
      <c r="O80" s="64">
        <v>59.151277723230201</v>
      </c>
      <c r="P80" s="74">
        <v>0.60112182789799795</v>
      </c>
    </row>
    <row r="81" spans="1:16" x14ac:dyDescent="0.25">
      <c r="A81" s="50" t="s">
        <v>326</v>
      </c>
      <c r="B81" s="64">
        <v>295.03833297235701</v>
      </c>
      <c r="C81" s="65">
        <v>0.14922840924119499</v>
      </c>
      <c r="D81" s="66">
        <v>0.79630524127536295</v>
      </c>
      <c r="E81" s="66">
        <v>2.8728491400355799E-2</v>
      </c>
      <c r="F81" s="66">
        <v>9.4732706130746303E-2</v>
      </c>
      <c r="G81" s="66">
        <v>3.9125415919429203E-3</v>
      </c>
      <c r="H81" s="66">
        <v>6.1026110323085997E-2</v>
      </c>
      <c r="I81" s="66">
        <v>2.0757171233329098E-3</v>
      </c>
      <c r="J81" s="64">
        <v>582.90041966558601</v>
      </c>
      <c r="K81" s="64">
        <v>23.0368233798816</v>
      </c>
      <c r="L81" s="64">
        <v>592.92272263846598</v>
      </c>
      <c r="M81" s="64">
        <v>16.490366037821399</v>
      </c>
      <c r="N81" s="64">
        <v>615.53169232896698</v>
      </c>
      <c r="O81" s="64">
        <v>75.724998328517003</v>
      </c>
      <c r="P81" s="74">
        <v>5.6685720400958199E-2</v>
      </c>
    </row>
    <row r="82" spans="1:16" x14ac:dyDescent="0.25">
      <c r="A82" s="50" t="s">
        <v>327</v>
      </c>
      <c r="B82" s="64">
        <v>278.75376202195099</v>
      </c>
      <c r="C82" s="65">
        <v>9.7501686520881703E-2</v>
      </c>
      <c r="D82" s="66">
        <v>0.83823971241022699</v>
      </c>
      <c r="E82" s="66">
        <v>3.1155314249947101E-2</v>
      </c>
      <c r="F82" s="66">
        <v>0.10030813504384101</v>
      </c>
      <c r="G82" s="66">
        <v>4.20574426150685E-3</v>
      </c>
      <c r="H82" s="66">
        <v>6.06251035553175E-2</v>
      </c>
      <c r="I82" s="66">
        <v>2.0672604242265298E-3</v>
      </c>
      <c r="J82" s="64">
        <v>615.56679451265904</v>
      </c>
      <c r="K82" s="64">
        <v>24.644599806504601</v>
      </c>
      <c r="L82" s="64">
        <v>616.16204212478203</v>
      </c>
      <c r="M82" s="64">
        <v>17.259926355880499</v>
      </c>
      <c r="N82" s="64">
        <v>601.45227795848996</v>
      </c>
      <c r="O82" s="64">
        <v>74.073210617710302</v>
      </c>
      <c r="P82" s="74">
        <v>0.61691433885325397</v>
      </c>
    </row>
    <row r="83" spans="1:16" x14ac:dyDescent="0.25">
      <c r="A83" s="50" t="s">
        <v>328</v>
      </c>
      <c r="B83" s="64">
        <v>289.66466796447799</v>
      </c>
      <c r="C83" s="65">
        <v>4.11138629516569E-2</v>
      </c>
      <c r="D83" s="66">
        <v>0.81976464570386398</v>
      </c>
      <c r="E83" s="66">
        <v>3.2878690563489299E-2</v>
      </c>
      <c r="F83" s="66">
        <v>9.8489924038691196E-2</v>
      </c>
      <c r="G83" s="66">
        <v>4.3093427181410803E-3</v>
      </c>
      <c r="H83" s="66">
        <v>6.0269702884766102E-2</v>
      </c>
      <c r="I83" s="66">
        <v>1.9331846431863201E-3</v>
      </c>
      <c r="J83" s="64">
        <v>604.86728923411897</v>
      </c>
      <c r="K83" s="64">
        <v>25.403669298016201</v>
      </c>
      <c r="L83" s="64">
        <v>610.33681290306902</v>
      </c>
      <c r="M83" s="64">
        <v>16.4857333374805</v>
      </c>
      <c r="N83" s="64">
        <v>591.80970734632797</v>
      </c>
      <c r="O83" s="64">
        <v>68.786861317730697</v>
      </c>
      <c r="P83" s="74">
        <v>0.78884326655706105</v>
      </c>
    </row>
    <row r="84" spans="1:16" x14ac:dyDescent="0.25">
      <c r="A84" s="50" t="s">
        <v>329</v>
      </c>
      <c r="B84" s="64">
        <v>282.41241040059901</v>
      </c>
      <c r="C84" s="65">
        <v>5.1579268952135597E-3</v>
      </c>
      <c r="D84" s="66">
        <v>0.81781673582123204</v>
      </c>
      <c r="E84" s="66">
        <v>2.5623461914413E-2</v>
      </c>
      <c r="F84" s="66">
        <v>9.9365567917121797E-2</v>
      </c>
      <c r="G84" s="66">
        <v>4.2312660104252397E-3</v>
      </c>
      <c r="H84" s="66">
        <v>6.0248691978896297E-2</v>
      </c>
      <c r="I84" s="66">
        <v>2.0324660950841E-3</v>
      </c>
      <c r="J84" s="64">
        <v>610.03777250303699</v>
      </c>
      <c r="K84" s="64">
        <v>24.6845998715546</v>
      </c>
      <c r="L84" s="64">
        <v>605.43079008231996</v>
      </c>
      <c r="M84" s="64">
        <v>14.410608270389501</v>
      </c>
      <c r="N84" s="64">
        <v>588.874055518982</v>
      </c>
      <c r="O84" s="64">
        <v>72.258996061754303</v>
      </c>
      <c r="P84" s="74">
        <v>0.64702873131847605</v>
      </c>
    </row>
    <row r="85" spans="1:16" x14ac:dyDescent="0.25">
      <c r="A85" s="50" t="s">
        <v>330</v>
      </c>
      <c r="B85" s="64">
        <v>286.76828819851801</v>
      </c>
      <c r="C85" s="65">
        <v>5.5163751986787399E-2</v>
      </c>
      <c r="D85" s="66">
        <v>0.82235007772107205</v>
      </c>
      <c r="E85" s="66">
        <v>2.72439886409565E-2</v>
      </c>
      <c r="F85" s="66">
        <v>9.9174079834295104E-2</v>
      </c>
      <c r="G85" s="66">
        <v>3.9761522711544896E-3</v>
      </c>
      <c r="H85" s="66">
        <v>6.0635969313861497E-2</v>
      </c>
      <c r="I85" s="66">
        <v>2.09444411933989E-3</v>
      </c>
      <c r="J85" s="64">
        <v>608.99002605568899</v>
      </c>
      <c r="K85" s="64">
        <v>23.226378893955498</v>
      </c>
      <c r="L85" s="64">
        <v>607.80606368787096</v>
      </c>
      <c r="M85" s="64">
        <v>15.135119198241499</v>
      </c>
      <c r="N85" s="64">
        <v>602.061832788787</v>
      </c>
      <c r="O85" s="64">
        <v>73.102681794122802</v>
      </c>
      <c r="P85" s="74">
        <v>0.58058393238399597</v>
      </c>
    </row>
    <row r="86" spans="1:16" x14ac:dyDescent="0.25">
      <c r="A86" s="50" t="s">
        <v>331</v>
      </c>
      <c r="B86" s="64">
        <v>290.11979452724199</v>
      </c>
      <c r="C86" s="65">
        <v>6.3487076904682901E-2</v>
      </c>
      <c r="D86" s="66">
        <v>0.81208759214336501</v>
      </c>
      <c r="E86" s="66">
        <v>2.0640152588729199E-2</v>
      </c>
      <c r="F86" s="66">
        <v>9.7683508518450604E-2</v>
      </c>
      <c r="G86" s="66">
        <v>3.0226818685281901E-3</v>
      </c>
      <c r="H86" s="66">
        <v>6.0028704398676899E-2</v>
      </c>
      <c r="I86" s="66">
        <v>1.4554365085667001E-3</v>
      </c>
      <c r="J86" s="64">
        <v>600.49003805685595</v>
      </c>
      <c r="K86" s="64">
        <v>17.714284047476902</v>
      </c>
      <c r="L86" s="64">
        <v>602.73258711751498</v>
      </c>
      <c r="M86" s="64">
        <v>11.5982468522937</v>
      </c>
      <c r="N86" s="64">
        <v>602.74972228578497</v>
      </c>
      <c r="O86" s="64">
        <v>55.399553465814797</v>
      </c>
      <c r="P86" s="74">
        <v>0.60421782342723895</v>
      </c>
    </row>
    <row r="87" spans="1:16" x14ac:dyDescent="0.25">
      <c r="A87" s="50" t="s">
        <v>332</v>
      </c>
      <c r="B87" s="64">
        <v>281.26679246677202</v>
      </c>
      <c r="C87" s="65">
        <v>0.142963207507707</v>
      </c>
      <c r="D87" s="66">
        <v>0.825274366742763</v>
      </c>
      <c r="E87" s="66">
        <v>2.8992890874473699E-2</v>
      </c>
      <c r="F87" s="66">
        <v>0.10003042990467</v>
      </c>
      <c r="G87" s="66">
        <v>4.0227831944508203E-3</v>
      </c>
      <c r="H87" s="66">
        <v>6.0447850654402599E-2</v>
      </c>
      <c r="I87" s="66">
        <v>1.92541469645445E-3</v>
      </c>
      <c r="J87" s="64">
        <v>613.99467531876496</v>
      </c>
      <c r="K87" s="64">
        <v>23.570649946434202</v>
      </c>
      <c r="L87" s="64">
        <v>609.26028717988402</v>
      </c>
      <c r="M87" s="64">
        <v>15.8975636741984</v>
      </c>
      <c r="N87" s="64">
        <v>599.30913361615501</v>
      </c>
      <c r="O87" s="64">
        <v>66.0776130632525</v>
      </c>
      <c r="P87" s="74">
        <v>0.60188913298776503</v>
      </c>
    </row>
    <row r="88" spans="1:16" x14ac:dyDescent="0.25">
      <c r="A88" s="50" t="s">
        <v>333</v>
      </c>
      <c r="B88" s="64">
        <v>296.33624037162201</v>
      </c>
      <c r="C88" s="65">
        <v>0.121192616810855</v>
      </c>
      <c r="D88" s="66">
        <v>0.80956522080076099</v>
      </c>
      <c r="E88" s="66">
        <v>3.3033786110484298E-2</v>
      </c>
      <c r="F88" s="66">
        <v>9.3342807322980698E-2</v>
      </c>
      <c r="G88" s="66">
        <v>3.9735209831726903E-3</v>
      </c>
      <c r="H88" s="66">
        <v>6.3413284534204306E-2</v>
      </c>
      <c r="I88" s="66">
        <v>1.90387969571292E-3</v>
      </c>
      <c r="J88" s="64">
        <v>574.69160159418902</v>
      </c>
      <c r="K88" s="64">
        <v>23.420832273558499</v>
      </c>
      <c r="L88" s="64">
        <v>599.866582157126</v>
      </c>
      <c r="M88" s="64">
        <v>18.649621263363802</v>
      </c>
      <c r="N88" s="64">
        <v>715.879755664443</v>
      </c>
      <c r="O88" s="64">
        <v>65.666445513094303</v>
      </c>
      <c r="P88" s="74">
        <v>0.730630371036465</v>
      </c>
    </row>
    <row r="89" spans="1:16" x14ac:dyDescent="0.25">
      <c r="A89" s="50" t="s">
        <v>334</v>
      </c>
      <c r="B89" s="64">
        <v>278.49762662866698</v>
      </c>
      <c r="C89" s="65">
        <v>5.7400535684489296E-3</v>
      </c>
      <c r="D89" s="66">
        <v>0.82395221248078498</v>
      </c>
      <c r="E89" s="66">
        <v>2.5964874705326099E-2</v>
      </c>
      <c r="F89" s="66">
        <v>0.10187298865722701</v>
      </c>
      <c r="G89" s="66">
        <v>3.7150282507256199E-3</v>
      </c>
      <c r="H89" s="66">
        <v>5.8949175733268598E-2</v>
      </c>
      <c r="I89" s="66">
        <v>1.6911526063137399E-3</v>
      </c>
      <c r="J89" s="64">
        <v>624.87386892847303</v>
      </c>
      <c r="K89" s="64">
        <v>21.685693349403099</v>
      </c>
      <c r="L89" s="64">
        <v>608.83615612063102</v>
      </c>
      <c r="M89" s="64">
        <v>14.4600328261141</v>
      </c>
      <c r="N89" s="64">
        <v>547.72678832131805</v>
      </c>
      <c r="O89" s="64">
        <v>61.581199249608801</v>
      </c>
      <c r="P89" s="74">
        <v>0.69170367568365398</v>
      </c>
    </row>
    <row r="90" spans="1:16" x14ac:dyDescent="0.25">
      <c r="A90" s="50" t="s">
        <v>335</v>
      </c>
      <c r="B90" s="64">
        <v>304.61280457360999</v>
      </c>
      <c r="C90" s="65">
        <v>6.3079973027419495E-2</v>
      </c>
      <c r="D90" s="66">
        <v>0.79041013544981398</v>
      </c>
      <c r="E90" s="66">
        <v>2.6729187179088201E-2</v>
      </c>
      <c r="F90" s="66">
        <v>9.4869679224176606E-2</v>
      </c>
      <c r="G90" s="66">
        <v>3.3512862732449299E-3</v>
      </c>
      <c r="H90" s="66">
        <v>5.9661924253506499E-2</v>
      </c>
      <c r="I90" s="66">
        <v>1.8376463481784701E-3</v>
      </c>
      <c r="J90" s="64">
        <v>583.858166788738</v>
      </c>
      <c r="K90" s="64">
        <v>19.716166941151101</v>
      </c>
      <c r="L90" s="64">
        <v>593.02536571185794</v>
      </c>
      <c r="M90" s="64">
        <v>16.4837171920637</v>
      </c>
      <c r="N90" s="64">
        <v>585.54158390722102</v>
      </c>
      <c r="O90" s="64">
        <v>62.458669391784397</v>
      </c>
      <c r="P90" s="74">
        <v>0.61432978637963898</v>
      </c>
    </row>
    <row r="91" spans="1:16" x14ac:dyDescent="0.25">
      <c r="A91" s="50" t="s">
        <v>336</v>
      </c>
      <c r="B91" s="64">
        <v>280.36283197337298</v>
      </c>
      <c r="C91" s="65">
        <v>6.5271369094931198E-2</v>
      </c>
      <c r="D91" s="66">
        <v>0.832671392476243</v>
      </c>
      <c r="E91" s="66">
        <v>3.0014364058339401E-2</v>
      </c>
      <c r="F91" s="66">
        <v>9.9552779240887096E-2</v>
      </c>
      <c r="G91" s="66">
        <v>3.0155028506691E-3</v>
      </c>
      <c r="H91" s="66">
        <v>5.9690394551363199E-2</v>
      </c>
      <c r="I91" s="66">
        <v>1.87724829039787E-3</v>
      </c>
      <c r="J91" s="64">
        <v>611.45404223874903</v>
      </c>
      <c r="K91" s="64">
        <v>17.6878906075024</v>
      </c>
      <c r="L91" s="64">
        <v>613.23754919009002</v>
      </c>
      <c r="M91" s="64">
        <v>16.5265519311411</v>
      </c>
      <c r="N91" s="64">
        <v>582.77546789424503</v>
      </c>
      <c r="O91" s="64">
        <v>75.086502399314199</v>
      </c>
      <c r="P91" s="74">
        <v>0.52627940101277804</v>
      </c>
    </row>
    <row r="92" spans="1:16" x14ac:dyDescent="0.25">
      <c r="A92" s="50" t="s">
        <v>337</v>
      </c>
      <c r="B92" s="64">
        <v>283.57969738396298</v>
      </c>
      <c r="C92" s="65"/>
      <c r="D92" s="66">
        <v>0.83192624023142903</v>
      </c>
      <c r="E92" s="66">
        <v>3.5058877852739E-2</v>
      </c>
      <c r="F92" s="66">
        <v>0.100418590389989</v>
      </c>
      <c r="G92" s="66">
        <v>3.8090815411887901E-3</v>
      </c>
      <c r="H92" s="66">
        <v>5.8525536636054303E-2</v>
      </c>
      <c r="I92" s="66">
        <v>1.9750137983034601E-3</v>
      </c>
      <c r="J92" s="64">
        <v>616.33118956006604</v>
      </c>
      <c r="K92" s="64">
        <v>22.298272249363698</v>
      </c>
      <c r="L92" s="64">
        <v>612.12395811832403</v>
      </c>
      <c r="M92" s="64">
        <v>19.441988011722898</v>
      </c>
      <c r="N92" s="64">
        <v>540.14462427881801</v>
      </c>
      <c r="O92" s="64">
        <v>70.573323129681697</v>
      </c>
      <c r="P92" s="74">
        <v>0.65741071520610805</v>
      </c>
    </row>
    <row r="93" spans="1:16" x14ac:dyDescent="0.25">
      <c r="A93" s="50" t="s">
        <v>338</v>
      </c>
      <c r="B93" s="64">
        <v>286.64234399696602</v>
      </c>
      <c r="C93" s="65">
        <v>1.09133362228011E-2</v>
      </c>
      <c r="D93" s="66">
        <v>0.82262673433798905</v>
      </c>
      <c r="E93" s="66">
        <v>2.2233823962661901E-2</v>
      </c>
      <c r="F93" s="66">
        <v>9.6871112105673299E-2</v>
      </c>
      <c r="G93" s="66">
        <v>3.2619824302510302E-3</v>
      </c>
      <c r="H93" s="66">
        <v>6.2429132923909003E-2</v>
      </c>
      <c r="I93" s="66">
        <v>1.6547772993799599E-3</v>
      </c>
      <c r="J93" s="64">
        <v>595.65568314832694</v>
      </c>
      <c r="K93" s="64">
        <v>19.1221446862966</v>
      </c>
      <c r="L93" s="64">
        <v>611.14784174279305</v>
      </c>
      <c r="M93" s="64">
        <v>13.447392433663101</v>
      </c>
      <c r="N93" s="64">
        <v>674.33870048517895</v>
      </c>
      <c r="O93" s="64">
        <v>55.456499176756303</v>
      </c>
      <c r="P93" s="74">
        <v>0.66940873195566497</v>
      </c>
    </row>
    <row r="94" spans="1:16" x14ac:dyDescent="0.25">
      <c r="A94" s="50" t="s">
        <v>339</v>
      </c>
      <c r="B94" s="64">
        <v>287.65651933768902</v>
      </c>
      <c r="C94" s="65">
        <v>5.8200436124928902E-2</v>
      </c>
      <c r="D94" s="66">
        <v>0.81174306617513003</v>
      </c>
      <c r="E94" s="66">
        <v>3.0797799735499402E-2</v>
      </c>
      <c r="F94" s="66">
        <v>9.9404068566636999E-2</v>
      </c>
      <c r="G94" s="66">
        <v>4.6082800370730297E-3</v>
      </c>
      <c r="H94" s="66">
        <v>5.9510494832182903E-2</v>
      </c>
      <c r="I94" s="66">
        <v>2.1242249049810299E-3</v>
      </c>
      <c r="J94" s="64">
        <v>610.14080913909595</v>
      </c>
      <c r="K94" s="64">
        <v>26.926819519378501</v>
      </c>
      <c r="L94" s="64">
        <v>601.43255407064203</v>
      </c>
      <c r="M94" s="64">
        <v>17.1485881373567</v>
      </c>
      <c r="N94" s="64">
        <v>560.17950000699602</v>
      </c>
      <c r="O94" s="64">
        <v>74.779586739200894</v>
      </c>
      <c r="P94" s="74">
        <v>0.73005462138869004</v>
      </c>
    </row>
    <row r="95" spans="1:16" x14ac:dyDescent="0.25">
      <c r="A95" s="50" t="s">
        <v>340</v>
      </c>
      <c r="B95" s="64">
        <v>283.697748446204</v>
      </c>
      <c r="C95" s="65"/>
      <c r="D95" s="66">
        <v>0.81850874549719599</v>
      </c>
      <c r="E95" s="66">
        <v>2.4560764307680699E-2</v>
      </c>
      <c r="F95" s="66">
        <v>9.9368429645871503E-2</v>
      </c>
      <c r="G95" s="66">
        <v>2.9523863060825798E-3</v>
      </c>
      <c r="H95" s="66">
        <v>5.9705119225995397E-2</v>
      </c>
      <c r="I95" s="66">
        <v>1.80908809216523E-3</v>
      </c>
      <c r="J95" s="64">
        <v>614.20801624520402</v>
      </c>
      <c r="K95" s="64">
        <v>18.784114188772499</v>
      </c>
      <c r="L95" s="64">
        <v>605.94890870797701</v>
      </c>
      <c r="M95" s="64">
        <v>13.667807860578</v>
      </c>
      <c r="N95" s="64">
        <v>573.99652258440506</v>
      </c>
      <c r="O95" s="64">
        <v>63.819998738195402</v>
      </c>
      <c r="P95" s="74">
        <v>0.52978105955222099</v>
      </c>
    </row>
    <row r="96" spans="1:16" x14ac:dyDescent="0.25">
      <c r="A96" s="50" t="s">
        <v>341</v>
      </c>
      <c r="B96" s="64">
        <v>283.32982304542799</v>
      </c>
      <c r="C96" s="65">
        <v>2.90166576872996E-2</v>
      </c>
      <c r="D96" s="66">
        <v>0.80399304088530499</v>
      </c>
      <c r="E96" s="66">
        <v>2.3004994241785301E-2</v>
      </c>
      <c r="F96" s="66">
        <v>9.7489310256175896E-2</v>
      </c>
      <c r="G96" s="66">
        <v>3.02570376257275E-3</v>
      </c>
      <c r="H96" s="66">
        <v>5.9668991314446203E-2</v>
      </c>
      <c r="I96" s="66">
        <v>1.2726047693680401E-3</v>
      </c>
      <c r="J96" s="64">
        <v>599.34169672719599</v>
      </c>
      <c r="K96" s="64">
        <v>17.774479773204401</v>
      </c>
      <c r="L96" s="64">
        <v>597.94056970644203</v>
      </c>
      <c r="M96" s="64">
        <v>12.977408469710101</v>
      </c>
      <c r="N96" s="64">
        <v>581.45361295809596</v>
      </c>
      <c r="O96" s="64">
        <v>46.002165660140498</v>
      </c>
      <c r="P96" s="74">
        <v>0.74530502547342603</v>
      </c>
    </row>
    <row r="97" spans="1:16" x14ac:dyDescent="0.25">
      <c r="A97" s="50" t="s">
        <v>342</v>
      </c>
      <c r="B97" s="64">
        <v>292.01037448652102</v>
      </c>
      <c r="C97" s="65">
        <v>1.0705086693661299E-2</v>
      </c>
      <c r="D97" s="66">
        <v>0.83190698562807996</v>
      </c>
      <c r="E97" s="66">
        <v>3.1941641146524501E-2</v>
      </c>
      <c r="F97" s="66">
        <v>9.5955066056045493E-2</v>
      </c>
      <c r="G97" s="66">
        <v>4.0824882828087196E-3</v>
      </c>
      <c r="H97" s="66">
        <v>6.2884137285939196E-2</v>
      </c>
      <c r="I97" s="66">
        <v>2.0591463224644102E-3</v>
      </c>
      <c r="J97" s="64">
        <v>590.05173941195096</v>
      </c>
      <c r="K97" s="64">
        <v>24.164393788813701</v>
      </c>
      <c r="L97" s="64">
        <v>612.51466112657101</v>
      </c>
      <c r="M97" s="64">
        <v>18.170503783916299</v>
      </c>
      <c r="N97" s="64">
        <v>682.90064137749505</v>
      </c>
      <c r="O97" s="64">
        <v>69.090898572515997</v>
      </c>
      <c r="P97" s="74">
        <v>0.80537031611113097</v>
      </c>
    </row>
    <row r="98" spans="1:16" x14ac:dyDescent="0.25">
      <c r="A98" s="50" t="s">
        <v>343</v>
      </c>
      <c r="B98" s="64">
        <v>285.664830078367</v>
      </c>
      <c r="C98" s="65"/>
      <c r="D98" s="66">
        <v>0.823957845904423</v>
      </c>
      <c r="E98" s="66">
        <v>2.9379593478909099E-2</v>
      </c>
      <c r="F98" s="66">
        <v>0.100149872725549</v>
      </c>
      <c r="G98" s="66">
        <v>3.1629116717062501E-3</v>
      </c>
      <c r="H98" s="66">
        <v>5.9603176821308203E-2</v>
      </c>
      <c r="I98" s="66">
        <v>1.6529731960607699E-3</v>
      </c>
      <c r="J98" s="64">
        <v>614.91975092354403</v>
      </c>
      <c r="K98" s="64">
        <v>18.5743300704628</v>
      </c>
      <c r="L98" s="64">
        <v>608.41712052435298</v>
      </c>
      <c r="M98" s="64">
        <v>16.538383168112599</v>
      </c>
      <c r="N98" s="64">
        <v>572.82311520666303</v>
      </c>
      <c r="O98" s="64">
        <v>59.5538761406833</v>
      </c>
      <c r="P98" s="74">
        <v>0.68557936738141001</v>
      </c>
    </row>
    <row r="99" spans="1:16" x14ac:dyDescent="0.25">
      <c r="A99" s="50"/>
      <c r="B99" s="64"/>
      <c r="C99" s="65"/>
      <c r="D99" s="66"/>
      <c r="E99" s="66"/>
      <c r="F99" s="66"/>
      <c r="G99" s="66"/>
      <c r="H99" s="66"/>
      <c r="I99" s="66"/>
      <c r="J99" s="64"/>
      <c r="K99" s="64"/>
      <c r="L99" s="64"/>
      <c r="M99" s="64"/>
      <c r="N99" s="64"/>
      <c r="O99" s="64"/>
      <c r="P99" s="74"/>
    </row>
    <row r="100" spans="1:16" x14ac:dyDescent="0.25">
      <c r="A100" s="76" t="s">
        <v>398</v>
      </c>
      <c r="B100" s="67"/>
      <c r="C100" s="68"/>
      <c r="D100" s="69"/>
      <c r="E100" s="69"/>
      <c r="F100" s="69"/>
      <c r="G100" s="69"/>
      <c r="H100" s="69"/>
      <c r="I100" s="69"/>
      <c r="J100" s="67"/>
      <c r="K100" s="67"/>
      <c r="L100" s="67"/>
      <c r="M100" s="67"/>
      <c r="N100" s="67"/>
      <c r="O100" s="67"/>
      <c r="P100" s="75"/>
    </row>
    <row r="101" spans="1:16" x14ac:dyDescent="0.25">
      <c r="A101" s="50" t="s">
        <v>341</v>
      </c>
      <c r="B101" s="64">
        <v>286.24552534971099</v>
      </c>
      <c r="C101" s="65"/>
      <c r="D101" s="66">
        <v>0.820180251897632</v>
      </c>
      <c r="E101" s="66">
        <v>2.5438254298150002E-2</v>
      </c>
      <c r="F101" s="66">
        <v>9.8961863028886196E-2</v>
      </c>
      <c r="G101" s="66">
        <v>3.6962069095513301E-3</v>
      </c>
      <c r="H101" s="66">
        <v>5.94682546256175E-2</v>
      </c>
      <c r="I101" s="66">
        <v>2.0027028702181999E-3</v>
      </c>
      <c r="J101" s="64">
        <v>607.83162779891404</v>
      </c>
      <c r="K101" s="64">
        <v>21.625388255699601</v>
      </c>
      <c r="L101" s="64">
        <v>606.79119939078998</v>
      </c>
      <c r="M101" s="64">
        <v>14.351904620710499</v>
      </c>
      <c r="N101" s="64">
        <v>593.17287958740701</v>
      </c>
      <c r="O101" s="64">
        <v>70.7624663323937</v>
      </c>
      <c r="P101" s="74">
        <v>0.50326184947254404</v>
      </c>
    </row>
    <row r="102" spans="1:16" x14ac:dyDescent="0.25">
      <c r="A102" s="50" t="s">
        <v>342</v>
      </c>
      <c r="B102" s="64">
        <v>286.67867002045199</v>
      </c>
      <c r="C102" s="65"/>
      <c r="D102" s="66">
        <v>0.82415301638079297</v>
      </c>
      <c r="E102" s="66">
        <v>2.6394801455309602E-2</v>
      </c>
      <c r="F102" s="66">
        <v>9.91565862393438E-2</v>
      </c>
      <c r="G102" s="66">
        <v>3.3716769963626002E-3</v>
      </c>
      <c r="H102" s="66">
        <v>6.0432057014486999E-2</v>
      </c>
      <c r="I102" s="66">
        <v>1.82866634780764E-3</v>
      </c>
      <c r="J102" s="64">
        <v>613.86967229963295</v>
      </c>
      <c r="K102" s="64">
        <v>17.563257482286399</v>
      </c>
      <c r="L102" s="64">
        <v>612.592080401629</v>
      </c>
      <c r="M102" s="64">
        <v>13.007859903965199</v>
      </c>
      <c r="N102" s="64">
        <v>613.89573980885996</v>
      </c>
      <c r="O102" s="64">
        <v>61.281992962268802</v>
      </c>
      <c r="P102" s="74">
        <v>0.64898704458086398</v>
      </c>
    </row>
    <row r="103" spans="1:16" x14ac:dyDescent="0.25">
      <c r="A103" s="50" t="s">
        <v>343</v>
      </c>
      <c r="B103" s="64">
        <v>285.85282779454099</v>
      </c>
      <c r="C103" s="65"/>
      <c r="D103" s="66">
        <v>0.80802476087325603</v>
      </c>
      <c r="E103" s="66">
        <v>2.42863170318664E-2</v>
      </c>
      <c r="F103" s="66">
        <v>9.7152071665550996E-2</v>
      </c>
      <c r="G103" s="66">
        <v>2.9351381315856598E-3</v>
      </c>
      <c r="H103" s="66">
        <v>5.9936412580296299E-2</v>
      </c>
      <c r="I103" s="66">
        <v>1.52465536570223E-3</v>
      </c>
      <c r="J103" s="64">
        <v>597.385720867857</v>
      </c>
      <c r="K103" s="64">
        <v>17.257895948217801</v>
      </c>
      <c r="L103" s="64">
        <v>600.09748255524005</v>
      </c>
      <c r="M103" s="64">
        <v>13.738804802874199</v>
      </c>
      <c r="N103" s="64">
        <v>587.52617501359202</v>
      </c>
      <c r="O103" s="64">
        <v>54.790312941707299</v>
      </c>
      <c r="P103" s="74">
        <v>0.73899556779370401</v>
      </c>
    </row>
    <row r="104" spans="1:16" x14ac:dyDescent="0.25">
      <c r="A104" s="50" t="s">
        <v>344</v>
      </c>
      <c r="B104" s="64">
        <v>286.16654801427802</v>
      </c>
      <c r="C104" s="65">
        <v>5.3384390279538799E-2</v>
      </c>
      <c r="D104" s="66">
        <v>0.838042104023898</v>
      </c>
      <c r="E104" s="66">
        <v>3.06145147370122E-2</v>
      </c>
      <c r="F104" s="66">
        <v>9.9173072098670101E-2</v>
      </c>
      <c r="G104" s="66">
        <v>3.4846511350623199E-3</v>
      </c>
      <c r="H104" s="66">
        <v>6.2867472857504797E-2</v>
      </c>
      <c r="I104" s="66">
        <v>1.8060827263396001E-3</v>
      </c>
      <c r="J104" s="64">
        <v>609.11529061282295</v>
      </c>
      <c r="K104" s="64">
        <v>20.44554247104</v>
      </c>
      <c r="L104" s="64">
        <v>616.182717410892</v>
      </c>
      <c r="M104" s="64">
        <v>16.5680409643365</v>
      </c>
      <c r="N104" s="64">
        <v>686.62375609221897</v>
      </c>
      <c r="O104" s="64">
        <v>60.968568963274201</v>
      </c>
      <c r="P104" s="74">
        <v>0.70817361076346597</v>
      </c>
    </row>
    <row r="105" spans="1:16" x14ac:dyDescent="0.25">
      <c r="A105" s="50" t="s">
        <v>345</v>
      </c>
      <c r="B105" s="64">
        <v>286.94913556815101</v>
      </c>
      <c r="C105" s="65">
        <v>9.2874256368442001E-2</v>
      </c>
      <c r="D105" s="66">
        <v>0.79819211903118403</v>
      </c>
      <c r="E105" s="66">
        <v>2.79106667033596E-2</v>
      </c>
      <c r="F105" s="66">
        <v>9.7163600981286097E-2</v>
      </c>
      <c r="G105" s="66">
        <v>3.3972369181165499E-3</v>
      </c>
      <c r="H105" s="66">
        <v>5.9691887618974898E-2</v>
      </c>
      <c r="I105" s="66">
        <v>1.5120397937033699E-3</v>
      </c>
      <c r="J105" s="64">
        <v>597.34053403016799</v>
      </c>
      <c r="K105" s="64">
        <v>19.947365382023801</v>
      </c>
      <c r="L105" s="64">
        <v>594.12791110197099</v>
      </c>
      <c r="M105" s="64">
        <v>15.7557459319959</v>
      </c>
      <c r="N105" s="64">
        <v>589.66883182988704</v>
      </c>
      <c r="O105" s="64">
        <v>60.095493926421803</v>
      </c>
      <c r="P105" s="74">
        <v>0.66825302531611597</v>
      </c>
    </row>
    <row r="106" spans="1:16" x14ac:dyDescent="0.25">
      <c r="A106" s="50" t="s">
        <v>346</v>
      </c>
      <c r="B106" s="64">
        <v>285.58789873798202</v>
      </c>
      <c r="C106" s="65">
        <v>9.5889144573381699E-2</v>
      </c>
      <c r="D106" s="66">
        <v>0.82128790231954196</v>
      </c>
      <c r="E106" s="66">
        <v>2.4964849442879401E-2</v>
      </c>
      <c r="F106" s="66">
        <v>9.8927735581570295E-2</v>
      </c>
      <c r="G106" s="66">
        <v>3.2917937372606699E-3</v>
      </c>
      <c r="H106" s="66">
        <v>6.0465020247173498E-2</v>
      </c>
      <c r="I106" s="66">
        <v>1.56263051767092E-3</v>
      </c>
      <c r="J106" s="64">
        <v>607.723772202075</v>
      </c>
      <c r="K106" s="64">
        <v>19.334004163079602</v>
      </c>
      <c r="L106" s="64">
        <v>607.46019600625402</v>
      </c>
      <c r="M106" s="64">
        <v>13.8895981174306</v>
      </c>
      <c r="N106" s="64">
        <v>605.51710751792405</v>
      </c>
      <c r="O106" s="64">
        <v>56.8323808363984</v>
      </c>
      <c r="P106" s="74">
        <v>0.68249801189759096</v>
      </c>
    </row>
    <row r="107" spans="1:16" x14ac:dyDescent="0.25">
      <c r="A107" s="50" t="s">
        <v>347</v>
      </c>
      <c r="B107" s="64">
        <v>286.25085387081998</v>
      </c>
      <c r="C107" s="65">
        <v>1.8111303056649101E-2</v>
      </c>
      <c r="D107" s="66">
        <v>0.81800166256451101</v>
      </c>
      <c r="E107" s="66">
        <v>2.6991958076531201E-2</v>
      </c>
      <c r="F107" s="66">
        <v>9.7971364056263693E-2</v>
      </c>
      <c r="G107" s="66">
        <v>2.9988235530436199E-3</v>
      </c>
      <c r="H107" s="66">
        <v>6.0178211570382202E-2</v>
      </c>
      <c r="I107" s="66">
        <v>2.0516932342385199E-3</v>
      </c>
      <c r="J107" s="64">
        <v>602.17951614325898</v>
      </c>
      <c r="K107" s="64">
        <v>17.584879083702798</v>
      </c>
      <c r="L107" s="64">
        <v>605.38210287824495</v>
      </c>
      <c r="M107" s="64">
        <v>15.1736293912188</v>
      </c>
      <c r="N107" s="64">
        <v>586.36299896099194</v>
      </c>
      <c r="O107" s="64">
        <v>72.141872721113302</v>
      </c>
      <c r="P107" s="74">
        <v>0.48659953706092701</v>
      </c>
    </row>
    <row r="108" spans="1:16" x14ac:dyDescent="0.25">
      <c r="A108" s="50" t="s">
        <v>348</v>
      </c>
      <c r="B108" s="64">
        <v>282.16458809180199</v>
      </c>
      <c r="C108" s="65"/>
      <c r="D108" s="66">
        <v>0.80075351087718205</v>
      </c>
      <c r="E108" s="66">
        <v>3.09853081389714E-2</v>
      </c>
      <c r="F108" s="66">
        <v>9.7961031165885101E-2</v>
      </c>
      <c r="G108" s="66">
        <v>3.4629085455275201E-3</v>
      </c>
      <c r="H108" s="66">
        <v>6.0037232360972199E-2</v>
      </c>
      <c r="I108" s="66">
        <v>1.83591835348395E-3</v>
      </c>
      <c r="J108" s="64">
        <v>602.00616680108806</v>
      </c>
      <c r="K108" s="64">
        <v>20.394576156776498</v>
      </c>
      <c r="L108" s="64">
        <v>595.19055250203905</v>
      </c>
      <c r="M108" s="64">
        <v>17.469339947191202</v>
      </c>
      <c r="N108" s="64">
        <v>600.24797386868704</v>
      </c>
      <c r="O108" s="64">
        <v>59.651181095170202</v>
      </c>
      <c r="P108" s="74">
        <v>7.7938133063169199E-2</v>
      </c>
    </row>
    <row r="109" spans="1:16" x14ac:dyDescent="0.25">
      <c r="A109" s="50" t="s">
        <v>349</v>
      </c>
      <c r="B109" s="64">
        <v>285.82560478246103</v>
      </c>
      <c r="C109" s="65">
        <v>1.8644577341385998E-2</v>
      </c>
      <c r="D109" s="66">
        <v>0.83293389478780999</v>
      </c>
      <c r="E109" s="66">
        <v>2.9424403363681399E-2</v>
      </c>
      <c r="F109" s="66">
        <v>9.8963116107497098E-2</v>
      </c>
      <c r="G109" s="66">
        <v>3.0064930019265699E-3</v>
      </c>
      <c r="H109" s="66">
        <v>6.1597741584916203E-2</v>
      </c>
      <c r="I109" s="66">
        <v>1.86257329457971E-3</v>
      </c>
      <c r="J109" s="64">
        <v>608.00322152745798</v>
      </c>
      <c r="K109" s="64">
        <v>17.665191746005299</v>
      </c>
      <c r="L109" s="64">
        <v>613.51637076415295</v>
      </c>
      <c r="M109" s="64">
        <v>16.009836866719802</v>
      </c>
      <c r="N109" s="64">
        <v>641.63737286898004</v>
      </c>
      <c r="O109" s="64">
        <v>64.020172436225096</v>
      </c>
      <c r="P109" s="74">
        <v>0.68265381198682595</v>
      </c>
    </row>
    <row r="110" spans="1:16" x14ac:dyDescent="0.25">
      <c r="A110" s="50" t="s">
        <v>350</v>
      </c>
      <c r="B110" s="64">
        <v>286.23409861954002</v>
      </c>
      <c r="C110" s="65">
        <v>0.13585726194978801</v>
      </c>
      <c r="D110" s="66">
        <v>0.81285947407116499</v>
      </c>
      <c r="E110" s="66">
        <v>3.17189325446805E-2</v>
      </c>
      <c r="F110" s="66">
        <v>9.8175653498862897E-2</v>
      </c>
      <c r="G110" s="66">
        <v>3.8276925494214399E-3</v>
      </c>
      <c r="H110" s="66">
        <v>6.0318350254165501E-2</v>
      </c>
      <c r="I110" s="66">
        <v>1.62220599655389E-3</v>
      </c>
      <c r="J110" s="64">
        <v>603.17267589780397</v>
      </c>
      <c r="K110" s="64">
        <v>22.399068967939801</v>
      </c>
      <c r="L110" s="64">
        <v>601.91793458594702</v>
      </c>
      <c r="M110" s="64">
        <v>17.7873577920267</v>
      </c>
      <c r="N110" s="64">
        <v>598.05153775229996</v>
      </c>
      <c r="O110" s="64">
        <v>62.583352225008802</v>
      </c>
      <c r="P110" s="74">
        <v>0.63077954856385798</v>
      </c>
    </row>
    <row r="111" spans="1:16" x14ac:dyDescent="0.25">
      <c r="A111" s="50" t="s">
        <v>351</v>
      </c>
      <c r="B111" s="64">
        <v>286.50464038831802</v>
      </c>
      <c r="C111" s="65">
        <v>4.7366699176650803E-2</v>
      </c>
      <c r="D111" s="66">
        <v>0.81819444346407</v>
      </c>
      <c r="E111" s="66">
        <v>3.2213415384247698E-2</v>
      </c>
      <c r="F111" s="66">
        <v>9.8094203195387905E-2</v>
      </c>
      <c r="G111" s="66">
        <v>4.1539689945827799E-3</v>
      </c>
      <c r="H111" s="66">
        <v>6.0366705872302598E-2</v>
      </c>
      <c r="I111" s="66">
        <v>1.2694825577360799E-3</v>
      </c>
      <c r="J111" s="64">
        <v>602.59428121769997</v>
      </c>
      <c r="K111" s="64">
        <v>24.4453777889434</v>
      </c>
      <c r="L111" s="64">
        <v>608.69862106400296</v>
      </c>
      <c r="M111" s="64">
        <v>16.608926205499898</v>
      </c>
      <c r="N111" s="64">
        <v>616.27610444362301</v>
      </c>
      <c r="O111" s="64">
        <v>48.901043142321697</v>
      </c>
      <c r="P111" s="74">
        <v>0.84166916002015602</v>
      </c>
    </row>
    <row r="112" spans="1:16" x14ac:dyDescent="0.25">
      <c r="A112" s="50" t="s">
        <v>352</v>
      </c>
      <c r="B112" s="64">
        <v>285.95780993813298</v>
      </c>
      <c r="C112" s="65"/>
      <c r="D112" s="66">
        <v>0.818942892242561</v>
      </c>
      <c r="E112" s="66">
        <v>3.10778306236432E-2</v>
      </c>
      <c r="F112" s="66">
        <v>9.8329411799099195E-2</v>
      </c>
      <c r="G112" s="66">
        <v>3.6295141647034301E-3</v>
      </c>
      <c r="H112" s="66">
        <v>6.0006371857479097E-2</v>
      </c>
      <c r="I112" s="66">
        <v>1.8166762326049901E-3</v>
      </c>
      <c r="J112" s="64">
        <v>604.12888292652497</v>
      </c>
      <c r="K112" s="64">
        <v>21.258382483951902</v>
      </c>
      <c r="L112" s="64">
        <v>605.45040094423496</v>
      </c>
      <c r="M112" s="64">
        <v>17.1785958894028</v>
      </c>
      <c r="N112" s="64">
        <v>583.19705130902298</v>
      </c>
      <c r="O112" s="64">
        <v>69.2788762999987</v>
      </c>
      <c r="P112" s="74">
        <v>3.1455901770217197E-2</v>
      </c>
    </row>
    <row r="113" spans="1:16" x14ac:dyDescent="0.25">
      <c r="A113" s="50" t="s">
        <v>353</v>
      </c>
      <c r="B113" s="64">
        <v>286.34575694874297</v>
      </c>
      <c r="C113" s="65">
        <v>8.5251297945579795E-3</v>
      </c>
      <c r="D113" s="66">
        <v>0.82309526203598204</v>
      </c>
      <c r="E113" s="66">
        <v>2.4549066526054101E-2</v>
      </c>
      <c r="F113" s="66">
        <v>0.100213084612752</v>
      </c>
      <c r="G113" s="66">
        <v>3.54340508437446E-3</v>
      </c>
      <c r="H113" s="66">
        <v>5.9783513760719102E-2</v>
      </c>
      <c r="I113" s="66">
        <v>1.7706208880191199E-3</v>
      </c>
      <c r="J113" s="64">
        <v>620.45718566166704</v>
      </c>
      <c r="K113" s="64">
        <v>22.999425241879901</v>
      </c>
      <c r="L113" s="64">
        <v>608.51909271031695</v>
      </c>
      <c r="M113" s="64">
        <v>13.596752766336699</v>
      </c>
      <c r="N113" s="64">
        <v>591.15699490282702</v>
      </c>
      <c r="O113" s="64">
        <v>59.159654507150698</v>
      </c>
      <c r="P113" s="74">
        <v>0.70784758310639195</v>
      </c>
    </row>
    <row r="114" spans="1:16" x14ac:dyDescent="0.25">
      <c r="A114" s="50" t="s">
        <v>354</v>
      </c>
      <c r="B114" s="64">
        <v>286.68763705630801</v>
      </c>
      <c r="C114" s="65">
        <v>2.3780683816479999E-2</v>
      </c>
      <c r="D114" s="66">
        <v>0.81130367634268397</v>
      </c>
      <c r="E114" s="66">
        <v>2.70314286398547E-2</v>
      </c>
      <c r="F114" s="66">
        <v>9.6120106427077398E-2</v>
      </c>
      <c r="G114" s="66">
        <v>3.65832792625398E-3</v>
      </c>
      <c r="H114" s="66">
        <v>6.1340917886448597E-2</v>
      </c>
      <c r="I114" s="66">
        <v>1.8720748571201999E-3</v>
      </c>
      <c r="J114" s="64">
        <v>591.13835807658097</v>
      </c>
      <c r="K114" s="64">
        <v>21.489323037348701</v>
      </c>
      <c r="L114" s="64">
        <v>601.672281067678</v>
      </c>
      <c r="M114" s="64">
        <v>14.8565245001296</v>
      </c>
      <c r="N114" s="64">
        <v>631.70909151527405</v>
      </c>
      <c r="O114" s="64">
        <v>65.562785049395899</v>
      </c>
      <c r="P114" s="74">
        <v>0.29079908347935202</v>
      </c>
    </row>
    <row r="115" spans="1:16" x14ac:dyDescent="0.25">
      <c r="A115" s="50" t="s">
        <v>355</v>
      </c>
      <c r="B115" s="64">
        <v>285.86648406027501</v>
      </c>
      <c r="C115" s="65">
        <v>3.8622209228837599E-2</v>
      </c>
      <c r="D115" s="66">
        <v>0.817447072750072</v>
      </c>
      <c r="E115" s="66">
        <v>2.46115870575246E-2</v>
      </c>
      <c r="F115" s="66">
        <v>9.8541112294500396E-2</v>
      </c>
      <c r="G115" s="66">
        <v>2.5851035342218699E-3</v>
      </c>
      <c r="H115" s="66">
        <v>5.9948671895255101E-2</v>
      </c>
      <c r="I115" s="66">
        <v>1.7705647015967101E-3</v>
      </c>
      <c r="J115" s="64">
        <v>605.60837211223702</v>
      </c>
      <c r="K115" s="64">
        <v>15.1604987243431</v>
      </c>
      <c r="L115" s="64">
        <v>605.34794926435097</v>
      </c>
      <c r="M115" s="64">
        <v>13.715099197676899</v>
      </c>
      <c r="N115" s="64">
        <v>583.56376845610896</v>
      </c>
      <c r="O115" s="64">
        <v>62.688224702917701</v>
      </c>
      <c r="P115" s="74">
        <v>0.45050129998923999</v>
      </c>
    </row>
    <row r="116" spans="1:16" x14ac:dyDescent="0.25">
      <c r="A116" s="50" t="s">
        <v>356</v>
      </c>
      <c r="B116" s="64">
        <v>286.57417925175201</v>
      </c>
      <c r="C116" s="65">
        <v>0.159317232111375</v>
      </c>
      <c r="D116" s="66">
        <v>0.82403681477478796</v>
      </c>
      <c r="E116" s="66">
        <v>2.0011679107795801E-2</v>
      </c>
      <c r="F116" s="66">
        <v>9.9114276828648096E-2</v>
      </c>
      <c r="G116" s="66">
        <v>3.4257573549745001E-3</v>
      </c>
      <c r="H116" s="66">
        <v>5.9886210101698499E-2</v>
      </c>
      <c r="I116" s="66">
        <v>1.7254439207234501E-3</v>
      </c>
      <c r="J116" s="64">
        <v>608.79659099206003</v>
      </c>
      <c r="K116" s="64">
        <v>19.984777772741801</v>
      </c>
      <c r="L116" s="64">
        <v>609.47619817790599</v>
      </c>
      <c r="M116" s="64">
        <v>11.114419882843601</v>
      </c>
      <c r="N116" s="64">
        <v>611.21478668950601</v>
      </c>
      <c r="O116" s="64">
        <v>64.964079510635599</v>
      </c>
      <c r="P116" s="74">
        <v>0.55289362979738099</v>
      </c>
    </row>
    <row r="117" spans="1:16" x14ac:dyDescent="0.25">
      <c r="A117" s="50" t="s">
        <v>357</v>
      </c>
      <c r="B117" s="64">
        <v>283.54016300288498</v>
      </c>
      <c r="C117" s="65">
        <v>6.2866961104788704E-2</v>
      </c>
      <c r="D117" s="66">
        <v>0.801637828217861</v>
      </c>
      <c r="E117" s="66">
        <v>2.6030069553893299E-2</v>
      </c>
      <c r="F117" s="66">
        <v>9.6568569689635203E-2</v>
      </c>
      <c r="G117" s="66">
        <v>3.7859965861021501E-3</v>
      </c>
      <c r="H117" s="66">
        <v>5.8791077658947699E-2</v>
      </c>
      <c r="I117" s="66">
        <v>1.6642137344232799E-3</v>
      </c>
      <c r="J117" s="64">
        <v>593.74784794745904</v>
      </c>
      <c r="K117" s="64">
        <v>22.309779328324201</v>
      </c>
      <c r="L117" s="64">
        <v>599.47481442402295</v>
      </c>
      <c r="M117" s="64">
        <v>13.418663610544399</v>
      </c>
      <c r="N117" s="64">
        <v>555.95046529537694</v>
      </c>
      <c r="O117" s="64">
        <v>71.238765364380995</v>
      </c>
      <c r="P117" s="74">
        <v>0.64202552567660398</v>
      </c>
    </row>
    <row r="118" spans="1:16" x14ac:dyDescent="0.25">
      <c r="A118" s="50" t="s">
        <v>358</v>
      </c>
      <c r="B118" s="64">
        <v>294.38001412866601</v>
      </c>
      <c r="C118" s="65">
        <v>8.9586707412821195E-2</v>
      </c>
      <c r="D118" s="66">
        <v>0.81376031656347703</v>
      </c>
      <c r="E118" s="66">
        <v>2.08181363694976E-2</v>
      </c>
      <c r="F118" s="66">
        <v>9.6908935485173403E-2</v>
      </c>
      <c r="G118" s="66">
        <v>2.9026995960335102E-3</v>
      </c>
      <c r="H118" s="66">
        <v>6.0476599922018898E-2</v>
      </c>
      <c r="I118" s="66">
        <v>1.47116571261695E-3</v>
      </c>
      <c r="J118" s="64">
        <v>595.96303813280895</v>
      </c>
      <c r="K118" s="64">
        <v>17.094499217026598</v>
      </c>
      <c r="L118" s="64">
        <v>606.14008149768995</v>
      </c>
      <c r="M118" s="64">
        <v>10.786965397360801</v>
      </c>
      <c r="N118" s="64">
        <v>608.34505425218299</v>
      </c>
      <c r="O118" s="64">
        <v>51.3213913958974</v>
      </c>
      <c r="P118" s="74">
        <v>0.58801013560234205</v>
      </c>
    </row>
    <row r="119" spans="1:16" x14ac:dyDescent="0.25">
      <c r="A119" s="50" t="s">
        <v>359</v>
      </c>
      <c r="B119" s="64">
        <v>274.98406911900503</v>
      </c>
      <c r="C119" s="65">
        <v>0.17485510398885901</v>
      </c>
      <c r="D119" s="66">
        <v>0.81703954087659802</v>
      </c>
      <c r="E119" s="66">
        <v>4.3303148737792299E-2</v>
      </c>
      <c r="F119" s="66">
        <v>0.101277656175289</v>
      </c>
      <c r="G119" s="66">
        <v>4.8585461079792497E-3</v>
      </c>
      <c r="H119" s="66">
        <v>5.9688936123963199E-2</v>
      </c>
      <c r="I119" s="66">
        <v>2.5399985254433701E-3</v>
      </c>
      <c r="J119" s="64">
        <v>621.02237255238799</v>
      </c>
      <c r="K119" s="64">
        <v>28.6240820027576</v>
      </c>
      <c r="L119" s="64">
        <v>602.42243055379697</v>
      </c>
      <c r="M119" s="64">
        <v>24.261916576364801</v>
      </c>
      <c r="N119" s="64">
        <v>556.59005624480596</v>
      </c>
      <c r="O119" s="64">
        <v>89.591820791553502</v>
      </c>
      <c r="P119" s="74">
        <v>0.70314271110308602</v>
      </c>
    </row>
    <row r="120" spans="1:16" x14ac:dyDescent="0.25">
      <c r="A120" s="50" t="s">
        <v>360</v>
      </c>
      <c r="B120" s="64">
        <v>289.53484223823199</v>
      </c>
      <c r="C120" s="65">
        <v>0.18016547064892</v>
      </c>
      <c r="D120" s="66">
        <v>0.84678562734634</v>
      </c>
      <c r="E120" s="66">
        <v>3.88068972677258E-2</v>
      </c>
      <c r="F120" s="66">
        <v>0.101774399123527</v>
      </c>
      <c r="G120" s="66">
        <v>5.89300410267734E-3</v>
      </c>
      <c r="H120" s="66">
        <v>6.1754193397070098E-2</v>
      </c>
      <c r="I120" s="66">
        <v>2.6201191504592802E-3</v>
      </c>
      <c r="J120" s="64">
        <v>623.53944277042206</v>
      </c>
      <c r="K120" s="64">
        <v>34.314198796592898</v>
      </c>
      <c r="L120" s="64">
        <v>619.80035407854098</v>
      </c>
      <c r="M120" s="64">
        <v>21.349139579078901</v>
      </c>
      <c r="N120" s="64">
        <v>629.21634657841298</v>
      </c>
      <c r="O120" s="64">
        <v>90.369052659431503</v>
      </c>
      <c r="P120" s="74">
        <v>0.68182390637317403</v>
      </c>
    </row>
    <row r="121" spans="1:16" x14ac:dyDescent="0.25">
      <c r="A121" s="50" t="s">
        <v>361</v>
      </c>
      <c r="B121" s="64">
        <v>285.99517323668402</v>
      </c>
      <c r="C121" s="65"/>
      <c r="D121" s="66">
        <v>0.815389605239905</v>
      </c>
      <c r="E121" s="66">
        <v>3.8398894814301199E-2</v>
      </c>
      <c r="F121" s="66">
        <v>9.8865917428789404E-2</v>
      </c>
      <c r="G121" s="66">
        <v>4.7324593200656698E-3</v>
      </c>
      <c r="H121" s="66">
        <v>6.0891280848294899E-2</v>
      </c>
      <c r="I121" s="66">
        <v>2.4087762253205002E-3</v>
      </c>
      <c r="J121" s="64">
        <v>606.95681222375595</v>
      </c>
      <c r="K121" s="64">
        <v>27.645447090221499</v>
      </c>
      <c r="L121" s="64">
        <v>602.43090111814001</v>
      </c>
      <c r="M121" s="64">
        <v>21.360703365642699</v>
      </c>
      <c r="N121" s="64">
        <v>603.32732019742002</v>
      </c>
      <c r="O121" s="64">
        <v>85.960173848173397</v>
      </c>
      <c r="P121" s="74">
        <v>0.62244216527568297</v>
      </c>
    </row>
    <row r="122" spans="1:16" x14ac:dyDescent="0.25">
      <c r="A122" s="50" t="s">
        <v>362</v>
      </c>
      <c r="B122" s="64">
        <v>286.30045077081201</v>
      </c>
      <c r="C122" s="65"/>
      <c r="D122" s="66">
        <v>0.80461248931625196</v>
      </c>
      <c r="E122" s="66">
        <v>4.31318004365056E-2</v>
      </c>
      <c r="F122" s="66">
        <v>9.5158053688515501E-2</v>
      </c>
      <c r="G122" s="66">
        <v>4.4322572705032702E-3</v>
      </c>
      <c r="H122" s="66">
        <v>6.13492880953719E-2</v>
      </c>
      <c r="I122" s="66">
        <v>3.1759083378062099E-3</v>
      </c>
      <c r="J122" s="64">
        <v>585.24350709054499</v>
      </c>
      <c r="K122" s="64">
        <v>26.1297376134636</v>
      </c>
      <c r="L122" s="64">
        <v>595.504595439588</v>
      </c>
      <c r="M122" s="64">
        <v>23.985721279133699</v>
      </c>
      <c r="N122" s="64">
        <v>597.62508695742599</v>
      </c>
      <c r="O122" s="64">
        <v>111.500494487842</v>
      </c>
      <c r="P122" s="74">
        <v>0.56580262305459295</v>
      </c>
    </row>
    <row r="123" spans="1:16" x14ac:dyDescent="0.25">
      <c r="A123" s="50" t="s">
        <v>363</v>
      </c>
      <c r="B123" s="64">
        <v>286.24563797905898</v>
      </c>
      <c r="C123" s="65">
        <v>5.6795599526474998E-2</v>
      </c>
      <c r="D123" s="66">
        <v>0.82895198477111098</v>
      </c>
      <c r="E123" s="66">
        <v>4.8572625128816799E-2</v>
      </c>
      <c r="F123" s="66">
        <v>9.9528909827659107E-2</v>
      </c>
      <c r="G123" s="66">
        <v>5.5511865161430099E-3</v>
      </c>
      <c r="H123" s="66">
        <v>6.0606587156494703E-2</v>
      </c>
      <c r="I123" s="66">
        <v>2.7136527114186701E-3</v>
      </c>
      <c r="J123" s="64">
        <v>610.51845652919701</v>
      </c>
      <c r="K123" s="64">
        <v>32.542434446300803</v>
      </c>
      <c r="L123" s="64">
        <v>608.29731260951701</v>
      </c>
      <c r="M123" s="64">
        <v>26.197579289780599</v>
      </c>
      <c r="N123" s="64">
        <v>581.50416943177504</v>
      </c>
      <c r="O123" s="64">
        <v>102.924701535783</v>
      </c>
      <c r="P123" s="74">
        <v>0.59482830889100602</v>
      </c>
    </row>
    <row r="124" spans="1:16" x14ac:dyDescent="0.25">
      <c r="A124" s="50" t="s">
        <v>364</v>
      </c>
      <c r="B124" s="64">
        <v>286.338254147854</v>
      </c>
      <c r="C124" s="65"/>
      <c r="D124" s="66">
        <v>0.81589958606937196</v>
      </c>
      <c r="E124" s="66">
        <v>4.3682409970479501E-2</v>
      </c>
      <c r="F124" s="66">
        <v>0.10141481712177799</v>
      </c>
      <c r="G124" s="66">
        <v>5.7645239049133202E-3</v>
      </c>
      <c r="H124" s="66">
        <v>5.73605116445483E-2</v>
      </c>
      <c r="I124" s="66">
        <v>2.1707110899132501E-3</v>
      </c>
      <c r="J124" s="64">
        <v>621.48655392051796</v>
      </c>
      <c r="K124" s="64">
        <v>33.630726128240603</v>
      </c>
      <c r="L124" s="64">
        <v>601.73869248395499</v>
      </c>
      <c r="M124" s="64">
        <v>24.347754405823899</v>
      </c>
      <c r="N124" s="64">
        <v>472.39182754217001</v>
      </c>
      <c r="O124" s="64">
        <v>88.497099168754104</v>
      </c>
      <c r="P124" s="74">
        <v>0.74671785542269398</v>
      </c>
    </row>
    <row r="125" spans="1:16" x14ac:dyDescent="0.25">
      <c r="A125" s="50" t="s">
        <v>365</v>
      </c>
      <c r="B125" s="64">
        <v>286.085588869037</v>
      </c>
      <c r="C125" s="65">
        <v>0.32350723733251202</v>
      </c>
      <c r="D125" s="66">
        <v>0.82348386637909798</v>
      </c>
      <c r="E125" s="66">
        <v>4.13107151326738E-2</v>
      </c>
      <c r="F125" s="66">
        <v>9.8979887416783693E-2</v>
      </c>
      <c r="G125" s="66">
        <v>5.0806267889051899E-3</v>
      </c>
      <c r="H125" s="66">
        <v>5.98936744705851E-2</v>
      </c>
      <c r="I125" s="66">
        <v>2.3442685601878198E-3</v>
      </c>
      <c r="J125" s="64">
        <v>607.48502375312205</v>
      </c>
      <c r="K125" s="64">
        <v>29.699839280875501</v>
      </c>
      <c r="L125" s="64">
        <v>606.53158216573502</v>
      </c>
      <c r="M125" s="64">
        <v>22.418655996839501</v>
      </c>
      <c r="N125" s="64">
        <v>587.23346226511705</v>
      </c>
      <c r="O125" s="64">
        <v>79.238781607264897</v>
      </c>
      <c r="P125" s="74">
        <v>0.58861365581235603</v>
      </c>
    </row>
    <row r="126" spans="1:16" x14ac:dyDescent="0.25">
      <c r="A126" s="50" t="s">
        <v>366</v>
      </c>
      <c r="B126" s="64">
        <v>285.82893147346499</v>
      </c>
      <c r="C126" s="65">
        <v>5.1011221162972499E-2</v>
      </c>
      <c r="D126" s="66">
        <v>0.82956271932243497</v>
      </c>
      <c r="E126" s="66">
        <v>5.0984003989396197E-2</v>
      </c>
      <c r="F126" s="66">
        <v>9.9652667167045003E-2</v>
      </c>
      <c r="G126" s="66">
        <v>4.7846709700580196E-3</v>
      </c>
      <c r="H126" s="66">
        <v>6.0532155515879198E-2</v>
      </c>
      <c r="I126" s="66">
        <v>2.2647360625777302E-3</v>
      </c>
      <c r="J126" s="64">
        <v>611.53312827624097</v>
      </c>
      <c r="K126" s="64">
        <v>28.086357316248002</v>
      </c>
      <c r="L126" s="64">
        <v>613.96299488138402</v>
      </c>
      <c r="M126" s="64">
        <v>30.990761197071301</v>
      </c>
      <c r="N126" s="64">
        <v>610.79534039123803</v>
      </c>
      <c r="O126" s="64">
        <v>76.337651867945297</v>
      </c>
      <c r="P126" s="74">
        <v>0.81036984244830501</v>
      </c>
    </row>
    <row r="127" spans="1:16" x14ac:dyDescent="0.25">
      <c r="A127" s="50" t="s">
        <v>367</v>
      </c>
      <c r="B127" s="64">
        <v>286.87180011019598</v>
      </c>
      <c r="C127" s="65">
        <v>2.7763199141093198E-2</v>
      </c>
      <c r="D127" s="66">
        <v>0.80704659474685503</v>
      </c>
      <c r="E127" s="66">
        <v>3.8076755946155803E-2</v>
      </c>
      <c r="F127" s="66">
        <v>9.6673797245662302E-2</v>
      </c>
      <c r="G127" s="66">
        <v>4.2829755215242201E-3</v>
      </c>
      <c r="H127" s="66">
        <v>5.9697495966213897E-2</v>
      </c>
      <c r="I127" s="66">
        <v>2.4079832600033598E-3</v>
      </c>
      <c r="J127" s="64">
        <v>594.20983930987404</v>
      </c>
      <c r="K127" s="64">
        <v>25.210083368556901</v>
      </c>
      <c r="L127" s="64">
        <v>602.33064282407099</v>
      </c>
      <c r="M127" s="64">
        <v>23.5797314624987</v>
      </c>
      <c r="N127" s="64">
        <v>578.58058211401203</v>
      </c>
      <c r="O127" s="64">
        <v>81.690747870821198</v>
      </c>
      <c r="P127" s="74">
        <v>0.67478575577310396</v>
      </c>
    </row>
    <row r="128" spans="1:16" x14ac:dyDescent="0.25">
      <c r="A128" s="50" t="s">
        <v>368</v>
      </c>
      <c r="B128" s="64">
        <v>286.03769614325302</v>
      </c>
      <c r="C128" s="65">
        <v>0.32479494817693</v>
      </c>
      <c r="D128" s="66">
        <v>0.80862898470616296</v>
      </c>
      <c r="E128" s="66">
        <v>4.3264997482747501E-2</v>
      </c>
      <c r="F128" s="66">
        <v>9.7333046956773597E-2</v>
      </c>
      <c r="G128" s="66">
        <v>5.0421828056918397E-3</v>
      </c>
      <c r="H128" s="66">
        <v>5.9561462243697197E-2</v>
      </c>
      <c r="I128" s="66">
        <v>2.8127670904383802E-3</v>
      </c>
      <c r="J128" s="64">
        <v>597.84908100589996</v>
      </c>
      <c r="K128" s="64">
        <v>29.446677927837399</v>
      </c>
      <c r="L128" s="64">
        <v>597.90370074401994</v>
      </c>
      <c r="M128" s="64">
        <v>23.651446178798299</v>
      </c>
      <c r="N128" s="64">
        <v>560.96327241940799</v>
      </c>
      <c r="O128" s="64">
        <v>108.988002638308</v>
      </c>
      <c r="P128" s="74">
        <v>0.494700840217349</v>
      </c>
    </row>
    <row r="129" spans="1:16" x14ac:dyDescent="0.25">
      <c r="A129" s="50" t="s">
        <v>369</v>
      </c>
      <c r="B129" s="64">
        <v>286.16646479215899</v>
      </c>
      <c r="C129" s="65">
        <v>9.1918395093467303E-2</v>
      </c>
      <c r="D129" s="66">
        <v>0.80812180133058498</v>
      </c>
      <c r="E129" s="66">
        <v>4.0616539754344899E-2</v>
      </c>
      <c r="F129" s="66">
        <v>9.6895827899884407E-2</v>
      </c>
      <c r="G129" s="66">
        <v>4.8672412841418797E-3</v>
      </c>
      <c r="H129" s="66">
        <v>5.9935300021229002E-2</v>
      </c>
      <c r="I129" s="66">
        <v>2.75452780151459E-3</v>
      </c>
      <c r="J129" s="64">
        <v>595.33376570697203</v>
      </c>
      <c r="K129" s="64">
        <v>28.638766684011799</v>
      </c>
      <c r="L129" s="64">
        <v>597.97214326838798</v>
      </c>
      <c r="M129" s="64">
        <v>22.671943916909999</v>
      </c>
      <c r="N129" s="64">
        <v>556.57618956958299</v>
      </c>
      <c r="O129" s="64">
        <v>103.122278071659</v>
      </c>
      <c r="P129" s="74">
        <v>0.60148336299979599</v>
      </c>
    </row>
    <row r="130" spans="1:16" x14ac:dyDescent="0.25">
      <c r="A130" s="50" t="s">
        <v>370</v>
      </c>
      <c r="B130" s="64">
        <v>285.822837822358</v>
      </c>
      <c r="C130" s="65"/>
      <c r="D130" s="66">
        <v>0.83661201448911005</v>
      </c>
      <c r="E130" s="66">
        <v>4.0724751122521601E-2</v>
      </c>
      <c r="F130" s="66">
        <v>0.101158514196367</v>
      </c>
      <c r="G130" s="66">
        <v>4.8264379842652399E-3</v>
      </c>
      <c r="H130" s="66">
        <v>6.01578990069103E-2</v>
      </c>
      <c r="I130" s="66">
        <v>3.3537178289689399E-3</v>
      </c>
      <c r="J130" s="64">
        <v>620.35992615589498</v>
      </c>
      <c r="K130" s="64">
        <v>28.232458741248902</v>
      </c>
      <c r="L130" s="64">
        <v>613.91452155541003</v>
      </c>
      <c r="M130" s="64">
        <v>22.473322572956299</v>
      </c>
      <c r="N130" s="64">
        <v>550.04523746589496</v>
      </c>
      <c r="O130" s="64">
        <v>116.079276642984</v>
      </c>
      <c r="P130" s="74">
        <v>0.41876160352346198</v>
      </c>
    </row>
    <row r="131" spans="1:16" x14ac:dyDescent="0.25">
      <c r="A131" s="50" t="s">
        <v>371</v>
      </c>
      <c r="B131" s="64">
        <v>286.38907986719801</v>
      </c>
      <c r="C131" s="65"/>
      <c r="D131" s="66">
        <v>0.81584958513564998</v>
      </c>
      <c r="E131" s="66">
        <v>5.6154511734225601E-2</v>
      </c>
      <c r="F131" s="66">
        <v>9.7460254535732496E-2</v>
      </c>
      <c r="G131" s="66">
        <v>5.8094973960069601E-3</v>
      </c>
      <c r="H131" s="66">
        <v>6.1301783098429902E-2</v>
      </c>
      <c r="I131" s="66">
        <v>2.6202519681194402E-3</v>
      </c>
      <c r="J131" s="64">
        <v>598.275266074314</v>
      </c>
      <c r="K131" s="64">
        <v>33.940798618173503</v>
      </c>
      <c r="L131" s="64">
        <v>599.042501433712</v>
      </c>
      <c r="M131" s="64">
        <v>31.479097264601901</v>
      </c>
      <c r="N131" s="64">
        <v>611.33376838968002</v>
      </c>
      <c r="O131" s="64">
        <v>94.967956515341797</v>
      </c>
      <c r="P131" s="74">
        <v>0.789383893431294</v>
      </c>
    </row>
    <row r="132" spans="1:16" x14ac:dyDescent="0.25">
      <c r="A132" s="50" t="s">
        <v>372</v>
      </c>
      <c r="B132" s="64">
        <v>286.27779883306499</v>
      </c>
      <c r="C132" s="65"/>
      <c r="D132" s="66">
        <v>0.83532314237127203</v>
      </c>
      <c r="E132" s="66">
        <v>4.4997923216095997E-2</v>
      </c>
      <c r="F132" s="66">
        <v>9.78132881741898E-2</v>
      </c>
      <c r="G132" s="66">
        <v>5.3385099218310099E-3</v>
      </c>
      <c r="H132" s="66">
        <v>6.1861612882619203E-2</v>
      </c>
      <c r="I132" s="66">
        <v>2.3115081386144601E-3</v>
      </c>
      <c r="J132" s="64">
        <v>600.53623255702303</v>
      </c>
      <c r="K132" s="64">
        <v>31.2799734135127</v>
      </c>
      <c r="L132" s="64">
        <v>612.33462982276899</v>
      </c>
      <c r="M132" s="64">
        <v>25.0514397638884</v>
      </c>
      <c r="N132" s="64">
        <v>638.74065307567901</v>
      </c>
      <c r="O132" s="64">
        <v>84.512852693920706</v>
      </c>
      <c r="P132" s="74">
        <v>0.751783617036619</v>
      </c>
    </row>
    <row r="133" spans="1:16" x14ac:dyDescent="0.25">
      <c r="A133" s="50" t="s">
        <v>373</v>
      </c>
      <c r="B133" s="64">
        <v>286.43502729598703</v>
      </c>
      <c r="C133" s="65">
        <v>8.8807436060063694E-2</v>
      </c>
      <c r="D133" s="66">
        <v>0.79895915652723803</v>
      </c>
      <c r="E133" s="66">
        <v>4.0166786174022098E-2</v>
      </c>
      <c r="F133" s="66">
        <v>9.9250257444159995E-2</v>
      </c>
      <c r="G133" s="66">
        <v>6.0878726028752803E-3</v>
      </c>
      <c r="H133" s="66">
        <v>5.9924329893946797E-2</v>
      </c>
      <c r="I133" s="66">
        <v>2.8698493299003499E-3</v>
      </c>
      <c r="J133" s="64">
        <v>608.66002017987205</v>
      </c>
      <c r="K133" s="64">
        <v>35.599130696085197</v>
      </c>
      <c r="L133" s="64">
        <v>597.38910826509198</v>
      </c>
      <c r="M133" s="64">
        <v>24.450199828603001</v>
      </c>
      <c r="N133" s="64">
        <v>575.35959295886801</v>
      </c>
      <c r="O133" s="64">
        <v>100.172751226923</v>
      </c>
      <c r="P133" s="74">
        <v>0.60920056141007695</v>
      </c>
    </row>
    <row r="134" spans="1:16" x14ac:dyDescent="0.25">
      <c r="A134" s="50" t="s">
        <v>374</v>
      </c>
      <c r="B134" s="64">
        <v>286.37629132772798</v>
      </c>
      <c r="C134" s="65">
        <v>0.11752670523907</v>
      </c>
      <c r="D134" s="66">
        <v>0.84729179959122702</v>
      </c>
      <c r="E134" s="66">
        <v>5.1192730908980001E-2</v>
      </c>
      <c r="F134" s="66">
        <v>9.8961345746403806E-2</v>
      </c>
      <c r="G134" s="66">
        <v>5.4544112239582896E-3</v>
      </c>
      <c r="H134" s="66">
        <v>6.3692069460015405E-2</v>
      </c>
      <c r="I134" s="66">
        <v>2.97400183889323E-3</v>
      </c>
      <c r="J134" s="64">
        <v>607.24874737008997</v>
      </c>
      <c r="K134" s="64">
        <v>31.9624141285774</v>
      </c>
      <c r="L134" s="64">
        <v>618.10766331015702</v>
      </c>
      <c r="M134" s="64">
        <v>27.336432025830899</v>
      </c>
      <c r="N134" s="64">
        <v>690.27425365508395</v>
      </c>
      <c r="O134" s="64">
        <v>96.482347932377706</v>
      </c>
      <c r="P134" s="74">
        <v>0.68721145529141903</v>
      </c>
    </row>
    <row r="135" spans="1:16" x14ac:dyDescent="0.25">
      <c r="A135" s="50" t="s">
        <v>375</v>
      </c>
      <c r="B135" s="64">
        <v>286.31693093341897</v>
      </c>
      <c r="C135" s="65">
        <v>1.0284206966483999E-2</v>
      </c>
      <c r="D135" s="66">
        <v>0.82372487614222401</v>
      </c>
      <c r="E135" s="66">
        <v>4.3376827494555903E-2</v>
      </c>
      <c r="F135" s="66">
        <v>9.8767092880758106E-2</v>
      </c>
      <c r="G135" s="66">
        <v>5.6481668266919896E-3</v>
      </c>
      <c r="H135" s="66">
        <v>6.0899537516614297E-2</v>
      </c>
      <c r="I135" s="66">
        <v>2.5349828494442999E-3</v>
      </c>
      <c r="J135" s="64">
        <v>606.01211120810297</v>
      </c>
      <c r="K135" s="64">
        <v>33.068611878682198</v>
      </c>
      <c r="L135" s="64">
        <v>606.17831197804003</v>
      </c>
      <c r="M135" s="64">
        <v>24.149582415602499</v>
      </c>
      <c r="N135" s="64">
        <v>600.53591241861398</v>
      </c>
      <c r="O135" s="64">
        <v>88.640878769898706</v>
      </c>
      <c r="P135" s="74">
        <v>0.77174631096248902</v>
      </c>
    </row>
    <row r="136" spans="1:16" x14ac:dyDescent="0.25">
      <c r="A136" s="50" t="s">
        <v>376</v>
      </c>
      <c r="B136" s="64">
        <v>286.79879274361798</v>
      </c>
      <c r="C136" s="65">
        <v>0.23187557121795699</v>
      </c>
      <c r="D136" s="66">
        <v>0.79426123796056602</v>
      </c>
      <c r="E136" s="66">
        <v>4.1925035437950203E-2</v>
      </c>
      <c r="F136" s="66">
        <v>9.7111657525096498E-2</v>
      </c>
      <c r="G136" s="66">
        <v>5.1602042954537498E-3</v>
      </c>
      <c r="H136" s="66">
        <v>5.96496111008082E-2</v>
      </c>
      <c r="I136" s="66">
        <v>2.5095415087274301E-3</v>
      </c>
      <c r="J136" s="64">
        <v>596.48504274733295</v>
      </c>
      <c r="K136" s="64">
        <v>30.197845288019199</v>
      </c>
      <c r="L136" s="64">
        <v>589.87679470833405</v>
      </c>
      <c r="M136" s="64">
        <v>23.273700515929701</v>
      </c>
      <c r="N136" s="64">
        <v>576.05208656588695</v>
      </c>
      <c r="O136" s="64">
        <v>85.585562362802406</v>
      </c>
      <c r="P136" s="74">
        <v>0.56023468141496002</v>
      </c>
    </row>
    <row r="137" spans="1:16" x14ac:dyDescent="0.25">
      <c r="A137" s="50" t="s">
        <v>377</v>
      </c>
      <c r="B137" s="64">
        <v>286.44016763629401</v>
      </c>
      <c r="C137" s="65">
        <v>0.13774000373620901</v>
      </c>
      <c r="D137" s="66">
        <v>0.85180325164700499</v>
      </c>
      <c r="E137" s="66">
        <v>4.8683247701790597E-2</v>
      </c>
      <c r="F137" s="66">
        <v>0.10483213237768201</v>
      </c>
      <c r="G137" s="66">
        <v>6.3543909784916398E-3</v>
      </c>
      <c r="H137" s="66">
        <v>5.8340329458394402E-2</v>
      </c>
      <c r="I137" s="66">
        <v>2.50743340644909E-3</v>
      </c>
      <c r="J137" s="64">
        <v>641.24520666155604</v>
      </c>
      <c r="K137" s="64">
        <v>36.698137243241597</v>
      </c>
      <c r="L137" s="64">
        <v>620.96027593443898</v>
      </c>
      <c r="M137" s="64">
        <v>26.4661413744162</v>
      </c>
      <c r="N137" s="64">
        <v>501.64139626480602</v>
      </c>
      <c r="O137" s="64">
        <v>99.330331765594593</v>
      </c>
      <c r="P137" s="74">
        <v>0.69923336979495099</v>
      </c>
    </row>
    <row r="138" spans="1:16" x14ac:dyDescent="0.25">
      <c r="A138" s="50" t="s">
        <v>378</v>
      </c>
      <c r="B138" s="64">
        <v>286.79351786849497</v>
      </c>
      <c r="C138" s="65"/>
      <c r="D138" s="66">
        <v>0.79501550679013</v>
      </c>
      <c r="E138" s="66">
        <v>2.9860197828975199E-2</v>
      </c>
      <c r="F138" s="66">
        <v>9.4913046110424795E-2</v>
      </c>
      <c r="G138" s="66">
        <v>3.9235244970499397E-3</v>
      </c>
      <c r="H138" s="66">
        <v>6.0797565666882401E-2</v>
      </c>
      <c r="I138" s="66">
        <v>1.9754479895179602E-3</v>
      </c>
      <c r="J138" s="64">
        <v>583.96171797541297</v>
      </c>
      <c r="K138" s="64">
        <v>23.0235641475007</v>
      </c>
      <c r="L138" s="64">
        <v>592.04787147152501</v>
      </c>
      <c r="M138" s="64">
        <v>17.117334751390199</v>
      </c>
      <c r="N138" s="64">
        <v>608.53925648328402</v>
      </c>
      <c r="O138" s="64">
        <v>73.745289367319103</v>
      </c>
      <c r="P138" s="74">
        <v>0.65109668194640102</v>
      </c>
    </row>
    <row r="139" spans="1:16" x14ac:dyDescent="0.25">
      <c r="A139" s="50" t="s">
        <v>379</v>
      </c>
      <c r="B139" s="64">
        <v>285.786532226833</v>
      </c>
      <c r="C139" s="65"/>
      <c r="D139" s="66">
        <v>0.84386226626961403</v>
      </c>
      <c r="E139" s="66">
        <v>4.77877524034995E-2</v>
      </c>
      <c r="F139" s="66">
        <v>0.10011020924545901</v>
      </c>
      <c r="G139" s="66">
        <v>4.9821080879627897E-3</v>
      </c>
      <c r="H139" s="66">
        <v>6.0914546776336197E-2</v>
      </c>
      <c r="I139" s="66">
        <v>3.0618125892543798E-3</v>
      </c>
      <c r="J139" s="64">
        <v>614.14690570834705</v>
      </c>
      <c r="K139" s="64">
        <v>29.174502682777799</v>
      </c>
      <c r="L139" s="64">
        <v>616.54270969090601</v>
      </c>
      <c r="M139" s="64">
        <v>26.512026241870998</v>
      </c>
      <c r="N139" s="64">
        <v>589.20303847740399</v>
      </c>
      <c r="O139" s="64">
        <v>101.86834943219201</v>
      </c>
      <c r="P139" s="74">
        <v>0.32047184341556001</v>
      </c>
    </row>
    <row r="140" spans="1:16" x14ac:dyDescent="0.25">
      <c r="A140" s="50"/>
      <c r="B140" s="64"/>
      <c r="C140" s="65"/>
      <c r="D140" s="66"/>
      <c r="E140" s="66"/>
      <c r="F140" s="66"/>
      <c r="G140" s="66"/>
      <c r="H140" s="66"/>
      <c r="I140" s="66"/>
      <c r="J140" s="64"/>
      <c r="K140" s="64"/>
      <c r="L140" s="64"/>
      <c r="M140" s="64"/>
      <c r="N140" s="64"/>
      <c r="O140" s="64"/>
      <c r="P140" s="74"/>
    </row>
    <row r="141" spans="1:16" x14ac:dyDescent="0.25">
      <c r="A141" s="76" t="s">
        <v>399</v>
      </c>
      <c r="B141" s="67"/>
      <c r="C141" s="68"/>
      <c r="D141" s="69"/>
      <c r="E141" s="69"/>
      <c r="F141" s="69"/>
      <c r="G141" s="69"/>
      <c r="H141" s="69"/>
      <c r="I141" s="69"/>
      <c r="J141" s="67"/>
      <c r="K141" s="67"/>
      <c r="L141" s="67"/>
      <c r="M141" s="67"/>
      <c r="N141" s="67"/>
      <c r="O141" s="67"/>
      <c r="P141" s="75"/>
    </row>
    <row r="142" spans="1:16" x14ac:dyDescent="0.25">
      <c r="A142" s="50" t="s">
        <v>288</v>
      </c>
      <c r="B142" s="64">
        <v>288.60060993961002</v>
      </c>
      <c r="C142" s="65"/>
      <c r="D142" s="66">
        <v>0.82163262601960496</v>
      </c>
      <c r="E142" s="66">
        <v>3.9395052563748797E-2</v>
      </c>
      <c r="F142" s="66">
        <v>0.10237994884813</v>
      </c>
      <c r="G142" s="66">
        <v>5.3249450148795596E-3</v>
      </c>
      <c r="H142" s="66">
        <v>5.9964500601289397E-2</v>
      </c>
      <c r="I142" s="66">
        <v>2.5036880023490901E-3</v>
      </c>
      <c r="J142" s="64">
        <v>627.32903217743399</v>
      </c>
      <c r="K142" s="64">
        <v>31.068133235237699</v>
      </c>
      <c r="L142" s="64">
        <v>605.719371180537</v>
      </c>
      <c r="M142" s="64">
        <v>22.1453052596611</v>
      </c>
      <c r="N142" s="64">
        <v>566.47988744707402</v>
      </c>
      <c r="O142" s="64">
        <v>91.080622597157003</v>
      </c>
      <c r="P142" s="74">
        <v>0.65146859111357902</v>
      </c>
    </row>
    <row r="143" spans="1:16" x14ac:dyDescent="0.25">
      <c r="A143" s="50" t="s">
        <v>289</v>
      </c>
      <c r="B143" s="64">
        <v>296.35967916079801</v>
      </c>
      <c r="C143" s="65">
        <v>1.3594863522366199E-2</v>
      </c>
      <c r="D143" s="66">
        <v>0.80413852874692004</v>
      </c>
      <c r="E143" s="66">
        <v>3.46120823150117E-2</v>
      </c>
      <c r="F143" s="66">
        <v>9.7704180009221195E-2</v>
      </c>
      <c r="G143" s="66">
        <v>5.28681828963055E-3</v>
      </c>
      <c r="H143" s="66">
        <v>6.0459181252868997E-2</v>
      </c>
      <c r="I143" s="66">
        <v>2.5391864195211402E-3</v>
      </c>
      <c r="J143" s="64">
        <v>599.91666663907995</v>
      </c>
      <c r="K143" s="64">
        <v>30.952878579525301</v>
      </c>
      <c r="L143" s="64">
        <v>596.55265909845195</v>
      </c>
      <c r="M143" s="64">
        <v>19.707067672991698</v>
      </c>
      <c r="N143" s="64">
        <v>583.65466151814201</v>
      </c>
      <c r="O143" s="64">
        <v>90.822633163864495</v>
      </c>
      <c r="P143" s="74">
        <v>0.63924275592680302</v>
      </c>
    </row>
    <row r="144" spans="1:16" x14ac:dyDescent="0.25">
      <c r="A144" s="50" t="s">
        <v>290</v>
      </c>
      <c r="B144" s="64">
        <v>298.50481677619302</v>
      </c>
      <c r="C144" s="65">
        <v>7.0797954988322406E-2</v>
      </c>
      <c r="D144" s="66">
        <v>0.81770317818598903</v>
      </c>
      <c r="E144" s="66">
        <v>4.2210043190532801E-2</v>
      </c>
      <c r="F144" s="66">
        <v>9.6239060236249396E-2</v>
      </c>
      <c r="G144" s="66">
        <v>4.7581532222711297E-3</v>
      </c>
      <c r="H144" s="66">
        <v>6.04886278858403E-2</v>
      </c>
      <c r="I144" s="66">
        <v>2.2269144283668502E-3</v>
      </c>
      <c r="J144" s="64">
        <v>591.49895757739296</v>
      </c>
      <c r="K144" s="64">
        <v>27.897855383948698</v>
      </c>
      <c r="L144" s="64">
        <v>603.08517797581703</v>
      </c>
      <c r="M144" s="64">
        <v>23.202741599273399</v>
      </c>
      <c r="N144" s="64">
        <v>593.49854765644</v>
      </c>
      <c r="O144" s="64">
        <v>78.043152793032704</v>
      </c>
      <c r="P144" s="74">
        <v>0.73467927935041799</v>
      </c>
    </row>
    <row r="145" spans="1:16" x14ac:dyDescent="0.25">
      <c r="A145" s="50" t="s">
        <v>291</v>
      </c>
      <c r="B145" s="64">
        <v>288.50147794407098</v>
      </c>
      <c r="C145" s="65">
        <v>0.326472118307988</v>
      </c>
      <c r="D145" s="66">
        <v>0.84337033109331105</v>
      </c>
      <c r="E145" s="66">
        <v>3.9381153263723101E-2</v>
      </c>
      <c r="F145" s="66">
        <v>9.8786115517732906E-2</v>
      </c>
      <c r="G145" s="66">
        <v>4.7631484905129801E-3</v>
      </c>
      <c r="H145" s="66">
        <v>6.0340059074076302E-2</v>
      </c>
      <c r="I145" s="66">
        <v>2.2355587672279E-3</v>
      </c>
      <c r="J145" s="64">
        <v>606.46318876974897</v>
      </c>
      <c r="K145" s="64">
        <v>27.822878429916202</v>
      </c>
      <c r="L145" s="64">
        <v>617.78299946844595</v>
      </c>
      <c r="M145" s="64">
        <v>21.882843011664701</v>
      </c>
      <c r="N145" s="64">
        <v>585.30883437295904</v>
      </c>
      <c r="O145" s="64">
        <v>84.670026574569405</v>
      </c>
      <c r="P145" s="74">
        <v>0.66931245863557998</v>
      </c>
    </row>
    <row r="146" spans="1:16" x14ac:dyDescent="0.25">
      <c r="A146" s="50" t="s">
        <v>292</v>
      </c>
      <c r="B146" s="64">
        <v>287.280924888237</v>
      </c>
      <c r="C146" s="65">
        <v>7.9308063914129895E-2</v>
      </c>
      <c r="D146" s="66">
        <v>0.82434667946667906</v>
      </c>
      <c r="E146" s="66">
        <v>3.6214593357344997E-2</v>
      </c>
      <c r="F146" s="66">
        <v>9.7322213833430093E-2</v>
      </c>
      <c r="G146" s="66">
        <v>5.0352583139786399E-3</v>
      </c>
      <c r="H146" s="66">
        <v>6.0987230124227201E-2</v>
      </c>
      <c r="I146" s="66">
        <v>2.62234552413194E-3</v>
      </c>
      <c r="J146" s="64">
        <v>597.768791843695</v>
      </c>
      <c r="K146" s="64">
        <v>29.4612071139878</v>
      </c>
      <c r="L146" s="64">
        <v>607.68466534332504</v>
      </c>
      <c r="M146" s="64">
        <v>20.360338984970898</v>
      </c>
      <c r="N146" s="64">
        <v>601.95406116414699</v>
      </c>
      <c r="O146" s="64">
        <v>90.564663338884898</v>
      </c>
      <c r="P146" s="74">
        <v>0.60999612668413405</v>
      </c>
    </row>
    <row r="147" spans="1:16" x14ac:dyDescent="0.25">
      <c r="A147" s="50" t="s">
        <v>293</v>
      </c>
      <c r="B147" s="64">
        <v>288.03421452888398</v>
      </c>
      <c r="C147" s="65">
        <v>0.21691159283630401</v>
      </c>
      <c r="D147" s="66">
        <v>0.80222899155358596</v>
      </c>
      <c r="E147" s="66">
        <v>4.0573838297862999E-2</v>
      </c>
      <c r="F147" s="66">
        <v>9.6918512399393197E-2</v>
      </c>
      <c r="G147" s="66">
        <v>4.7095571718274703E-3</v>
      </c>
      <c r="H147" s="66">
        <v>5.9739333114504301E-2</v>
      </c>
      <c r="I147" s="66">
        <v>2.11107152835395E-3</v>
      </c>
      <c r="J147" s="64">
        <v>595.513314582421</v>
      </c>
      <c r="K147" s="64">
        <v>27.540543387426201</v>
      </c>
      <c r="L147" s="64">
        <v>594.62288547135904</v>
      </c>
      <c r="M147" s="64">
        <v>22.512014134481198</v>
      </c>
      <c r="N147" s="64">
        <v>567.55851494478702</v>
      </c>
      <c r="O147" s="64">
        <v>77.568627157123402</v>
      </c>
      <c r="P147" s="74">
        <v>0.78573464066157095</v>
      </c>
    </row>
    <row r="148" spans="1:16" x14ac:dyDescent="0.25">
      <c r="A148" s="50" t="s">
        <v>294</v>
      </c>
      <c r="B148" s="64">
        <v>280.09856866888703</v>
      </c>
      <c r="C148" s="65">
        <v>0.208181924471217</v>
      </c>
      <c r="D148" s="66">
        <v>0.83706173599534495</v>
      </c>
      <c r="E148" s="66">
        <v>4.5636147866724999E-2</v>
      </c>
      <c r="F148" s="66">
        <v>9.8229086739897498E-2</v>
      </c>
      <c r="G148" s="66">
        <v>4.4192041239197897E-3</v>
      </c>
      <c r="H148" s="66">
        <v>6.1267480706105902E-2</v>
      </c>
      <c r="I148" s="66">
        <v>2.3063384571122198E-3</v>
      </c>
      <c r="J148" s="64">
        <v>603.30384043171205</v>
      </c>
      <c r="K148" s="64">
        <v>25.9635231346371</v>
      </c>
      <c r="L148" s="64">
        <v>613.16464854376704</v>
      </c>
      <c r="M148" s="64">
        <v>25.461625363228801</v>
      </c>
      <c r="N148" s="64">
        <v>636.07971528775499</v>
      </c>
      <c r="O148" s="64">
        <v>75.648039044271101</v>
      </c>
      <c r="P148" s="74">
        <v>0.760718226321902</v>
      </c>
    </row>
    <row r="149" spans="1:16" x14ac:dyDescent="0.25">
      <c r="A149" s="50" t="s">
        <v>380</v>
      </c>
      <c r="B149" s="64">
        <v>293.47432919978701</v>
      </c>
      <c r="C149" s="65">
        <v>8.4431311656011795E-2</v>
      </c>
      <c r="D149" s="66">
        <v>0.78181021302414699</v>
      </c>
      <c r="E149" s="66">
        <v>3.9628166378792198E-2</v>
      </c>
      <c r="F149" s="66">
        <v>9.8692951844950305E-2</v>
      </c>
      <c r="G149" s="66">
        <v>6.2612965113611604E-3</v>
      </c>
      <c r="H149" s="66">
        <v>5.8789506879520101E-2</v>
      </c>
      <c r="I149" s="66">
        <v>2.7746640172482502E-3</v>
      </c>
      <c r="J149" s="64">
        <v>605.32008305836098</v>
      </c>
      <c r="K149" s="64">
        <v>36.453171512410798</v>
      </c>
      <c r="L149" s="64">
        <v>587.99330172871805</v>
      </c>
      <c r="M149" s="64">
        <v>24.706631429015701</v>
      </c>
      <c r="N149" s="64">
        <v>507.72778342599599</v>
      </c>
      <c r="O149" s="64">
        <v>112.33235412509001</v>
      </c>
      <c r="P149" s="74">
        <v>0.62754746953357599</v>
      </c>
    </row>
    <row r="150" spans="1:16" x14ac:dyDescent="0.25">
      <c r="A150" s="50" t="s">
        <v>295</v>
      </c>
      <c r="B150" s="64">
        <v>281.10013757674602</v>
      </c>
      <c r="C150" s="65">
        <v>4.9850268573032798E-2</v>
      </c>
      <c r="D150" s="66">
        <v>0.80597001044854599</v>
      </c>
      <c r="E150" s="66">
        <v>3.9212073957065198E-2</v>
      </c>
      <c r="F150" s="66">
        <v>9.7842734239620199E-2</v>
      </c>
      <c r="G150" s="66">
        <v>5.0332013580903397E-3</v>
      </c>
      <c r="H150" s="66">
        <v>6.0317024137570598E-2</v>
      </c>
      <c r="I150" s="66">
        <v>2.5852541235557801E-3</v>
      </c>
      <c r="J150" s="64">
        <v>600.84468041945297</v>
      </c>
      <c r="K150" s="64">
        <v>29.429425105069999</v>
      </c>
      <c r="L150" s="64">
        <v>601.851685305199</v>
      </c>
      <c r="M150" s="64">
        <v>23.466513234186198</v>
      </c>
      <c r="N150" s="64">
        <v>577.60977848472396</v>
      </c>
      <c r="O150" s="64">
        <v>93.139443227700994</v>
      </c>
      <c r="P150" s="74">
        <v>0.62882273214232898</v>
      </c>
    </row>
    <row r="151" spans="1:16" x14ac:dyDescent="0.25">
      <c r="A151" s="50" t="s">
        <v>296</v>
      </c>
      <c r="B151" s="64">
        <v>273.29334492277502</v>
      </c>
      <c r="C151" s="65">
        <v>0.14666643387348399</v>
      </c>
      <c r="D151" s="66">
        <v>0.86758364085921302</v>
      </c>
      <c r="E151" s="66">
        <v>4.8228487403986997E-2</v>
      </c>
      <c r="F151" s="66">
        <v>9.8554772705188795E-2</v>
      </c>
      <c r="G151" s="66">
        <v>4.5015725997427196E-3</v>
      </c>
      <c r="H151" s="66">
        <v>6.1244778905842602E-2</v>
      </c>
      <c r="I151" s="66">
        <v>2.5381276865184001E-3</v>
      </c>
      <c r="J151" s="64">
        <v>605.19319106444902</v>
      </c>
      <c r="K151" s="64">
        <v>26.319793888262101</v>
      </c>
      <c r="L151" s="64">
        <v>629.64955760737996</v>
      </c>
      <c r="M151" s="64">
        <v>26.024467569065799</v>
      </c>
      <c r="N151" s="64">
        <v>614.16721105140698</v>
      </c>
      <c r="O151" s="64">
        <v>86.005504320515797</v>
      </c>
      <c r="P151" s="74">
        <v>0.700776124119452</v>
      </c>
    </row>
    <row r="152" spans="1:16" x14ac:dyDescent="0.25">
      <c r="A152" s="50" t="s">
        <v>297</v>
      </c>
      <c r="B152" s="64">
        <v>278.632436461677</v>
      </c>
      <c r="C152" s="65">
        <v>0.239923540332452</v>
      </c>
      <c r="D152" s="66">
        <v>0.83105260725522601</v>
      </c>
      <c r="E152" s="66">
        <v>4.0594294421794498E-2</v>
      </c>
      <c r="F152" s="66">
        <v>9.7367170181982196E-2</v>
      </c>
      <c r="G152" s="66">
        <v>4.9439284982719604E-3</v>
      </c>
      <c r="H152" s="66">
        <v>6.13934309875298E-2</v>
      </c>
      <c r="I152" s="66">
        <v>2.62521932962701E-3</v>
      </c>
      <c r="J152" s="64">
        <v>598.06303058644505</v>
      </c>
      <c r="K152" s="64">
        <v>29.0058708356169</v>
      </c>
      <c r="L152" s="64">
        <v>610.74394183402899</v>
      </c>
      <c r="M152" s="64">
        <v>22.632245963993601</v>
      </c>
      <c r="N152" s="64">
        <v>614.32159707328503</v>
      </c>
      <c r="O152" s="64">
        <v>94.6403297992956</v>
      </c>
      <c r="P152" s="74">
        <v>0.65452915605290696</v>
      </c>
    </row>
    <row r="153" spans="1:16" x14ac:dyDescent="0.25">
      <c r="A153" s="50" t="s">
        <v>298</v>
      </c>
      <c r="B153" s="64">
        <v>274.553248867761</v>
      </c>
      <c r="C153" s="65">
        <v>8.5963905595607307E-2</v>
      </c>
      <c r="D153" s="66">
        <v>0.80336295164440197</v>
      </c>
      <c r="E153" s="66">
        <v>4.1917857457664E-2</v>
      </c>
      <c r="F153" s="66">
        <v>0.101303927159996</v>
      </c>
      <c r="G153" s="66">
        <v>4.2764694769006299E-3</v>
      </c>
      <c r="H153" s="66">
        <v>5.8231351667163901E-2</v>
      </c>
      <c r="I153" s="66">
        <v>2.6627024996920502E-3</v>
      </c>
      <c r="J153" s="64">
        <v>621.37856022453502</v>
      </c>
      <c r="K153" s="64">
        <v>25.005825463263999</v>
      </c>
      <c r="L153" s="64">
        <v>594.92732917597596</v>
      </c>
      <c r="M153" s="64">
        <v>23.7287546944323</v>
      </c>
      <c r="N153" s="64">
        <v>517.13837357950399</v>
      </c>
      <c r="O153" s="64">
        <v>93.854468230696099</v>
      </c>
      <c r="P153" s="74">
        <v>0.54686007590481001</v>
      </c>
    </row>
    <row r="154" spans="1:16" x14ac:dyDescent="0.25">
      <c r="A154" s="50" t="s">
        <v>299</v>
      </c>
      <c r="B154" s="64">
        <v>285.79371581614402</v>
      </c>
      <c r="C154" s="65">
        <v>2.1454239347717501E-2</v>
      </c>
      <c r="D154" s="66">
        <v>0.80354243401885395</v>
      </c>
      <c r="E154" s="66">
        <v>3.8841201417264097E-2</v>
      </c>
      <c r="F154" s="66">
        <v>9.6306528844143605E-2</v>
      </c>
      <c r="G154" s="66">
        <v>4.8002166531121602E-3</v>
      </c>
      <c r="H154" s="66">
        <v>6.0665834604086401E-2</v>
      </c>
      <c r="I154" s="66">
        <v>2.07448133628836E-3</v>
      </c>
      <c r="J154" s="64">
        <v>591.88006663929195</v>
      </c>
      <c r="K154" s="64">
        <v>28.1670148635286</v>
      </c>
      <c r="L154" s="64">
        <v>595.52211925286099</v>
      </c>
      <c r="M154" s="64">
        <v>22.215665376993801</v>
      </c>
      <c r="N154" s="64">
        <v>615.70483596059296</v>
      </c>
      <c r="O154" s="64">
        <v>79.175895222520495</v>
      </c>
      <c r="P154" s="74">
        <v>0.74532835765668104</v>
      </c>
    </row>
    <row r="155" spans="1:16" x14ac:dyDescent="0.25">
      <c r="A155" s="50" t="s">
        <v>300</v>
      </c>
      <c r="B155" s="64">
        <v>279.60464551546301</v>
      </c>
      <c r="C155" s="65"/>
      <c r="D155" s="66">
        <v>0.84487627960323997</v>
      </c>
      <c r="E155" s="66">
        <v>4.46195075016294E-2</v>
      </c>
      <c r="F155" s="66">
        <v>0.10314119931012899</v>
      </c>
      <c r="G155" s="66">
        <v>5.8068935273829503E-3</v>
      </c>
      <c r="H155" s="66">
        <v>5.9610251201320998E-2</v>
      </c>
      <c r="I155" s="66">
        <v>2.8406406659274401E-3</v>
      </c>
      <c r="J155" s="64">
        <v>631.56708734420499</v>
      </c>
      <c r="K155" s="64">
        <v>33.8623963360819</v>
      </c>
      <c r="L155" s="64">
        <v>617.74171816983505</v>
      </c>
      <c r="M155" s="64">
        <v>24.605278881568001</v>
      </c>
      <c r="N155" s="64">
        <v>565.43330747160996</v>
      </c>
      <c r="O155" s="64">
        <v>98.578674171356298</v>
      </c>
      <c r="P155" s="74">
        <v>0.59159542904317497</v>
      </c>
    </row>
    <row r="156" spans="1:16" x14ac:dyDescent="0.25">
      <c r="A156" s="50" t="s">
        <v>301</v>
      </c>
      <c r="B156" s="64">
        <v>284.73444596565201</v>
      </c>
      <c r="C156" s="65">
        <v>6.7166446174709293E-2</v>
      </c>
      <c r="D156" s="66">
        <v>0.81370242865429798</v>
      </c>
      <c r="E156" s="66">
        <v>3.8372941746507599E-2</v>
      </c>
      <c r="F156" s="66">
        <v>9.7777604476278895E-2</v>
      </c>
      <c r="G156" s="66">
        <v>4.4275285054628201E-3</v>
      </c>
      <c r="H156" s="66">
        <v>6.0447452130087703E-2</v>
      </c>
      <c r="I156" s="66">
        <v>2.2624189643352401E-3</v>
      </c>
      <c r="J156" s="64">
        <v>600.65403234347696</v>
      </c>
      <c r="K156" s="64">
        <v>25.911096777375999</v>
      </c>
      <c r="L156" s="64">
        <v>601.38988569191304</v>
      </c>
      <c r="M156" s="64">
        <v>21.574349328357801</v>
      </c>
      <c r="N156" s="64">
        <v>610.95837587515803</v>
      </c>
      <c r="O156" s="64">
        <v>74.9162622747358</v>
      </c>
      <c r="P156" s="74">
        <v>0.65837858448025399</v>
      </c>
    </row>
    <row r="157" spans="1:16" x14ac:dyDescent="0.25">
      <c r="A157" s="50" t="s">
        <v>302</v>
      </c>
      <c r="B157" s="64">
        <v>284.02503145049502</v>
      </c>
      <c r="C157" s="65">
        <v>0.2367374441739</v>
      </c>
      <c r="D157" s="66">
        <v>0.81970138272100701</v>
      </c>
      <c r="E157" s="66">
        <v>3.88704838506694E-2</v>
      </c>
      <c r="F157" s="66">
        <v>9.8402428960750299E-2</v>
      </c>
      <c r="G157" s="66">
        <v>5.1375146160947804E-3</v>
      </c>
      <c r="H157" s="66">
        <v>5.98515939368593E-2</v>
      </c>
      <c r="I157" s="66">
        <v>2.46559745369753E-3</v>
      </c>
      <c r="J157" s="64">
        <v>604.07466317212197</v>
      </c>
      <c r="K157" s="64">
        <v>30.0469714272954</v>
      </c>
      <c r="L157" s="64">
        <v>604.70958800914002</v>
      </c>
      <c r="M157" s="64">
        <v>21.6336860122818</v>
      </c>
      <c r="N157" s="64">
        <v>579.65204432875896</v>
      </c>
      <c r="O157" s="64">
        <v>92.695955747159005</v>
      </c>
      <c r="P157" s="74">
        <v>0.64201852335572496</v>
      </c>
    </row>
    <row r="158" spans="1:16" x14ac:dyDescent="0.25">
      <c r="A158" s="50" t="s">
        <v>303</v>
      </c>
      <c r="B158" s="64">
        <v>286.21317269045397</v>
      </c>
      <c r="C158" s="65"/>
      <c r="D158" s="66">
        <v>0.82078273723470196</v>
      </c>
      <c r="E158" s="66">
        <v>4.3471037179742003E-2</v>
      </c>
      <c r="F158" s="66">
        <v>9.6931156815611902E-2</v>
      </c>
      <c r="G158" s="66">
        <v>4.0454874144790001E-3</v>
      </c>
      <c r="H158" s="66">
        <v>6.0634513039185198E-2</v>
      </c>
      <c r="I158" s="66">
        <v>2.7277527433433799E-3</v>
      </c>
      <c r="J158" s="64">
        <v>595.80870423363001</v>
      </c>
      <c r="K158" s="64">
        <v>23.7338317573127</v>
      </c>
      <c r="L158" s="64">
        <v>604.61560815880603</v>
      </c>
      <c r="M158" s="64">
        <v>24.091625309147801</v>
      </c>
      <c r="N158" s="64">
        <v>586.06000671694403</v>
      </c>
      <c r="O158" s="64">
        <v>95.970397197500702</v>
      </c>
      <c r="P158" s="74">
        <v>0.557088801545221</v>
      </c>
    </row>
    <row r="159" spans="1:16" x14ac:dyDescent="0.25">
      <c r="A159" s="50" t="s">
        <v>304</v>
      </c>
      <c r="B159" s="64">
        <v>301.86504914662498</v>
      </c>
      <c r="C159" s="65"/>
      <c r="D159" s="66">
        <v>0.80342947048714897</v>
      </c>
      <c r="E159" s="66">
        <v>3.5850915409442401E-2</v>
      </c>
      <c r="F159" s="66">
        <v>9.5418541306979104E-2</v>
      </c>
      <c r="G159" s="66">
        <v>4.5960051819400102E-3</v>
      </c>
      <c r="H159" s="66">
        <v>6.0478087158469598E-2</v>
      </c>
      <c r="I159" s="66">
        <v>2.0471802631958701E-3</v>
      </c>
      <c r="J159" s="64">
        <v>586.73976134448196</v>
      </c>
      <c r="K159" s="64">
        <v>26.994476376790299</v>
      </c>
      <c r="L159" s="64">
        <v>596.05788883007699</v>
      </c>
      <c r="M159" s="64">
        <v>20.165165668202398</v>
      </c>
      <c r="N159" s="64">
        <v>596.10076824299495</v>
      </c>
      <c r="O159" s="64">
        <v>75.773244144517804</v>
      </c>
      <c r="P159" s="74">
        <v>0.72460527487890103</v>
      </c>
    </row>
    <row r="160" spans="1:16" x14ac:dyDescent="0.25">
      <c r="A160" s="50" t="s">
        <v>305</v>
      </c>
      <c r="B160" s="64">
        <v>282.27352768913499</v>
      </c>
      <c r="C160" s="65">
        <v>0.19666398281182701</v>
      </c>
      <c r="D160" s="66">
        <v>0.83985280609463497</v>
      </c>
      <c r="E160" s="66">
        <v>3.6374282412719901E-2</v>
      </c>
      <c r="F160" s="66">
        <v>0.104611048646607</v>
      </c>
      <c r="G160" s="66">
        <v>4.6837511225317997E-3</v>
      </c>
      <c r="H160" s="66">
        <v>5.94907957616281E-2</v>
      </c>
      <c r="I160" s="66">
        <v>2.46103989467184E-3</v>
      </c>
      <c r="J160" s="64">
        <v>640.57744317784602</v>
      </c>
      <c r="K160" s="64">
        <v>27.350795893197802</v>
      </c>
      <c r="L160" s="64">
        <v>616.38405685243004</v>
      </c>
      <c r="M160" s="64">
        <v>19.815960635617401</v>
      </c>
      <c r="N160" s="64">
        <v>570.37612596200802</v>
      </c>
      <c r="O160" s="64">
        <v>82.104339221081901</v>
      </c>
      <c r="P160" s="74">
        <v>0.54381280488026496</v>
      </c>
    </row>
    <row r="161" spans="1:16" x14ac:dyDescent="0.25">
      <c r="A161" s="50" t="s">
        <v>306</v>
      </c>
      <c r="B161" s="64">
        <v>294.66035721128299</v>
      </c>
      <c r="C161" s="65">
        <v>9.8183225017674097E-3</v>
      </c>
      <c r="D161" s="66">
        <v>0.81081411900863798</v>
      </c>
      <c r="E161" s="66">
        <v>3.5940200985807302E-2</v>
      </c>
      <c r="F161" s="66">
        <v>9.6605308940390003E-2</v>
      </c>
      <c r="G161" s="66">
        <v>4.4396372536623999E-3</v>
      </c>
      <c r="H161" s="66">
        <v>6.0941149684316402E-2</v>
      </c>
      <c r="I161" s="66">
        <v>2.2463503464604101E-3</v>
      </c>
      <c r="J161" s="64">
        <v>593.76403212209595</v>
      </c>
      <c r="K161" s="64">
        <v>25.924242510985799</v>
      </c>
      <c r="L161" s="64">
        <v>600.203664291226</v>
      </c>
      <c r="M161" s="64">
        <v>19.925041548533699</v>
      </c>
      <c r="N161" s="64">
        <v>640.94570681249695</v>
      </c>
      <c r="O161" s="64">
        <v>79.243530430747398</v>
      </c>
      <c r="P161" s="74">
        <v>0.610146570531095</v>
      </c>
    </row>
    <row r="162" spans="1:16" x14ac:dyDescent="0.25">
      <c r="A162" s="77" t="s">
        <v>307</v>
      </c>
      <c r="B162" s="78">
        <v>298.40325426069199</v>
      </c>
      <c r="C162" s="79">
        <v>0.10379319867197</v>
      </c>
      <c r="D162" s="80">
        <v>0.79955673802873395</v>
      </c>
      <c r="E162" s="80">
        <v>3.9347699458698197E-2</v>
      </c>
      <c r="F162" s="80">
        <v>9.6539231762344593E-2</v>
      </c>
      <c r="G162" s="80">
        <v>4.8502071185229602E-3</v>
      </c>
      <c r="H162" s="80">
        <v>6.0231581125681499E-2</v>
      </c>
      <c r="I162" s="80">
        <v>2.8097005353377499E-3</v>
      </c>
      <c r="J162" s="78">
        <v>593.23060448692195</v>
      </c>
      <c r="K162" s="78">
        <v>28.460742119886302</v>
      </c>
      <c r="L162" s="78">
        <v>593.22701180819502</v>
      </c>
      <c r="M162" s="78">
        <v>22.286096534427099</v>
      </c>
      <c r="N162" s="78">
        <v>565.54506146645099</v>
      </c>
      <c r="O162" s="78">
        <v>104.03560468781301</v>
      </c>
      <c r="P162" s="81">
        <v>0.56340840441797102</v>
      </c>
    </row>
  </sheetData>
  <mergeCells count="2">
    <mergeCell ref="I5:J5"/>
    <mergeCell ref="K5:L5"/>
  </mergeCells>
  <pageMargins left="0.7" right="0.7" top="0.78740157499999996" bottom="0.78740157499999996" header="0.3" footer="0.3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Content</vt:lpstr>
      <vt:lpstr>sample 9083</vt:lpstr>
      <vt:lpstr>sample 9123</vt:lpstr>
      <vt:lpstr>sample 9000</vt:lpstr>
      <vt:lpstr>reference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2024-04-16T12:04:06Z</cp:lastPrinted>
  <dcterms:created xsi:type="dcterms:W3CDTF">2024-01-12T14:40:03Z</dcterms:created>
  <dcterms:modified xsi:type="dcterms:W3CDTF">2024-07-31T12:58:15Z</dcterms:modified>
</cp:coreProperties>
</file>