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nit_RMA\_GEO\Projecten\191004501_VLAKO_Geol_vraagstukken\5_Bronnen\Boring_Geotechniek\boring_Schoten\Dinocysten\"/>
    </mc:Choice>
  </mc:AlternateContent>
  <xr:revisionPtr revIDLastSave="0" documentId="8_{202343A0-FD70-453A-A666-5B8AF45B9BBD}" xr6:coauthVersionLast="47" xr6:coauthVersionMax="47" xr10:uidLastSave="{00000000-0000-0000-0000-000000000000}"/>
  <bookViews>
    <workbookView xWindow="-108" yWindow="-108" windowWidth="23256" windowHeight="12576" xr2:uid="{A2552173-95D7-D148-9061-6F4E798822E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K63" i="1"/>
  <c r="J63" i="1"/>
  <c r="I63" i="1"/>
  <c r="H63" i="1"/>
  <c r="G63" i="1"/>
  <c r="F63" i="1"/>
  <c r="E63" i="1"/>
  <c r="D63" i="1"/>
  <c r="C63" i="1"/>
</calcChain>
</file>

<file path=xl/sharedStrings.xml><?xml version="1.0" encoding="utf-8"?>
<sst xmlns="http://schemas.openxmlformats.org/spreadsheetml/2006/main" count="118" uniqueCount="99">
  <si>
    <t>Small spiny acritarch</t>
  </si>
  <si>
    <t>Bisaccate pollen</t>
  </si>
  <si>
    <t>Pollen</t>
  </si>
  <si>
    <t>Round Brown Cysts</t>
  </si>
  <si>
    <t>Hystrichosphaeropsis obscura</t>
  </si>
  <si>
    <t>Hystrichokolpoma rigaudiae</t>
  </si>
  <si>
    <t>Polysphaeridium zoharyi</t>
  </si>
  <si>
    <t>Palaeocystodinium golzowense</t>
  </si>
  <si>
    <t>Apteodinium spiridoides</t>
  </si>
  <si>
    <t>Batiacaphaera minuta</t>
  </si>
  <si>
    <t>Batiacaphaera sphaerica</t>
  </si>
  <si>
    <t>Cleistosphaeridium placacanthum</t>
  </si>
  <si>
    <t>Cousteaudinium aubryae</t>
  </si>
  <si>
    <t>Dapsillidinium pseudocolligerum</t>
  </si>
  <si>
    <t>Exochosphaeridium insigne</t>
  </si>
  <si>
    <t>Distatodinium paradoxum</t>
  </si>
  <si>
    <r>
      <rPr>
        <i/>
        <sz val="10"/>
        <color theme="1"/>
        <rFont val="Calibri"/>
        <family val="2"/>
        <scheme val="minor"/>
      </rPr>
      <t>Homotryblium</t>
    </r>
    <r>
      <rPr>
        <sz val="10"/>
        <color theme="1"/>
        <rFont val="Calibri"/>
        <family val="2"/>
        <scheme val="minor"/>
      </rPr>
      <t xml:space="preserve"> spp. ind.</t>
    </r>
  </si>
  <si>
    <t>Lingulodinium machaerophorum</t>
  </si>
  <si>
    <t>Melistasphaeridium choanophorum</t>
  </si>
  <si>
    <t>Operculodinium centrocarpum</t>
  </si>
  <si>
    <t>Operculodinium israelianum</t>
  </si>
  <si>
    <t>Operculodinium piaseckii</t>
  </si>
  <si>
    <t>Quinquecuspis concreta</t>
  </si>
  <si>
    <t>Reticulatosphaera actinocoronata</t>
  </si>
  <si>
    <t>Selenopemphix brevispinosa</t>
  </si>
  <si>
    <t>Selenopemphix nephroides</t>
  </si>
  <si>
    <t>Sumatradinium druggii</t>
  </si>
  <si>
    <t>Sumatradinium hamulatum</t>
  </si>
  <si>
    <t>Sumatradinium soucouyantiae</t>
  </si>
  <si>
    <t>Tectatodinium pellitum</t>
  </si>
  <si>
    <t>Tuberculodinium vancampoae</t>
  </si>
  <si>
    <t>Cyclopsiella granosa/elliptica</t>
  </si>
  <si>
    <t>Paraleciella indentata</t>
  </si>
  <si>
    <r>
      <t xml:space="preserve">Pyxidinopsis </t>
    </r>
    <r>
      <rPr>
        <sz val="10"/>
        <color theme="1"/>
        <rFont val="Calibri"/>
        <family val="2"/>
        <scheme val="minor"/>
      </rPr>
      <t>sp. ind.</t>
    </r>
  </si>
  <si>
    <r>
      <t xml:space="preserve">Spiniferites </t>
    </r>
    <r>
      <rPr>
        <sz val="10"/>
        <color theme="1"/>
        <rFont val="Calibri"/>
        <family val="2"/>
        <scheme val="minor"/>
      </rPr>
      <t>spp. ind.</t>
    </r>
  </si>
  <si>
    <r>
      <rPr>
        <i/>
        <sz val="10"/>
        <color theme="1"/>
        <rFont val="Calibri"/>
        <family val="2"/>
        <scheme val="minor"/>
      </rPr>
      <t>Tasmanites</t>
    </r>
    <r>
      <rPr>
        <sz val="10"/>
        <color theme="1"/>
        <rFont val="Calibri"/>
        <family val="2"/>
        <scheme val="minor"/>
      </rPr>
      <t xml:space="preserve"> sp. ind.</t>
    </r>
  </si>
  <si>
    <r>
      <t xml:space="preserve">Pterospermella </t>
    </r>
    <r>
      <rPr>
        <sz val="10"/>
        <color theme="1"/>
        <rFont val="Calibri"/>
        <family val="2"/>
        <scheme val="minor"/>
      </rPr>
      <t xml:space="preserve"> sp. ind.</t>
    </r>
  </si>
  <si>
    <t>Heteraulacacysta campanula</t>
  </si>
  <si>
    <r>
      <t xml:space="preserve">Impagidinium </t>
    </r>
    <r>
      <rPr>
        <sz val="10"/>
        <color theme="1"/>
        <rFont val="Calibri"/>
        <family val="2"/>
        <scheme val="minor"/>
      </rPr>
      <t>spp. ind.</t>
    </r>
  </si>
  <si>
    <t>Barssidinium pliocenicum</t>
  </si>
  <si>
    <r>
      <t>Achomosphaera andalousiensis</t>
    </r>
    <r>
      <rPr>
        <sz val="10"/>
        <color theme="1"/>
        <rFont val="Calibri"/>
        <family val="2"/>
        <scheme val="minor"/>
      </rPr>
      <t xml:space="preserve"> subsp.</t>
    </r>
    <r>
      <rPr>
        <i/>
        <sz val="10"/>
        <color theme="1"/>
        <rFont val="Calibri"/>
        <family val="2"/>
        <scheme val="minor"/>
      </rPr>
      <t xml:space="preserve"> andalousiensis</t>
    </r>
  </si>
  <si>
    <r>
      <t xml:space="preserve">Achomosphaera andalousiensis </t>
    </r>
    <r>
      <rPr>
        <sz val="10"/>
        <color theme="1"/>
        <rFont val="Calibri"/>
        <family val="2"/>
        <scheme val="minor"/>
      </rPr>
      <t>subsp.</t>
    </r>
    <r>
      <rPr>
        <i/>
        <sz val="10"/>
        <color theme="1"/>
        <rFont val="Calibri"/>
        <family val="2"/>
        <scheme val="minor"/>
      </rPr>
      <t xml:space="preserve"> suttonensis</t>
    </r>
  </si>
  <si>
    <t>Cordosphaeridium minimum</t>
  </si>
  <si>
    <t>Lingulodinium multivirgatum</t>
  </si>
  <si>
    <r>
      <t xml:space="preserve">Saturnodinium sp.. </t>
    </r>
    <r>
      <rPr>
        <sz val="10"/>
        <color theme="1"/>
        <rFont val="Calibri"/>
        <family val="2"/>
        <scheme val="minor"/>
      </rPr>
      <t>cf.</t>
    </r>
    <r>
      <rPr>
        <i/>
        <sz val="10"/>
        <color theme="1"/>
        <rFont val="Calibri"/>
        <family val="2"/>
        <scheme val="minor"/>
      </rPr>
      <t xml:space="preserve"> S. perforatum</t>
    </r>
  </si>
  <si>
    <t>Pentadinium laticinctum</t>
  </si>
  <si>
    <t>Cerebrocysta satchelliae</t>
  </si>
  <si>
    <t>Cerebrocysta poulsenii</t>
  </si>
  <si>
    <t>Batiacasphaera hirsuta</t>
  </si>
  <si>
    <t>Habibacysta tectata</t>
  </si>
  <si>
    <t>Labyrinthodinium truncatum modicum</t>
  </si>
  <si>
    <t>Labyrinthodinium truncatum truncatum</t>
  </si>
  <si>
    <t>Nematosphaeropsis labyrinthus</t>
  </si>
  <si>
    <t>Unipontedinium aquaeductus</t>
  </si>
  <si>
    <t>Invertocysta lacrymosa</t>
  </si>
  <si>
    <r>
      <t>Bitectatodinium</t>
    </r>
    <r>
      <rPr>
        <sz val="10"/>
        <color theme="1"/>
        <rFont val="Calibri"/>
        <family val="2"/>
        <scheme val="minor"/>
      </rPr>
      <t>?</t>
    </r>
    <r>
      <rPr>
        <i/>
        <sz val="10"/>
        <color theme="1"/>
        <rFont val="Calibri"/>
        <family val="2"/>
        <scheme val="minor"/>
      </rPr>
      <t xml:space="preserve"> arborichiarum</t>
    </r>
  </si>
  <si>
    <r>
      <rPr>
        <sz val="10"/>
        <color theme="1"/>
        <rFont val="Calibri"/>
        <family val="2"/>
        <scheme val="minor"/>
      </rPr>
      <t>cf.</t>
    </r>
    <r>
      <rPr>
        <i/>
        <sz val="10"/>
        <color theme="1"/>
        <rFont val="Calibri"/>
        <family val="2"/>
        <scheme val="minor"/>
      </rPr>
      <t xml:space="preserve"> Achomosphaera andalousiensis</t>
    </r>
    <r>
      <rPr>
        <sz val="10"/>
        <color theme="1"/>
        <rFont val="Calibri"/>
        <family val="2"/>
        <scheme val="minor"/>
      </rPr>
      <t xml:space="preserve"> subsp.</t>
    </r>
    <r>
      <rPr>
        <i/>
        <sz val="10"/>
        <color theme="1"/>
        <rFont val="Calibri"/>
        <family val="2"/>
        <scheme val="minor"/>
      </rPr>
      <t xml:space="preserve"> andalousiensis</t>
    </r>
  </si>
  <si>
    <t>DN2c</t>
  </si>
  <si>
    <t>DN3</t>
  </si>
  <si>
    <t>DN4</t>
  </si>
  <si>
    <t>DN5</t>
  </si>
  <si>
    <t>-</t>
  </si>
  <si>
    <t>E. insigne</t>
  </si>
  <si>
    <t>SNSM4</t>
  </si>
  <si>
    <t>SNSM5</t>
  </si>
  <si>
    <t>C. aubryae</t>
  </si>
  <si>
    <t>L. truncatum</t>
  </si>
  <si>
    <t>U. aquaeductus</t>
  </si>
  <si>
    <t>SNSM6 (pars)</t>
  </si>
  <si>
    <t>Trinovantedinium ferugnomatum</t>
  </si>
  <si>
    <r>
      <t>Operculodinium</t>
    </r>
    <r>
      <rPr>
        <sz val="10"/>
        <color theme="1"/>
        <rFont val="Calibri"/>
        <family val="2"/>
        <scheme val="minor"/>
      </rPr>
      <t>?</t>
    </r>
    <r>
      <rPr>
        <i/>
        <sz val="10"/>
        <color theme="1"/>
        <rFont val="Calibri"/>
        <family val="2"/>
        <scheme val="minor"/>
      </rPr>
      <t xml:space="preserve"> borgerholtense</t>
    </r>
  </si>
  <si>
    <t>Barssidinium evangelineae</t>
  </si>
  <si>
    <t>Pyxidiniopsis brabantiana</t>
  </si>
  <si>
    <t>R</t>
  </si>
  <si>
    <t>Apteodinium australiense</t>
  </si>
  <si>
    <t>Total dinocysts</t>
  </si>
  <si>
    <t>Dinoflagellate cysts</t>
  </si>
  <si>
    <t>Green algae</t>
  </si>
  <si>
    <t xml:space="preserve">Lycopodium spike </t>
  </si>
  <si>
    <t>Acritarchs</t>
  </si>
  <si>
    <t>47,50 - 47,60</t>
  </si>
  <si>
    <t>40,45 - 40,55</t>
  </si>
  <si>
    <t>35,60 - 35,70</t>
  </si>
  <si>
    <t>26,47 - 26,54</t>
  </si>
  <si>
    <t>23,30 - 23,40</t>
  </si>
  <si>
    <t>21,20 - 21,30</t>
  </si>
  <si>
    <t>20,15 - 20,35</t>
  </si>
  <si>
    <t>17,2 - 17,3</t>
  </si>
  <si>
    <t>16 - 17</t>
  </si>
  <si>
    <t>13,5 - 14</t>
  </si>
  <si>
    <t>Biozone de Verteuil &amp; Norris (1996, 1997)</t>
  </si>
  <si>
    <t>Stratigraphic interval</t>
  </si>
  <si>
    <t>Kiel Member (Berchem Formation)</t>
  </si>
  <si>
    <t>Edegem Member (Berchem Formation)</t>
  </si>
  <si>
    <t>Antwerpen Member (Berchem Formation)</t>
  </si>
  <si>
    <t>Biozone Munsterman &amp; Brinkuis (2004)</t>
  </si>
  <si>
    <t>Borsbeek Member (Diest Fm)</t>
  </si>
  <si>
    <t>Biozone Dybkjær &amp; Piasecki (2010)</t>
  </si>
  <si>
    <t>Depth (m below surface)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</si>
</sst>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BF16-C3B7-E643-ADA9-FA6ECAED0F56}">
  <sheetPr>
    <pageSetUpPr fitToPage="1"/>
  </sheetPr>
  <dimension ref="B2:L78"/>
  <sheetViews>
    <sheetView tabSelected="1" zoomScale="70" zoomScaleNormal="70" workbookViewId="0">
      <selection activeCell="G6" sqref="G6"/>
    </sheetView>
  </sheetViews>
  <sheetFormatPr defaultColWidth="11" defaultRowHeight="13.8" x14ac:dyDescent="0.3"/>
  <cols>
    <col min="1" max="1" width="11" style="1"/>
    <col min="2" max="2" width="33.69921875" style="4" customWidth="1"/>
    <col min="3" max="4" width="6.8984375" style="4" customWidth="1"/>
    <col min="5" max="5" width="7.296875" style="4" customWidth="1"/>
    <col min="6" max="6" width="6.8984375" style="4" customWidth="1"/>
    <col min="7" max="7" width="7.19921875" style="4" customWidth="1"/>
    <col min="8" max="8" width="7.8984375" style="4" customWidth="1"/>
    <col min="9" max="9" width="7.59765625" style="5" customWidth="1"/>
    <col min="10" max="10" width="7.3984375" style="6" customWidth="1"/>
    <col min="11" max="11" width="7.59765625" style="6" customWidth="1"/>
    <col min="12" max="12" width="9.19921875" style="5" customWidth="1"/>
    <col min="13" max="16384" width="11" style="1"/>
  </cols>
  <sheetData>
    <row r="2" spans="2:12" ht="33.6" customHeight="1" x14ac:dyDescent="0.3">
      <c r="B2" s="9" t="s">
        <v>98</v>
      </c>
      <c r="C2" s="15" t="s">
        <v>80</v>
      </c>
      <c r="D2" s="15" t="s">
        <v>81</v>
      </c>
      <c r="E2" s="15" t="s">
        <v>82</v>
      </c>
      <c r="F2" s="15" t="s">
        <v>83</v>
      </c>
      <c r="G2" s="15" t="s">
        <v>84</v>
      </c>
      <c r="H2" s="15" t="s">
        <v>85</v>
      </c>
      <c r="I2" s="15" t="s">
        <v>86</v>
      </c>
      <c r="J2" s="15" t="s">
        <v>87</v>
      </c>
      <c r="K2" s="15" t="s">
        <v>88</v>
      </c>
      <c r="L2" s="15" t="s">
        <v>89</v>
      </c>
    </row>
    <row r="3" spans="2:12" ht="57.6" customHeight="1" x14ac:dyDescent="0.3">
      <c r="B3" s="9" t="s">
        <v>91</v>
      </c>
      <c r="C3" s="26" t="s">
        <v>93</v>
      </c>
      <c r="D3" s="27"/>
      <c r="E3" s="26" t="s">
        <v>92</v>
      </c>
      <c r="F3" s="27"/>
      <c r="G3" s="27"/>
      <c r="H3" s="26" t="s">
        <v>94</v>
      </c>
      <c r="I3" s="27"/>
      <c r="J3" s="27"/>
      <c r="K3" s="28"/>
      <c r="L3" s="15" t="s">
        <v>96</v>
      </c>
    </row>
    <row r="4" spans="2:12" ht="31.2" x14ac:dyDescent="0.3">
      <c r="B4" s="9" t="s">
        <v>90</v>
      </c>
      <c r="C4" s="15" t="s">
        <v>57</v>
      </c>
      <c r="D4" s="15" t="s">
        <v>57</v>
      </c>
      <c r="E4" s="15" t="s">
        <v>57</v>
      </c>
      <c r="F4" s="15" t="s">
        <v>58</v>
      </c>
      <c r="G4" s="15" t="s">
        <v>58</v>
      </c>
      <c r="H4" s="15" t="s">
        <v>59</v>
      </c>
      <c r="I4" s="15" t="s">
        <v>59</v>
      </c>
      <c r="J4" s="15" t="s">
        <v>60</v>
      </c>
      <c r="K4" s="15" t="s">
        <v>60</v>
      </c>
      <c r="L4" s="15" t="s">
        <v>61</v>
      </c>
    </row>
    <row r="5" spans="2:12" ht="31.2" x14ac:dyDescent="0.3">
      <c r="B5" s="9" t="s">
        <v>95</v>
      </c>
      <c r="C5" s="15" t="s">
        <v>63</v>
      </c>
      <c r="D5" s="15" t="s">
        <v>63</v>
      </c>
      <c r="E5" s="15" t="s">
        <v>63</v>
      </c>
      <c r="F5" s="15" t="s">
        <v>63</v>
      </c>
      <c r="G5" s="15" t="s">
        <v>63</v>
      </c>
      <c r="H5" s="15" t="s">
        <v>64</v>
      </c>
      <c r="I5" s="15" t="s">
        <v>64</v>
      </c>
      <c r="J5" s="15" t="s">
        <v>68</v>
      </c>
      <c r="K5" s="15" t="s">
        <v>68</v>
      </c>
      <c r="L5" s="15" t="s">
        <v>61</v>
      </c>
    </row>
    <row r="6" spans="2:12" ht="48.6" customHeight="1" x14ac:dyDescent="0.3">
      <c r="B6" s="9" t="s">
        <v>97</v>
      </c>
      <c r="C6" s="16" t="s">
        <v>62</v>
      </c>
      <c r="D6" s="16" t="s">
        <v>62</v>
      </c>
      <c r="E6" s="16" t="s">
        <v>62</v>
      </c>
      <c r="F6" s="16" t="s">
        <v>65</v>
      </c>
      <c r="G6" s="16" t="s">
        <v>65</v>
      </c>
      <c r="H6" s="16" t="s">
        <v>66</v>
      </c>
      <c r="I6" s="16" t="s">
        <v>66</v>
      </c>
      <c r="J6" s="16" t="s">
        <v>67</v>
      </c>
      <c r="K6" s="16" t="s">
        <v>67</v>
      </c>
      <c r="L6" s="15" t="s">
        <v>61</v>
      </c>
    </row>
    <row r="7" spans="2:12" ht="15.6" x14ac:dyDescent="0.3">
      <c r="B7" s="8" t="s">
        <v>76</v>
      </c>
      <c r="C7" s="29"/>
      <c r="D7" s="30"/>
      <c r="E7" s="30"/>
      <c r="F7" s="30"/>
      <c r="G7" s="30"/>
      <c r="H7" s="30"/>
      <c r="I7" s="30"/>
      <c r="J7" s="30"/>
      <c r="K7" s="30"/>
      <c r="L7" s="31"/>
    </row>
    <row r="8" spans="2:12" ht="27.6" x14ac:dyDescent="0.3">
      <c r="B8" s="10" t="s">
        <v>40</v>
      </c>
      <c r="C8" s="2"/>
      <c r="D8" s="2"/>
      <c r="E8" s="2"/>
      <c r="F8" s="2"/>
      <c r="G8" s="2"/>
      <c r="H8" s="2"/>
      <c r="I8" s="2"/>
      <c r="J8" s="2"/>
      <c r="K8" s="2">
        <v>5</v>
      </c>
      <c r="L8" s="2">
        <v>1</v>
      </c>
    </row>
    <row r="9" spans="2:12" ht="27.6" x14ac:dyDescent="0.3">
      <c r="B9" s="10" t="s">
        <v>56</v>
      </c>
      <c r="C9" s="2"/>
      <c r="D9" s="2"/>
      <c r="E9" s="2"/>
      <c r="F9" s="2"/>
      <c r="G9" s="2"/>
      <c r="H9" s="2">
        <v>1</v>
      </c>
      <c r="I9" s="2"/>
      <c r="J9" s="2"/>
      <c r="K9" s="2"/>
      <c r="L9" s="2"/>
    </row>
    <row r="10" spans="2:12" ht="27.6" x14ac:dyDescent="0.3">
      <c r="B10" s="10" t="s">
        <v>41</v>
      </c>
      <c r="C10" s="3"/>
      <c r="D10" s="3"/>
      <c r="E10" s="3"/>
      <c r="F10" s="3"/>
      <c r="G10" s="3"/>
      <c r="H10" s="3"/>
      <c r="I10" s="2"/>
      <c r="J10" s="2"/>
      <c r="K10" s="2"/>
      <c r="L10" s="2"/>
    </row>
    <row r="11" spans="2:12" x14ac:dyDescent="0.3">
      <c r="B11" s="10" t="s">
        <v>74</v>
      </c>
      <c r="C11" s="2">
        <v>1</v>
      </c>
      <c r="D11" s="2"/>
      <c r="E11" s="2">
        <v>2</v>
      </c>
      <c r="F11" s="2">
        <v>1</v>
      </c>
      <c r="G11" s="2"/>
      <c r="H11" s="2"/>
      <c r="I11" s="2"/>
      <c r="J11" s="2">
        <v>5</v>
      </c>
      <c r="K11" s="2">
        <v>1</v>
      </c>
      <c r="L11" s="2"/>
    </row>
    <row r="12" spans="2:12" x14ac:dyDescent="0.3">
      <c r="B12" s="10" t="s">
        <v>8</v>
      </c>
      <c r="C12" s="2">
        <v>5</v>
      </c>
      <c r="D12" s="2">
        <v>4</v>
      </c>
      <c r="E12" s="2">
        <v>8</v>
      </c>
      <c r="F12" s="2">
        <v>51</v>
      </c>
      <c r="G12" s="2">
        <v>17</v>
      </c>
      <c r="H12" s="2"/>
      <c r="I12" s="2"/>
      <c r="J12" s="2"/>
      <c r="K12" s="2"/>
      <c r="L12" s="2"/>
    </row>
    <row r="13" spans="2:12" x14ac:dyDescent="0.3">
      <c r="B13" s="10" t="s">
        <v>39</v>
      </c>
      <c r="C13" s="2"/>
      <c r="D13" s="2"/>
      <c r="E13" s="2"/>
      <c r="F13" s="2"/>
      <c r="G13" s="2"/>
      <c r="H13" s="2"/>
      <c r="I13" s="2"/>
      <c r="J13" s="2"/>
      <c r="K13" s="2">
        <v>3</v>
      </c>
      <c r="L13" s="2">
        <v>2</v>
      </c>
    </row>
    <row r="14" spans="2:12" x14ac:dyDescent="0.3">
      <c r="B14" s="10" t="s">
        <v>71</v>
      </c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</row>
    <row r="15" spans="2:12" x14ac:dyDescent="0.3">
      <c r="B15" s="10" t="s">
        <v>9</v>
      </c>
      <c r="C15" s="2">
        <v>7</v>
      </c>
      <c r="D15" s="2">
        <v>12</v>
      </c>
      <c r="E15" s="2">
        <v>95</v>
      </c>
      <c r="F15" s="2">
        <v>9</v>
      </c>
      <c r="G15" s="2">
        <v>30</v>
      </c>
      <c r="H15" s="2">
        <v>2</v>
      </c>
      <c r="I15" s="2">
        <v>8</v>
      </c>
      <c r="J15" s="2">
        <v>23</v>
      </c>
      <c r="K15" s="2">
        <v>18</v>
      </c>
      <c r="L15" s="2">
        <v>17</v>
      </c>
    </row>
    <row r="16" spans="2:12" x14ac:dyDescent="0.3">
      <c r="B16" s="10" t="s">
        <v>10</v>
      </c>
      <c r="C16" s="2">
        <v>6</v>
      </c>
      <c r="D16" s="2"/>
      <c r="E16" s="2">
        <v>8</v>
      </c>
      <c r="F16" s="2">
        <v>2</v>
      </c>
      <c r="G16" s="2"/>
      <c r="H16" s="2">
        <v>3</v>
      </c>
      <c r="I16" s="2"/>
      <c r="J16" s="2">
        <v>4</v>
      </c>
      <c r="K16" s="2">
        <v>2</v>
      </c>
      <c r="L16" s="2"/>
    </row>
    <row r="17" spans="2:12" x14ac:dyDescent="0.3">
      <c r="B17" s="10" t="s">
        <v>48</v>
      </c>
      <c r="C17" s="2"/>
      <c r="D17" s="2"/>
      <c r="E17" s="2"/>
      <c r="F17" s="2"/>
      <c r="G17" s="2">
        <v>17</v>
      </c>
      <c r="H17" s="2"/>
      <c r="I17" s="2"/>
      <c r="J17" s="2"/>
      <c r="K17" s="2"/>
      <c r="L17" s="2"/>
    </row>
    <row r="18" spans="2:12" x14ac:dyDescent="0.3">
      <c r="B18" s="10" t="s">
        <v>55</v>
      </c>
      <c r="C18" s="2"/>
      <c r="D18" s="2"/>
      <c r="E18" s="2"/>
      <c r="F18" s="2"/>
      <c r="G18" s="2"/>
      <c r="H18" s="2"/>
      <c r="I18" s="2"/>
      <c r="J18" s="2"/>
      <c r="K18" s="2">
        <v>5</v>
      </c>
      <c r="L18" s="2">
        <v>6</v>
      </c>
    </row>
    <row r="19" spans="2:12" x14ac:dyDescent="0.3">
      <c r="B19" s="10" t="s">
        <v>47</v>
      </c>
      <c r="C19" s="2"/>
      <c r="D19" s="2"/>
      <c r="E19" s="2"/>
      <c r="F19" s="2"/>
      <c r="G19" s="2">
        <v>1</v>
      </c>
      <c r="H19" s="2"/>
      <c r="I19" s="2"/>
      <c r="J19" s="2"/>
      <c r="K19" s="2"/>
      <c r="L19" s="2"/>
    </row>
    <row r="20" spans="2:12" x14ac:dyDescent="0.3">
      <c r="B20" s="10" t="s">
        <v>46</v>
      </c>
      <c r="C20" s="2"/>
      <c r="D20" s="2"/>
      <c r="E20" s="2">
        <v>2</v>
      </c>
      <c r="F20" s="2"/>
      <c r="G20" s="2"/>
      <c r="H20" s="2"/>
      <c r="I20" s="2"/>
      <c r="J20" s="2"/>
      <c r="K20" s="2"/>
      <c r="L20" s="2"/>
    </row>
    <row r="21" spans="2:12" x14ac:dyDescent="0.3">
      <c r="B21" s="10" t="s">
        <v>11</v>
      </c>
      <c r="C21" s="2">
        <v>32</v>
      </c>
      <c r="D21" s="2">
        <v>42</v>
      </c>
      <c r="E21" s="2">
        <v>54</v>
      </c>
      <c r="F21" s="2">
        <v>124</v>
      </c>
      <c r="G21" s="2">
        <v>34</v>
      </c>
      <c r="H21" s="2">
        <v>14</v>
      </c>
      <c r="I21" s="2">
        <v>61</v>
      </c>
      <c r="J21" s="2">
        <v>23</v>
      </c>
      <c r="K21" s="2">
        <v>25</v>
      </c>
      <c r="L21" s="2"/>
    </row>
    <row r="22" spans="2:12" x14ac:dyDescent="0.3">
      <c r="B22" s="10" t="s">
        <v>42</v>
      </c>
      <c r="C22" s="2">
        <v>2</v>
      </c>
      <c r="D22" s="2">
        <v>1</v>
      </c>
      <c r="E22" s="2"/>
      <c r="F22" s="2"/>
      <c r="G22" s="2"/>
      <c r="H22" s="2"/>
      <c r="I22" s="2"/>
      <c r="J22" s="2">
        <v>1</v>
      </c>
      <c r="K22" s="2">
        <v>1</v>
      </c>
      <c r="L22" s="2">
        <v>3</v>
      </c>
    </row>
    <row r="23" spans="2:12" x14ac:dyDescent="0.3">
      <c r="B23" s="10" t="s">
        <v>12</v>
      </c>
      <c r="C23" s="2">
        <v>3</v>
      </c>
      <c r="D23" s="2">
        <v>2</v>
      </c>
      <c r="E23" s="2"/>
      <c r="F23" s="2">
        <v>1</v>
      </c>
      <c r="G23" s="2">
        <v>2</v>
      </c>
      <c r="H23" s="2">
        <v>1</v>
      </c>
      <c r="I23" s="2">
        <v>1</v>
      </c>
      <c r="J23" s="2">
        <v>3</v>
      </c>
      <c r="K23" s="2"/>
      <c r="L23" s="2"/>
    </row>
    <row r="24" spans="2:12" x14ac:dyDescent="0.3">
      <c r="B24" s="10" t="s">
        <v>13</v>
      </c>
      <c r="C24" s="2">
        <v>7</v>
      </c>
      <c r="D24" s="2"/>
      <c r="E24" s="2">
        <v>2</v>
      </c>
      <c r="F24" s="2">
        <v>2</v>
      </c>
      <c r="G24" s="2">
        <v>13</v>
      </c>
      <c r="H24" s="2">
        <v>2</v>
      </c>
      <c r="I24" s="2">
        <v>1</v>
      </c>
      <c r="J24" s="2">
        <v>2</v>
      </c>
      <c r="K24" s="2">
        <v>3</v>
      </c>
      <c r="L24" s="2">
        <v>6</v>
      </c>
    </row>
    <row r="25" spans="2:12" x14ac:dyDescent="0.3">
      <c r="B25" s="10" t="s">
        <v>15</v>
      </c>
      <c r="C25" s="2">
        <v>4</v>
      </c>
      <c r="D25" s="2"/>
      <c r="E25" s="2"/>
      <c r="F25" s="2"/>
      <c r="G25" s="2">
        <v>3</v>
      </c>
      <c r="H25" s="2">
        <v>4</v>
      </c>
      <c r="I25" s="2">
        <v>4</v>
      </c>
      <c r="J25" s="2">
        <v>1</v>
      </c>
      <c r="K25" s="2">
        <v>1</v>
      </c>
      <c r="L25" s="2"/>
    </row>
    <row r="26" spans="2:12" x14ac:dyDescent="0.3">
      <c r="B26" s="10" t="s">
        <v>14</v>
      </c>
      <c r="C26" s="2">
        <v>6</v>
      </c>
      <c r="D26" s="2">
        <v>4</v>
      </c>
      <c r="E26" s="2">
        <v>4</v>
      </c>
      <c r="F26" s="2" t="s">
        <v>73</v>
      </c>
      <c r="G26" s="2"/>
      <c r="H26" s="2"/>
      <c r="I26" s="2"/>
      <c r="J26" s="2"/>
      <c r="K26" s="2"/>
      <c r="L26" s="2"/>
    </row>
    <row r="27" spans="2:12" x14ac:dyDescent="0.3">
      <c r="B27" s="10" t="s">
        <v>49</v>
      </c>
      <c r="C27" s="2"/>
      <c r="D27" s="2"/>
      <c r="E27" s="2"/>
      <c r="F27" s="2"/>
      <c r="G27" s="2"/>
      <c r="H27" s="2">
        <v>8</v>
      </c>
      <c r="I27" s="2">
        <v>2</v>
      </c>
      <c r="J27" s="2">
        <v>2</v>
      </c>
      <c r="K27" s="2">
        <v>6</v>
      </c>
      <c r="L27" s="2">
        <v>4</v>
      </c>
    </row>
    <row r="28" spans="2:12" x14ac:dyDescent="0.3">
      <c r="B28" s="10" t="s">
        <v>37</v>
      </c>
      <c r="C28" s="2"/>
      <c r="D28" s="2"/>
      <c r="E28" s="2"/>
      <c r="F28" s="2"/>
      <c r="G28" s="2">
        <v>1</v>
      </c>
      <c r="H28" s="2">
        <v>3</v>
      </c>
      <c r="I28" s="2">
        <v>1</v>
      </c>
      <c r="J28" s="2"/>
      <c r="K28" s="2"/>
      <c r="L28" s="2">
        <v>1</v>
      </c>
    </row>
    <row r="29" spans="2:12" x14ac:dyDescent="0.3">
      <c r="B29" s="11" t="s">
        <v>16</v>
      </c>
      <c r="C29" s="2">
        <v>2</v>
      </c>
      <c r="D29" s="2">
        <v>3</v>
      </c>
      <c r="E29" s="2"/>
      <c r="F29" s="2"/>
      <c r="G29" s="2">
        <v>1</v>
      </c>
      <c r="H29" s="2"/>
      <c r="I29" s="2"/>
      <c r="J29" s="2"/>
      <c r="K29" s="2"/>
      <c r="L29" s="2"/>
    </row>
    <row r="30" spans="2:12" x14ac:dyDescent="0.3">
      <c r="B30" s="10" t="s">
        <v>5</v>
      </c>
      <c r="C30" s="2"/>
      <c r="D30" s="2"/>
      <c r="E30" s="2"/>
      <c r="F30" s="2"/>
      <c r="G30" s="2"/>
      <c r="H30" s="2"/>
      <c r="I30" s="2">
        <v>1</v>
      </c>
      <c r="J30" s="2">
        <v>3</v>
      </c>
      <c r="K30" s="2">
        <v>3</v>
      </c>
      <c r="L30" s="2"/>
    </row>
    <row r="31" spans="2:12" x14ac:dyDescent="0.3">
      <c r="B31" s="10" t="s">
        <v>4</v>
      </c>
      <c r="C31" s="2">
        <v>1</v>
      </c>
      <c r="D31" s="2"/>
      <c r="E31" s="2"/>
      <c r="F31" s="2">
        <v>1</v>
      </c>
      <c r="G31" s="2"/>
      <c r="H31" s="2">
        <v>1</v>
      </c>
      <c r="I31" s="2">
        <v>1</v>
      </c>
      <c r="J31" s="2">
        <v>1</v>
      </c>
      <c r="K31" s="2">
        <v>1</v>
      </c>
      <c r="L31" s="2"/>
    </row>
    <row r="32" spans="2:12" x14ac:dyDescent="0.3">
      <c r="B32" s="10" t="s">
        <v>38</v>
      </c>
      <c r="C32" s="2"/>
      <c r="D32" s="2"/>
      <c r="E32" s="2"/>
      <c r="F32" s="2"/>
      <c r="G32" s="2"/>
      <c r="H32" s="2">
        <v>1</v>
      </c>
      <c r="I32" s="2"/>
      <c r="J32" s="2"/>
      <c r="K32" s="2">
        <v>4</v>
      </c>
      <c r="L32" s="2"/>
    </row>
    <row r="33" spans="2:12" x14ac:dyDescent="0.3">
      <c r="B33" s="10" t="s">
        <v>54</v>
      </c>
      <c r="C33" s="2"/>
      <c r="D33" s="2"/>
      <c r="E33" s="2"/>
      <c r="F33" s="2"/>
      <c r="G33" s="2"/>
      <c r="H33" s="2"/>
      <c r="I33" s="2"/>
      <c r="J33" s="2"/>
      <c r="K33" s="2">
        <v>1</v>
      </c>
      <c r="L33" s="2">
        <v>1</v>
      </c>
    </row>
    <row r="34" spans="2:12" x14ac:dyDescent="0.3">
      <c r="B34" s="10" t="s">
        <v>50</v>
      </c>
      <c r="C34" s="2"/>
      <c r="D34" s="2"/>
      <c r="E34" s="2"/>
      <c r="F34" s="2"/>
      <c r="G34" s="2"/>
      <c r="H34" s="2">
        <v>2</v>
      </c>
      <c r="I34" s="2">
        <v>2</v>
      </c>
      <c r="J34" s="2"/>
      <c r="K34" s="2"/>
      <c r="L34" s="2"/>
    </row>
    <row r="35" spans="2:12" x14ac:dyDescent="0.3">
      <c r="B35" s="10" t="s">
        <v>51</v>
      </c>
      <c r="C35" s="2"/>
      <c r="D35" s="2"/>
      <c r="E35" s="2"/>
      <c r="F35" s="2"/>
      <c r="G35" s="2"/>
      <c r="H35" s="2">
        <v>1</v>
      </c>
      <c r="I35" s="2"/>
      <c r="J35" s="2">
        <v>9</v>
      </c>
      <c r="K35" s="2">
        <v>11</v>
      </c>
      <c r="L35" s="2">
        <v>10</v>
      </c>
    </row>
    <row r="36" spans="2:12" x14ac:dyDescent="0.3">
      <c r="B36" s="10" t="s">
        <v>17</v>
      </c>
      <c r="C36" s="2">
        <v>4</v>
      </c>
      <c r="D36" s="2">
        <v>8</v>
      </c>
      <c r="E36" s="2">
        <v>12</v>
      </c>
      <c r="F36" s="2">
        <v>3</v>
      </c>
      <c r="G36" s="2">
        <v>12</v>
      </c>
      <c r="H36" s="2">
        <v>9</v>
      </c>
      <c r="I36" s="2">
        <v>9</v>
      </c>
      <c r="J36" s="2">
        <v>17</v>
      </c>
      <c r="K36" s="2">
        <v>16</v>
      </c>
      <c r="L36" s="2">
        <v>9</v>
      </c>
    </row>
    <row r="37" spans="2:12" x14ac:dyDescent="0.3">
      <c r="B37" s="10" t="s">
        <v>43</v>
      </c>
      <c r="C37" s="2">
        <v>1</v>
      </c>
      <c r="D37" s="2"/>
      <c r="E37" s="2"/>
      <c r="F37" s="2"/>
      <c r="G37" s="2">
        <v>1</v>
      </c>
      <c r="H37" s="2"/>
      <c r="I37" s="2"/>
      <c r="J37" s="2"/>
      <c r="K37" s="2"/>
      <c r="L37" s="2"/>
    </row>
    <row r="38" spans="2:12" x14ac:dyDescent="0.3">
      <c r="B38" s="10" t="s">
        <v>18</v>
      </c>
      <c r="C38" s="2">
        <v>1</v>
      </c>
      <c r="D38" s="2">
        <v>2</v>
      </c>
      <c r="E38" s="2">
        <v>2</v>
      </c>
      <c r="F38" s="2">
        <v>4</v>
      </c>
      <c r="G38" s="2">
        <v>3</v>
      </c>
      <c r="H38" s="2">
        <v>12</v>
      </c>
      <c r="I38" s="2">
        <v>13</v>
      </c>
      <c r="J38" s="2"/>
      <c r="K38" s="2"/>
      <c r="L38" s="2">
        <v>8</v>
      </c>
    </row>
    <row r="39" spans="2:12" x14ac:dyDescent="0.3">
      <c r="B39" s="10" t="s">
        <v>52</v>
      </c>
      <c r="C39" s="2"/>
      <c r="D39" s="2"/>
      <c r="E39" s="2"/>
      <c r="F39" s="2"/>
      <c r="G39" s="2"/>
      <c r="H39" s="2">
        <v>1</v>
      </c>
      <c r="I39" s="2"/>
      <c r="J39" s="2">
        <v>1</v>
      </c>
      <c r="K39" s="2">
        <v>1</v>
      </c>
      <c r="L39" s="2"/>
    </row>
    <row r="40" spans="2:12" x14ac:dyDescent="0.3">
      <c r="B40" s="10" t="s">
        <v>70</v>
      </c>
      <c r="C40" s="2"/>
      <c r="D40" s="2"/>
      <c r="E40" s="2"/>
      <c r="F40" s="2"/>
      <c r="G40" s="2"/>
      <c r="H40" s="2"/>
      <c r="I40" s="2"/>
      <c r="J40" s="2"/>
      <c r="K40" s="2">
        <v>1</v>
      </c>
      <c r="L40" s="2"/>
    </row>
    <row r="41" spans="2:12" x14ac:dyDescent="0.3">
      <c r="B41" s="10" t="s">
        <v>19</v>
      </c>
      <c r="C41" s="2">
        <v>9</v>
      </c>
      <c r="D41" s="2">
        <v>10</v>
      </c>
      <c r="E41" s="2">
        <v>4</v>
      </c>
      <c r="F41" s="2">
        <v>5</v>
      </c>
      <c r="G41" s="2">
        <v>7</v>
      </c>
      <c r="H41" s="2">
        <v>11</v>
      </c>
      <c r="I41" s="2">
        <v>8</v>
      </c>
      <c r="J41" s="2">
        <v>12</v>
      </c>
      <c r="K41" s="2">
        <v>8</v>
      </c>
      <c r="L41" s="2">
        <v>19</v>
      </c>
    </row>
    <row r="42" spans="2:12" x14ac:dyDescent="0.3">
      <c r="B42" s="10" t="s">
        <v>20</v>
      </c>
      <c r="C42" s="2">
        <v>16</v>
      </c>
      <c r="D42" s="2">
        <v>12</v>
      </c>
      <c r="E42" s="2">
        <v>1</v>
      </c>
      <c r="F42" s="2"/>
      <c r="G42" s="2"/>
      <c r="H42" s="2">
        <v>1</v>
      </c>
      <c r="I42" s="2">
        <v>6</v>
      </c>
      <c r="J42" s="2"/>
      <c r="K42" s="2">
        <v>4</v>
      </c>
      <c r="L42" s="2">
        <v>3</v>
      </c>
    </row>
    <row r="43" spans="2:12" x14ac:dyDescent="0.3">
      <c r="B43" s="10" t="s">
        <v>21</v>
      </c>
      <c r="C43" s="2">
        <v>2</v>
      </c>
      <c r="D43" s="2">
        <v>2</v>
      </c>
      <c r="E43" s="2">
        <v>2</v>
      </c>
      <c r="F43" s="2"/>
      <c r="G43" s="2">
        <v>1</v>
      </c>
      <c r="H43" s="2">
        <v>2</v>
      </c>
      <c r="I43" s="2">
        <v>4</v>
      </c>
      <c r="J43" s="2">
        <v>1</v>
      </c>
      <c r="K43" s="2">
        <v>1</v>
      </c>
      <c r="L43" s="2"/>
    </row>
    <row r="44" spans="2:12" x14ac:dyDescent="0.3">
      <c r="B44" s="10" t="s">
        <v>7</v>
      </c>
      <c r="C44" s="2"/>
      <c r="D44" s="2"/>
      <c r="E44" s="2"/>
      <c r="F44" s="2"/>
      <c r="G44" s="2"/>
      <c r="H44" s="2">
        <v>2</v>
      </c>
      <c r="I44" s="2">
        <v>2</v>
      </c>
      <c r="J44" s="2">
        <v>1</v>
      </c>
      <c r="K44" s="2"/>
      <c r="L44" s="2">
        <v>1</v>
      </c>
    </row>
    <row r="45" spans="2:12" x14ac:dyDescent="0.3">
      <c r="B45" s="10" t="s">
        <v>45</v>
      </c>
      <c r="C45" s="2">
        <v>1</v>
      </c>
      <c r="D45" s="2"/>
      <c r="E45" s="2"/>
      <c r="F45" s="2"/>
      <c r="G45" s="2"/>
      <c r="H45" s="2"/>
      <c r="I45" s="2"/>
      <c r="J45" s="2"/>
      <c r="K45" s="2">
        <v>2</v>
      </c>
      <c r="L45" s="2"/>
    </row>
    <row r="46" spans="2:12" x14ac:dyDescent="0.3">
      <c r="B46" s="10" t="s">
        <v>6</v>
      </c>
      <c r="C46" s="2"/>
      <c r="D46" s="2"/>
      <c r="E46" s="2"/>
      <c r="F46" s="2">
        <v>1</v>
      </c>
      <c r="G46" s="2">
        <v>1</v>
      </c>
      <c r="H46" s="2"/>
      <c r="I46" s="2">
        <v>1</v>
      </c>
      <c r="J46" s="2">
        <v>1</v>
      </c>
      <c r="K46" s="2"/>
      <c r="L46" s="2"/>
    </row>
    <row r="47" spans="2:12" x14ac:dyDescent="0.3">
      <c r="B47" s="10" t="s">
        <v>72</v>
      </c>
      <c r="C47" s="2"/>
      <c r="D47" s="2"/>
      <c r="E47" s="2"/>
      <c r="F47" s="2">
        <v>5</v>
      </c>
      <c r="G47" s="2"/>
      <c r="H47" s="2"/>
      <c r="I47" s="2"/>
      <c r="J47" s="2"/>
      <c r="K47" s="2"/>
      <c r="L47" s="2"/>
    </row>
    <row r="48" spans="2:12" x14ac:dyDescent="0.3">
      <c r="B48" s="10" t="s">
        <v>33</v>
      </c>
      <c r="C48" s="2">
        <v>3</v>
      </c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3">
      <c r="B49" s="10" t="s">
        <v>22</v>
      </c>
      <c r="C49" s="2">
        <v>1</v>
      </c>
      <c r="D49" s="2">
        <v>1</v>
      </c>
      <c r="E49" s="2"/>
      <c r="F49" s="2"/>
      <c r="G49" s="2"/>
      <c r="H49" s="2"/>
      <c r="I49" s="2"/>
      <c r="J49" s="2">
        <v>1</v>
      </c>
      <c r="K49" s="2"/>
      <c r="L49" s="2"/>
    </row>
    <row r="50" spans="2:12" x14ac:dyDescent="0.3">
      <c r="B50" s="11" t="s">
        <v>3</v>
      </c>
      <c r="C50" s="2">
        <v>1</v>
      </c>
      <c r="D50" s="2">
        <v>1</v>
      </c>
      <c r="E50" s="2"/>
      <c r="F50" s="2"/>
      <c r="G50" s="2">
        <v>1</v>
      </c>
      <c r="H50" s="2"/>
      <c r="I50" s="2"/>
      <c r="J50" s="2"/>
      <c r="K50" s="2"/>
      <c r="L50" s="2"/>
    </row>
    <row r="51" spans="2:12" x14ac:dyDescent="0.3">
      <c r="B51" s="10" t="s">
        <v>44</v>
      </c>
      <c r="C51" s="2">
        <v>1</v>
      </c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3">
      <c r="B52" s="10" t="s">
        <v>23</v>
      </c>
      <c r="C52" s="2">
        <v>7</v>
      </c>
      <c r="D52" s="2">
        <v>8</v>
      </c>
      <c r="E52" s="2">
        <v>3</v>
      </c>
      <c r="F52" s="2">
        <v>2</v>
      </c>
      <c r="G52" s="2">
        <v>3</v>
      </c>
      <c r="H52" s="2">
        <v>4</v>
      </c>
      <c r="I52" s="2">
        <v>4</v>
      </c>
      <c r="J52" s="2">
        <v>2</v>
      </c>
      <c r="K52" s="2">
        <v>8</v>
      </c>
      <c r="L52" s="2">
        <v>12</v>
      </c>
    </row>
    <row r="53" spans="2:12" x14ac:dyDescent="0.3">
      <c r="B53" s="10" t="s">
        <v>24</v>
      </c>
      <c r="C53" s="2"/>
      <c r="D53" s="2"/>
      <c r="E53" s="2"/>
      <c r="F53" s="2"/>
      <c r="G53" s="2"/>
      <c r="H53" s="2">
        <v>1</v>
      </c>
      <c r="I53" s="2"/>
      <c r="J53" s="2"/>
      <c r="K53" s="2"/>
      <c r="L53" s="2"/>
    </row>
    <row r="54" spans="2:12" x14ac:dyDescent="0.3">
      <c r="B54" s="10" t="s">
        <v>25</v>
      </c>
      <c r="C54" s="2"/>
      <c r="D54" s="2"/>
      <c r="E54" s="2"/>
      <c r="F54" s="2"/>
      <c r="G54" s="2">
        <v>1</v>
      </c>
      <c r="H54" s="2"/>
      <c r="I54" s="2"/>
      <c r="J54" s="2"/>
      <c r="K54" s="2"/>
      <c r="L54" s="2">
        <v>1</v>
      </c>
    </row>
    <row r="55" spans="2:12" x14ac:dyDescent="0.3">
      <c r="B55" s="10" t="s">
        <v>34</v>
      </c>
      <c r="C55" s="2">
        <v>123</v>
      </c>
      <c r="D55" s="2">
        <v>101</v>
      </c>
      <c r="E55" s="2">
        <v>45</v>
      </c>
      <c r="F55" s="2">
        <v>49</v>
      </c>
      <c r="G55" s="2">
        <v>114</v>
      </c>
      <c r="H55" s="2">
        <v>163</v>
      </c>
      <c r="I55" s="2">
        <v>150</v>
      </c>
      <c r="J55" s="2">
        <v>151</v>
      </c>
      <c r="K55" s="2">
        <v>132</v>
      </c>
      <c r="L55" s="2">
        <v>103</v>
      </c>
    </row>
    <row r="56" spans="2:12" x14ac:dyDescent="0.3">
      <c r="B56" s="10" t="s">
        <v>26</v>
      </c>
      <c r="C56" s="2"/>
      <c r="D56" s="2"/>
      <c r="E56" s="2">
        <v>1</v>
      </c>
      <c r="F56" s="2"/>
      <c r="G56" s="2"/>
      <c r="H56" s="2">
        <v>1</v>
      </c>
      <c r="I56" s="2"/>
      <c r="J56" s="2"/>
      <c r="K56" s="2"/>
      <c r="L56" s="2"/>
    </row>
    <row r="57" spans="2:12" x14ac:dyDescent="0.3">
      <c r="B57" s="10" t="s">
        <v>27</v>
      </c>
      <c r="C57" s="2"/>
      <c r="D57" s="2"/>
      <c r="E57" s="2"/>
      <c r="F57" s="2"/>
      <c r="G57" s="2">
        <v>1</v>
      </c>
      <c r="H57" s="2"/>
      <c r="I57" s="2"/>
      <c r="J57" s="2"/>
      <c r="K57" s="2"/>
      <c r="L57" s="2"/>
    </row>
    <row r="58" spans="2:12" x14ac:dyDescent="0.3">
      <c r="B58" s="10" t="s">
        <v>28</v>
      </c>
      <c r="C58" s="2"/>
      <c r="D58" s="2"/>
      <c r="E58" s="2"/>
      <c r="F58" s="2">
        <v>1</v>
      </c>
      <c r="G58" s="2">
        <v>1</v>
      </c>
      <c r="H58" s="2"/>
      <c r="I58" s="2"/>
      <c r="J58" s="2"/>
      <c r="K58" s="2"/>
      <c r="L58" s="2"/>
    </row>
    <row r="59" spans="2:12" x14ac:dyDescent="0.3">
      <c r="B59" s="10" t="s">
        <v>29</v>
      </c>
      <c r="C59" s="2">
        <v>1</v>
      </c>
      <c r="D59" s="2">
        <v>1</v>
      </c>
      <c r="E59" s="2"/>
      <c r="F59" s="2">
        <v>1</v>
      </c>
      <c r="G59" s="2">
        <v>1</v>
      </c>
      <c r="H59" s="2">
        <v>2</v>
      </c>
      <c r="I59" s="2">
        <v>2</v>
      </c>
      <c r="J59" s="2">
        <v>1</v>
      </c>
      <c r="K59" s="2">
        <v>1</v>
      </c>
      <c r="L59" s="2">
        <v>1</v>
      </c>
    </row>
    <row r="60" spans="2:12" x14ac:dyDescent="0.3">
      <c r="B60" s="10" t="s">
        <v>69</v>
      </c>
      <c r="C60" s="2"/>
      <c r="D60" s="2"/>
      <c r="E60" s="2"/>
      <c r="F60" s="2">
        <v>1</v>
      </c>
      <c r="G60" s="2"/>
      <c r="H60" s="2"/>
      <c r="I60" s="2"/>
      <c r="J60" s="2"/>
      <c r="K60" s="2">
        <v>1</v>
      </c>
      <c r="L60" s="2"/>
    </row>
    <row r="61" spans="2:12" x14ac:dyDescent="0.3">
      <c r="B61" s="10" t="s">
        <v>30</v>
      </c>
      <c r="C61" s="2"/>
      <c r="D61" s="2"/>
      <c r="E61" s="2"/>
      <c r="F61" s="2"/>
      <c r="G61" s="2"/>
      <c r="H61" s="2">
        <v>1</v>
      </c>
      <c r="I61" s="2"/>
      <c r="J61" s="2"/>
      <c r="K61" s="2">
        <v>1</v>
      </c>
      <c r="L61" s="2"/>
    </row>
    <row r="62" spans="2:12" x14ac:dyDescent="0.3">
      <c r="B62" s="10" t="s">
        <v>53</v>
      </c>
      <c r="C62" s="2"/>
      <c r="D62" s="2"/>
      <c r="E62" s="2"/>
      <c r="F62" s="2"/>
      <c r="G62" s="2"/>
      <c r="H62" s="2"/>
      <c r="I62" s="2"/>
      <c r="J62" s="2">
        <v>2</v>
      </c>
      <c r="K62" s="2">
        <v>2</v>
      </c>
      <c r="L62" s="2"/>
    </row>
    <row r="63" spans="2:12" x14ac:dyDescent="0.3">
      <c r="B63" s="12" t="s">
        <v>75</v>
      </c>
      <c r="C63" s="7">
        <f t="shared" ref="C63:L63" si="0">SUM(C8:C62)</f>
        <v>247</v>
      </c>
      <c r="D63" s="7">
        <f t="shared" si="0"/>
        <v>214</v>
      </c>
      <c r="E63" s="7">
        <f t="shared" si="0"/>
        <v>245</v>
      </c>
      <c r="F63" s="7">
        <f t="shared" si="0"/>
        <v>263</v>
      </c>
      <c r="G63" s="7">
        <f t="shared" si="0"/>
        <v>266</v>
      </c>
      <c r="H63" s="7">
        <f t="shared" si="0"/>
        <v>253</v>
      </c>
      <c r="I63" s="7">
        <f t="shared" si="0"/>
        <v>281</v>
      </c>
      <c r="J63" s="7">
        <f t="shared" si="0"/>
        <v>267</v>
      </c>
      <c r="K63" s="7">
        <f t="shared" si="0"/>
        <v>269</v>
      </c>
      <c r="L63" s="7">
        <f t="shared" si="0"/>
        <v>208</v>
      </c>
    </row>
    <row r="64" spans="2:12" x14ac:dyDescent="0.3">
      <c r="B64" s="13"/>
      <c r="C64" s="17"/>
      <c r="D64" s="18"/>
      <c r="E64" s="18"/>
      <c r="F64" s="18"/>
      <c r="G64" s="18"/>
      <c r="H64" s="18"/>
      <c r="I64" s="18"/>
      <c r="J64" s="18"/>
      <c r="K64" s="18"/>
      <c r="L64" s="19"/>
    </row>
    <row r="65" spans="2:12" x14ac:dyDescent="0.3">
      <c r="B65" s="12" t="s">
        <v>79</v>
      </c>
      <c r="C65" s="20"/>
      <c r="D65" s="21"/>
      <c r="E65" s="21"/>
      <c r="F65" s="21"/>
      <c r="G65" s="21"/>
      <c r="H65" s="21"/>
      <c r="I65" s="21"/>
      <c r="J65" s="21"/>
      <c r="K65" s="21"/>
      <c r="L65" s="22"/>
    </row>
    <row r="66" spans="2:12" x14ac:dyDescent="0.3">
      <c r="B66" s="10" t="s">
        <v>31</v>
      </c>
      <c r="C66" s="2">
        <v>2</v>
      </c>
      <c r="D66" s="2">
        <v>3</v>
      </c>
      <c r="E66" s="2">
        <v>1</v>
      </c>
      <c r="F66" s="2"/>
      <c r="G66" s="2"/>
      <c r="H66" s="2"/>
      <c r="I66" s="2"/>
      <c r="J66" s="2">
        <v>7</v>
      </c>
      <c r="K66" s="2">
        <v>5</v>
      </c>
      <c r="L66" s="2"/>
    </row>
    <row r="67" spans="2:12" x14ac:dyDescent="0.3">
      <c r="B67" s="10" t="s">
        <v>32</v>
      </c>
      <c r="C67" s="2">
        <v>3</v>
      </c>
      <c r="D67" s="2">
        <v>5</v>
      </c>
      <c r="E67" s="2">
        <v>1</v>
      </c>
      <c r="F67" s="2">
        <v>1</v>
      </c>
      <c r="G67" s="2">
        <v>1</v>
      </c>
      <c r="H67" s="2">
        <v>1</v>
      </c>
      <c r="I67" s="2">
        <v>10</v>
      </c>
      <c r="J67" s="2">
        <v>6</v>
      </c>
      <c r="K67" s="2">
        <v>7</v>
      </c>
      <c r="L67" s="2">
        <v>10</v>
      </c>
    </row>
    <row r="68" spans="2:12" x14ac:dyDescent="0.3">
      <c r="B68" s="11" t="s">
        <v>0</v>
      </c>
      <c r="C68" s="2">
        <v>3</v>
      </c>
      <c r="D68" s="2">
        <v>5</v>
      </c>
      <c r="E68" s="2">
        <v>8</v>
      </c>
      <c r="F68" s="2">
        <v>3</v>
      </c>
      <c r="G68" s="2">
        <v>4</v>
      </c>
      <c r="H68" s="2">
        <v>4</v>
      </c>
      <c r="I68" s="2">
        <v>3</v>
      </c>
      <c r="J68" s="2"/>
      <c r="K68" s="2">
        <v>15</v>
      </c>
      <c r="L68" s="2"/>
    </row>
    <row r="69" spans="2:12" x14ac:dyDescent="0.3">
      <c r="B69" s="14"/>
      <c r="C69" s="17"/>
      <c r="D69" s="18"/>
      <c r="E69" s="18"/>
      <c r="F69" s="18"/>
      <c r="G69" s="18"/>
      <c r="H69" s="18"/>
      <c r="I69" s="18"/>
      <c r="J69" s="18"/>
      <c r="K69" s="18"/>
      <c r="L69" s="19"/>
    </row>
    <row r="70" spans="2:12" x14ac:dyDescent="0.3">
      <c r="B70" s="12" t="s">
        <v>2</v>
      </c>
      <c r="C70" s="20"/>
      <c r="D70" s="21"/>
      <c r="E70" s="21"/>
      <c r="F70" s="21"/>
      <c r="G70" s="21"/>
      <c r="H70" s="21"/>
      <c r="I70" s="21"/>
      <c r="J70" s="21"/>
      <c r="K70" s="21"/>
      <c r="L70" s="22"/>
    </row>
    <row r="71" spans="2:12" x14ac:dyDescent="0.3">
      <c r="B71" s="11" t="s">
        <v>1</v>
      </c>
      <c r="C71" s="2">
        <v>53</v>
      </c>
      <c r="D71" s="2">
        <v>38</v>
      </c>
      <c r="E71" s="2">
        <v>24</v>
      </c>
      <c r="F71" s="2">
        <v>27</v>
      </c>
      <c r="G71" s="2">
        <v>32</v>
      </c>
      <c r="H71" s="2">
        <v>17</v>
      </c>
      <c r="I71" s="2">
        <v>24</v>
      </c>
      <c r="J71" s="2">
        <v>17</v>
      </c>
      <c r="K71" s="2">
        <v>30</v>
      </c>
      <c r="L71" s="2">
        <v>65</v>
      </c>
    </row>
    <row r="72" spans="2:12" x14ac:dyDescent="0.3">
      <c r="B72" s="11" t="s">
        <v>2</v>
      </c>
      <c r="C72" s="2">
        <v>2</v>
      </c>
      <c r="D72" s="2">
        <v>19</v>
      </c>
      <c r="E72" s="2">
        <v>4</v>
      </c>
      <c r="F72" s="2"/>
      <c r="G72" s="2">
        <v>18</v>
      </c>
      <c r="H72" s="2">
        <v>11</v>
      </c>
      <c r="I72" s="2">
        <v>22</v>
      </c>
      <c r="J72" s="2">
        <v>1</v>
      </c>
      <c r="K72" s="2"/>
      <c r="L72" s="2">
        <v>54</v>
      </c>
    </row>
    <row r="73" spans="2:12" x14ac:dyDescent="0.3">
      <c r="B73" s="14"/>
      <c r="C73" s="17"/>
      <c r="D73" s="18"/>
      <c r="E73" s="18"/>
      <c r="F73" s="18"/>
      <c r="G73" s="18"/>
      <c r="H73" s="18"/>
      <c r="I73" s="18"/>
      <c r="J73" s="18"/>
      <c r="K73" s="18"/>
      <c r="L73" s="19"/>
    </row>
    <row r="74" spans="2:12" x14ac:dyDescent="0.3">
      <c r="B74" s="12" t="s">
        <v>77</v>
      </c>
      <c r="C74" s="20"/>
      <c r="D74" s="21"/>
      <c r="E74" s="21"/>
      <c r="F74" s="21"/>
      <c r="G74" s="21"/>
      <c r="H74" s="21"/>
      <c r="I74" s="21"/>
      <c r="J74" s="21"/>
      <c r="K74" s="21"/>
      <c r="L74" s="22"/>
    </row>
    <row r="75" spans="2:12" x14ac:dyDescent="0.3">
      <c r="B75" s="11" t="s">
        <v>35</v>
      </c>
      <c r="C75" s="2"/>
      <c r="D75" s="2"/>
      <c r="E75" s="2"/>
      <c r="F75" s="2">
        <v>1</v>
      </c>
      <c r="G75" s="2">
        <v>2</v>
      </c>
      <c r="H75" s="2"/>
      <c r="I75" s="2">
        <v>1</v>
      </c>
      <c r="J75" s="2"/>
      <c r="K75" s="2"/>
      <c r="L75" s="2"/>
    </row>
    <row r="76" spans="2:12" x14ac:dyDescent="0.3">
      <c r="B76" s="10" t="s">
        <v>36</v>
      </c>
      <c r="C76" s="2"/>
      <c r="D76" s="2"/>
      <c r="E76" s="2"/>
      <c r="F76" s="2"/>
      <c r="G76" s="2">
        <v>1</v>
      </c>
      <c r="H76" s="2"/>
      <c r="I76" s="2"/>
      <c r="J76" s="2"/>
      <c r="K76" s="2"/>
      <c r="L76" s="2"/>
    </row>
    <row r="77" spans="2:12" x14ac:dyDescent="0.3">
      <c r="B77" s="14"/>
      <c r="C77" s="23"/>
      <c r="D77" s="24"/>
      <c r="E77" s="24"/>
      <c r="F77" s="24"/>
      <c r="G77" s="24"/>
      <c r="H77" s="24"/>
      <c r="I77" s="24"/>
      <c r="J77" s="24"/>
      <c r="K77" s="24"/>
      <c r="L77" s="25"/>
    </row>
    <row r="78" spans="2:12" ht="19.05" customHeight="1" x14ac:dyDescent="0.3">
      <c r="B78" s="11" t="s">
        <v>78</v>
      </c>
      <c r="C78" s="2">
        <v>15</v>
      </c>
      <c r="D78" s="2">
        <v>27</v>
      </c>
      <c r="E78" s="2">
        <v>21</v>
      </c>
      <c r="F78" s="2">
        <v>45</v>
      </c>
      <c r="G78" s="2">
        <v>80</v>
      </c>
      <c r="H78" s="2">
        <v>23</v>
      </c>
      <c r="I78" s="2">
        <v>29</v>
      </c>
      <c r="J78" s="2">
        <v>45</v>
      </c>
      <c r="K78" s="2">
        <v>60</v>
      </c>
      <c r="L78" s="2">
        <v>229</v>
      </c>
    </row>
  </sheetData>
  <mergeCells count="8">
    <mergeCell ref="C69:L70"/>
    <mergeCell ref="C77:L77"/>
    <mergeCell ref="C73:L74"/>
    <mergeCell ref="C3:D3"/>
    <mergeCell ref="E3:G3"/>
    <mergeCell ref="H3:K3"/>
    <mergeCell ref="C7:L7"/>
    <mergeCell ref="C64:L65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 Deckers</cp:lastModifiedBy>
  <cp:lastPrinted>2023-10-12T15:29:52Z</cp:lastPrinted>
  <dcterms:created xsi:type="dcterms:W3CDTF">2022-04-07T12:35:49Z</dcterms:created>
  <dcterms:modified xsi:type="dcterms:W3CDTF">2025-02-12T11:09:25Z</dcterms:modified>
</cp:coreProperties>
</file>