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nstw\Desktop\Equilab\artigo série de crescimento\"/>
    </mc:Choice>
  </mc:AlternateContent>
  <xr:revisionPtr revIDLastSave="0" documentId="13_ncr:1_{83E0AE0D-BAA9-420D-85E7-3ABCCFF105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3" l="1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46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2" i="13"/>
  <c r="AA3" i="13"/>
  <c r="AA4" i="13"/>
  <c r="AA5" i="13"/>
  <c r="AA6" i="13"/>
  <c r="AA7" i="13"/>
  <c r="AA8" i="13"/>
  <c r="AA9" i="13"/>
  <c r="AA10" i="13"/>
  <c r="AA11" i="13"/>
  <c r="AA12" i="13"/>
  <c r="AA13" i="13"/>
  <c r="AA14" i="13"/>
  <c r="AA15" i="13"/>
  <c r="AA16" i="13"/>
  <c r="AA17" i="13"/>
  <c r="AA46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59" i="13"/>
  <c r="AA60" i="13"/>
  <c r="AA61" i="13"/>
  <c r="AA62" i="13"/>
  <c r="AA63" i="13"/>
  <c r="AA64" i="13"/>
  <c r="AA65" i="13"/>
  <c r="AA66" i="13"/>
  <c r="AA67" i="13"/>
  <c r="AA68" i="13"/>
  <c r="AA69" i="13"/>
  <c r="AA70" i="13"/>
  <c r="AA71" i="13"/>
  <c r="AA72" i="13"/>
  <c r="AA73" i="13"/>
  <c r="AA74" i="13"/>
  <c r="AA75" i="13"/>
  <c r="AA76" i="13"/>
  <c r="AA77" i="13"/>
  <c r="AA78" i="13"/>
  <c r="AA79" i="13"/>
  <c r="AA80" i="13"/>
  <c r="AA81" i="13"/>
  <c r="AA82" i="13"/>
  <c r="AA83" i="13"/>
  <c r="AA84" i="13"/>
  <c r="AA85" i="13"/>
  <c r="AA86" i="13"/>
  <c r="AA87" i="13"/>
  <c r="AA88" i="13"/>
  <c r="AA2" i="13"/>
  <c r="X2" i="13"/>
  <c r="H12" i="13"/>
  <c r="H13" i="13"/>
  <c r="H14" i="13"/>
  <c r="H15" i="13"/>
  <c r="H16" i="13"/>
  <c r="H17" i="13"/>
  <c r="H46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3" i="13"/>
  <c r="H4" i="13"/>
  <c r="H5" i="13"/>
  <c r="H6" i="13"/>
  <c r="H7" i="13"/>
  <c r="H8" i="13"/>
  <c r="H9" i="13"/>
  <c r="H10" i="13"/>
  <c r="H11" i="13"/>
  <c r="H2" i="13"/>
  <c r="X3" i="13"/>
  <c r="X4" i="13"/>
  <c r="X5" i="13"/>
  <c r="X6" i="13"/>
  <c r="X7" i="13"/>
  <c r="X8" i="13"/>
  <c r="X9" i="13"/>
  <c r="X10" i="13"/>
  <c r="X11" i="13"/>
  <c r="X12" i="13"/>
  <c r="X13" i="13"/>
  <c r="X14" i="13"/>
  <c r="X15" i="13"/>
  <c r="X16" i="13"/>
  <c r="X17" i="13"/>
  <c r="X46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X86" i="13"/>
  <c r="X87" i="13"/>
  <c r="X88" i="13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46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2" i="13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46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2" i="13"/>
</calcChain>
</file>

<file path=xl/sharedStrings.xml><?xml version="1.0" encoding="utf-8"?>
<sst xmlns="http://schemas.openxmlformats.org/spreadsheetml/2006/main" count="1323" uniqueCount="202">
  <si>
    <t>dd</t>
  </si>
  <si>
    <t>19,3</t>
  </si>
  <si>
    <t>2,2</t>
  </si>
  <si>
    <t>1,5</t>
  </si>
  <si>
    <t>2,3</t>
  </si>
  <si>
    <t>0,6</t>
  </si>
  <si>
    <t>0,8</t>
  </si>
  <si>
    <t>5,2</t>
  </si>
  <si>
    <t>2,1</t>
  </si>
  <si>
    <t>1,8</t>
  </si>
  <si>
    <t>0,7</t>
  </si>
  <si>
    <t>1,4</t>
  </si>
  <si>
    <t>14,23</t>
  </si>
  <si>
    <t>18,3</t>
  </si>
  <si>
    <t>1,7</t>
  </si>
  <si>
    <t>1,1</t>
  </si>
  <si>
    <t>0,9</t>
  </si>
  <si>
    <t>1,3</t>
  </si>
  <si>
    <t>12,9</t>
  </si>
  <si>
    <t>1,2</t>
  </si>
  <si>
    <t>1,6</t>
  </si>
  <si>
    <t>12,6</t>
  </si>
  <si>
    <t>3,5</t>
  </si>
  <si>
    <t>0,5</t>
  </si>
  <si>
    <t>9,6</t>
  </si>
  <si>
    <t>1,9</t>
  </si>
  <si>
    <t>17,93</t>
  </si>
  <si>
    <t>2,4</t>
  </si>
  <si>
    <t>4,5</t>
  </si>
  <si>
    <t>12,8</t>
  </si>
  <si>
    <t>3,9</t>
  </si>
  <si>
    <t>9,1</t>
  </si>
  <si>
    <t>2,5</t>
  </si>
  <si>
    <t>9,7</t>
  </si>
  <si>
    <t>2,9</t>
  </si>
  <si>
    <t>0,4</t>
  </si>
  <si>
    <t>10,2</t>
  </si>
  <si>
    <t>3,7</t>
  </si>
  <si>
    <t>8,5</t>
  </si>
  <si>
    <t>2,6</t>
  </si>
  <si>
    <t>11,9</t>
  </si>
  <si>
    <t>10,7</t>
  </si>
  <si>
    <t>3,1</t>
  </si>
  <si>
    <t>3,4</t>
  </si>
  <si>
    <t>0,3</t>
  </si>
  <si>
    <t>5,1</t>
  </si>
  <si>
    <t>9,9</t>
  </si>
  <si>
    <t>10,4</t>
  </si>
  <si>
    <t>0,2</t>
  </si>
  <si>
    <t>12,1</t>
  </si>
  <si>
    <t>4,8</t>
  </si>
  <si>
    <t>9,8</t>
  </si>
  <si>
    <t>10,9</t>
  </si>
  <si>
    <t>11,3</t>
  </si>
  <si>
    <t>3,3</t>
  </si>
  <si>
    <t>8,8</t>
  </si>
  <si>
    <t>11,6</t>
  </si>
  <si>
    <t>10,5</t>
  </si>
  <si>
    <t>5,6</t>
  </si>
  <si>
    <t>8,7</t>
  </si>
  <si>
    <t>2,7</t>
  </si>
  <si>
    <t>2,8</t>
  </si>
  <si>
    <t>5,9</t>
  </si>
  <si>
    <t>6,3</t>
  </si>
  <si>
    <t>4,2</t>
  </si>
  <si>
    <t>4,7</t>
  </si>
  <si>
    <t>8,9</t>
  </si>
  <si>
    <t>9,3</t>
  </si>
  <si>
    <t>11,7</t>
  </si>
  <si>
    <t>7,6</t>
  </si>
  <si>
    <t>6,6</t>
  </si>
  <si>
    <t>7,7</t>
  </si>
  <si>
    <t>19,4</t>
  </si>
  <si>
    <t>17,9</t>
  </si>
  <si>
    <t>12,7</t>
  </si>
  <si>
    <t>7,5</t>
  </si>
  <si>
    <t>8,2</t>
  </si>
  <si>
    <t>8,6</t>
  </si>
  <si>
    <t>13,75</t>
  </si>
  <si>
    <t>11,8</t>
  </si>
  <si>
    <t>0,1</t>
  </si>
  <si>
    <t>11,5</t>
  </si>
  <si>
    <t xml:space="preserve">Specimen </t>
  </si>
  <si>
    <t>Stage</t>
  </si>
  <si>
    <t xml:space="preserve">young early </t>
  </si>
  <si>
    <t>intermediate</t>
  </si>
  <si>
    <t>ZUEC OPH 3092</t>
  </si>
  <si>
    <t>MZUSP 2752</t>
  </si>
  <si>
    <t>MZUSP 2775</t>
  </si>
  <si>
    <t>ZUEC OPH 3089</t>
  </si>
  <si>
    <t>MZUSP 2776</t>
  </si>
  <si>
    <t>MZUSP 2751</t>
  </si>
  <si>
    <t>MZUSP 2523</t>
  </si>
  <si>
    <t>MZUSP 2801</t>
  </si>
  <si>
    <t>MZUSP 2809</t>
  </si>
  <si>
    <t>MZUSP 2810</t>
  </si>
  <si>
    <t>ZUEC OPH 3099</t>
  </si>
  <si>
    <t>MZUSP 2778</t>
  </si>
  <si>
    <t>MZUSP 2779</t>
  </si>
  <si>
    <t>ZUEC OPH 3088</t>
  </si>
  <si>
    <t>MZUSP 2787</t>
  </si>
  <si>
    <t>MZUSP 2783</t>
  </si>
  <si>
    <t>MZUSP 2774</t>
  </si>
  <si>
    <t>MZUSP 2746</t>
  </si>
  <si>
    <t>MZUSP 2766</t>
  </si>
  <si>
    <t>ZUEC OPH 3094</t>
  </si>
  <si>
    <t>ZUEC OPH 3098</t>
  </si>
  <si>
    <t>MZUSP 2800</t>
  </si>
  <si>
    <t>MZUSP 2784</t>
  </si>
  <si>
    <t>MZUSP 2782</t>
  </si>
  <si>
    <t>MZUSP 2781</t>
  </si>
  <si>
    <t>MZUSP 2763</t>
  </si>
  <si>
    <t>ZUEC OPH 3091</t>
  </si>
  <si>
    <t>MZUSP 2765</t>
  </si>
  <si>
    <t>MZUSP 2761</t>
  </si>
  <si>
    <t>MZUSP 2762</t>
  </si>
  <si>
    <t>MZUSP 2760</t>
  </si>
  <si>
    <t>MZUSP 2772</t>
  </si>
  <si>
    <t>MZUSP 2793</t>
  </si>
  <si>
    <t>ZUEC OPH 3066</t>
  </si>
  <si>
    <t>ZUEC OPH 3103</t>
  </si>
  <si>
    <t>MZUSP 2769</t>
  </si>
  <si>
    <t>MZUSP 2780</t>
  </si>
  <si>
    <t>MZUSP 2759</t>
  </si>
  <si>
    <t>MZUSP 2757</t>
  </si>
  <si>
    <t>MZUSP 2748</t>
  </si>
  <si>
    <t>ZUEC OPH 3102</t>
  </si>
  <si>
    <t>ZUEC OPH 3096</t>
  </si>
  <si>
    <t>MZUSP 1941</t>
  </si>
  <si>
    <t>ZUEC OPH 3068</t>
  </si>
  <si>
    <t>ZUEC OPH 3095</t>
  </si>
  <si>
    <t>MZUSP 2808</t>
  </si>
  <si>
    <t>MZUSP 2791</t>
  </si>
  <si>
    <t>MZUSP 2807</t>
  </si>
  <si>
    <t>MZUSP 2785</t>
  </si>
  <si>
    <t>MZUSP 2811</t>
  </si>
  <si>
    <t>ZUEC OPH 3067</t>
  </si>
  <si>
    <t>ZUEC OPH 3101</t>
  </si>
  <si>
    <t>ZUEC OPH 3087</t>
  </si>
  <si>
    <t>MZUSP 2770</t>
  </si>
  <si>
    <t>MZUSP 2790</t>
  </si>
  <si>
    <t>MZUSP 2750</t>
  </si>
  <si>
    <t>MZUSP 2754</t>
  </si>
  <si>
    <t>ZUEC OPH 3104</t>
  </si>
  <si>
    <t>MZUSP 2758</t>
  </si>
  <si>
    <t>MZUSP 1930</t>
  </si>
  <si>
    <t>MZUSP 2747</t>
  </si>
  <si>
    <t>MZUSP 2777</t>
  </si>
  <si>
    <t>MZUSP 2767</t>
  </si>
  <si>
    <t>MZUSP 2745</t>
  </si>
  <si>
    <t>MZUSP 2806</t>
  </si>
  <si>
    <t>ZUEC OPH 3086</t>
  </si>
  <si>
    <t>MZUSP 2764</t>
  </si>
  <si>
    <t>MZUSP 2794</t>
  </si>
  <si>
    <t>MZUSP 2753</t>
  </si>
  <si>
    <t>MZUSP 2786</t>
  </si>
  <si>
    <t>MZUSP 2803</t>
  </si>
  <si>
    <t>MZUSP 1916</t>
  </si>
  <si>
    <t>MZUSP 1926</t>
  </si>
  <si>
    <t>ZUEC OPH 3093</t>
  </si>
  <si>
    <t>ZUEC OPH 3069</t>
  </si>
  <si>
    <t>MZUSP 2804</t>
  </si>
  <si>
    <t>MZUSP 2789</t>
  </si>
  <si>
    <t>MZUSP 2788</t>
  </si>
  <si>
    <t>MZUSP 2771</t>
  </si>
  <si>
    <t>ZUEC OPH 3097</t>
  </si>
  <si>
    <t>MZUSP 2792</t>
  </si>
  <si>
    <t>MZUSP 2744</t>
  </si>
  <si>
    <t>MZUSP 2799</t>
  </si>
  <si>
    <t>MZUSP 1909</t>
  </si>
  <si>
    <t>MZUSP 2798</t>
  </si>
  <si>
    <t>MZUSP 2768</t>
  </si>
  <si>
    <t>MZUSP 1973</t>
  </si>
  <si>
    <t xml:space="preserve">adult </t>
  </si>
  <si>
    <t>disc granules</t>
  </si>
  <si>
    <t>nº arm spines</t>
  </si>
  <si>
    <t>3 or 4</t>
  </si>
  <si>
    <t>4 or 5</t>
  </si>
  <si>
    <t>DASp-L</t>
  </si>
  <si>
    <t>DASp-W</t>
  </si>
  <si>
    <t>DASp-L/DASp-W</t>
  </si>
  <si>
    <t>DAP-L</t>
  </si>
  <si>
    <t>DAP-W</t>
  </si>
  <si>
    <t>DAP-W/DAP-L</t>
  </si>
  <si>
    <t>VAP1-L</t>
  </si>
  <si>
    <t>VAP1-W</t>
  </si>
  <si>
    <t>VAP1-W/VAP1-L</t>
  </si>
  <si>
    <t>VAP2-L</t>
  </si>
  <si>
    <t>VAP2-W</t>
  </si>
  <si>
    <t xml:space="preserve">TSc - first segment </t>
  </si>
  <si>
    <t xml:space="preserve">TSc - second segment </t>
  </si>
  <si>
    <t xml:space="preserve">TSc - third segment </t>
  </si>
  <si>
    <t xml:space="preserve">TSc - fourth segment </t>
  </si>
  <si>
    <t>Osh-L</t>
  </si>
  <si>
    <t>Osh-W</t>
  </si>
  <si>
    <t>Osh-W/Osh-L</t>
  </si>
  <si>
    <t>Ash-L</t>
  </si>
  <si>
    <t>Ash-W</t>
  </si>
  <si>
    <t>Ash-W/Ash-L</t>
  </si>
  <si>
    <t>VAP2-W/VAP2-L</t>
  </si>
  <si>
    <t xml:space="preserve">1 and  2 </t>
  </si>
  <si>
    <t xml:space="preserve">1 and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</si>
</sst>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8"/>
  <sheetViews>
    <sheetView tabSelected="1" topLeftCell="A15" workbookViewId="0">
      <selection activeCell="E85" sqref="E85"/>
    </sheetView>
  </sheetViews>
  <sheetFormatPr defaultRowHeight="15" x14ac:dyDescent="0.25"/>
  <cols>
    <col min="1" max="2" width="26.28515625" style="2" customWidth="1"/>
    <col min="3" max="3" width="9.140625" style="2"/>
    <col min="4" max="5" width="13.42578125" style="2" customWidth="1"/>
    <col min="6" max="6" width="19.7109375" style="2" customWidth="1"/>
    <col min="7" max="7" width="18.42578125" style="2" customWidth="1"/>
    <col min="8" max="8" width="20.140625" style="2" customWidth="1"/>
    <col min="11" max="11" width="17.140625" customWidth="1"/>
    <col min="14" max="14" width="18" customWidth="1"/>
    <col min="17" max="17" width="16.28515625" customWidth="1"/>
    <col min="18" max="18" width="19.140625" style="1" customWidth="1"/>
    <col min="19" max="19" width="20.85546875" customWidth="1"/>
    <col min="20" max="20" width="17.85546875" customWidth="1"/>
    <col min="21" max="21" width="18.42578125" customWidth="1"/>
    <col min="24" max="24" width="15.140625" customWidth="1"/>
    <col min="27" max="27" width="14.7109375" customWidth="1"/>
  </cols>
  <sheetData>
    <row r="1" spans="1:27" s="5" customFormat="1" ht="15.75" customHeight="1" x14ac:dyDescent="0.25">
      <c r="A1" s="4" t="s">
        <v>82</v>
      </c>
      <c r="B1" s="4" t="s">
        <v>83</v>
      </c>
      <c r="C1" s="4" t="s">
        <v>0</v>
      </c>
      <c r="D1" s="4" t="s">
        <v>174</v>
      </c>
      <c r="E1" s="4" t="s">
        <v>175</v>
      </c>
      <c r="F1" s="4" t="s">
        <v>178</v>
      </c>
      <c r="G1" s="4" t="s">
        <v>179</v>
      </c>
      <c r="H1" s="4" t="s">
        <v>180</v>
      </c>
      <c r="I1" s="5" t="s">
        <v>181</v>
      </c>
      <c r="J1" s="5" t="s">
        <v>182</v>
      </c>
      <c r="K1" s="4" t="s">
        <v>183</v>
      </c>
      <c r="L1" s="5" t="s">
        <v>184</v>
      </c>
      <c r="M1" s="5" t="s">
        <v>185</v>
      </c>
      <c r="N1" s="4" t="s">
        <v>186</v>
      </c>
      <c r="O1" s="5" t="s">
        <v>187</v>
      </c>
      <c r="P1" s="5" t="s">
        <v>188</v>
      </c>
      <c r="Q1" s="4" t="s">
        <v>199</v>
      </c>
      <c r="R1" s="6" t="s">
        <v>189</v>
      </c>
      <c r="S1" s="6" t="s">
        <v>190</v>
      </c>
      <c r="T1" s="6" t="s">
        <v>191</v>
      </c>
      <c r="U1" s="6" t="s">
        <v>192</v>
      </c>
      <c r="V1" s="5" t="s">
        <v>193</v>
      </c>
      <c r="W1" s="5" t="s">
        <v>194</v>
      </c>
      <c r="X1" s="5" t="s">
        <v>195</v>
      </c>
      <c r="Y1" s="5" t="s">
        <v>196</v>
      </c>
      <c r="Z1" s="5" t="s">
        <v>197</v>
      </c>
      <c r="AA1" s="5" t="s">
        <v>198</v>
      </c>
    </row>
    <row r="2" spans="1:27" ht="15.75" customHeight="1" x14ac:dyDescent="0.25">
      <c r="A2" s="2" t="s">
        <v>86</v>
      </c>
      <c r="B2" s="2" t="s">
        <v>84</v>
      </c>
      <c r="C2" s="2" t="s">
        <v>14</v>
      </c>
      <c r="D2" s="2">
        <v>0</v>
      </c>
      <c r="E2" s="2">
        <v>3</v>
      </c>
      <c r="F2" s="2" t="s">
        <v>5</v>
      </c>
      <c r="G2" s="2">
        <v>0.1</v>
      </c>
      <c r="H2" s="2">
        <f>F2/G2</f>
        <v>5.9999999999999991</v>
      </c>
      <c r="I2" t="s">
        <v>48</v>
      </c>
      <c r="J2" t="s">
        <v>48</v>
      </c>
      <c r="K2">
        <f>J2/I2</f>
        <v>1</v>
      </c>
      <c r="L2" t="s">
        <v>48</v>
      </c>
      <c r="M2" t="s">
        <v>48</v>
      </c>
      <c r="N2">
        <f>M2/L2</f>
        <v>1</v>
      </c>
      <c r="O2" t="s">
        <v>44</v>
      </c>
      <c r="P2" t="s">
        <v>44</v>
      </c>
      <c r="Q2">
        <f>P2/O2</f>
        <v>1</v>
      </c>
      <c r="R2" s="1">
        <v>1</v>
      </c>
      <c r="S2">
        <v>1</v>
      </c>
      <c r="T2">
        <v>1</v>
      </c>
      <c r="U2">
        <v>1</v>
      </c>
      <c r="V2" t="s">
        <v>48</v>
      </c>
      <c r="W2" t="s">
        <v>44</v>
      </c>
      <c r="X2">
        <f>W2/V2</f>
        <v>1.4999999999999998</v>
      </c>
      <c r="Y2" t="s">
        <v>80</v>
      </c>
      <c r="Z2" t="s">
        <v>48</v>
      </c>
      <c r="AA2">
        <f>Z2/Y2</f>
        <v>2</v>
      </c>
    </row>
    <row r="3" spans="1:27" ht="15.75" customHeight="1" x14ac:dyDescent="0.25">
      <c r="A3" s="2" t="s">
        <v>87</v>
      </c>
      <c r="B3" s="2" t="s">
        <v>84</v>
      </c>
      <c r="C3" s="2" t="s">
        <v>34</v>
      </c>
      <c r="D3" s="2">
        <v>73</v>
      </c>
      <c r="E3" s="2" t="s">
        <v>176</v>
      </c>
      <c r="F3" s="2" t="s">
        <v>6</v>
      </c>
      <c r="G3" s="2">
        <v>0.2</v>
      </c>
      <c r="H3" s="2">
        <f t="shared" ref="H3:H63" si="0">F3/G3</f>
        <v>4</v>
      </c>
      <c r="I3" t="s">
        <v>35</v>
      </c>
      <c r="J3" t="s">
        <v>35</v>
      </c>
      <c r="K3">
        <f t="shared" ref="K3:K63" si="1">J3/I3</f>
        <v>1</v>
      </c>
      <c r="L3" t="s">
        <v>48</v>
      </c>
      <c r="M3" t="s">
        <v>48</v>
      </c>
      <c r="N3">
        <f t="shared" ref="N3:N63" si="2">M3/L3</f>
        <v>1</v>
      </c>
      <c r="O3" t="s">
        <v>44</v>
      </c>
      <c r="P3" t="s">
        <v>35</v>
      </c>
      <c r="Q3">
        <f t="shared" ref="Q3:Q65" si="3">P3/O3</f>
        <v>1.3333333333333335</v>
      </c>
      <c r="R3" s="1">
        <v>1</v>
      </c>
      <c r="S3">
        <v>1</v>
      </c>
      <c r="T3">
        <v>1</v>
      </c>
      <c r="U3">
        <v>1</v>
      </c>
      <c r="V3" t="s">
        <v>35</v>
      </c>
      <c r="W3" t="s">
        <v>44</v>
      </c>
      <c r="X3">
        <f t="shared" ref="X3:X63" si="4">W3/V3</f>
        <v>0.74999999999999989</v>
      </c>
      <c r="Y3" t="s">
        <v>48</v>
      </c>
      <c r="Z3" t="s">
        <v>44</v>
      </c>
      <c r="AA3">
        <f t="shared" ref="AA3:AA65" si="5">Z3/Y3</f>
        <v>1.4999999999999998</v>
      </c>
    </row>
    <row r="4" spans="1:27" x14ac:dyDescent="0.25">
      <c r="A4" s="2" t="s">
        <v>88</v>
      </c>
      <c r="B4" s="2" t="s">
        <v>84</v>
      </c>
      <c r="C4" s="2" t="s">
        <v>34</v>
      </c>
      <c r="D4" s="2">
        <v>103</v>
      </c>
      <c r="E4" s="2" t="s">
        <v>176</v>
      </c>
      <c r="F4" s="2" t="s">
        <v>10</v>
      </c>
      <c r="G4" s="2" t="s">
        <v>48</v>
      </c>
      <c r="H4" s="2">
        <f t="shared" si="0"/>
        <v>3.4999999999999996</v>
      </c>
      <c r="I4" t="s">
        <v>35</v>
      </c>
      <c r="J4" t="s">
        <v>35</v>
      </c>
      <c r="K4">
        <f t="shared" si="1"/>
        <v>1</v>
      </c>
      <c r="L4" t="s">
        <v>48</v>
      </c>
      <c r="M4" t="s">
        <v>48</v>
      </c>
      <c r="N4">
        <f t="shared" si="2"/>
        <v>1</v>
      </c>
      <c r="O4" t="s">
        <v>44</v>
      </c>
      <c r="P4" t="s">
        <v>44</v>
      </c>
      <c r="Q4">
        <f t="shared" si="3"/>
        <v>1</v>
      </c>
      <c r="R4" s="1" t="s">
        <v>200</v>
      </c>
      <c r="S4">
        <v>1</v>
      </c>
      <c r="T4">
        <v>1</v>
      </c>
      <c r="U4">
        <v>1</v>
      </c>
      <c r="V4" t="s">
        <v>35</v>
      </c>
      <c r="W4" t="s">
        <v>35</v>
      </c>
      <c r="X4">
        <f t="shared" si="4"/>
        <v>1</v>
      </c>
      <c r="Y4" t="s">
        <v>48</v>
      </c>
      <c r="Z4" t="s">
        <v>35</v>
      </c>
      <c r="AA4">
        <f t="shared" si="5"/>
        <v>2</v>
      </c>
    </row>
    <row r="5" spans="1:27" x14ac:dyDescent="0.25">
      <c r="A5" s="2" t="s">
        <v>89</v>
      </c>
      <c r="B5" s="2" t="s">
        <v>84</v>
      </c>
      <c r="C5" s="2" t="s">
        <v>42</v>
      </c>
      <c r="D5" s="2">
        <v>105</v>
      </c>
      <c r="E5" s="2" t="s">
        <v>176</v>
      </c>
      <c r="F5" s="2" t="s">
        <v>5</v>
      </c>
      <c r="G5" s="2" t="s">
        <v>48</v>
      </c>
      <c r="H5" s="2">
        <f t="shared" si="0"/>
        <v>2.9999999999999996</v>
      </c>
      <c r="I5" t="s">
        <v>35</v>
      </c>
      <c r="J5" t="s">
        <v>23</v>
      </c>
      <c r="K5">
        <f t="shared" si="1"/>
        <v>1.25</v>
      </c>
      <c r="L5" t="s">
        <v>44</v>
      </c>
      <c r="M5" t="s">
        <v>48</v>
      </c>
      <c r="N5">
        <f t="shared" si="2"/>
        <v>0.66666666666666674</v>
      </c>
      <c r="O5" t="s">
        <v>35</v>
      </c>
      <c r="P5" t="s">
        <v>35</v>
      </c>
      <c r="Q5">
        <f t="shared" si="3"/>
        <v>1</v>
      </c>
      <c r="R5" s="1">
        <v>1</v>
      </c>
      <c r="S5">
        <v>1</v>
      </c>
      <c r="T5">
        <v>1</v>
      </c>
      <c r="U5">
        <v>1</v>
      </c>
      <c r="V5" t="s">
        <v>35</v>
      </c>
      <c r="W5" t="s">
        <v>35</v>
      </c>
      <c r="X5">
        <f t="shared" si="4"/>
        <v>1</v>
      </c>
      <c r="Y5" t="s">
        <v>48</v>
      </c>
      <c r="Z5" t="s">
        <v>44</v>
      </c>
      <c r="AA5">
        <f t="shared" si="5"/>
        <v>1.4999999999999998</v>
      </c>
    </row>
    <row r="6" spans="1:27" x14ac:dyDescent="0.25">
      <c r="A6" s="2" t="s">
        <v>90</v>
      </c>
      <c r="B6" s="2" t="s">
        <v>84</v>
      </c>
      <c r="C6" s="2" t="s">
        <v>42</v>
      </c>
      <c r="D6" s="2">
        <v>76</v>
      </c>
      <c r="E6" s="2" t="s">
        <v>176</v>
      </c>
      <c r="F6" s="2" t="s">
        <v>16</v>
      </c>
      <c r="G6" s="2" t="s">
        <v>44</v>
      </c>
      <c r="H6" s="2">
        <f t="shared" si="0"/>
        <v>3</v>
      </c>
      <c r="I6" t="s">
        <v>23</v>
      </c>
      <c r="J6" t="s">
        <v>23</v>
      </c>
      <c r="K6">
        <f t="shared" si="1"/>
        <v>1</v>
      </c>
      <c r="L6" t="s">
        <v>48</v>
      </c>
      <c r="M6" t="s">
        <v>48</v>
      </c>
      <c r="N6">
        <f t="shared" si="2"/>
        <v>1</v>
      </c>
      <c r="O6" t="s">
        <v>35</v>
      </c>
      <c r="P6" t="s">
        <v>23</v>
      </c>
      <c r="Q6">
        <f t="shared" si="3"/>
        <v>1.25</v>
      </c>
      <c r="R6" s="1">
        <v>1</v>
      </c>
      <c r="S6">
        <v>1</v>
      </c>
      <c r="T6">
        <v>1</v>
      </c>
      <c r="U6">
        <v>1</v>
      </c>
      <c r="V6" t="s">
        <v>23</v>
      </c>
      <c r="W6" t="s">
        <v>23</v>
      </c>
      <c r="X6">
        <f t="shared" si="4"/>
        <v>1</v>
      </c>
      <c r="Y6" t="s">
        <v>48</v>
      </c>
      <c r="Z6" t="s">
        <v>35</v>
      </c>
      <c r="AA6">
        <f t="shared" si="5"/>
        <v>2</v>
      </c>
    </row>
    <row r="7" spans="1:27" x14ac:dyDescent="0.25">
      <c r="A7" s="2" t="s">
        <v>91</v>
      </c>
      <c r="B7" s="2" t="s">
        <v>84</v>
      </c>
      <c r="C7" s="2" t="s">
        <v>54</v>
      </c>
      <c r="D7" s="2">
        <v>77</v>
      </c>
      <c r="E7" s="2" t="s">
        <v>176</v>
      </c>
      <c r="F7" s="2" t="s">
        <v>16</v>
      </c>
      <c r="G7" s="2" t="s">
        <v>44</v>
      </c>
      <c r="H7" s="2">
        <f t="shared" si="0"/>
        <v>3</v>
      </c>
      <c r="I7" t="s">
        <v>23</v>
      </c>
      <c r="J7" t="s">
        <v>5</v>
      </c>
      <c r="K7">
        <f t="shared" si="1"/>
        <v>1.2</v>
      </c>
      <c r="L7" t="s">
        <v>44</v>
      </c>
      <c r="M7" t="s">
        <v>48</v>
      </c>
      <c r="N7">
        <f t="shared" si="2"/>
        <v>0.66666666666666674</v>
      </c>
      <c r="O7" t="s">
        <v>35</v>
      </c>
      <c r="P7" t="s">
        <v>35</v>
      </c>
      <c r="Q7">
        <f t="shared" si="3"/>
        <v>1</v>
      </c>
      <c r="R7" s="1">
        <v>2</v>
      </c>
      <c r="S7">
        <v>1</v>
      </c>
      <c r="T7">
        <v>1</v>
      </c>
      <c r="U7">
        <v>1</v>
      </c>
      <c r="V7" t="s">
        <v>23</v>
      </c>
      <c r="W7" t="s">
        <v>16</v>
      </c>
      <c r="X7">
        <f t="shared" si="4"/>
        <v>1.8</v>
      </c>
      <c r="Y7" t="s">
        <v>35</v>
      </c>
      <c r="Z7" t="s">
        <v>10</v>
      </c>
      <c r="AA7">
        <f t="shared" si="5"/>
        <v>1.7499999999999998</v>
      </c>
    </row>
    <row r="8" spans="1:27" x14ac:dyDescent="0.25">
      <c r="A8" s="2" t="s">
        <v>92</v>
      </c>
      <c r="B8" s="2" t="s">
        <v>84</v>
      </c>
      <c r="C8" s="2" t="s">
        <v>43</v>
      </c>
      <c r="D8" s="2">
        <v>113</v>
      </c>
      <c r="E8" s="2" t="s">
        <v>176</v>
      </c>
      <c r="F8" s="2" t="s">
        <v>6</v>
      </c>
      <c r="G8" s="2" t="s">
        <v>44</v>
      </c>
      <c r="H8" s="2">
        <f t="shared" si="0"/>
        <v>2.666666666666667</v>
      </c>
      <c r="I8" t="s">
        <v>23</v>
      </c>
      <c r="J8" t="s">
        <v>5</v>
      </c>
      <c r="K8">
        <f t="shared" si="1"/>
        <v>1.2</v>
      </c>
      <c r="L8" t="s">
        <v>48</v>
      </c>
      <c r="M8" t="s">
        <v>48</v>
      </c>
      <c r="N8">
        <f t="shared" si="2"/>
        <v>1</v>
      </c>
      <c r="O8" t="s">
        <v>35</v>
      </c>
      <c r="P8" t="s">
        <v>23</v>
      </c>
      <c r="Q8">
        <f t="shared" si="3"/>
        <v>1.25</v>
      </c>
      <c r="R8" s="1" t="s">
        <v>200</v>
      </c>
      <c r="S8">
        <v>1</v>
      </c>
      <c r="T8">
        <v>1</v>
      </c>
      <c r="U8">
        <v>1</v>
      </c>
      <c r="V8" t="s">
        <v>23</v>
      </c>
      <c r="W8" t="s">
        <v>35</v>
      </c>
      <c r="X8">
        <f t="shared" si="4"/>
        <v>0.8</v>
      </c>
      <c r="Y8" t="s">
        <v>48</v>
      </c>
      <c r="Z8" t="s">
        <v>44</v>
      </c>
      <c r="AA8">
        <f t="shared" si="5"/>
        <v>1.4999999999999998</v>
      </c>
    </row>
    <row r="9" spans="1:27" x14ac:dyDescent="0.25">
      <c r="A9" s="2" t="s">
        <v>93</v>
      </c>
      <c r="B9" s="2" t="s">
        <v>84</v>
      </c>
      <c r="C9" s="2" t="s">
        <v>22</v>
      </c>
      <c r="D9" s="2">
        <v>73</v>
      </c>
      <c r="E9" s="2" t="s">
        <v>176</v>
      </c>
      <c r="F9" s="2" t="s">
        <v>6</v>
      </c>
      <c r="G9" s="2" t="s">
        <v>44</v>
      </c>
      <c r="H9" s="2">
        <f t="shared" si="0"/>
        <v>2.666666666666667</v>
      </c>
      <c r="I9" t="s">
        <v>23</v>
      </c>
      <c r="J9" t="s">
        <v>23</v>
      </c>
      <c r="K9">
        <f t="shared" si="1"/>
        <v>1</v>
      </c>
      <c r="L9" t="s">
        <v>48</v>
      </c>
      <c r="M9" t="s">
        <v>48</v>
      </c>
      <c r="N9">
        <f t="shared" si="2"/>
        <v>1</v>
      </c>
      <c r="O9" t="s">
        <v>35</v>
      </c>
      <c r="P9" t="s">
        <v>23</v>
      </c>
      <c r="Q9">
        <f t="shared" si="3"/>
        <v>1.25</v>
      </c>
      <c r="R9" s="1">
        <v>1</v>
      </c>
      <c r="S9">
        <v>1</v>
      </c>
      <c r="T9">
        <v>1</v>
      </c>
      <c r="U9">
        <v>1</v>
      </c>
      <c r="V9" t="s">
        <v>23</v>
      </c>
      <c r="W9" t="s">
        <v>35</v>
      </c>
      <c r="X9">
        <f t="shared" si="4"/>
        <v>0.8</v>
      </c>
      <c r="Y9" t="s">
        <v>48</v>
      </c>
      <c r="Z9" t="s">
        <v>44</v>
      </c>
      <c r="AA9">
        <f t="shared" si="5"/>
        <v>1.4999999999999998</v>
      </c>
    </row>
    <row r="10" spans="1:27" x14ac:dyDescent="0.25">
      <c r="A10" s="2" t="s">
        <v>94</v>
      </c>
      <c r="B10" s="2" t="s">
        <v>84</v>
      </c>
      <c r="C10" s="2" t="s">
        <v>37</v>
      </c>
      <c r="D10" s="2">
        <v>85</v>
      </c>
      <c r="E10" s="2" t="s">
        <v>176</v>
      </c>
      <c r="F10" s="2" t="s">
        <v>6</v>
      </c>
      <c r="G10" s="2" t="s">
        <v>48</v>
      </c>
      <c r="H10" s="2">
        <f t="shared" si="0"/>
        <v>4</v>
      </c>
      <c r="I10" t="s">
        <v>23</v>
      </c>
      <c r="J10" t="s">
        <v>23</v>
      </c>
      <c r="K10">
        <f t="shared" si="1"/>
        <v>1</v>
      </c>
      <c r="L10" t="s">
        <v>48</v>
      </c>
      <c r="M10" t="s">
        <v>48</v>
      </c>
      <c r="N10">
        <f t="shared" si="2"/>
        <v>1</v>
      </c>
      <c r="O10" t="s">
        <v>35</v>
      </c>
      <c r="P10" t="s">
        <v>35</v>
      </c>
      <c r="Q10">
        <f t="shared" si="3"/>
        <v>1</v>
      </c>
      <c r="R10" s="1">
        <v>1</v>
      </c>
      <c r="S10">
        <v>1</v>
      </c>
      <c r="T10">
        <v>1</v>
      </c>
      <c r="U10">
        <v>1</v>
      </c>
      <c r="V10" t="s">
        <v>23</v>
      </c>
      <c r="W10" t="s">
        <v>35</v>
      </c>
      <c r="X10">
        <f t="shared" si="4"/>
        <v>0.8</v>
      </c>
      <c r="Y10" t="s">
        <v>48</v>
      </c>
      <c r="Z10" t="s">
        <v>44</v>
      </c>
      <c r="AA10">
        <f t="shared" si="5"/>
        <v>1.4999999999999998</v>
      </c>
    </row>
    <row r="11" spans="1:27" x14ac:dyDescent="0.25">
      <c r="A11" s="2" t="s">
        <v>95</v>
      </c>
      <c r="B11" s="2" t="s">
        <v>84</v>
      </c>
      <c r="C11" s="2" t="s">
        <v>30</v>
      </c>
      <c r="D11" s="2">
        <v>70</v>
      </c>
      <c r="E11" s="2" t="s">
        <v>176</v>
      </c>
      <c r="F11" s="2">
        <v>9</v>
      </c>
      <c r="G11" s="2">
        <v>4</v>
      </c>
      <c r="H11" s="2">
        <f t="shared" si="0"/>
        <v>2.25</v>
      </c>
      <c r="I11" t="s">
        <v>23</v>
      </c>
      <c r="J11" t="s">
        <v>23</v>
      </c>
      <c r="K11">
        <f t="shared" si="1"/>
        <v>1</v>
      </c>
      <c r="L11" t="s">
        <v>48</v>
      </c>
      <c r="M11" t="s">
        <v>48</v>
      </c>
      <c r="N11">
        <f t="shared" si="2"/>
        <v>1</v>
      </c>
      <c r="O11" t="s">
        <v>35</v>
      </c>
      <c r="P11" t="s">
        <v>23</v>
      </c>
      <c r="Q11">
        <f t="shared" si="3"/>
        <v>1.25</v>
      </c>
      <c r="R11" s="1" t="s">
        <v>200</v>
      </c>
      <c r="S11">
        <v>1</v>
      </c>
      <c r="T11">
        <v>1</v>
      </c>
      <c r="U11">
        <v>1</v>
      </c>
      <c r="V11" t="s">
        <v>23</v>
      </c>
      <c r="W11" t="s">
        <v>23</v>
      </c>
      <c r="X11">
        <f t="shared" si="4"/>
        <v>1</v>
      </c>
      <c r="Y11" t="s">
        <v>48</v>
      </c>
      <c r="Z11" t="s">
        <v>44</v>
      </c>
      <c r="AA11">
        <f t="shared" si="5"/>
        <v>1.4999999999999998</v>
      </c>
    </row>
    <row r="12" spans="1:27" x14ac:dyDescent="0.25">
      <c r="A12" s="2" t="s">
        <v>96</v>
      </c>
      <c r="B12" s="2" t="s">
        <v>85</v>
      </c>
      <c r="C12" s="2" t="s">
        <v>64</v>
      </c>
      <c r="D12" s="2">
        <v>105</v>
      </c>
      <c r="E12" s="2" t="s">
        <v>176</v>
      </c>
      <c r="F12" s="2">
        <v>1</v>
      </c>
      <c r="G12" s="2" t="s">
        <v>44</v>
      </c>
      <c r="H12" s="2">
        <f t="shared" si="0"/>
        <v>3.3333333333333335</v>
      </c>
      <c r="I12" t="s">
        <v>23</v>
      </c>
      <c r="J12" t="s">
        <v>23</v>
      </c>
      <c r="K12">
        <f t="shared" si="1"/>
        <v>1</v>
      </c>
      <c r="L12" t="s">
        <v>48</v>
      </c>
      <c r="M12" t="s">
        <v>48</v>
      </c>
      <c r="N12">
        <f t="shared" si="2"/>
        <v>1</v>
      </c>
      <c r="O12" t="s">
        <v>35</v>
      </c>
      <c r="P12" t="s">
        <v>23</v>
      </c>
      <c r="Q12">
        <f t="shared" si="3"/>
        <v>1.25</v>
      </c>
      <c r="R12" s="1">
        <v>2</v>
      </c>
      <c r="S12">
        <v>1</v>
      </c>
      <c r="T12">
        <v>1</v>
      </c>
      <c r="U12">
        <v>1</v>
      </c>
      <c r="V12" t="s">
        <v>23</v>
      </c>
      <c r="W12" t="s">
        <v>15</v>
      </c>
      <c r="X12">
        <f t="shared" si="4"/>
        <v>2.2000000000000002</v>
      </c>
      <c r="Y12" t="s">
        <v>35</v>
      </c>
      <c r="Z12" t="s">
        <v>5</v>
      </c>
      <c r="AA12">
        <f t="shared" si="5"/>
        <v>1.4999999999999998</v>
      </c>
    </row>
    <row r="13" spans="1:27" x14ac:dyDescent="0.25">
      <c r="A13" s="2" t="s">
        <v>97</v>
      </c>
      <c r="B13" s="2" t="s">
        <v>85</v>
      </c>
      <c r="C13" s="2" t="s">
        <v>28</v>
      </c>
      <c r="D13" s="2">
        <v>97</v>
      </c>
      <c r="E13" s="2" t="s">
        <v>176</v>
      </c>
      <c r="F13" s="2" t="s">
        <v>15</v>
      </c>
      <c r="G13" s="2" t="s">
        <v>23</v>
      </c>
      <c r="H13" s="2">
        <f t="shared" si="0"/>
        <v>2.2000000000000002</v>
      </c>
      <c r="I13" t="s">
        <v>23</v>
      </c>
      <c r="J13" t="s">
        <v>5</v>
      </c>
      <c r="K13">
        <f t="shared" si="1"/>
        <v>1.2</v>
      </c>
      <c r="L13" t="s">
        <v>44</v>
      </c>
      <c r="M13" t="s">
        <v>44</v>
      </c>
      <c r="N13">
        <f t="shared" si="2"/>
        <v>1</v>
      </c>
      <c r="O13" t="s">
        <v>23</v>
      </c>
      <c r="P13" t="s">
        <v>5</v>
      </c>
      <c r="Q13">
        <f t="shared" si="3"/>
        <v>1.2</v>
      </c>
      <c r="R13" s="1" t="s">
        <v>200</v>
      </c>
      <c r="S13">
        <v>1</v>
      </c>
      <c r="T13">
        <v>1</v>
      </c>
      <c r="U13">
        <v>1</v>
      </c>
      <c r="V13" t="s">
        <v>6</v>
      </c>
      <c r="W13">
        <v>1</v>
      </c>
      <c r="X13">
        <f t="shared" si="4"/>
        <v>1.25</v>
      </c>
      <c r="Y13" t="s">
        <v>35</v>
      </c>
      <c r="Z13" t="s">
        <v>6</v>
      </c>
      <c r="AA13">
        <f t="shared" si="5"/>
        <v>2</v>
      </c>
    </row>
    <row r="14" spans="1:27" x14ac:dyDescent="0.25">
      <c r="A14" s="2" t="s">
        <v>98</v>
      </c>
      <c r="B14" s="2" t="s">
        <v>85</v>
      </c>
      <c r="C14" s="2" t="s">
        <v>65</v>
      </c>
      <c r="D14" s="2">
        <v>92</v>
      </c>
      <c r="E14" s="2" t="s">
        <v>176</v>
      </c>
      <c r="F14" s="2" t="s">
        <v>15</v>
      </c>
      <c r="G14" s="2" t="s">
        <v>23</v>
      </c>
      <c r="H14" s="2">
        <f t="shared" si="0"/>
        <v>2.2000000000000002</v>
      </c>
      <c r="I14" t="s">
        <v>5</v>
      </c>
      <c r="J14" t="s">
        <v>10</v>
      </c>
      <c r="K14">
        <f t="shared" si="1"/>
        <v>1.1666666666666667</v>
      </c>
      <c r="L14" t="s">
        <v>44</v>
      </c>
      <c r="M14" t="s">
        <v>44</v>
      </c>
      <c r="N14">
        <f t="shared" si="2"/>
        <v>1</v>
      </c>
      <c r="O14" t="s">
        <v>23</v>
      </c>
      <c r="P14" t="s">
        <v>10</v>
      </c>
      <c r="Q14">
        <f t="shared" si="3"/>
        <v>1.4</v>
      </c>
      <c r="R14" s="1" t="s">
        <v>200</v>
      </c>
      <c r="S14">
        <v>1</v>
      </c>
      <c r="T14">
        <v>1</v>
      </c>
      <c r="U14">
        <v>1</v>
      </c>
      <c r="V14" t="s">
        <v>10</v>
      </c>
      <c r="W14">
        <v>1</v>
      </c>
      <c r="X14">
        <f t="shared" si="4"/>
        <v>1.4285714285714286</v>
      </c>
      <c r="Y14" t="s">
        <v>23</v>
      </c>
      <c r="Z14" t="s">
        <v>10</v>
      </c>
      <c r="AA14">
        <f t="shared" si="5"/>
        <v>1.4</v>
      </c>
    </row>
    <row r="15" spans="1:27" x14ac:dyDescent="0.25">
      <c r="A15" s="2" t="s">
        <v>99</v>
      </c>
      <c r="B15" s="2" t="s">
        <v>85</v>
      </c>
      <c r="C15" s="2" t="s">
        <v>50</v>
      </c>
      <c r="D15" s="2">
        <v>85</v>
      </c>
      <c r="E15" s="2" t="s">
        <v>176</v>
      </c>
      <c r="F15" s="2" t="s">
        <v>19</v>
      </c>
      <c r="G15" s="2" t="s">
        <v>5</v>
      </c>
      <c r="H15" s="2">
        <f t="shared" si="0"/>
        <v>2</v>
      </c>
      <c r="I15" t="s">
        <v>5</v>
      </c>
      <c r="J15" t="s">
        <v>6</v>
      </c>
      <c r="K15">
        <f t="shared" si="1"/>
        <v>1.3333333333333335</v>
      </c>
      <c r="L15" t="s">
        <v>48</v>
      </c>
      <c r="M15" t="s">
        <v>44</v>
      </c>
      <c r="N15">
        <f t="shared" si="2"/>
        <v>1.4999999999999998</v>
      </c>
      <c r="O15" t="s">
        <v>23</v>
      </c>
      <c r="P15" t="s">
        <v>10</v>
      </c>
      <c r="Q15">
        <f t="shared" si="3"/>
        <v>1.4</v>
      </c>
      <c r="R15" s="1">
        <v>2</v>
      </c>
      <c r="S15">
        <v>1</v>
      </c>
      <c r="T15">
        <v>1</v>
      </c>
      <c r="U15">
        <v>1</v>
      </c>
      <c r="V15" t="s">
        <v>6</v>
      </c>
      <c r="W15">
        <v>1</v>
      </c>
      <c r="X15">
        <f t="shared" si="4"/>
        <v>1.25</v>
      </c>
      <c r="Y15" t="s">
        <v>35</v>
      </c>
      <c r="Z15" t="s">
        <v>10</v>
      </c>
      <c r="AA15">
        <f t="shared" si="5"/>
        <v>1.7499999999999998</v>
      </c>
    </row>
    <row r="16" spans="1:27" x14ac:dyDescent="0.25">
      <c r="A16" s="2" t="s">
        <v>100</v>
      </c>
      <c r="B16" s="2" t="s">
        <v>85</v>
      </c>
      <c r="C16" s="2" t="s">
        <v>50</v>
      </c>
      <c r="D16" s="2">
        <v>61</v>
      </c>
      <c r="E16" s="2" t="s">
        <v>176</v>
      </c>
      <c r="F16" s="2" t="s">
        <v>19</v>
      </c>
      <c r="G16" s="2" t="s">
        <v>23</v>
      </c>
      <c r="H16" s="2">
        <f t="shared" si="0"/>
        <v>2.4</v>
      </c>
      <c r="I16" t="s">
        <v>5</v>
      </c>
      <c r="J16" t="s">
        <v>10</v>
      </c>
      <c r="K16">
        <f t="shared" si="1"/>
        <v>1.1666666666666667</v>
      </c>
      <c r="L16" t="s">
        <v>44</v>
      </c>
      <c r="M16" t="s">
        <v>44</v>
      </c>
      <c r="N16">
        <f t="shared" si="2"/>
        <v>1</v>
      </c>
      <c r="O16" t="s">
        <v>23</v>
      </c>
      <c r="P16" t="s">
        <v>23</v>
      </c>
      <c r="Q16">
        <f t="shared" si="3"/>
        <v>1</v>
      </c>
      <c r="R16" s="1">
        <v>1</v>
      </c>
      <c r="S16">
        <v>1</v>
      </c>
      <c r="T16">
        <v>1</v>
      </c>
      <c r="U16">
        <v>1</v>
      </c>
      <c r="V16" t="s">
        <v>10</v>
      </c>
      <c r="W16" t="s">
        <v>5</v>
      </c>
      <c r="X16">
        <f t="shared" si="4"/>
        <v>0.85714285714285721</v>
      </c>
      <c r="Y16" t="s">
        <v>44</v>
      </c>
      <c r="Z16" t="s">
        <v>23</v>
      </c>
      <c r="AA16">
        <f t="shared" si="5"/>
        <v>1.6666666666666667</v>
      </c>
    </row>
    <row r="17" spans="1:27" x14ac:dyDescent="0.25">
      <c r="A17" s="2" t="s">
        <v>101</v>
      </c>
      <c r="B17" s="2" t="s">
        <v>85</v>
      </c>
      <c r="C17" s="2" t="s">
        <v>50</v>
      </c>
      <c r="D17" s="2">
        <v>105</v>
      </c>
      <c r="E17" s="2" t="s">
        <v>176</v>
      </c>
      <c r="F17" s="2" t="s">
        <v>17</v>
      </c>
      <c r="G17" s="2" t="s">
        <v>35</v>
      </c>
      <c r="H17" s="2">
        <f t="shared" si="0"/>
        <v>3.25</v>
      </c>
      <c r="I17" t="s">
        <v>10</v>
      </c>
      <c r="J17" t="s">
        <v>6</v>
      </c>
      <c r="K17">
        <f t="shared" si="1"/>
        <v>1.142857142857143</v>
      </c>
      <c r="L17" t="s">
        <v>44</v>
      </c>
      <c r="M17" t="s">
        <v>44</v>
      </c>
      <c r="N17">
        <f t="shared" si="2"/>
        <v>1</v>
      </c>
      <c r="O17" t="s">
        <v>23</v>
      </c>
      <c r="P17" t="s">
        <v>10</v>
      </c>
      <c r="Q17">
        <f t="shared" si="3"/>
        <v>1.4</v>
      </c>
      <c r="R17" s="1" t="s">
        <v>200</v>
      </c>
      <c r="S17">
        <v>1</v>
      </c>
      <c r="T17">
        <v>1</v>
      </c>
      <c r="U17">
        <v>1</v>
      </c>
      <c r="V17" t="s">
        <v>10</v>
      </c>
      <c r="W17" t="s">
        <v>6</v>
      </c>
      <c r="X17">
        <f t="shared" si="4"/>
        <v>1.142857142857143</v>
      </c>
      <c r="Y17" t="s">
        <v>35</v>
      </c>
      <c r="Z17" t="s">
        <v>5</v>
      </c>
      <c r="AA17">
        <f t="shared" si="5"/>
        <v>1.4999999999999998</v>
      </c>
    </row>
    <row r="18" spans="1:27" x14ac:dyDescent="0.25">
      <c r="A18" s="2" t="s">
        <v>103</v>
      </c>
      <c r="B18" s="2" t="s">
        <v>85</v>
      </c>
      <c r="C18" s="2" t="s">
        <v>45</v>
      </c>
      <c r="D18" s="2">
        <v>87</v>
      </c>
      <c r="E18" s="2" t="s">
        <v>176</v>
      </c>
      <c r="F18" s="2" t="s">
        <v>15</v>
      </c>
      <c r="G18" s="2" t="s">
        <v>35</v>
      </c>
      <c r="H18" s="2">
        <f t="shared" si="0"/>
        <v>2.75</v>
      </c>
      <c r="I18" t="s">
        <v>5</v>
      </c>
      <c r="J18" t="s">
        <v>10</v>
      </c>
      <c r="K18">
        <f t="shared" si="1"/>
        <v>1.1666666666666667</v>
      </c>
      <c r="L18" t="s">
        <v>44</v>
      </c>
      <c r="M18" t="s">
        <v>44</v>
      </c>
      <c r="N18">
        <f t="shared" si="2"/>
        <v>1</v>
      </c>
      <c r="O18" t="s">
        <v>23</v>
      </c>
      <c r="P18" t="s">
        <v>5</v>
      </c>
      <c r="Q18">
        <f t="shared" si="3"/>
        <v>1.2</v>
      </c>
      <c r="R18" s="1">
        <v>1</v>
      </c>
      <c r="S18">
        <v>1</v>
      </c>
      <c r="T18">
        <v>1</v>
      </c>
      <c r="U18">
        <v>1</v>
      </c>
      <c r="V18" t="s">
        <v>5</v>
      </c>
      <c r="W18" t="s">
        <v>19</v>
      </c>
      <c r="X18">
        <f t="shared" si="4"/>
        <v>2</v>
      </c>
      <c r="Y18" t="s">
        <v>5</v>
      </c>
      <c r="Z18" t="s">
        <v>10</v>
      </c>
      <c r="AA18">
        <f t="shared" si="5"/>
        <v>1.1666666666666667</v>
      </c>
    </row>
    <row r="19" spans="1:27" x14ac:dyDescent="0.25">
      <c r="A19" s="2" t="s">
        <v>104</v>
      </c>
      <c r="B19" s="2" t="s">
        <v>85</v>
      </c>
      <c r="C19" s="2" t="s">
        <v>45</v>
      </c>
      <c r="D19" s="2">
        <v>0</v>
      </c>
      <c r="E19" s="2" t="s">
        <v>176</v>
      </c>
      <c r="F19" s="2" t="s">
        <v>20</v>
      </c>
      <c r="G19" s="2" t="s">
        <v>10</v>
      </c>
      <c r="H19" s="2">
        <f t="shared" si="0"/>
        <v>2.285714285714286</v>
      </c>
      <c r="I19">
        <v>8</v>
      </c>
      <c r="J19" t="s">
        <v>16</v>
      </c>
      <c r="K19">
        <f t="shared" si="1"/>
        <v>0.1125</v>
      </c>
      <c r="L19" t="s">
        <v>44</v>
      </c>
      <c r="M19" t="s">
        <v>35</v>
      </c>
      <c r="N19">
        <f t="shared" si="2"/>
        <v>1.3333333333333335</v>
      </c>
      <c r="O19" t="s">
        <v>10</v>
      </c>
      <c r="P19" t="s">
        <v>6</v>
      </c>
      <c r="Q19">
        <f t="shared" si="3"/>
        <v>1.142857142857143</v>
      </c>
      <c r="R19" s="1" t="s">
        <v>200</v>
      </c>
      <c r="S19">
        <v>1</v>
      </c>
      <c r="T19">
        <v>1</v>
      </c>
      <c r="U19">
        <v>1</v>
      </c>
      <c r="V19" t="s">
        <v>16</v>
      </c>
      <c r="W19" t="s">
        <v>14</v>
      </c>
      <c r="X19">
        <f t="shared" si="4"/>
        <v>1.8888888888888888</v>
      </c>
      <c r="Y19" t="s">
        <v>5</v>
      </c>
      <c r="Z19" t="s">
        <v>3</v>
      </c>
      <c r="AA19">
        <f t="shared" si="5"/>
        <v>2.5</v>
      </c>
    </row>
    <row r="20" spans="1:27" x14ac:dyDescent="0.25">
      <c r="A20" s="2" t="s">
        <v>105</v>
      </c>
      <c r="B20" s="2" t="s">
        <v>85</v>
      </c>
      <c r="C20" s="2" t="s">
        <v>7</v>
      </c>
      <c r="D20" s="2">
        <v>70</v>
      </c>
      <c r="E20" s="2" t="s">
        <v>176</v>
      </c>
      <c r="F20" s="2" t="s">
        <v>16</v>
      </c>
      <c r="G20" s="2" t="s">
        <v>23</v>
      </c>
      <c r="H20" s="2">
        <f t="shared" si="0"/>
        <v>1.8</v>
      </c>
      <c r="I20" t="s">
        <v>5</v>
      </c>
      <c r="J20" t="s">
        <v>6</v>
      </c>
      <c r="K20">
        <f t="shared" si="1"/>
        <v>1.3333333333333335</v>
      </c>
      <c r="L20" t="s">
        <v>35</v>
      </c>
      <c r="M20" t="s">
        <v>44</v>
      </c>
      <c r="N20">
        <f t="shared" si="2"/>
        <v>0.74999999999999989</v>
      </c>
      <c r="O20" t="s">
        <v>23</v>
      </c>
      <c r="P20" t="s">
        <v>10</v>
      </c>
      <c r="Q20">
        <f t="shared" si="3"/>
        <v>1.4</v>
      </c>
      <c r="R20" s="1">
        <v>1</v>
      </c>
      <c r="S20">
        <v>1</v>
      </c>
      <c r="T20">
        <v>1</v>
      </c>
      <c r="U20">
        <v>1</v>
      </c>
      <c r="V20" t="s">
        <v>6</v>
      </c>
      <c r="W20" t="s">
        <v>5</v>
      </c>
      <c r="X20">
        <f t="shared" si="4"/>
        <v>0.74999999999999989</v>
      </c>
      <c r="Y20" t="s">
        <v>44</v>
      </c>
      <c r="Z20" t="s">
        <v>10</v>
      </c>
      <c r="AA20">
        <f t="shared" si="5"/>
        <v>2.3333333333333335</v>
      </c>
    </row>
    <row r="21" spans="1:27" x14ac:dyDescent="0.25">
      <c r="A21" s="2" t="s">
        <v>106</v>
      </c>
      <c r="B21" s="2" t="s">
        <v>85</v>
      </c>
      <c r="C21" s="2" t="s">
        <v>58</v>
      </c>
      <c r="D21" s="2">
        <v>83</v>
      </c>
      <c r="E21" s="2" t="s">
        <v>176</v>
      </c>
      <c r="F21" s="2" t="s">
        <v>17</v>
      </c>
      <c r="G21" s="2" t="s">
        <v>5</v>
      </c>
      <c r="H21" s="2">
        <f t="shared" si="0"/>
        <v>2.166666666666667</v>
      </c>
      <c r="I21" t="s">
        <v>5</v>
      </c>
      <c r="J21" t="s">
        <v>23</v>
      </c>
      <c r="K21">
        <f t="shared" si="1"/>
        <v>0.83333333333333337</v>
      </c>
      <c r="L21" t="s">
        <v>35</v>
      </c>
      <c r="M21" t="s">
        <v>44</v>
      </c>
      <c r="N21">
        <f t="shared" si="2"/>
        <v>0.74999999999999989</v>
      </c>
      <c r="O21" t="s">
        <v>23</v>
      </c>
      <c r="P21" t="s">
        <v>5</v>
      </c>
      <c r="Q21">
        <f t="shared" si="3"/>
        <v>1.2</v>
      </c>
      <c r="R21" s="1">
        <v>1</v>
      </c>
      <c r="S21">
        <v>1</v>
      </c>
      <c r="T21">
        <v>1</v>
      </c>
      <c r="U21">
        <v>1</v>
      </c>
      <c r="V21" t="s">
        <v>10</v>
      </c>
      <c r="W21" t="s">
        <v>16</v>
      </c>
      <c r="X21">
        <f t="shared" si="4"/>
        <v>1.2857142857142858</v>
      </c>
      <c r="Y21" t="s">
        <v>23</v>
      </c>
      <c r="Z21" t="s">
        <v>10</v>
      </c>
      <c r="AA21">
        <f t="shared" si="5"/>
        <v>1.4</v>
      </c>
    </row>
    <row r="22" spans="1:27" x14ac:dyDescent="0.25">
      <c r="A22" s="2" t="s">
        <v>107</v>
      </c>
      <c r="B22" s="2" t="s">
        <v>85</v>
      </c>
      <c r="C22" s="2" t="s">
        <v>62</v>
      </c>
      <c r="D22" s="2">
        <v>38</v>
      </c>
      <c r="E22" s="2" t="s">
        <v>176</v>
      </c>
      <c r="F22" s="2" t="s">
        <v>17</v>
      </c>
      <c r="G22" s="2" t="s">
        <v>5</v>
      </c>
      <c r="H22" s="2">
        <f t="shared" si="0"/>
        <v>2.166666666666667</v>
      </c>
      <c r="I22" t="s">
        <v>5</v>
      </c>
      <c r="J22" t="s">
        <v>10</v>
      </c>
      <c r="K22">
        <f t="shared" si="1"/>
        <v>1.1666666666666667</v>
      </c>
      <c r="L22" t="s">
        <v>35</v>
      </c>
      <c r="M22" t="s">
        <v>44</v>
      </c>
      <c r="N22">
        <f t="shared" si="2"/>
        <v>0.74999999999999989</v>
      </c>
      <c r="O22" t="s">
        <v>23</v>
      </c>
      <c r="P22" t="s">
        <v>6</v>
      </c>
      <c r="Q22">
        <f t="shared" si="3"/>
        <v>1.6</v>
      </c>
      <c r="R22" s="1">
        <v>2</v>
      </c>
      <c r="S22">
        <v>1</v>
      </c>
      <c r="T22">
        <v>1</v>
      </c>
      <c r="U22">
        <v>1</v>
      </c>
      <c r="V22" t="s">
        <v>6</v>
      </c>
      <c r="W22" t="s">
        <v>17</v>
      </c>
      <c r="X22">
        <f t="shared" si="4"/>
        <v>1.625</v>
      </c>
      <c r="Y22" t="s">
        <v>23</v>
      </c>
      <c r="Z22" t="s">
        <v>15</v>
      </c>
      <c r="AA22">
        <f t="shared" si="5"/>
        <v>2.2000000000000002</v>
      </c>
    </row>
    <row r="23" spans="1:27" x14ac:dyDescent="0.25">
      <c r="A23" s="2" t="s">
        <v>109</v>
      </c>
      <c r="B23" s="2" t="s">
        <v>85</v>
      </c>
      <c r="C23" s="2" t="s">
        <v>63</v>
      </c>
      <c r="D23" s="2">
        <v>47</v>
      </c>
      <c r="E23" s="2" t="s">
        <v>176</v>
      </c>
      <c r="F23" s="2" t="s">
        <v>11</v>
      </c>
      <c r="G23" s="2" t="s">
        <v>5</v>
      </c>
      <c r="H23" s="2">
        <f t="shared" si="0"/>
        <v>2.3333333333333335</v>
      </c>
      <c r="I23" t="s">
        <v>10</v>
      </c>
      <c r="J23">
        <v>1</v>
      </c>
      <c r="K23">
        <f t="shared" si="1"/>
        <v>1.4285714285714286</v>
      </c>
      <c r="L23" t="s">
        <v>35</v>
      </c>
      <c r="M23" t="s">
        <v>35</v>
      </c>
      <c r="N23">
        <f t="shared" si="2"/>
        <v>1</v>
      </c>
      <c r="O23" t="s">
        <v>5</v>
      </c>
      <c r="P23" t="s">
        <v>6</v>
      </c>
      <c r="Q23">
        <f t="shared" si="3"/>
        <v>1.3333333333333335</v>
      </c>
      <c r="R23" s="1">
        <v>1</v>
      </c>
      <c r="S23">
        <v>1</v>
      </c>
      <c r="T23">
        <v>1</v>
      </c>
      <c r="U23">
        <v>1</v>
      </c>
      <c r="V23" t="s">
        <v>16</v>
      </c>
      <c r="W23" t="s">
        <v>11</v>
      </c>
      <c r="X23">
        <f t="shared" si="4"/>
        <v>1.5555555555555554</v>
      </c>
      <c r="Y23" t="s">
        <v>23</v>
      </c>
      <c r="Z23" t="s">
        <v>16</v>
      </c>
      <c r="AA23">
        <f t="shared" si="5"/>
        <v>1.8</v>
      </c>
    </row>
    <row r="24" spans="1:27" x14ac:dyDescent="0.25">
      <c r="A24" s="2" t="s">
        <v>111</v>
      </c>
      <c r="B24" s="2" t="s">
        <v>85</v>
      </c>
      <c r="C24" s="2" t="s">
        <v>70</v>
      </c>
      <c r="D24" s="2">
        <v>47</v>
      </c>
      <c r="E24" s="2">
        <v>4</v>
      </c>
      <c r="F24" s="2" t="s">
        <v>19</v>
      </c>
      <c r="G24" s="2" t="s">
        <v>10</v>
      </c>
      <c r="H24" s="2">
        <f t="shared" si="0"/>
        <v>1.7142857142857144</v>
      </c>
      <c r="I24" t="s">
        <v>5</v>
      </c>
      <c r="J24" t="s">
        <v>6</v>
      </c>
      <c r="K24">
        <f t="shared" si="1"/>
        <v>1.3333333333333335</v>
      </c>
      <c r="L24" t="s">
        <v>35</v>
      </c>
      <c r="M24" t="s">
        <v>23</v>
      </c>
      <c r="N24">
        <f t="shared" si="2"/>
        <v>1.25</v>
      </c>
      <c r="O24" t="s">
        <v>5</v>
      </c>
      <c r="P24" t="s">
        <v>10</v>
      </c>
      <c r="Q24">
        <f t="shared" si="3"/>
        <v>1.1666666666666667</v>
      </c>
      <c r="R24" s="1">
        <v>2</v>
      </c>
      <c r="S24">
        <v>1</v>
      </c>
      <c r="T24">
        <v>1</v>
      </c>
      <c r="U24">
        <v>1</v>
      </c>
      <c r="V24" t="s">
        <v>16</v>
      </c>
      <c r="W24" t="s">
        <v>19</v>
      </c>
      <c r="X24">
        <f t="shared" si="4"/>
        <v>1.3333333333333333</v>
      </c>
      <c r="Y24" t="s">
        <v>35</v>
      </c>
      <c r="Z24">
        <v>1</v>
      </c>
      <c r="AA24">
        <f t="shared" si="5"/>
        <v>2.5</v>
      </c>
    </row>
    <row r="25" spans="1:27" x14ac:dyDescent="0.25">
      <c r="A25" s="2" t="s">
        <v>112</v>
      </c>
      <c r="B25" s="2" t="s">
        <v>85</v>
      </c>
      <c r="C25" s="2">
        <v>7</v>
      </c>
      <c r="D25" s="2">
        <v>48</v>
      </c>
      <c r="E25" s="2" t="s">
        <v>176</v>
      </c>
      <c r="F25" s="2" t="s">
        <v>17</v>
      </c>
      <c r="G25" s="2" t="s">
        <v>23</v>
      </c>
      <c r="H25" s="2">
        <f t="shared" si="0"/>
        <v>2.6</v>
      </c>
      <c r="I25" t="s">
        <v>10</v>
      </c>
      <c r="J25" t="s">
        <v>19</v>
      </c>
      <c r="K25">
        <f t="shared" si="1"/>
        <v>1.7142857142857144</v>
      </c>
      <c r="L25" t="s">
        <v>44</v>
      </c>
      <c r="M25" t="s">
        <v>44</v>
      </c>
      <c r="N25">
        <f t="shared" si="2"/>
        <v>1</v>
      </c>
      <c r="O25" t="s">
        <v>10</v>
      </c>
      <c r="P25" t="s">
        <v>10</v>
      </c>
      <c r="Q25">
        <f t="shared" si="3"/>
        <v>1</v>
      </c>
      <c r="R25" s="1">
        <v>2</v>
      </c>
      <c r="S25">
        <v>1</v>
      </c>
      <c r="T25">
        <v>1</v>
      </c>
      <c r="U25">
        <v>1</v>
      </c>
      <c r="V25" t="s">
        <v>6</v>
      </c>
      <c r="W25" t="s">
        <v>10</v>
      </c>
      <c r="X25">
        <f t="shared" si="4"/>
        <v>0.87499999999999989</v>
      </c>
      <c r="Y25" t="s">
        <v>44</v>
      </c>
      <c r="Z25" t="s">
        <v>5</v>
      </c>
      <c r="AA25">
        <f t="shared" si="5"/>
        <v>2</v>
      </c>
    </row>
    <row r="26" spans="1:27" x14ac:dyDescent="0.25">
      <c r="A26" s="2" t="s">
        <v>113</v>
      </c>
      <c r="B26" s="2" t="s">
        <v>85</v>
      </c>
      <c r="C26" s="2" t="s">
        <v>75</v>
      </c>
      <c r="D26" s="2">
        <v>47</v>
      </c>
      <c r="E26" s="2" t="s">
        <v>176</v>
      </c>
      <c r="F26" s="2" t="s">
        <v>19</v>
      </c>
      <c r="G26" s="2" t="s">
        <v>16</v>
      </c>
      <c r="H26" s="2">
        <f t="shared" si="0"/>
        <v>1.3333333333333333</v>
      </c>
      <c r="I26" t="s">
        <v>6</v>
      </c>
      <c r="J26">
        <v>1</v>
      </c>
      <c r="K26">
        <f t="shared" si="1"/>
        <v>1.25</v>
      </c>
      <c r="L26" t="s">
        <v>23</v>
      </c>
      <c r="M26" t="s">
        <v>35</v>
      </c>
      <c r="N26">
        <f t="shared" si="2"/>
        <v>0.8</v>
      </c>
      <c r="O26" t="s">
        <v>5</v>
      </c>
      <c r="P26" t="s">
        <v>6</v>
      </c>
      <c r="Q26">
        <f t="shared" si="3"/>
        <v>1.3333333333333335</v>
      </c>
      <c r="R26" s="1">
        <v>2</v>
      </c>
      <c r="S26">
        <v>1</v>
      </c>
      <c r="T26">
        <v>1</v>
      </c>
      <c r="U26">
        <v>1</v>
      </c>
      <c r="V26" t="s">
        <v>16</v>
      </c>
      <c r="W26" t="s">
        <v>25</v>
      </c>
      <c r="X26">
        <f t="shared" si="4"/>
        <v>2.1111111111111112</v>
      </c>
      <c r="Y26" t="s">
        <v>16</v>
      </c>
      <c r="Z26" t="s">
        <v>20</v>
      </c>
      <c r="AA26">
        <f t="shared" si="5"/>
        <v>1.7777777777777779</v>
      </c>
    </row>
    <row r="27" spans="1:27" x14ac:dyDescent="0.25">
      <c r="A27" s="2" t="s">
        <v>115</v>
      </c>
      <c r="B27" s="2" t="s">
        <v>85</v>
      </c>
      <c r="C27" s="2" t="s">
        <v>69</v>
      </c>
      <c r="D27" s="2">
        <v>45</v>
      </c>
      <c r="E27" s="2">
        <v>4</v>
      </c>
      <c r="F27" s="2" t="s">
        <v>14</v>
      </c>
      <c r="G27" s="2">
        <v>1</v>
      </c>
      <c r="H27" s="2">
        <f t="shared" si="0"/>
        <v>1.7</v>
      </c>
      <c r="I27" t="s">
        <v>10</v>
      </c>
      <c r="J27" t="s">
        <v>19</v>
      </c>
      <c r="K27">
        <f t="shared" si="1"/>
        <v>1.7142857142857144</v>
      </c>
      <c r="L27" t="s">
        <v>35</v>
      </c>
      <c r="M27" t="s">
        <v>35</v>
      </c>
      <c r="N27">
        <f t="shared" si="2"/>
        <v>1</v>
      </c>
      <c r="O27" t="s">
        <v>10</v>
      </c>
      <c r="P27" t="s">
        <v>10</v>
      </c>
      <c r="Q27">
        <f t="shared" si="3"/>
        <v>1</v>
      </c>
      <c r="R27" s="1">
        <v>2</v>
      </c>
      <c r="S27">
        <v>1</v>
      </c>
      <c r="T27">
        <v>1</v>
      </c>
      <c r="U27">
        <v>1</v>
      </c>
      <c r="V27" t="s">
        <v>15</v>
      </c>
      <c r="W27">
        <v>1</v>
      </c>
      <c r="X27">
        <f t="shared" si="4"/>
        <v>0.90909090909090906</v>
      </c>
      <c r="Y27" t="s">
        <v>35</v>
      </c>
      <c r="Z27" t="s">
        <v>16</v>
      </c>
      <c r="AA27">
        <f t="shared" si="5"/>
        <v>2.25</v>
      </c>
    </row>
    <row r="28" spans="1:27" x14ac:dyDescent="0.25">
      <c r="A28" s="2" t="s">
        <v>116</v>
      </c>
      <c r="B28" s="2" t="s">
        <v>85</v>
      </c>
      <c r="C28" s="2" t="s">
        <v>71</v>
      </c>
      <c r="D28" s="2">
        <v>37</v>
      </c>
      <c r="E28" s="2" t="s">
        <v>176</v>
      </c>
      <c r="F28" s="2" t="s">
        <v>17</v>
      </c>
      <c r="G28" s="2" t="s">
        <v>16</v>
      </c>
      <c r="H28" s="2">
        <f t="shared" si="0"/>
        <v>1.4444444444444444</v>
      </c>
      <c r="I28" t="s">
        <v>6</v>
      </c>
      <c r="J28" t="s">
        <v>15</v>
      </c>
      <c r="K28">
        <f t="shared" si="1"/>
        <v>1.375</v>
      </c>
      <c r="L28" t="s">
        <v>5</v>
      </c>
      <c r="M28" t="s">
        <v>35</v>
      </c>
      <c r="N28">
        <f t="shared" si="2"/>
        <v>0.66666666666666674</v>
      </c>
      <c r="O28" t="s">
        <v>10</v>
      </c>
      <c r="P28" t="s">
        <v>16</v>
      </c>
      <c r="Q28">
        <f t="shared" si="3"/>
        <v>1.2857142857142858</v>
      </c>
      <c r="R28" s="1">
        <v>1</v>
      </c>
      <c r="S28">
        <v>1</v>
      </c>
      <c r="T28">
        <v>1</v>
      </c>
      <c r="U28">
        <v>1</v>
      </c>
      <c r="V28" t="s">
        <v>16</v>
      </c>
      <c r="W28">
        <v>2</v>
      </c>
      <c r="X28">
        <f t="shared" si="4"/>
        <v>2.2222222222222223</v>
      </c>
      <c r="Y28" t="s">
        <v>23</v>
      </c>
      <c r="Z28" t="s">
        <v>11</v>
      </c>
      <c r="AA28">
        <f t="shared" si="5"/>
        <v>2.8</v>
      </c>
    </row>
    <row r="29" spans="1:27" x14ac:dyDescent="0.25">
      <c r="A29" s="2" t="s">
        <v>117</v>
      </c>
      <c r="B29" s="2" t="s">
        <v>85</v>
      </c>
      <c r="C29" s="2">
        <v>8</v>
      </c>
      <c r="D29" s="2">
        <v>30</v>
      </c>
      <c r="E29" s="2">
        <v>4</v>
      </c>
      <c r="F29" s="2">
        <v>1</v>
      </c>
      <c r="G29" s="2" t="s">
        <v>23</v>
      </c>
      <c r="H29" s="2">
        <f t="shared" si="0"/>
        <v>2</v>
      </c>
      <c r="I29" t="s">
        <v>6</v>
      </c>
      <c r="J29" t="s">
        <v>15</v>
      </c>
      <c r="K29">
        <f t="shared" si="1"/>
        <v>1.375</v>
      </c>
      <c r="L29" t="s">
        <v>35</v>
      </c>
      <c r="M29" t="s">
        <v>35</v>
      </c>
      <c r="N29">
        <f t="shared" si="2"/>
        <v>1</v>
      </c>
      <c r="O29" t="s">
        <v>23</v>
      </c>
      <c r="P29" t="s">
        <v>16</v>
      </c>
      <c r="Q29">
        <f t="shared" si="3"/>
        <v>1.8</v>
      </c>
      <c r="R29" s="1" t="s">
        <v>200</v>
      </c>
      <c r="S29">
        <v>1</v>
      </c>
      <c r="T29">
        <v>1</v>
      </c>
      <c r="U29">
        <v>1</v>
      </c>
      <c r="V29">
        <v>1</v>
      </c>
      <c r="W29" t="s">
        <v>6</v>
      </c>
      <c r="X29">
        <f t="shared" si="4"/>
        <v>0.8</v>
      </c>
      <c r="Y29" t="s">
        <v>44</v>
      </c>
      <c r="Z29" t="s">
        <v>5</v>
      </c>
      <c r="AA29">
        <f t="shared" si="5"/>
        <v>2</v>
      </c>
    </row>
    <row r="30" spans="1:27" ht="15.75" customHeight="1" x14ac:dyDescent="0.25">
      <c r="A30" s="2" t="s">
        <v>108</v>
      </c>
      <c r="B30" s="2" t="s">
        <v>85</v>
      </c>
      <c r="C30" s="2" t="s">
        <v>76</v>
      </c>
      <c r="D30" s="2">
        <v>38</v>
      </c>
      <c r="E30" s="2" t="s">
        <v>176</v>
      </c>
      <c r="F30" s="2" t="s">
        <v>3</v>
      </c>
      <c r="G30" s="2" t="s">
        <v>6</v>
      </c>
      <c r="H30" s="2">
        <f t="shared" si="0"/>
        <v>1.875</v>
      </c>
      <c r="I30" t="s">
        <v>6</v>
      </c>
      <c r="J30">
        <v>1</v>
      </c>
      <c r="K30">
        <f t="shared" si="1"/>
        <v>1.25</v>
      </c>
      <c r="L30" t="s">
        <v>35</v>
      </c>
      <c r="M30" t="s">
        <v>35</v>
      </c>
      <c r="N30">
        <f t="shared" si="2"/>
        <v>1</v>
      </c>
      <c r="O30" t="s">
        <v>10</v>
      </c>
      <c r="P30" t="s">
        <v>6</v>
      </c>
      <c r="Q30">
        <f t="shared" si="3"/>
        <v>1.142857142857143</v>
      </c>
      <c r="R30" s="1" t="s">
        <v>200</v>
      </c>
      <c r="S30">
        <v>1</v>
      </c>
      <c r="T30">
        <v>1</v>
      </c>
      <c r="U30">
        <v>1</v>
      </c>
      <c r="V30" t="s">
        <v>16</v>
      </c>
      <c r="W30" t="s">
        <v>6</v>
      </c>
      <c r="X30">
        <f t="shared" si="4"/>
        <v>0.88888888888888895</v>
      </c>
      <c r="Y30" t="s">
        <v>35</v>
      </c>
      <c r="Z30" t="s">
        <v>5</v>
      </c>
      <c r="AA30">
        <f t="shared" si="5"/>
        <v>1.4999999999999998</v>
      </c>
    </row>
    <row r="31" spans="1:27" x14ac:dyDescent="0.25">
      <c r="A31" s="2" t="s">
        <v>119</v>
      </c>
      <c r="B31" s="2" t="s">
        <v>85</v>
      </c>
      <c r="C31" s="2" t="s">
        <v>38</v>
      </c>
      <c r="D31" s="2">
        <v>37</v>
      </c>
      <c r="E31" s="2" t="s">
        <v>176</v>
      </c>
      <c r="F31" s="2" t="s">
        <v>19</v>
      </c>
      <c r="G31" s="2" t="s">
        <v>15</v>
      </c>
      <c r="H31" s="2">
        <f t="shared" si="0"/>
        <v>1.0909090909090908</v>
      </c>
      <c r="I31" t="s">
        <v>16</v>
      </c>
      <c r="J31" t="s">
        <v>15</v>
      </c>
      <c r="K31">
        <f t="shared" si="1"/>
        <v>1.2222222222222223</v>
      </c>
      <c r="L31" t="s">
        <v>35</v>
      </c>
      <c r="M31" t="s">
        <v>35</v>
      </c>
      <c r="N31">
        <f t="shared" si="2"/>
        <v>1</v>
      </c>
      <c r="O31" t="s">
        <v>10</v>
      </c>
      <c r="P31" t="s">
        <v>6</v>
      </c>
      <c r="Q31">
        <f t="shared" si="3"/>
        <v>1.142857142857143</v>
      </c>
      <c r="R31" s="1">
        <v>1</v>
      </c>
      <c r="S31">
        <v>1</v>
      </c>
      <c r="T31">
        <v>1</v>
      </c>
      <c r="U31">
        <v>1</v>
      </c>
      <c r="V31" t="s">
        <v>15</v>
      </c>
      <c r="W31" t="s">
        <v>5</v>
      </c>
      <c r="X31">
        <f t="shared" si="4"/>
        <v>0.54545454545454541</v>
      </c>
      <c r="Y31" t="s">
        <v>35</v>
      </c>
      <c r="Z31" t="s">
        <v>5</v>
      </c>
      <c r="AA31">
        <f t="shared" si="5"/>
        <v>1.4999999999999998</v>
      </c>
    </row>
    <row r="32" spans="1:27" x14ac:dyDescent="0.25">
      <c r="A32" s="2" t="s">
        <v>120</v>
      </c>
      <c r="B32" s="2" t="s">
        <v>85</v>
      </c>
      <c r="C32" s="2" t="s">
        <v>38</v>
      </c>
      <c r="D32" s="2">
        <v>43</v>
      </c>
      <c r="E32" s="2">
        <v>4</v>
      </c>
      <c r="F32" s="2" t="s">
        <v>11</v>
      </c>
      <c r="G32" s="2" t="s">
        <v>17</v>
      </c>
      <c r="H32" s="2">
        <f t="shared" si="0"/>
        <v>1.0769230769230769</v>
      </c>
      <c r="I32" t="s">
        <v>6</v>
      </c>
      <c r="J32" t="s">
        <v>19</v>
      </c>
      <c r="K32">
        <f t="shared" si="1"/>
        <v>1.4999999999999998</v>
      </c>
      <c r="L32" t="s">
        <v>5</v>
      </c>
      <c r="M32" t="s">
        <v>6</v>
      </c>
      <c r="N32">
        <f t="shared" si="2"/>
        <v>1.3333333333333335</v>
      </c>
      <c r="O32" t="s">
        <v>6</v>
      </c>
      <c r="P32" t="s">
        <v>6</v>
      </c>
      <c r="Q32">
        <f t="shared" si="3"/>
        <v>1</v>
      </c>
      <c r="R32" s="1">
        <v>2</v>
      </c>
      <c r="S32">
        <v>1</v>
      </c>
      <c r="T32">
        <v>1</v>
      </c>
      <c r="U32">
        <v>1</v>
      </c>
      <c r="V32" t="s">
        <v>17</v>
      </c>
      <c r="W32" t="s">
        <v>10</v>
      </c>
      <c r="X32">
        <f t="shared" si="4"/>
        <v>0.53846153846153844</v>
      </c>
      <c r="Y32" t="s">
        <v>35</v>
      </c>
      <c r="Z32" t="s">
        <v>23</v>
      </c>
      <c r="AA32">
        <f t="shared" si="5"/>
        <v>1.25</v>
      </c>
    </row>
    <row r="33" spans="1:27" x14ac:dyDescent="0.25">
      <c r="A33" s="2" t="s">
        <v>121</v>
      </c>
      <c r="B33" s="2" t="s">
        <v>85</v>
      </c>
      <c r="C33" s="2" t="s">
        <v>77</v>
      </c>
      <c r="D33" s="2">
        <v>45</v>
      </c>
      <c r="E33" s="2" t="s">
        <v>176</v>
      </c>
      <c r="F33" s="2" t="s">
        <v>3</v>
      </c>
      <c r="G33" s="2" t="s">
        <v>15</v>
      </c>
      <c r="H33" s="2">
        <f t="shared" si="0"/>
        <v>1.3636363636363635</v>
      </c>
      <c r="I33">
        <v>1</v>
      </c>
      <c r="J33" t="s">
        <v>11</v>
      </c>
      <c r="K33">
        <f t="shared" si="1"/>
        <v>1.4</v>
      </c>
      <c r="L33" t="s">
        <v>5</v>
      </c>
      <c r="M33" t="s">
        <v>5</v>
      </c>
      <c r="N33">
        <f t="shared" si="2"/>
        <v>1</v>
      </c>
      <c r="O33" t="s">
        <v>6</v>
      </c>
      <c r="P33" s="3">
        <v>1</v>
      </c>
      <c r="Q33">
        <f t="shared" si="3"/>
        <v>1.25</v>
      </c>
      <c r="R33" s="1" t="s">
        <v>200</v>
      </c>
      <c r="S33">
        <v>1</v>
      </c>
      <c r="T33">
        <v>1</v>
      </c>
      <c r="U33">
        <v>1</v>
      </c>
      <c r="V33" t="s">
        <v>11</v>
      </c>
      <c r="W33" t="s">
        <v>15</v>
      </c>
      <c r="X33">
        <f t="shared" si="4"/>
        <v>0.78571428571428581</v>
      </c>
      <c r="Y33" t="s">
        <v>35</v>
      </c>
      <c r="Z33" t="s">
        <v>16</v>
      </c>
      <c r="AA33">
        <f t="shared" si="5"/>
        <v>2.25</v>
      </c>
    </row>
    <row r="34" spans="1:27" x14ac:dyDescent="0.25">
      <c r="A34" s="2" t="s">
        <v>110</v>
      </c>
      <c r="B34" s="2" t="s">
        <v>85</v>
      </c>
      <c r="C34" s="2" t="s">
        <v>59</v>
      </c>
      <c r="D34" s="2">
        <v>28</v>
      </c>
      <c r="E34" s="2">
        <v>4</v>
      </c>
      <c r="F34" s="2" t="s">
        <v>20</v>
      </c>
      <c r="G34" s="2" t="s">
        <v>19</v>
      </c>
      <c r="H34" s="2">
        <f t="shared" si="0"/>
        <v>1.3333333333333335</v>
      </c>
      <c r="I34" t="s">
        <v>16</v>
      </c>
      <c r="J34" t="s">
        <v>15</v>
      </c>
      <c r="K34">
        <f t="shared" si="1"/>
        <v>1.2222222222222223</v>
      </c>
      <c r="L34" t="s">
        <v>23</v>
      </c>
      <c r="M34" t="s">
        <v>35</v>
      </c>
      <c r="N34">
        <f t="shared" si="2"/>
        <v>0.8</v>
      </c>
      <c r="O34" t="s">
        <v>10</v>
      </c>
      <c r="P34" t="s">
        <v>16</v>
      </c>
      <c r="Q34">
        <f t="shared" si="3"/>
        <v>1.2857142857142858</v>
      </c>
      <c r="R34" s="1">
        <v>1</v>
      </c>
      <c r="S34">
        <v>1</v>
      </c>
      <c r="T34">
        <v>1</v>
      </c>
      <c r="U34">
        <v>1</v>
      </c>
      <c r="V34" t="s">
        <v>15</v>
      </c>
      <c r="W34" t="s">
        <v>15</v>
      </c>
      <c r="X34">
        <f t="shared" si="4"/>
        <v>1</v>
      </c>
      <c r="Y34" t="s">
        <v>10</v>
      </c>
      <c r="Z34" t="s">
        <v>19</v>
      </c>
      <c r="AA34">
        <f t="shared" si="5"/>
        <v>1.7142857142857144</v>
      </c>
    </row>
    <row r="35" spans="1:27" x14ac:dyDescent="0.25">
      <c r="A35" s="2" t="s">
        <v>123</v>
      </c>
      <c r="B35" s="2" t="s">
        <v>85</v>
      </c>
      <c r="C35" s="2" t="s">
        <v>59</v>
      </c>
      <c r="D35" s="2">
        <v>40</v>
      </c>
      <c r="E35" s="2" t="s">
        <v>176</v>
      </c>
      <c r="F35" s="2" t="s">
        <v>14</v>
      </c>
      <c r="G35" s="2" t="s">
        <v>16</v>
      </c>
      <c r="H35" s="2">
        <f t="shared" si="0"/>
        <v>1.8888888888888888</v>
      </c>
      <c r="I35" t="s">
        <v>16</v>
      </c>
      <c r="J35" t="s">
        <v>11</v>
      </c>
      <c r="K35">
        <f t="shared" si="1"/>
        <v>1.5555555555555554</v>
      </c>
      <c r="L35" t="s">
        <v>23</v>
      </c>
      <c r="M35" t="s">
        <v>23</v>
      </c>
      <c r="N35">
        <f t="shared" si="2"/>
        <v>1</v>
      </c>
      <c r="O35" t="s">
        <v>10</v>
      </c>
      <c r="P35" t="s">
        <v>16</v>
      </c>
      <c r="Q35">
        <f t="shared" si="3"/>
        <v>1.2857142857142858</v>
      </c>
      <c r="R35" s="1">
        <v>2</v>
      </c>
      <c r="S35">
        <v>1</v>
      </c>
      <c r="T35">
        <v>1</v>
      </c>
      <c r="U35">
        <v>1</v>
      </c>
      <c r="V35" t="s">
        <v>15</v>
      </c>
      <c r="W35" t="s">
        <v>2</v>
      </c>
      <c r="X35">
        <f t="shared" si="4"/>
        <v>2</v>
      </c>
      <c r="Y35" t="s">
        <v>16</v>
      </c>
      <c r="Z35" t="s">
        <v>3</v>
      </c>
      <c r="AA35">
        <f t="shared" si="5"/>
        <v>1.6666666666666665</v>
      </c>
    </row>
    <row r="36" spans="1:27" x14ac:dyDescent="0.25">
      <c r="A36" s="2" t="s">
        <v>124</v>
      </c>
      <c r="B36" s="2" t="s">
        <v>85</v>
      </c>
      <c r="C36" s="2" t="s">
        <v>59</v>
      </c>
      <c r="D36" s="2">
        <v>42</v>
      </c>
      <c r="E36" s="2" t="s">
        <v>176</v>
      </c>
      <c r="F36" s="2">
        <v>2</v>
      </c>
      <c r="G36" s="2" t="s">
        <v>19</v>
      </c>
      <c r="H36" s="2">
        <f t="shared" si="0"/>
        <v>1.6666666666666667</v>
      </c>
      <c r="I36">
        <v>1</v>
      </c>
      <c r="J36" t="s">
        <v>20</v>
      </c>
      <c r="K36">
        <f t="shared" si="1"/>
        <v>1.6</v>
      </c>
      <c r="L36" t="s">
        <v>5</v>
      </c>
      <c r="M36" t="s">
        <v>16</v>
      </c>
      <c r="N36">
        <f t="shared" si="2"/>
        <v>1.5</v>
      </c>
      <c r="O36">
        <v>1</v>
      </c>
      <c r="P36" t="s">
        <v>19</v>
      </c>
      <c r="Q36">
        <f t="shared" si="3"/>
        <v>1.2</v>
      </c>
      <c r="R36" s="1">
        <v>2</v>
      </c>
      <c r="S36">
        <v>1</v>
      </c>
      <c r="T36">
        <v>1</v>
      </c>
      <c r="U36">
        <v>1</v>
      </c>
      <c r="V36" t="s">
        <v>20</v>
      </c>
      <c r="W36" t="s">
        <v>17</v>
      </c>
      <c r="X36">
        <f t="shared" si="4"/>
        <v>0.8125</v>
      </c>
      <c r="Y36" t="s">
        <v>35</v>
      </c>
      <c r="Z36" t="s">
        <v>15</v>
      </c>
      <c r="AA36">
        <f t="shared" si="5"/>
        <v>2.75</v>
      </c>
    </row>
    <row r="37" spans="1:27" x14ac:dyDescent="0.25">
      <c r="A37" s="2" t="s">
        <v>125</v>
      </c>
      <c r="B37" s="2" t="s">
        <v>85</v>
      </c>
      <c r="C37" s="2" t="s">
        <v>55</v>
      </c>
      <c r="D37" s="2">
        <v>33</v>
      </c>
      <c r="E37" s="2" t="s">
        <v>176</v>
      </c>
      <c r="F37" s="2" t="s">
        <v>19</v>
      </c>
      <c r="G37" s="2" t="s">
        <v>6</v>
      </c>
      <c r="H37" s="2">
        <f t="shared" si="0"/>
        <v>1.4999999999999998</v>
      </c>
      <c r="I37" t="s">
        <v>16</v>
      </c>
      <c r="J37" t="s">
        <v>15</v>
      </c>
      <c r="K37">
        <f t="shared" si="1"/>
        <v>1.2222222222222223</v>
      </c>
      <c r="L37" t="s">
        <v>23</v>
      </c>
      <c r="M37" t="s">
        <v>23</v>
      </c>
      <c r="N37">
        <f t="shared" si="2"/>
        <v>1</v>
      </c>
      <c r="O37" t="s">
        <v>5</v>
      </c>
      <c r="P37" t="s">
        <v>6</v>
      </c>
      <c r="Q37">
        <f t="shared" si="3"/>
        <v>1.3333333333333335</v>
      </c>
      <c r="R37" s="1" t="s">
        <v>200</v>
      </c>
      <c r="S37">
        <v>1</v>
      </c>
      <c r="T37">
        <v>1</v>
      </c>
      <c r="U37">
        <v>1</v>
      </c>
      <c r="V37">
        <v>1</v>
      </c>
      <c r="W37" t="s">
        <v>5</v>
      </c>
      <c r="X37">
        <f t="shared" si="4"/>
        <v>0.6</v>
      </c>
      <c r="Y37" t="s">
        <v>35</v>
      </c>
      <c r="Z37" t="s">
        <v>23</v>
      </c>
      <c r="AA37">
        <f t="shared" si="5"/>
        <v>1.25</v>
      </c>
    </row>
    <row r="38" spans="1:27" x14ac:dyDescent="0.25">
      <c r="A38" s="2" t="s">
        <v>127</v>
      </c>
      <c r="B38" s="2" t="s">
        <v>85</v>
      </c>
      <c r="C38" s="2" t="s">
        <v>66</v>
      </c>
      <c r="D38" s="2">
        <v>25</v>
      </c>
      <c r="E38" s="2" t="s">
        <v>176</v>
      </c>
      <c r="F38" s="2" t="s">
        <v>9</v>
      </c>
      <c r="G38" s="2">
        <v>1</v>
      </c>
      <c r="H38" s="2">
        <f t="shared" si="0"/>
        <v>1.8</v>
      </c>
      <c r="I38">
        <v>1</v>
      </c>
      <c r="J38" t="s">
        <v>17</v>
      </c>
      <c r="K38">
        <f t="shared" si="1"/>
        <v>1.3</v>
      </c>
      <c r="L38" t="s">
        <v>23</v>
      </c>
      <c r="M38" t="s">
        <v>5</v>
      </c>
      <c r="N38">
        <f t="shared" si="2"/>
        <v>1.2</v>
      </c>
      <c r="O38" t="s">
        <v>10</v>
      </c>
      <c r="P38" t="s">
        <v>16</v>
      </c>
      <c r="Q38">
        <f t="shared" si="3"/>
        <v>1.2857142857142858</v>
      </c>
      <c r="R38" s="1" t="s">
        <v>200</v>
      </c>
      <c r="S38">
        <v>1</v>
      </c>
      <c r="T38">
        <v>1</v>
      </c>
      <c r="U38">
        <v>1</v>
      </c>
      <c r="V38" t="s">
        <v>19</v>
      </c>
      <c r="W38">
        <v>1</v>
      </c>
      <c r="X38">
        <f t="shared" si="4"/>
        <v>0.83333333333333337</v>
      </c>
      <c r="Y38" t="s">
        <v>5</v>
      </c>
      <c r="Z38" t="s">
        <v>15</v>
      </c>
      <c r="AA38">
        <f t="shared" si="5"/>
        <v>1.8333333333333335</v>
      </c>
    </row>
    <row r="39" spans="1:27" x14ac:dyDescent="0.25">
      <c r="A39" s="2" t="s">
        <v>128</v>
      </c>
      <c r="B39" s="2" t="s">
        <v>85</v>
      </c>
      <c r="C39" s="2">
        <v>9</v>
      </c>
      <c r="D39" s="2">
        <v>52</v>
      </c>
      <c r="E39" s="2" t="s">
        <v>176</v>
      </c>
      <c r="F39" s="2" t="s">
        <v>17</v>
      </c>
      <c r="G39" s="2" t="s">
        <v>15</v>
      </c>
      <c r="H39" s="2">
        <f t="shared" si="0"/>
        <v>1.1818181818181817</v>
      </c>
      <c r="I39" t="s">
        <v>16</v>
      </c>
      <c r="J39" t="s">
        <v>17</v>
      </c>
      <c r="K39">
        <f t="shared" si="1"/>
        <v>1.4444444444444444</v>
      </c>
      <c r="L39" t="s">
        <v>23</v>
      </c>
      <c r="M39" t="s">
        <v>23</v>
      </c>
      <c r="N39">
        <f t="shared" si="2"/>
        <v>1</v>
      </c>
      <c r="O39" t="s">
        <v>10</v>
      </c>
      <c r="P39" s="3">
        <v>1</v>
      </c>
      <c r="Q39">
        <f t="shared" si="3"/>
        <v>1.4285714285714286</v>
      </c>
      <c r="R39" s="1">
        <v>2</v>
      </c>
      <c r="S39">
        <v>1</v>
      </c>
      <c r="T39">
        <v>1</v>
      </c>
      <c r="U39">
        <v>1</v>
      </c>
      <c r="V39" t="s">
        <v>15</v>
      </c>
      <c r="W39" t="s">
        <v>5</v>
      </c>
      <c r="X39">
        <f t="shared" si="4"/>
        <v>0.54545454545454541</v>
      </c>
      <c r="Y39" t="s">
        <v>35</v>
      </c>
      <c r="Z39" t="s">
        <v>5</v>
      </c>
      <c r="AA39">
        <f t="shared" si="5"/>
        <v>1.4999999999999998</v>
      </c>
    </row>
    <row r="40" spans="1:27" x14ac:dyDescent="0.25">
      <c r="A40" s="2" t="s">
        <v>129</v>
      </c>
      <c r="B40" s="2" t="s">
        <v>85</v>
      </c>
      <c r="C40" s="2" t="s">
        <v>31</v>
      </c>
      <c r="D40" s="2">
        <v>12</v>
      </c>
      <c r="E40" s="2" t="s">
        <v>176</v>
      </c>
      <c r="F40" s="2" t="s">
        <v>3</v>
      </c>
      <c r="G40" s="2" t="s">
        <v>15</v>
      </c>
      <c r="H40" s="2">
        <f t="shared" si="0"/>
        <v>1.3636363636363635</v>
      </c>
      <c r="I40" t="s">
        <v>16</v>
      </c>
      <c r="J40" t="s">
        <v>17</v>
      </c>
      <c r="K40">
        <f t="shared" si="1"/>
        <v>1.4444444444444444</v>
      </c>
      <c r="L40" t="s">
        <v>16</v>
      </c>
      <c r="M40" t="s">
        <v>19</v>
      </c>
      <c r="N40">
        <f t="shared" si="2"/>
        <v>1.3333333333333333</v>
      </c>
      <c r="O40" t="s">
        <v>20</v>
      </c>
      <c r="P40" s="3" t="s">
        <v>25</v>
      </c>
      <c r="Q40">
        <f t="shared" si="3"/>
        <v>1.1874999999999998</v>
      </c>
      <c r="R40" s="1">
        <v>2</v>
      </c>
      <c r="S40">
        <v>2</v>
      </c>
      <c r="T40">
        <v>1</v>
      </c>
      <c r="U40">
        <v>1</v>
      </c>
      <c r="V40" t="s">
        <v>32</v>
      </c>
      <c r="W40">
        <v>2</v>
      </c>
      <c r="X40">
        <f t="shared" si="4"/>
        <v>0.8</v>
      </c>
      <c r="Y40" t="s">
        <v>16</v>
      </c>
      <c r="Z40" t="s">
        <v>14</v>
      </c>
      <c r="AA40">
        <f t="shared" si="5"/>
        <v>1.8888888888888888</v>
      </c>
    </row>
    <row r="41" spans="1:27" x14ac:dyDescent="0.25">
      <c r="A41" s="2" t="s">
        <v>131</v>
      </c>
      <c r="B41" s="2" t="s">
        <v>85</v>
      </c>
      <c r="C41" s="2" t="s">
        <v>31</v>
      </c>
      <c r="D41" s="2">
        <v>38</v>
      </c>
      <c r="E41" s="2" t="s">
        <v>176</v>
      </c>
      <c r="F41" s="2">
        <v>1</v>
      </c>
      <c r="G41" s="2" t="s">
        <v>17</v>
      </c>
      <c r="H41" s="2">
        <f t="shared" si="0"/>
        <v>0.76923076923076916</v>
      </c>
      <c r="I41" t="s">
        <v>6</v>
      </c>
      <c r="J41" t="s">
        <v>19</v>
      </c>
      <c r="K41">
        <f t="shared" si="1"/>
        <v>1.4999999999999998</v>
      </c>
      <c r="L41" t="s">
        <v>23</v>
      </c>
      <c r="M41" t="s">
        <v>23</v>
      </c>
      <c r="N41">
        <f t="shared" si="2"/>
        <v>1</v>
      </c>
      <c r="O41" t="s">
        <v>10</v>
      </c>
      <c r="P41" s="3">
        <v>1</v>
      </c>
      <c r="Q41">
        <f t="shared" si="3"/>
        <v>1.4285714285714286</v>
      </c>
      <c r="R41" s="1" t="s">
        <v>200</v>
      </c>
      <c r="S41">
        <v>1</v>
      </c>
      <c r="T41">
        <v>1</v>
      </c>
      <c r="U41">
        <v>1</v>
      </c>
      <c r="V41" t="s">
        <v>15</v>
      </c>
      <c r="W41" t="s">
        <v>8</v>
      </c>
      <c r="X41">
        <f t="shared" si="4"/>
        <v>1.9090909090909089</v>
      </c>
      <c r="Y41" t="s">
        <v>23</v>
      </c>
      <c r="Z41" t="s">
        <v>17</v>
      </c>
      <c r="AA41">
        <f t="shared" si="5"/>
        <v>2.6</v>
      </c>
    </row>
    <row r="42" spans="1:27" x14ac:dyDescent="0.25">
      <c r="A42" s="2" t="s">
        <v>122</v>
      </c>
      <c r="B42" s="2" t="s">
        <v>85</v>
      </c>
      <c r="C42" s="2" t="s">
        <v>67</v>
      </c>
      <c r="D42" s="2">
        <v>0</v>
      </c>
      <c r="E42" s="2" t="s">
        <v>176</v>
      </c>
      <c r="F42" s="2" t="s">
        <v>3</v>
      </c>
      <c r="G42" s="2">
        <v>1</v>
      </c>
      <c r="H42" s="2">
        <f t="shared" si="0"/>
        <v>1.5</v>
      </c>
      <c r="I42" t="s">
        <v>6</v>
      </c>
      <c r="J42" t="s">
        <v>17</v>
      </c>
      <c r="K42">
        <f t="shared" si="1"/>
        <v>1.625</v>
      </c>
      <c r="L42" t="s">
        <v>23</v>
      </c>
      <c r="M42" t="s">
        <v>23</v>
      </c>
      <c r="N42">
        <f t="shared" si="2"/>
        <v>1</v>
      </c>
      <c r="O42" t="s">
        <v>10</v>
      </c>
      <c r="P42" s="3" t="s">
        <v>16</v>
      </c>
      <c r="Q42">
        <f t="shared" si="3"/>
        <v>1.2857142857142858</v>
      </c>
      <c r="R42" s="1">
        <v>2</v>
      </c>
      <c r="S42">
        <v>1</v>
      </c>
      <c r="T42">
        <v>1</v>
      </c>
      <c r="U42">
        <v>1</v>
      </c>
      <c r="V42">
        <v>1</v>
      </c>
      <c r="W42" t="s">
        <v>14</v>
      </c>
      <c r="X42">
        <f t="shared" si="4"/>
        <v>1.7</v>
      </c>
      <c r="Y42" t="s">
        <v>5</v>
      </c>
      <c r="Z42" t="s">
        <v>15</v>
      </c>
      <c r="AA42">
        <f t="shared" si="5"/>
        <v>1.8333333333333335</v>
      </c>
    </row>
    <row r="43" spans="1:27" x14ac:dyDescent="0.25">
      <c r="A43" s="2" t="s">
        <v>133</v>
      </c>
      <c r="B43" s="2" t="s">
        <v>85</v>
      </c>
      <c r="C43" s="2" t="s">
        <v>67</v>
      </c>
      <c r="D43" s="2">
        <v>64</v>
      </c>
      <c r="E43" s="2" t="s">
        <v>176</v>
      </c>
      <c r="F43" s="2" t="s">
        <v>3</v>
      </c>
      <c r="G43" s="2" t="s">
        <v>16</v>
      </c>
      <c r="H43" s="2">
        <f t="shared" si="0"/>
        <v>1.6666666666666665</v>
      </c>
      <c r="I43" t="s">
        <v>6</v>
      </c>
      <c r="J43" t="s">
        <v>17</v>
      </c>
      <c r="K43">
        <f t="shared" si="1"/>
        <v>1.625</v>
      </c>
      <c r="L43" t="s">
        <v>23</v>
      </c>
      <c r="M43" t="s">
        <v>23</v>
      </c>
      <c r="N43">
        <f t="shared" si="2"/>
        <v>1</v>
      </c>
      <c r="O43" t="s">
        <v>10</v>
      </c>
      <c r="P43" s="3" t="s">
        <v>16</v>
      </c>
      <c r="Q43">
        <f t="shared" si="3"/>
        <v>1.2857142857142858</v>
      </c>
      <c r="R43" s="1">
        <v>2</v>
      </c>
      <c r="S43">
        <v>1</v>
      </c>
      <c r="T43">
        <v>1</v>
      </c>
      <c r="U43">
        <v>1</v>
      </c>
      <c r="V43" t="s">
        <v>16</v>
      </c>
      <c r="W43" t="s">
        <v>11</v>
      </c>
      <c r="X43">
        <f t="shared" si="4"/>
        <v>1.5555555555555554</v>
      </c>
      <c r="Y43" t="s">
        <v>5</v>
      </c>
      <c r="Z43" t="s">
        <v>16</v>
      </c>
      <c r="AA43">
        <f t="shared" si="5"/>
        <v>1.5</v>
      </c>
    </row>
    <row r="44" spans="1:27" x14ac:dyDescent="0.25">
      <c r="A44" s="2" t="s">
        <v>132</v>
      </c>
      <c r="B44" s="2" t="s">
        <v>173</v>
      </c>
      <c r="C44" s="2" t="s">
        <v>24</v>
      </c>
      <c r="D44" s="2">
        <v>35</v>
      </c>
      <c r="E44" s="2">
        <v>4</v>
      </c>
      <c r="F44" s="2">
        <v>2</v>
      </c>
      <c r="G44" s="2" t="s">
        <v>9</v>
      </c>
      <c r="H44" s="2">
        <f t="shared" si="0"/>
        <v>1.1111111111111112</v>
      </c>
      <c r="I44" t="s">
        <v>11</v>
      </c>
      <c r="J44" t="s">
        <v>25</v>
      </c>
      <c r="K44">
        <f t="shared" si="1"/>
        <v>1.3571428571428572</v>
      </c>
      <c r="L44" t="s">
        <v>10</v>
      </c>
      <c r="M44" t="s">
        <v>6</v>
      </c>
      <c r="N44">
        <f t="shared" si="2"/>
        <v>1.142857142857143</v>
      </c>
      <c r="O44">
        <v>1</v>
      </c>
      <c r="P44" s="3" t="s">
        <v>3</v>
      </c>
      <c r="Q44">
        <f t="shared" si="3"/>
        <v>1.5</v>
      </c>
      <c r="R44" s="1">
        <v>2</v>
      </c>
      <c r="S44">
        <v>1</v>
      </c>
      <c r="T44">
        <v>1</v>
      </c>
      <c r="U44">
        <v>1</v>
      </c>
      <c r="V44" t="s">
        <v>9</v>
      </c>
      <c r="W44" t="s">
        <v>17</v>
      </c>
      <c r="X44">
        <f t="shared" si="4"/>
        <v>0.72222222222222221</v>
      </c>
      <c r="Y44" t="s">
        <v>10</v>
      </c>
      <c r="Z44">
        <v>1</v>
      </c>
      <c r="AA44">
        <f t="shared" si="5"/>
        <v>1.4285714285714286</v>
      </c>
    </row>
    <row r="45" spans="1:27" ht="15.75" customHeight="1" x14ac:dyDescent="0.25">
      <c r="A45" s="2" t="s">
        <v>134</v>
      </c>
      <c r="B45" s="2" t="s">
        <v>173</v>
      </c>
      <c r="C45" s="2" t="s">
        <v>24</v>
      </c>
      <c r="D45" s="2">
        <v>40</v>
      </c>
      <c r="E45" s="2" t="s">
        <v>176</v>
      </c>
      <c r="F45" s="2" t="s">
        <v>11</v>
      </c>
      <c r="G45" s="2" t="s">
        <v>15</v>
      </c>
      <c r="H45" s="2">
        <f t="shared" si="0"/>
        <v>1.2727272727272725</v>
      </c>
      <c r="I45" t="s">
        <v>15</v>
      </c>
      <c r="J45" t="s">
        <v>20</v>
      </c>
      <c r="K45">
        <f t="shared" si="1"/>
        <v>1.4545454545454546</v>
      </c>
      <c r="L45" t="s">
        <v>5</v>
      </c>
      <c r="M45" t="s">
        <v>10</v>
      </c>
      <c r="N45">
        <f t="shared" si="2"/>
        <v>1.1666666666666667</v>
      </c>
      <c r="O45" t="s">
        <v>16</v>
      </c>
      <c r="P45" s="3" t="s">
        <v>15</v>
      </c>
      <c r="Q45">
        <f t="shared" si="3"/>
        <v>1.2222222222222223</v>
      </c>
      <c r="R45" s="1" t="s">
        <v>201</v>
      </c>
      <c r="S45">
        <v>1</v>
      </c>
      <c r="T45">
        <v>1</v>
      </c>
      <c r="U45">
        <v>1</v>
      </c>
      <c r="V45" t="s">
        <v>11</v>
      </c>
      <c r="W45" t="s">
        <v>19</v>
      </c>
      <c r="X45">
        <f t="shared" si="4"/>
        <v>0.85714285714285721</v>
      </c>
      <c r="Y45">
        <v>5</v>
      </c>
      <c r="Z45" t="s">
        <v>16</v>
      </c>
      <c r="AA45">
        <f t="shared" si="5"/>
        <v>0.18</v>
      </c>
    </row>
    <row r="46" spans="1:27" ht="15.75" customHeight="1" x14ac:dyDescent="0.25">
      <c r="A46" s="2" t="s">
        <v>102</v>
      </c>
      <c r="B46" s="2" t="s">
        <v>173</v>
      </c>
      <c r="C46" s="2">
        <v>9.6</v>
      </c>
      <c r="D46" s="2">
        <v>20</v>
      </c>
      <c r="E46" s="2" t="s">
        <v>176</v>
      </c>
      <c r="F46" s="2" t="s">
        <v>9</v>
      </c>
      <c r="G46" s="2" t="s">
        <v>15</v>
      </c>
      <c r="H46" s="2">
        <f>F46/G46</f>
        <v>1.6363636363636362</v>
      </c>
      <c r="I46">
        <v>1</v>
      </c>
      <c r="J46" t="s">
        <v>20</v>
      </c>
      <c r="K46">
        <f>J46/I46</f>
        <v>1.6</v>
      </c>
      <c r="L46" t="s">
        <v>23</v>
      </c>
      <c r="M46" t="s">
        <v>5</v>
      </c>
      <c r="N46">
        <f>M46/L46</f>
        <v>1.2</v>
      </c>
      <c r="O46" t="s">
        <v>6</v>
      </c>
      <c r="P46" t="s">
        <v>15</v>
      </c>
      <c r="Q46">
        <f>P46/O46</f>
        <v>1.375</v>
      </c>
      <c r="R46" s="1">
        <v>2</v>
      </c>
      <c r="S46">
        <v>1</v>
      </c>
      <c r="T46">
        <v>1</v>
      </c>
      <c r="U46">
        <v>1</v>
      </c>
      <c r="V46" t="s">
        <v>11</v>
      </c>
      <c r="W46">
        <v>1</v>
      </c>
      <c r="X46">
        <f>W46/V46</f>
        <v>0.7142857142857143</v>
      </c>
      <c r="Y46" t="s">
        <v>23</v>
      </c>
      <c r="Z46" t="s">
        <v>6</v>
      </c>
      <c r="AA46">
        <f>Z46/Y46</f>
        <v>1.6</v>
      </c>
    </row>
    <row r="47" spans="1:27" x14ac:dyDescent="0.25">
      <c r="A47" s="2" t="s">
        <v>135</v>
      </c>
      <c r="B47" s="2" t="s">
        <v>173</v>
      </c>
      <c r="C47" s="2" t="s">
        <v>33</v>
      </c>
      <c r="D47" s="2">
        <v>26</v>
      </c>
      <c r="E47" s="2" t="s">
        <v>176</v>
      </c>
      <c r="F47" s="2" t="s">
        <v>25</v>
      </c>
      <c r="G47" s="2" t="s">
        <v>16</v>
      </c>
      <c r="H47" s="2">
        <f t="shared" si="0"/>
        <v>2.1111111111111112</v>
      </c>
      <c r="I47">
        <v>1</v>
      </c>
      <c r="J47" t="s">
        <v>17</v>
      </c>
      <c r="K47">
        <f t="shared" si="1"/>
        <v>1.3</v>
      </c>
      <c r="L47" t="s">
        <v>35</v>
      </c>
      <c r="M47" t="s">
        <v>23</v>
      </c>
      <c r="N47">
        <f t="shared" si="2"/>
        <v>1.25</v>
      </c>
      <c r="O47" t="s">
        <v>10</v>
      </c>
      <c r="P47" s="3" t="s">
        <v>15</v>
      </c>
      <c r="Q47">
        <f t="shared" si="3"/>
        <v>1.5714285714285716</v>
      </c>
      <c r="R47" s="1">
        <v>2</v>
      </c>
      <c r="S47">
        <v>1</v>
      </c>
      <c r="T47">
        <v>1</v>
      </c>
      <c r="U47">
        <v>1</v>
      </c>
      <c r="V47" t="s">
        <v>19</v>
      </c>
      <c r="W47" t="s">
        <v>19</v>
      </c>
      <c r="X47">
        <f t="shared" si="4"/>
        <v>1</v>
      </c>
      <c r="Y47" t="s">
        <v>35</v>
      </c>
      <c r="Z47" t="s">
        <v>10</v>
      </c>
      <c r="AA47">
        <f t="shared" si="5"/>
        <v>1.7499999999999998</v>
      </c>
    </row>
    <row r="48" spans="1:27" x14ac:dyDescent="0.25">
      <c r="A48" s="2" t="s">
        <v>136</v>
      </c>
      <c r="B48" s="2" t="s">
        <v>173</v>
      </c>
      <c r="C48" s="2" t="s">
        <v>33</v>
      </c>
      <c r="D48" s="2">
        <v>32</v>
      </c>
      <c r="E48" s="2" t="s">
        <v>176</v>
      </c>
      <c r="F48" s="2" t="s">
        <v>3</v>
      </c>
      <c r="G48" s="2" t="s">
        <v>17</v>
      </c>
      <c r="H48" s="2">
        <f t="shared" si="0"/>
        <v>1.1538461538461537</v>
      </c>
      <c r="I48">
        <v>1</v>
      </c>
      <c r="J48" t="s">
        <v>11</v>
      </c>
      <c r="K48">
        <f t="shared" si="1"/>
        <v>1.4</v>
      </c>
      <c r="L48" t="s">
        <v>5</v>
      </c>
      <c r="M48" t="s">
        <v>23</v>
      </c>
      <c r="N48">
        <f t="shared" si="2"/>
        <v>0.83333333333333337</v>
      </c>
      <c r="O48" t="s">
        <v>6</v>
      </c>
      <c r="P48" s="3">
        <v>1</v>
      </c>
      <c r="Q48">
        <f t="shared" si="3"/>
        <v>1.25</v>
      </c>
      <c r="R48" s="1">
        <v>1</v>
      </c>
      <c r="S48">
        <v>1</v>
      </c>
      <c r="T48">
        <v>1</v>
      </c>
      <c r="U48">
        <v>1</v>
      </c>
      <c r="V48" t="s">
        <v>19</v>
      </c>
      <c r="W48">
        <v>1</v>
      </c>
      <c r="X48">
        <f t="shared" si="4"/>
        <v>0.83333333333333337</v>
      </c>
      <c r="Y48" t="s">
        <v>35</v>
      </c>
      <c r="Z48" t="s">
        <v>6</v>
      </c>
      <c r="AA48">
        <f t="shared" si="5"/>
        <v>2</v>
      </c>
    </row>
    <row r="49" spans="1:27" x14ac:dyDescent="0.25">
      <c r="A49" s="2" t="s">
        <v>126</v>
      </c>
      <c r="B49" s="2" t="s">
        <v>173</v>
      </c>
      <c r="C49" s="2" t="s">
        <v>51</v>
      </c>
      <c r="D49" s="2">
        <v>22</v>
      </c>
      <c r="E49" s="2">
        <v>4</v>
      </c>
      <c r="F49" s="2" t="s">
        <v>15</v>
      </c>
      <c r="G49" s="2" t="s">
        <v>14</v>
      </c>
      <c r="H49" s="2">
        <f t="shared" si="0"/>
        <v>0.6470588235294118</v>
      </c>
      <c r="I49" t="s">
        <v>6</v>
      </c>
      <c r="J49" t="s">
        <v>3</v>
      </c>
      <c r="K49">
        <f t="shared" si="1"/>
        <v>1.875</v>
      </c>
      <c r="L49" t="s">
        <v>35</v>
      </c>
      <c r="M49" t="s">
        <v>23</v>
      </c>
      <c r="N49">
        <f t="shared" si="2"/>
        <v>1.25</v>
      </c>
      <c r="O49" t="s">
        <v>5</v>
      </c>
      <c r="P49" s="3" t="s">
        <v>6</v>
      </c>
      <c r="Q49">
        <f t="shared" si="3"/>
        <v>1.3333333333333335</v>
      </c>
      <c r="R49" s="1">
        <v>2</v>
      </c>
      <c r="S49">
        <v>1</v>
      </c>
      <c r="T49">
        <v>1</v>
      </c>
      <c r="U49">
        <v>1</v>
      </c>
      <c r="V49" t="s">
        <v>16</v>
      </c>
      <c r="W49" t="s">
        <v>16</v>
      </c>
      <c r="X49">
        <f t="shared" si="4"/>
        <v>1</v>
      </c>
      <c r="Y49" t="s">
        <v>23</v>
      </c>
      <c r="Z49" t="s">
        <v>16</v>
      </c>
      <c r="AA49">
        <f t="shared" si="5"/>
        <v>1.8</v>
      </c>
    </row>
    <row r="50" spans="1:27" x14ac:dyDescent="0.25">
      <c r="A50" s="2" t="s">
        <v>138</v>
      </c>
      <c r="B50" s="2" t="s">
        <v>173</v>
      </c>
      <c r="C50" s="2" t="s">
        <v>46</v>
      </c>
      <c r="D50" s="2">
        <v>27</v>
      </c>
      <c r="E50" s="2" t="s">
        <v>176</v>
      </c>
      <c r="F50" s="2" t="s">
        <v>20</v>
      </c>
      <c r="G50" s="2">
        <v>1</v>
      </c>
      <c r="H50" s="2">
        <f t="shared" si="0"/>
        <v>1.6</v>
      </c>
      <c r="I50" t="s">
        <v>15</v>
      </c>
      <c r="J50" t="s">
        <v>11</v>
      </c>
      <c r="K50">
        <f t="shared" si="1"/>
        <v>1.2727272727272725</v>
      </c>
      <c r="L50" t="s">
        <v>10</v>
      </c>
      <c r="M50" t="s">
        <v>10</v>
      </c>
      <c r="N50">
        <f t="shared" si="2"/>
        <v>1</v>
      </c>
      <c r="O50">
        <v>1</v>
      </c>
      <c r="P50" s="3" t="s">
        <v>16</v>
      </c>
      <c r="Q50">
        <f t="shared" si="3"/>
        <v>0.9</v>
      </c>
      <c r="R50" s="1">
        <v>2</v>
      </c>
      <c r="S50">
        <v>1</v>
      </c>
      <c r="T50">
        <v>1</v>
      </c>
      <c r="U50">
        <v>1</v>
      </c>
      <c r="V50" t="s">
        <v>11</v>
      </c>
      <c r="W50" t="s">
        <v>16</v>
      </c>
      <c r="X50">
        <f t="shared" si="4"/>
        <v>0.6428571428571429</v>
      </c>
      <c r="Y50" t="s">
        <v>35</v>
      </c>
      <c r="Z50" t="s">
        <v>6</v>
      </c>
      <c r="AA50">
        <f t="shared" si="5"/>
        <v>2</v>
      </c>
    </row>
    <row r="51" spans="1:27" x14ac:dyDescent="0.25">
      <c r="A51" s="2" t="s">
        <v>137</v>
      </c>
      <c r="B51" s="2" t="s">
        <v>173</v>
      </c>
      <c r="C51" s="2">
        <v>10</v>
      </c>
      <c r="D51" s="2">
        <v>22</v>
      </c>
      <c r="E51" s="2" t="s">
        <v>176</v>
      </c>
      <c r="F51" s="2" t="s">
        <v>11</v>
      </c>
      <c r="G51" s="2" t="s">
        <v>19</v>
      </c>
      <c r="H51" s="2">
        <f t="shared" si="0"/>
        <v>1.1666666666666667</v>
      </c>
      <c r="I51" t="s">
        <v>16</v>
      </c>
      <c r="J51" s="3">
        <v>1</v>
      </c>
      <c r="K51">
        <f t="shared" si="1"/>
        <v>1.1111111111111112</v>
      </c>
      <c r="L51" t="s">
        <v>35</v>
      </c>
      <c r="M51" t="s">
        <v>35</v>
      </c>
      <c r="N51">
        <f t="shared" si="2"/>
        <v>1</v>
      </c>
      <c r="O51" t="s">
        <v>10</v>
      </c>
      <c r="P51" s="3">
        <v>1</v>
      </c>
      <c r="Q51">
        <f t="shared" si="3"/>
        <v>1.4285714285714286</v>
      </c>
      <c r="R51" s="1">
        <v>2</v>
      </c>
      <c r="S51">
        <v>1</v>
      </c>
      <c r="T51">
        <v>1</v>
      </c>
      <c r="U51">
        <v>1</v>
      </c>
      <c r="V51">
        <v>1</v>
      </c>
      <c r="W51" t="s">
        <v>3</v>
      </c>
      <c r="X51">
        <f t="shared" si="4"/>
        <v>1.5</v>
      </c>
      <c r="Y51" t="s">
        <v>23</v>
      </c>
      <c r="Z51">
        <v>1</v>
      </c>
      <c r="AA51">
        <f t="shared" si="5"/>
        <v>2</v>
      </c>
    </row>
    <row r="52" spans="1:27" ht="15.75" customHeight="1" x14ac:dyDescent="0.25">
      <c r="A52" s="2" t="s">
        <v>139</v>
      </c>
      <c r="B52" s="2" t="s">
        <v>173</v>
      </c>
      <c r="C52" s="2">
        <v>10.1</v>
      </c>
      <c r="D52" s="2">
        <v>20</v>
      </c>
      <c r="E52" s="2" t="s">
        <v>176</v>
      </c>
      <c r="F52" s="2" t="s">
        <v>3</v>
      </c>
      <c r="G52" s="2" t="s">
        <v>19</v>
      </c>
      <c r="H52" s="2">
        <f t="shared" si="0"/>
        <v>1.25</v>
      </c>
      <c r="I52">
        <v>1</v>
      </c>
      <c r="J52" t="s">
        <v>3</v>
      </c>
      <c r="K52">
        <f t="shared" si="1"/>
        <v>1.5</v>
      </c>
      <c r="L52" t="s">
        <v>5</v>
      </c>
      <c r="M52" t="s">
        <v>6</v>
      </c>
      <c r="N52">
        <f t="shared" si="2"/>
        <v>1.3333333333333335</v>
      </c>
      <c r="O52" t="s">
        <v>6</v>
      </c>
      <c r="P52" s="3" t="s">
        <v>19</v>
      </c>
      <c r="Q52">
        <f t="shared" si="3"/>
        <v>1.4999999999999998</v>
      </c>
      <c r="R52" s="1">
        <v>2</v>
      </c>
      <c r="S52">
        <v>1</v>
      </c>
      <c r="T52">
        <v>1</v>
      </c>
      <c r="U52">
        <v>1</v>
      </c>
      <c r="V52" t="s">
        <v>11</v>
      </c>
      <c r="W52" t="s">
        <v>15</v>
      </c>
      <c r="X52">
        <f t="shared" si="4"/>
        <v>0.78571428571428581</v>
      </c>
      <c r="Y52" t="s">
        <v>35</v>
      </c>
      <c r="Z52" t="s">
        <v>6</v>
      </c>
      <c r="AA52">
        <f t="shared" si="5"/>
        <v>2</v>
      </c>
    </row>
    <row r="53" spans="1:27" x14ac:dyDescent="0.25">
      <c r="A53" s="2" t="s">
        <v>140</v>
      </c>
      <c r="B53" s="2" t="s">
        <v>173</v>
      </c>
      <c r="C53" s="2" t="s">
        <v>36</v>
      </c>
      <c r="D53" s="2">
        <v>28</v>
      </c>
      <c r="E53" s="2" t="s">
        <v>176</v>
      </c>
      <c r="F53" s="2" t="s">
        <v>8</v>
      </c>
      <c r="G53" s="2" t="s">
        <v>19</v>
      </c>
      <c r="H53" s="2">
        <f t="shared" si="0"/>
        <v>1.7500000000000002</v>
      </c>
      <c r="I53">
        <v>1</v>
      </c>
      <c r="J53" t="s">
        <v>20</v>
      </c>
      <c r="K53">
        <f t="shared" si="1"/>
        <v>1.6</v>
      </c>
      <c r="L53" t="s">
        <v>5</v>
      </c>
      <c r="M53" t="s">
        <v>10</v>
      </c>
      <c r="N53">
        <f t="shared" si="2"/>
        <v>1.1666666666666667</v>
      </c>
      <c r="O53">
        <v>1</v>
      </c>
      <c r="P53" s="3" t="s">
        <v>15</v>
      </c>
      <c r="Q53">
        <f t="shared" si="3"/>
        <v>1.1000000000000001</v>
      </c>
      <c r="R53" s="1">
        <v>2</v>
      </c>
      <c r="S53">
        <v>1</v>
      </c>
      <c r="T53">
        <v>1</v>
      </c>
      <c r="U53">
        <v>1</v>
      </c>
      <c r="V53" t="s">
        <v>9</v>
      </c>
      <c r="W53" t="s">
        <v>11</v>
      </c>
      <c r="X53">
        <f t="shared" si="4"/>
        <v>0.77777777777777768</v>
      </c>
      <c r="Y53" t="s">
        <v>10</v>
      </c>
      <c r="Z53" t="s">
        <v>19</v>
      </c>
      <c r="AA53">
        <f t="shared" si="5"/>
        <v>1.7142857142857144</v>
      </c>
    </row>
    <row r="54" spans="1:27" x14ac:dyDescent="0.25">
      <c r="A54" s="2" t="s">
        <v>141</v>
      </c>
      <c r="B54" s="2" t="s">
        <v>173</v>
      </c>
      <c r="C54" s="2" t="s">
        <v>47</v>
      </c>
      <c r="D54" s="2">
        <v>30</v>
      </c>
      <c r="E54" s="2" t="s">
        <v>176</v>
      </c>
      <c r="F54" s="2" t="s">
        <v>25</v>
      </c>
      <c r="G54" s="2" t="s">
        <v>16</v>
      </c>
      <c r="H54" s="2">
        <f t="shared" si="0"/>
        <v>2.1111111111111112</v>
      </c>
      <c r="I54" t="s">
        <v>15</v>
      </c>
      <c r="J54" t="s">
        <v>20</v>
      </c>
      <c r="K54">
        <f t="shared" si="1"/>
        <v>1.4545454545454546</v>
      </c>
      <c r="L54" t="s">
        <v>23</v>
      </c>
      <c r="M54" t="s">
        <v>10</v>
      </c>
      <c r="N54">
        <f t="shared" si="2"/>
        <v>1.4</v>
      </c>
      <c r="O54" t="s">
        <v>16</v>
      </c>
      <c r="P54">
        <v>1</v>
      </c>
      <c r="Q54">
        <f t="shared" si="3"/>
        <v>1.1111111111111112</v>
      </c>
      <c r="R54" s="1">
        <v>2</v>
      </c>
      <c r="S54">
        <v>1</v>
      </c>
      <c r="T54">
        <v>1</v>
      </c>
      <c r="U54">
        <v>1</v>
      </c>
      <c r="V54" t="s">
        <v>17</v>
      </c>
      <c r="W54">
        <v>1</v>
      </c>
      <c r="X54">
        <f t="shared" si="4"/>
        <v>0.76923076923076916</v>
      </c>
      <c r="Y54" t="s">
        <v>44</v>
      </c>
      <c r="Z54" t="s">
        <v>10</v>
      </c>
      <c r="AA54">
        <f t="shared" si="5"/>
        <v>2.3333333333333335</v>
      </c>
    </row>
    <row r="55" spans="1:27" x14ac:dyDescent="0.25">
      <c r="A55" s="2" t="s">
        <v>142</v>
      </c>
      <c r="B55" s="2" t="s">
        <v>173</v>
      </c>
      <c r="C55" s="2" t="s">
        <v>47</v>
      </c>
      <c r="D55" s="2">
        <v>30</v>
      </c>
      <c r="E55" s="2" t="s">
        <v>176</v>
      </c>
      <c r="F55" s="2" t="s">
        <v>9</v>
      </c>
      <c r="G55" s="2" t="s">
        <v>15</v>
      </c>
      <c r="H55" s="2">
        <f t="shared" si="0"/>
        <v>1.6363636363636362</v>
      </c>
      <c r="I55" t="s">
        <v>16</v>
      </c>
      <c r="J55" t="s">
        <v>11</v>
      </c>
      <c r="K55">
        <f t="shared" si="1"/>
        <v>1.5555555555555554</v>
      </c>
      <c r="L55" t="s">
        <v>23</v>
      </c>
      <c r="M55" t="s">
        <v>23</v>
      </c>
      <c r="N55">
        <f t="shared" si="2"/>
        <v>1</v>
      </c>
      <c r="O55" t="s">
        <v>6</v>
      </c>
      <c r="P55" t="s">
        <v>16</v>
      </c>
      <c r="Q55">
        <f t="shared" si="3"/>
        <v>1.125</v>
      </c>
      <c r="R55" s="1">
        <v>2</v>
      </c>
      <c r="S55">
        <v>1</v>
      </c>
      <c r="T55">
        <v>1</v>
      </c>
      <c r="U55">
        <v>1</v>
      </c>
      <c r="V55" t="s">
        <v>11</v>
      </c>
      <c r="W55" t="s">
        <v>23</v>
      </c>
      <c r="X55">
        <f t="shared" si="4"/>
        <v>0.35714285714285715</v>
      </c>
      <c r="Y55" t="s">
        <v>48</v>
      </c>
      <c r="Z55" t="s">
        <v>44</v>
      </c>
      <c r="AA55">
        <f t="shared" si="5"/>
        <v>1.4999999999999998</v>
      </c>
    </row>
    <row r="56" spans="1:27" x14ac:dyDescent="0.25">
      <c r="A56" s="2" t="s">
        <v>143</v>
      </c>
      <c r="B56" s="2" t="s">
        <v>173</v>
      </c>
      <c r="C56" s="2" t="s">
        <v>57</v>
      </c>
      <c r="D56" s="2">
        <v>30</v>
      </c>
      <c r="E56" s="2" t="s">
        <v>176</v>
      </c>
      <c r="F56" s="2" t="s">
        <v>3</v>
      </c>
      <c r="G56" s="2" t="s">
        <v>25</v>
      </c>
      <c r="H56" s="2">
        <f t="shared" si="0"/>
        <v>0.78947368421052633</v>
      </c>
      <c r="I56" t="s">
        <v>16</v>
      </c>
      <c r="J56" t="s">
        <v>15</v>
      </c>
      <c r="K56">
        <f t="shared" si="1"/>
        <v>1.2222222222222223</v>
      </c>
      <c r="L56" t="s">
        <v>23</v>
      </c>
      <c r="M56" t="s">
        <v>23</v>
      </c>
      <c r="N56">
        <f t="shared" si="2"/>
        <v>1</v>
      </c>
      <c r="O56" t="s">
        <v>6</v>
      </c>
      <c r="P56">
        <v>1</v>
      </c>
      <c r="Q56">
        <f t="shared" si="3"/>
        <v>1.25</v>
      </c>
      <c r="R56" s="1">
        <v>2</v>
      </c>
      <c r="S56">
        <v>1</v>
      </c>
      <c r="T56">
        <v>1</v>
      </c>
      <c r="U56">
        <v>1</v>
      </c>
      <c r="V56" t="s">
        <v>11</v>
      </c>
      <c r="W56">
        <v>1</v>
      </c>
      <c r="X56">
        <f t="shared" si="4"/>
        <v>0.7142857142857143</v>
      </c>
      <c r="Y56" t="s">
        <v>35</v>
      </c>
      <c r="Z56" t="s">
        <v>16</v>
      </c>
      <c r="AA56">
        <f t="shared" si="5"/>
        <v>2.25</v>
      </c>
    </row>
    <row r="57" spans="1:27" x14ac:dyDescent="0.25">
      <c r="A57" s="2" t="s">
        <v>144</v>
      </c>
      <c r="B57" s="2" t="s">
        <v>173</v>
      </c>
      <c r="C57" s="2" t="s">
        <v>41</v>
      </c>
      <c r="D57" s="2">
        <v>34</v>
      </c>
      <c r="E57" s="2">
        <v>4</v>
      </c>
      <c r="F57" s="2" t="s">
        <v>20</v>
      </c>
      <c r="G57" s="2">
        <v>1</v>
      </c>
      <c r="H57" s="2">
        <f t="shared" si="0"/>
        <v>1.6</v>
      </c>
      <c r="I57" t="s">
        <v>16</v>
      </c>
      <c r="J57" t="s">
        <v>9</v>
      </c>
      <c r="K57">
        <f t="shared" si="1"/>
        <v>2</v>
      </c>
      <c r="L57" t="s">
        <v>5</v>
      </c>
      <c r="M57" t="s">
        <v>5</v>
      </c>
      <c r="N57">
        <f t="shared" si="2"/>
        <v>1</v>
      </c>
      <c r="O57" t="s">
        <v>6</v>
      </c>
      <c r="P57" t="s">
        <v>15</v>
      </c>
      <c r="Q57">
        <f t="shared" si="3"/>
        <v>1.375</v>
      </c>
      <c r="R57" s="1">
        <v>2</v>
      </c>
      <c r="S57">
        <v>1</v>
      </c>
      <c r="T57">
        <v>1</v>
      </c>
      <c r="U57">
        <v>1</v>
      </c>
      <c r="V57" t="s">
        <v>11</v>
      </c>
      <c r="W57" t="s">
        <v>20</v>
      </c>
      <c r="X57">
        <f t="shared" si="4"/>
        <v>1.142857142857143</v>
      </c>
      <c r="Y57" t="s">
        <v>5</v>
      </c>
      <c r="Z57" t="s">
        <v>16</v>
      </c>
      <c r="AA57">
        <f t="shared" si="5"/>
        <v>1.5</v>
      </c>
    </row>
    <row r="58" spans="1:27" x14ac:dyDescent="0.25">
      <c r="A58" s="2" t="s">
        <v>145</v>
      </c>
      <c r="B58" s="2" t="s">
        <v>173</v>
      </c>
      <c r="C58" s="2" t="s">
        <v>41</v>
      </c>
      <c r="D58" s="2">
        <v>32</v>
      </c>
      <c r="E58" s="2" t="s">
        <v>176</v>
      </c>
      <c r="F58" s="2">
        <v>2</v>
      </c>
      <c r="G58" s="2" t="s">
        <v>19</v>
      </c>
      <c r="H58" s="2">
        <f t="shared" si="0"/>
        <v>1.6666666666666667</v>
      </c>
      <c r="I58" t="s">
        <v>19</v>
      </c>
      <c r="J58" t="s">
        <v>20</v>
      </c>
      <c r="K58">
        <f t="shared" si="1"/>
        <v>1.3333333333333335</v>
      </c>
      <c r="L58" t="s">
        <v>35</v>
      </c>
      <c r="M58" t="s">
        <v>6</v>
      </c>
      <c r="N58">
        <f t="shared" si="2"/>
        <v>2</v>
      </c>
      <c r="O58" t="s">
        <v>6</v>
      </c>
      <c r="P58" t="s">
        <v>19</v>
      </c>
      <c r="Q58">
        <f t="shared" si="3"/>
        <v>1.4999999999999998</v>
      </c>
      <c r="R58" s="1">
        <v>1</v>
      </c>
      <c r="S58">
        <v>1</v>
      </c>
      <c r="T58">
        <v>1</v>
      </c>
      <c r="U58">
        <v>1</v>
      </c>
      <c r="V58" t="s">
        <v>3</v>
      </c>
      <c r="W58" t="s">
        <v>19</v>
      </c>
      <c r="X58">
        <f t="shared" si="4"/>
        <v>0.79999999999999993</v>
      </c>
      <c r="Y58" t="s">
        <v>23</v>
      </c>
      <c r="Z58">
        <v>1</v>
      </c>
      <c r="AA58">
        <f t="shared" si="5"/>
        <v>2</v>
      </c>
    </row>
    <row r="59" spans="1:27" x14ac:dyDescent="0.25">
      <c r="A59" s="2" t="s">
        <v>146</v>
      </c>
      <c r="B59" s="2" t="s">
        <v>173</v>
      </c>
      <c r="C59" s="2" t="s">
        <v>52</v>
      </c>
      <c r="D59" s="2">
        <v>20</v>
      </c>
      <c r="E59" s="2" t="s">
        <v>176</v>
      </c>
      <c r="F59" s="2" t="s">
        <v>20</v>
      </c>
      <c r="G59" s="2">
        <v>1</v>
      </c>
      <c r="H59" s="2">
        <f t="shared" si="0"/>
        <v>1.6</v>
      </c>
      <c r="I59" t="s">
        <v>16</v>
      </c>
      <c r="J59" t="s">
        <v>17</v>
      </c>
      <c r="K59">
        <f t="shared" si="1"/>
        <v>1.4444444444444444</v>
      </c>
      <c r="L59" t="s">
        <v>23</v>
      </c>
      <c r="M59" t="s">
        <v>5</v>
      </c>
      <c r="N59">
        <f t="shared" si="2"/>
        <v>1.2</v>
      </c>
      <c r="O59" t="s">
        <v>16</v>
      </c>
      <c r="P59" t="s">
        <v>15</v>
      </c>
      <c r="Q59">
        <f t="shared" si="3"/>
        <v>1.2222222222222223</v>
      </c>
      <c r="R59" s="1">
        <v>2</v>
      </c>
      <c r="S59">
        <v>1</v>
      </c>
      <c r="T59">
        <v>1</v>
      </c>
      <c r="U59">
        <v>1</v>
      </c>
      <c r="V59" t="s">
        <v>17</v>
      </c>
      <c r="W59" t="s">
        <v>23</v>
      </c>
      <c r="X59">
        <f t="shared" si="4"/>
        <v>0.38461538461538458</v>
      </c>
      <c r="Y59" t="s">
        <v>44</v>
      </c>
      <c r="Z59" t="s">
        <v>44</v>
      </c>
      <c r="AA59">
        <f t="shared" si="5"/>
        <v>1</v>
      </c>
    </row>
    <row r="60" spans="1:27" ht="15.75" customHeight="1" x14ac:dyDescent="0.25">
      <c r="A60" s="2" t="s">
        <v>147</v>
      </c>
      <c r="B60" s="2" t="s">
        <v>173</v>
      </c>
      <c r="C60" s="2">
        <v>11</v>
      </c>
      <c r="D60" s="2">
        <v>40</v>
      </c>
      <c r="E60" s="2" t="s">
        <v>176</v>
      </c>
      <c r="F60" s="2" t="s">
        <v>20</v>
      </c>
      <c r="G60" s="2" t="s">
        <v>19</v>
      </c>
      <c r="H60" s="2">
        <f t="shared" si="0"/>
        <v>1.3333333333333335</v>
      </c>
      <c r="I60" t="s">
        <v>16</v>
      </c>
      <c r="J60" t="s">
        <v>20</v>
      </c>
      <c r="K60">
        <f t="shared" si="1"/>
        <v>1.7777777777777779</v>
      </c>
      <c r="L60" t="s">
        <v>5</v>
      </c>
      <c r="M60" t="s">
        <v>10</v>
      </c>
      <c r="N60">
        <f t="shared" si="2"/>
        <v>1.1666666666666667</v>
      </c>
      <c r="O60" t="s">
        <v>16</v>
      </c>
      <c r="P60" t="s">
        <v>15</v>
      </c>
      <c r="Q60">
        <f t="shared" si="3"/>
        <v>1.2222222222222223</v>
      </c>
      <c r="R60" s="1">
        <v>2</v>
      </c>
      <c r="S60">
        <v>1</v>
      </c>
      <c r="T60">
        <v>1</v>
      </c>
      <c r="U60">
        <v>1</v>
      </c>
      <c r="V60" t="s">
        <v>3</v>
      </c>
      <c r="W60" t="s">
        <v>17</v>
      </c>
      <c r="X60">
        <f t="shared" si="4"/>
        <v>0.8666666666666667</v>
      </c>
      <c r="Y60" t="s">
        <v>5</v>
      </c>
      <c r="Z60">
        <v>1</v>
      </c>
      <c r="AA60">
        <f t="shared" si="5"/>
        <v>1.6666666666666667</v>
      </c>
    </row>
    <row r="61" spans="1:27" x14ac:dyDescent="0.25">
      <c r="A61" s="2" t="s">
        <v>149</v>
      </c>
      <c r="B61" s="2" t="s">
        <v>173</v>
      </c>
      <c r="C61" s="2" t="s">
        <v>53</v>
      </c>
      <c r="D61" s="2">
        <v>47</v>
      </c>
      <c r="E61" s="2" t="s">
        <v>176</v>
      </c>
      <c r="F61" s="2" t="s">
        <v>15</v>
      </c>
      <c r="G61" s="2" t="s">
        <v>19</v>
      </c>
      <c r="H61" s="2">
        <f t="shared" si="0"/>
        <v>0.91666666666666674</v>
      </c>
      <c r="I61">
        <v>1</v>
      </c>
      <c r="J61" t="s">
        <v>20</v>
      </c>
      <c r="K61">
        <f t="shared" si="1"/>
        <v>1.6</v>
      </c>
      <c r="L61" t="s">
        <v>23</v>
      </c>
      <c r="M61" t="s">
        <v>5</v>
      </c>
      <c r="N61">
        <f t="shared" si="2"/>
        <v>1.2</v>
      </c>
      <c r="O61" t="s">
        <v>16</v>
      </c>
      <c r="P61" s="3">
        <v>1</v>
      </c>
      <c r="Q61">
        <f t="shared" si="3"/>
        <v>1.1111111111111112</v>
      </c>
      <c r="R61" s="1">
        <v>1</v>
      </c>
      <c r="S61">
        <v>1</v>
      </c>
      <c r="T61">
        <v>1</v>
      </c>
      <c r="U61">
        <v>1</v>
      </c>
      <c r="V61" t="s">
        <v>11</v>
      </c>
      <c r="W61" t="s">
        <v>5</v>
      </c>
      <c r="X61">
        <f t="shared" si="4"/>
        <v>0.4285714285714286</v>
      </c>
      <c r="Y61" t="s">
        <v>44</v>
      </c>
      <c r="Z61" t="s">
        <v>35</v>
      </c>
      <c r="AA61">
        <f t="shared" si="5"/>
        <v>1.3333333333333335</v>
      </c>
    </row>
    <row r="62" spans="1:27" x14ac:dyDescent="0.25">
      <c r="A62" s="2" t="s">
        <v>150</v>
      </c>
      <c r="B62" s="2" t="s">
        <v>173</v>
      </c>
      <c r="C62" s="2" t="s">
        <v>53</v>
      </c>
      <c r="D62" s="2">
        <v>25</v>
      </c>
      <c r="E62" s="2" t="s">
        <v>176</v>
      </c>
      <c r="F62" s="2" t="s">
        <v>14</v>
      </c>
      <c r="G62" s="2" t="s">
        <v>17</v>
      </c>
      <c r="H62" s="2">
        <f t="shared" si="0"/>
        <v>1.3076923076923077</v>
      </c>
      <c r="I62">
        <v>1</v>
      </c>
      <c r="J62" t="s">
        <v>3</v>
      </c>
      <c r="K62">
        <f t="shared" si="1"/>
        <v>1.5</v>
      </c>
      <c r="L62" t="s">
        <v>23</v>
      </c>
      <c r="M62" t="s">
        <v>5</v>
      </c>
      <c r="N62">
        <f t="shared" si="2"/>
        <v>1.2</v>
      </c>
      <c r="O62" t="s">
        <v>6</v>
      </c>
      <c r="P62" s="3">
        <v>1</v>
      </c>
      <c r="Q62">
        <f t="shared" si="3"/>
        <v>1.25</v>
      </c>
      <c r="R62" s="1">
        <v>2</v>
      </c>
      <c r="S62">
        <v>1</v>
      </c>
      <c r="T62">
        <v>1</v>
      </c>
      <c r="U62">
        <v>1</v>
      </c>
      <c r="V62" t="s">
        <v>17</v>
      </c>
      <c r="W62" t="s">
        <v>9</v>
      </c>
      <c r="X62">
        <f t="shared" si="4"/>
        <v>1.3846153846153846</v>
      </c>
      <c r="Y62" t="s">
        <v>23</v>
      </c>
      <c r="Z62" t="s">
        <v>11</v>
      </c>
      <c r="AA62">
        <f t="shared" si="5"/>
        <v>2.8</v>
      </c>
    </row>
    <row r="63" spans="1:27" x14ac:dyDescent="0.25">
      <c r="A63" s="2" t="s">
        <v>151</v>
      </c>
      <c r="B63" s="2" t="s">
        <v>173</v>
      </c>
      <c r="C63" s="2" t="s">
        <v>81</v>
      </c>
      <c r="D63" s="2">
        <v>27</v>
      </c>
      <c r="E63" s="2" t="s">
        <v>176</v>
      </c>
      <c r="F63" s="2" t="s">
        <v>14</v>
      </c>
      <c r="G63" s="2" t="s">
        <v>19</v>
      </c>
      <c r="H63" s="2">
        <f t="shared" si="0"/>
        <v>1.4166666666666667</v>
      </c>
      <c r="I63" t="s">
        <v>15</v>
      </c>
      <c r="J63" t="s">
        <v>25</v>
      </c>
      <c r="K63">
        <f t="shared" si="1"/>
        <v>1.7272727272727271</v>
      </c>
      <c r="L63" t="s">
        <v>5</v>
      </c>
      <c r="M63" t="s">
        <v>10</v>
      </c>
      <c r="N63">
        <f t="shared" si="2"/>
        <v>1.1666666666666667</v>
      </c>
      <c r="O63" t="s">
        <v>16</v>
      </c>
      <c r="P63" t="s">
        <v>17</v>
      </c>
      <c r="Q63">
        <f t="shared" si="3"/>
        <v>1.4444444444444444</v>
      </c>
      <c r="R63" s="1">
        <v>2</v>
      </c>
      <c r="S63">
        <v>1</v>
      </c>
      <c r="T63">
        <v>1</v>
      </c>
      <c r="U63">
        <v>1</v>
      </c>
      <c r="V63" t="s">
        <v>11</v>
      </c>
      <c r="W63" t="s">
        <v>15</v>
      </c>
      <c r="X63">
        <f t="shared" si="4"/>
        <v>0.78571428571428581</v>
      </c>
      <c r="Y63" t="s">
        <v>35</v>
      </c>
      <c r="Z63" t="s">
        <v>6</v>
      </c>
      <c r="AA63">
        <f t="shared" si="5"/>
        <v>2</v>
      </c>
    </row>
    <row r="64" spans="1:27" x14ac:dyDescent="0.25">
      <c r="A64" s="2" t="s">
        <v>152</v>
      </c>
      <c r="B64" s="2" t="s">
        <v>173</v>
      </c>
      <c r="C64" s="2" t="s">
        <v>56</v>
      </c>
      <c r="D64" s="2">
        <v>28</v>
      </c>
      <c r="E64" s="2" t="s">
        <v>176</v>
      </c>
      <c r="F64" s="2" t="s">
        <v>27</v>
      </c>
      <c r="G64" s="2" t="s">
        <v>15</v>
      </c>
      <c r="H64" s="2">
        <f t="shared" ref="H64:H88" si="6">F64/G64</f>
        <v>2.1818181818181817</v>
      </c>
      <c r="I64" t="s">
        <v>15</v>
      </c>
      <c r="J64" s="3">
        <v>2</v>
      </c>
      <c r="K64">
        <f t="shared" ref="K64:K88" si="7">J64/I64</f>
        <v>1.8181818181818181</v>
      </c>
      <c r="L64" t="s">
        <v>10</v>
      </c>
      <c r="M64" t="s">
        <v>10</v>
      </c>
      <c r="N64">
        <f t="shared" ref="N64:N88" si="8">M64/L64</f>
        <v>1</v>
      </c>
      <c r="O64" t="s">
        <v>15</v>
      </c>
      <c r="P64" t="s">
        <v>3</v>
      </c>
      <c r="Q64">
        <f t="shared" si="3"/>
        <v>1.3636363636363635</v>
      </c>
      <c r="R64" s="1">
        <v>2</v>
      </c>
      <c r="S64">
        <v>1</v>
      </c>
      <c r="T64">
        <v>1</v>
      </c>
      <c r="U64">
        <v>1</v>
      </c>
      <c r="V64" t="s">
        <v>9</v>
      </c>
      <c r="W64" t="s">
        <v>20</v>
      </c>
      <c r="X64">
        <f t="shared" ref="X64:X88" si="9">W64/V64</f>
        <v>0.88888888888888895</v>
      </c>
      <c r="Y64" t="s">
        <v>35</v>
      </c>
      <c r="Z64" t="s">
        <v>15</v>
      </c>
      <c r="AA64">
        <f t="shared" si="5"/>
        <v>2.75</v>
      </c>
    </row>
    <row r="65" spans="1:27" x14ac:dyDescent="0.25">
      <c r="A65" s="2" t="s">
        <v>154</v>
      </c>
      <c r="B65" s="2" t="s">
        <v>173</v>
      </c>
      <c r="C65" s="2" t="s">
        <v>56</v>
      </c>
      <c r="D65" s="2">
        <v>32</v>
      </c>
      <c r="E65" s="2" t="s">
        <v>176</v>
      </c>
      <c r="F65" s="2" t="s">
        <v>11</v>
      </c>
      <c r="G65" s="2" t="s">
        <v>10</v>
      </c>
      <c r="H65" s="2">
        <f t="shared" si="6"/>
        <v>2</v>
      </c>
      <c r="I65" t="s">
        <v>16</v>
      </c>
      <c r="J65" t="s">
        <v>20</v>
      </c>
      <c r="K65">
        <f t="shared" si="7"/>
        <v>1.7777777777777779</v>
      </c>
      <c r="L65" t="s">
        <v>23</v>
      </c>
      <c r="M65" t="s">
        <v>5</v>
      </c>
      <c r="N65">
        <f t="shared" si="8"/>
        <v>1.2</v>
      </c>
      <c r="O65" t="s">
        <v>6</v>
      </c>
      <c r="P65" t="s">
        <v>15</v>
      </c>
      <c r="Q65">
        <f t="shared" si="3"/>
        <v>1.375</v>
      </c>
      <c r="R65" s="1">
        <v>2</v>
      </c>
      <c r="S65">
        <v>1</v>
      </c>
      <c r="T65">
        <v>1</v>
      </c>
      <c r="U65">
        <v>1</v>
      </c>
      <c r="V65" t="s">
        <v>17</v>
      </c>
      <c r="W65" t="s">
        <v>10</v>
      </c>
      <c r="X65">
        <f t="shared" si="9"/>
        <v>0.53846153846153844</v>
      </c>
      <c r="Y65" t="s">
        <v>35</v>
      </c>
      <c r="Z65" t="s">
        <v>5</v>
      </c>
      <c r="AA65">
        <f t="shared" si="5"/>
        <v>1.4999999999999998</v>
      </c>
    </row>
    <row r="66" spans="1:27" x14ac:dyDescent="0.25">
      <c r="A66" s="2" t="s">
        <v>114</v>
      </c>
      <c r="B66" s="2" t="s">
        <v>173</v>
      </c>
      <c r="C66" s="2" t="s">
        <v>68</v>
      </c>
      <c r="D66" s="2">
        <v>28</v>
      </c>
      <c r="E66" s="2" t="s">
        <v>176</v>
      </c>
      <c r="F66" s="2" t="s">
        <v>14</v>
      </c>
      <c r="G66" s="2" t="s">
        <v>15</v>
      </c>
      <c r="H66" s="2">
        <f t="shared" si="6"/>
        <v>1.5454545454545452</v>
      </c>
      <c r="I66" t="s">
        <v>15</v>
      </c>
      <c r="J66" t="s">
        <v>3</v>
      </c>
      <c r="K66">
        <f t="shared" si="7"/>
        <v>1.3636363636363635</v>
      </c>
      <c r="L66" t="s">
        <v>5</v>
      </c>
      <c r="M66" t="s">
        <v>5</v>
      </c>
      <c r="N66">
        <f t="shared" si="8"/>
        <v>1</v>
      </c>
      <c r="O66" t="s">
        <v>16</v>
      </c>
      <c r="P66" t="s">
        <v>15</v>
      </c>
      <c r="Q66">
        <f t="shared" ref="Q66:Q88" si="10">P66/O66</f>
        <v>1.2222222222222223</v>
      </c>
      <c r="R66" s="1">
        <v>2</v>
      </c>
      <c r="S66">
        <v>1</v>
      </c>
      <c r="T66">
        <v>1</v>
      </c>
      <c r="U66">
        <v>1</v>
      </c>
      <c r="V66" t="s">
        <v>3</v>
      </c>
      <c r="W66" t="s">
        <v>14</v>
      </c>
      <c r="X66">
        <f t="shared" si="9"/>
        <v>1.1333333333333333</v>
      </c>
      <c r="Y66" t="s">
        <v>35</v>
      </c>
      <c r="Z66">
        <v>1</v>
      </c>
      <c r="AA66">
        <f t="shared" ref="AA66:AA88" si="11">Z66/Y66</f>
        <v>2.5</v>
      </c>
    </row>
    <row r="67" spans="1:27" ht="15.75" customHeight="1" x14ac:dyDescent="0.25">
      <c r="A67" s="2" t="s">
        <v>155</v>
      </c>
      <c r="B67" s="2" t="s">
        <v>173</v>
      </c>
      <c r="C67" s="2" t="s">
        <v>79</v>
      </c>
      <c r="D67" s="2">
        <v>25</v>
      </c>
      <c r="E67" s="2" t="s">
        <v>176</v>
      </c>
      <c r="F67" s="2" t="s">
        <v>20</v>
      </c>
      <c r="G67" s="2" t="s">
        <v>17</v>
      </c>
      <c r="H67" s="2">
        <f t="shared" si="6"/>
        <v>1.2307692307692308</v>
      </c>
      <c r="I67" t="s">
        <v>6</v>
      </c>
      <c r="J67" t="s">
        <v>17</v>
      </c>
      <c r="K67">
        <f t="shared" si="7"/>
        <v>1.625</v>
      </c>
      <c r="L67" t="s">
        <v>5</v>
      </c>
      <c r="M67" t="s">
        <v>10</v>
      </c>
      <c r="N67">
        <f t="shared" si="8"/>
        <v>1.1666666666666667</v>
      </c>
      <c r="O67" t="s">
        <v>16</v>
      </c>
      <c r="P67" t="s">
        <v>19</v>
      </c>
      <c r="Q67">
        <f t="shared" si="10"/>
        <v>1.3333333333333333</v>
      </c>
      <c r="R67" s="1">
        <v>2</v>
      </c>
      <c r="S67">
        <v>1</v>
      </c>
      <c r="T67">
        <v>1</v>
      </c>
      <c r="U67">
        <v>1</v>
      </c>
      <c r="V67" t="s">
        <v>3</v>
      </c>
      <c r="W67" t="s">
        <v>19</v>
      </c>
      <c r="X67">
        <f t="shared" si="9"/>
        <v>0.79999999999999993</v>
      </c>
      <c r="Y67" t="s">
        <v>35</v>
      </c>
      <c r="Z67" t="s">
        <v>6</v>
      </c>
      <c r="AA67">
        <f t="shared" si="11"/>
        <v>2</v>
      </c>
    </row>
    <row r="68" spans="1:27" x14ac:dyDescent="0.25">
      <c r="A68" s="2" t="s">
        <v>153</v>
      </c>
      <c r="B68" s="2" t="s">
        <v>173</v>
      </c>
      <c r="C68" s="2" t="s">
        <v>40</v>
      </c>
      <c r="D68" s="2">
        <v>32</v>
      </c>
      <c r="E68" s="2" t="s">
        <v>176</v>
      </c>
      <c r="F68" s="2" t="s">
        <v>2</v>
      </c>
      <c r="G68" s="2" t="s">
        <v>17</v>
      </c>
      <c r="H68" s="2">
        <f t="shared" si="6"/>
        <v>1.6923076923076923</v>
      </c>
      <c r="I68" t="s">
        <v>19</v>
      </c>
      <c r="J68" t="s">
        <v>3</v>
      </c>
      <c r="K68">
        <f t="shared" si="7"/>
        <v>1.25</v>
      </c>
      <c r="L68" t="s">
        <v>23</v>
      </c>
      <c r="M68" t="s">
        <v>5</v>
      </c>
      <c r="N68">
        <f t="shared" si="8"/>
        <v>1.2</v>
      </c>
      <c r="O68">
        <v>1</v>
      </c>
      <c r="P68" t="s">
        <v>17</v>
      </c>
      <c r="Q68">
        <f t="shared" si="10"/>
        <v>1.3</v>
      </c>
      <c r="R68" s="1">
        <v>2</v>
      </c>
      <c r="S68">
        <v>1</v>
      </c>
      <c r="T68">
        <v>1</v>
      </c>
      <c r="U68">
        <v>1</v>
      </c>
      <c r="V68" t="s">
        <v>20</v>
      </c>
      <c r="W68" t="s">
        <v>11</v>
      </c>
      <c r="X68">
        <f t="shared" si="9"/>
        <v>0.87499999999999989</v>
      </c>
      <c r="Y68" t="s">
        <v>23</v>
      </c>
      <c r="Z68" t="s">
        <v>6</v>
      </c>
      <c r="AA68">
        <f t="shared" si="11"/>
        <v>1.6</v>
      </c>
    </row>
    <row r="69" spans="1:27" ht="15.75" customHeight="1" x14ac:dyDescent="0.25">
      <c r="A69" s="2" t="s">
        <v>156</v>
      </c>
      <c r="B69" s="2" t="s">
        <v>173</v>
      </c>
      <c r="C69" s="2" t="s">
        <v>40</v>
      </c>
      <c r="D69" s="2">
        <v>18</v>
      </c>
      <c r="E69" s="2" t="s">
        <v>176</v>
      </c>
      <c r="F69" s="2">
        <v>2</v>
      </c>
      <c r="G69" s="2" t="s">
        <v>15</v>
      </c>
      <c r="H69" s="2">
        <f t="shared" si="6"/>
        <v>1.8181818181818181</v>
      </c>
      <c r="I69" t="s">
        <v>19</v>
      </c>
      <c r="J69" t="s">
        <v>9</v>
      </c>
      <c r="K69">
        <f t="shared" si="7"/>
        <v>1.5</v>
      </c>
      <c r="L69" t="s">
        <v>6</v>
      </c>
      <c r="M69" t="s">
        <v>6</v>
      </c>
      <c r="N69">
        <f t="shared" si="8"/>
        <v>1</v>
      </c>
      <c r="O69" t="s">
        <v>16</v>
      </c>
      <c r="P69" t="s">
        <v>17</v>
      </c>
      <c r="Q69">
        <f t="shared" si="10"/>
        <v>1.4444444444444444</v>
      </c>
      <c r="R69" s="1">
        <v>2</v>
      </c>
      <c r="S69">
        <v>1</v>
      </c>
      <c r="T69">
        <v>1</v>
      </c>
      <c r="U69">
        <v>1</v>
      </c>
      <c r="V69" t="s">
        <v>3</v>
      </c>
      <c r="W69" t="s">
        <v>19</v>
      </c>
      <c r="X69">
        <f t="shared" si="9"/>
        <v>0.79999999999999993</v>
      </c>
      <c r="Y69" t="s">
        <v>23</v>
      </c>
      <c r="Z69">
        <v>1</v>
      </c>
      <c r="AA69">
        <f t="shared" si="11"/>
        <v>2</v>
      </c>
    </row>
    <row r="70" spans="1:27" x14ac:dyDescent="0.25">
      <c r="A70" s="2" t="s">
        <v>157</v>
      </c>
      <c r="B70" s="2" t="s">
        <v>173</v>
      </c>
      <c r="C70" s="2" t="s">
        <v>49</v>
      </c>
      <c r="D70" s="2">
        <v>18</v>
      </c>
      <c r="E70" s="2" t="s">
        <v>176</v>
      </c>
      <c r="F70" s="2" t="s">
        <v>20</v>
      </c>
      <c r="G70" s="2" t="s">
        <v>15</v>
      </c>
      <c r="H70" s="2">
        <f t="shared" si="6"/>
        <v>1.4545454545454546</v>
      </c>
      <c r="I70">
        <v>1</v>
      </c>
      <c r="J70" t="s">
        <v>11</v>
      </c>
      <c r="K70">
        <f t="shared" si="7"/>
        <v>1.4</v>
      </c>
      <c r="L70" t="s">
        <v>10</v>
      </c>
      <c r="M70" t="s">
        <v>6</v>
      </c>
      <c r="N70">
        <f t="shared" si="8"/>
        <v>1.142857142857143</v>
      </c>
      <c r="O70" t="s">
        <v>6</v>
      </c>
      <c r="P70" t="s">
        <v>19</v>
      </c>
      <c r="Q70">
        <f t="shared" si="10"/>
        <v>1.4999999999999998</v>
      </c>
      <c r="R70" s="1">
        <v>2</v>
      </c>
      <c r="S70">
        <v>1</v>
      </c>
      <c r="T70">
        <v>1</v>
      </c>
      <c r="U70">
        <v>1</v>
      </c>
      <c r="V70" t="s">
        <v>3</v>
      </c>
      <c r="W70" t="s">
        <v>32</v>
      </c>
      <c r="X70">
        <f t="shared" si="9"/>
        <v>1.6666666666666667</v>
      </c>
      <c r="Y70" t="s">
        <v>5</v>
      </c>
      <c r="Z70" t="s">
        <v>11</v>
      </c>
      <c r="AA70">
        <f t="shared" si="11"/>
        <v>2.3333333333333335</v>
      </c>
    </row>
    <row r="71" spans="1:27" x14ac:dyDescent="0.25">
      <c r="A71" s="2" t="s">
        <v>158</v>
      </c>
      <c r="B71" s="2" t="s">
        <v>173</v>
      </c>
      <c r="C71" s="2" t="s">
        <v>49</v>
      </c>
      <c r="D71" s="2">
        <v>20</v>
      </c>
      <c r="E71" s="2" t="s">
        <v>176</v>
      </c>
      <c r="F71" s="2" t="s">
        <v>32</v>
      </c>
      <c r="G71" s="2" t="s">
        <v>15</v>
      </c>
      <c r="H71" s="2">
        <f t="shared" si="6"/>
        <v>2.2727272727272725</v>
      </c>
      <c r="I71" t="s">
        <v>15</v>
      </c>
      <c r="J71" t="s">
        <v>17</v>
      </c>
      <c r="K71">
        <f t="shared" si="7"/>
        <v>1.1818181818181817</v>
      </c>
      <c r="L71" t="s">
        <v>5</v>
      </c>
      <c r="M71" t="s">
        <v>6</v>
      </c>
      <c r="N71">
        <f t="shared" si="8"/>
        <v>1.3333333333333335</v>
      </c>
      <c r="O71">
        <v>1</v>
      </c>
      <c r="P71" t="s">
        <v>17</v>
      </c>
      <c r="Q71">
        <f t="shared" si="10"/>
        <v>1.3</v>
      </c>
      <c r="R71" s="1">
        <v>3</v>
      </c>
      <c r="S71">
        <v>1</v>
      </c>
      <c r="T71">
        <v>1</v>
      </c>
      <c r="U71">
        <v>1</v>
      </c>
      <c r="V71" t="s">
        <v>20</v>
      </c>
      <c r="W71" t="s">
        <v>16</v>
      </c>
      <c r="X71">
        <f t="shared" si="9"/>
        <v>0.5625</v>
      </c>
      <c r="Y71" t="s">
        <v>35</v>
      </c>
      <c r="Z71" t="s">
        <v>5</v>
      </c>
      <c r="AA71">
        <f t="shared" si="11"/>
        <v>1.4999999999999998</v>
      </c>
    </row>
    <row r="72" spans="1:27" x14ac:dyDescent="0.25">
      <c r="A72" s="2" t="s">
        <v>159</v>
      </c>
      <c r="B72" s="2" t="s">
        <v>173</v>
      </c>
      <c r="C72" s="2" t="s">
        <v>49</v>
      </c>
      <c r="D72" s="2">
        <v>25</v>
      </c>
      <c r="E72" s="2" t="s">
        <v>176</v>
      </c>
      <c r="F72" s="2" t="s">
        <v>25</v>
      </c>
      <c r="G72" s="2" t="s">
        <v>11</v>
      </c>
      <c r="H72" s="2">
        <f t="shared" si="6"/>
        <v>1.3571428571428572</v>
      </c>
      <c r="I72" t="s">
        <v>15</v>
      </c>
      <c r="J72" t="s">
        <v>3</v>
      </c>
      <c r="K72">
        <f t="shared" si="7"/>
        <v>1.3636363636363635</v>
      </c>
      <c r="L72" t="s">
        <v>5</v>
      </c>
      <c r="M72" t="s">
        <v>5</v>
      </c>
      <c r="N72">
        <f t="shared" si="8"/>
        <v>1</v>
      </c>
      <c r="O72" t="s">
        <v>16</v>
      </c>
      <c r="P72" t="s">
        <v>19</v>
      </c>
      <c r="Q72">
        <f t="shared" si="10"/>
        <v>1.3333333333333333</v>
      </c>
      <c r="R72" s="1">
        <v>2</v>
      </c>
      <c r="S72">
        <v>1</v>
      </c>
      <c r="T72">
        <v>1</v>
      </c>
      <c r="U72">
        <v>1</v>
      </c>
      <c r="V72" t="s">
        <v>11</v>
      </c>
      <c r="W72" t="s">
        <v>16</v>
      </c>
      <c r="X72">
        <f t="shared" si="9"/>
        <v>0.6428571428571429</v>
      </c>
      <c r="Y72" t="s">
        <v>23</v>
      </c>
      <c r="Z72" t="s">
        <v>5</v>
      </c>
      <c r="AA72">
        <f t="shared" si="11"/>
        <v>1.2</v>
      </c>
    </row>
    <row r="73" spans="1:27" ht="15.75" customHeight="1" x14ac:dyDescent="0.25">
      <c r="A73" s="2" t="s">
        <v>160</v>
      </c>
      <c r="B73" s="2" t="s">
        <v>173</v>
      </c>
      <c r="C73" s="2" t="s">
        <v>21</v>
      </c>
      <c r="D73" s="2">
        <v>23</v>
      </c>
      <c r="E73" s="2" t="s">
        <v>176</v>
      </c>
      <c r="F73" s="2" t="s">
        <v>11</v>
      </c>
      <c r="G73" s="2" t="s">
        <v>17</v>
      </c>
      <c r="H73" s="2">
        <f t="shared" si="6"/>
        <v>1.0769230769230769</v>
      </c>
      <c r="I73">
        <v>1</v>
      </c>
      <c r="J73" t="s">
        <v>20</v>
      </c>
      <c r="K73">
        <f t="shared" si="7"/>
        <v>1.6</v>
      </c>
      <c r="L73" t="s">
        <v>5</v>
      </c>
      <c r="M73" t="s">
        <v>6</v>
      </c>
      <c r="N73">
        <f t="shared" si="8"/>
        <v>1.3333333333333335</v>
      </c>
      <c r="O73" t="s">
        <v>16</v>
      </c>
      <c r="P73" s="3">
        <v>1</v>
      </c>
      <c r="Q73">
        <f t="shared" si="10"/>
        <v>1.1111111111111112</v>
      </c>
      <c r="R73" s="1">
        <v>2</v>
      </c>
      <c r="S73">
        <v>1</v>
      </c>
      <c r="T73">
        <v>1</v>
      </c>
      <c r="U73">
        <v>1</v>
      </c>
      <c r="V73" t="s">
        <v>3</v>
      </c>
      <c r="W73" t="s">
        <v>19</v>
      </c>
      <c r="X73">
        <f t="shared" si="9"/>
        <v>0.79999999999999993</v>
      </c>
      <c r="Y73" t="s">
        <v>23</v>
      </c>
      <c r="Z73" t="s">
        <v>15</v>
      </c>
      <c r="AA73">
        <f t="shared" si="11"/>
        <v>2.2000000000000002</v>
      </c>
    </row>
    <row r="74" spans="1:27" x14ac:dyDescent="0.25">
      <c r="A74" s="2" t="s">
        <v>161</v>
      </c>
      <c r="B74" s="2" t="s">
        <v>173</v>
      </c>
      <c r="C74" s="2" t="s">
        <v>74</v>
      </c>
      <c r="D74" s="2">
        <v>42</v>
      </c>
      <c r="E74" s="2">
        <v>4</v>
      </c>
      <c r="F74" s="2" t="s">
        <v>9</v>
      </c>
      <c r="G74" s="2" t="s">
        <v>15</v>
      </c>
      <c r="H74" s="2">
        <f t="shared" si="6"/>
        <v>1.6363636363636362</v>
      </c>
      <c r="I74" t="s">
        <v>15</v>
      </c>
      <c r="J74" t="s">
        <v>14</v>
      </c>
      <c r="K74">
        <f t="shared" si="7"/>
        <v>1.5454545454545452</v>
      </c>
      <c r="L74" t="s">
        <v>5</v>
      </c>
      <c r="M74" t="s">
        <v>5</v>
      </c>
      <c r="N74">
        <f t="shared" si="8"/>
        <v>1</v>
      </c>
      <c r="O74" t="s">
        <v>6</v>
      </c>
      <c r="P74" t="s">
        <v>15</v>
      </c>
      <c r="Q74">
        <f t="shared" si="10"/>
        <v>1.375</v>
      </c>
      <c r="R74" s="1">
        <v>2</v>
      </c>
      <c r="S74">
        <v>1</v>
      </c>
      <c r="T74">
        <v>1</v>
      </c>
      <c r="U74">
        <v>1</v>
      </c>
      <c r="V74" t="s">
        <v>11</v>
      </c>
      <c r="W74" t="s">
        <v>10</v>
      </c>
      <c r="X74">
        <f t="shared" si="9"/>
        <v>0.5</v>
      </c>
      <c r="Y74" t="s">
        <v>48</v>
      </c>
      <c r="Z74" t="s">
        <v>35</v>
      </c>
      <c r="AA74">
        <f t="shared" si="11"/>
        <v>2</v>
      </c>
    </row>
    <row r="75" spans="1:27" x14ac:dyDescent="0.25">
      <c r="A75" s="2" t="s">
        <v>162</v>
      </c>
      <c r="B75" s="2" t="s">
        <v>173</v>
      </c>
      <c r="C75" s="2" t="s">
        <v>29</v>
      </c>
      <c r="D75" s="2">
        <v>25</v>
      </c>
      <c r="E75" s="2" t="s">
        <v>176</v>
      </c>
      <c r="F75" s="2" t="s">
        <v>9</v>
      </c>
      <c r="G75" s="2" t="s">
        <v>17</v>
      </c>
      <c r="H75" s="2">
        <f t="shared" si="6"/>
        <v>1.3846153846153846</v>
      </c>
      <c r="I75" t="s">
        <v>15</v>
      </c>
      <c r="J75" t="s">
        <v>14</v>
      </c>
      <c r="K75">
        <f t="shared" si="7"/>
        <v>1.5454545454545452</v>
      </c>
      <c r="L75" t="s">
        <v>5</v>
      </c>
      <c r="M75" t="s">
        <v>6</v>
      </c>
      <c r="N75">
        <f t="shared" si="8"/>
        <v>1.3333333333333335</v>
      </c>
      <c r="O75">
        <v>1</v>
      </c>
      <c r="P75" t="s">
        <v>19</v>
      </c>
      <c r="Q75">
        <f t="shared" si="10"/>
        <v>1.2</v>
      </c>
      <c r="R75" s="1">
        <v>2</v>
      </c>
      <c r="S75">
        <v>2</v>
      </c>
      <c r="T75">
        <v>1</v>
      </c>
      <c r="U75">
        <v>1</v>
      </c>
      <c r="V75" t="s">
        <v>20</v>
      </c>
      <c r="W75" t="s">
        <v>17</v>
      </c>
      <c r="X75">
        <f t="shared" si="9"/>
        <v>0.8125</v>
      </c>
      <c r="Y75" t="s">
        <v>23</v>
      </c>
      <c r="Z75">
        <v>1</v>
      </c>
      <c r="AA75">
        <f t="shared" si="11"/>
        <v>2</v>
      </c>
    </row>
    <row r="76" spans="1:27" x14ac:dyDescent="0.25">
      <c r="A76" s="2" t="s">
        <v>163</v>
      </c>
      <c r="B76" s="2" t="s">
        <v>173</v>
      </c>
      <c r="C76" s="2" t="s">
        <v>18</v>
      </c>
      <c r="D76" s="2">
        <v>23</v>
      </c>
      <c r="E76" s="2">
        <v>4</v>
      </c>
      <c r="F76" s="2" t="s">
        <v>3</v>
      </c>
      <c r="G76" s="2" t="s">
        <v>14</v>
      </c>
      <c r="H76" s="2">
        <f t="shared" si="6"/>
        <v>0.88235294117647056</v>
      </c>
      <c r="I76" t="s">
        <v>15</v>
      </c>
      <c r="J76" t="s">
        <v>9</v>
      </c>
      <c r="K76">
        <f t="shared" si="7"/>
        <v>1.6363636363636362</v>
      </c>
      <c r="L76" t="s">
        <v>5</v>
      </c>
      <c r="M76" t="s">
        <v>6</v>
      </c>
      <c r="N76">
        <f t="shared" si="8"/>
        <v>1.3333333333333335</v>
      </c>
      <c r="O76">
        <v>1</v>
      </c>
      <c r="P76" t="s">
        <v>19</v>
      </c>
      <c r="Q76">
        <f t="shared" si="10"/>
        <v>1.2</v>
      </c>
      <c r="R76" s="1">
        <v>2</v>
      </c>
      <c r="S76">
        <v>1</v>
      </c>
      <c r="T76">
        <v>1</v>
      </c>
      <c r="U76">
        <v>1</v>
      </c>
      <c r="V76" t="s">
        <v>20</v>
      </c>
      <c r="W76" t="s">
        <v>11</v>
      </c>
      <c r="X76">
        <f t="shared" si="9"/>
        <v>0.87499999999999989</v>
      </c>
      <c r="Y76" t="s">
        <v>10</v>
      </c>
      <c r="Z76" t="s">
        <v>15</v>
      </c>
      <c r="AA76">
        <f t="shared" si="11"/>
        <v>1.5714285714285716</v>
      </c>
    </row>
    <row r="77" spans="1:27" ht="15.75" customHeight="1" x14ac:dyDescent="0.25">
      <c r="A77" s="2" t="s">
        <v>148</v>
      </c>
      <c r="B77" s="2" t="s">
        <v>173</v>
      </c>
      <c r="C77" s="2">
        <v>13</v>
      </c>
      <c r="D77" s="2">
        <v>20</v>
      </c>
      <c r="E77" s="2" t="s">
        <v>176</v>
      </c>
      <c r="F77" s="2" t="s">
        <v>20</v>
      </c>
      <c r="G77" s="2" t="s">
        <v>17</v>
      </c>
      <c r="H77" s="2">
        <f t="shared" si="6"/>
        <v>1.2307692307692308</v>
      </c>
      <c r="I77">
        <v>1</v>
      </c>
      <c r="J77">
        <v>2</v>
      </c>
      <c r="K77">
        <f t="shared" si="7"/>
        <v>2</v>
      </c>
      <c r="L77" t="s">
        <v>35</v>
      </c>
      <c r="M77" t="s">
        <v>10</v>
      </c>
      <c r="N77">
        <f t="shared" si="8"/>
        <v>1.7499999999999998</v>
      </c>
      <c r="O77" t="s">
        <v>5</v>
      </c>
      <c r="P77" t="s">
        <v>15</v>
      </c>
      <c r="Q77">
        <f t="shared" si="10"/>
        <v>1.8333333333333335</v>
      </c>
      <c r="R77" s="1" t="s">
        <v>201</v>
      </c>
      <c r="S77">
        <v>1</v>
      </c>
      <c r="T77">
        <v>1</v>
      </c>
      <c r="U77">
        <v>1</v>
      </c>
      <c r="V77" t="s">
        <v>20</v>
      </c>
      <c r="W77" t="s">
        <v>11</v>
      </c>
      <c r="X77">
        <f t="shared" si="9"/>
        <v>0.87499999999999989</v>
      </c>
      <c r="Y77" t="s">
        <v>35</v>
      </c>
      <c r="Z77" t="s">
        <v>15</v>
      </c>
      <c r="AA77">
        <f t="shared" si="11"/>
        <v>2.75</v>
      </c>
    </row>
    <row r="78" spans="1:27" ht="15.75" customHeight="1" x14ac:dyDescent="0.25">
      <c r="A78" s="2" t="s">
        <v>164</v>
      </c>
      <c r="B78" s="2" t="s">
        <v>173</v>
      </c>
      <c r="C78" s="2" t="s">
        <v>78</v>
      </c>
      <c r="D78" s="2">
        <v>18</v>
      </c>
      <c r="E78" s="2" t="s">
        <v>176</v>
      </c>
      <c r="F78" s="2" t="s">
        <v>20</v>
      </c>
      <c r="G78" s="2" t="s">
        <v>11</v>
      </c>
      <c r="H78" s="2">
        <f t="shared" si="6"/>
        <v>1.142857142857143</v>
      </c>
      <c r="I78" t="s">
        <v>11</v>
      </c>
      <c r="J78" t="s">
        <v>14</v>
      </c>
      <c r="K78">
        <f t="shared" si="7"/>
        <v>1.2142857142857144</v>
      </c>
      <c r="L78" t="s">
        <v>5</v>
      </c>
      <c r="M78" t="s">
        <v>10</v>
      </c>
      <c r="N78">
        <f t="shared" si="8"/>
        <v>1.1666666666666667</v>
      </c>
      <c r="O78" t="s">
        <v>16</v>
      </c>
      <c r="P78" t="s">
        <v>15</v>
      </c>
      <c r="Q78">
        <f t="shared" si="10"/>
        <v>1.2222222222222223</v>
      </c>
      <c r="R78" s="1">
        <v>2</v>
      </c>
      <c r="S78">
        <v>1</v>
      </c>
      <c r="T78">
        <v>1</v>
      </c>
      <c r="U78">
        <v>1</v>
      </c>
      <c r="V78" t="s">
        <v>3</v>
      </c>
      <c r="W78" t="s">
        <v>11</v>
      </c>
      <c r="X78">
        <f t="shared" si="9"/>
        <v>0.93333333333333324</v>
      </c>
      <c r="Y78" t="s">
        <v>23</v>
      </c>
      <c r="Z78" t="s">
        <v>6</v>
      </c>
      <c r="AA78">
        <f t="shared" si="11"/>
        <v>1.6</v>
      </c>
    </row>
    <row r="79" spans="1:27" ht="15.75" customHeight="1" x14ac:dyDescent="0.25">
      <c r="A79" s="2" t="s">
        <v>165</v>
      </c>
      <c r="B79" s="2" t="s">
        <v>173</v>
      </c>
      <c r="C79" s="2">
        <v>14</v>
      </c>
      <c r="D79" s="2">
        <v>35</v>
      </c>
      <c r="E79" s="2" t="s">
        <v>176</v>
      </c>
      <c r="F79" s="2" t="s">
        <v>14</v>
      </c>
      <c r="G79" s="2" t="s">
        <v>20</v>
      </c>
      <c r="H79" s="2">
        <f t="shared" si="6"/>
        <v>1.0625</v>
      </c>
      <c r="I79" t="s">
        <v>15</v>
      </c>
      <c r="J79">
        <v>2</v>
      </c>
      <c r="K79">
        <f t="shared" si="7"/>
        <v>1.8181818181818181</v>
      </c>
      <c r="L79" t="s">
        <v>5</v>
      </c>
      <c r="M79" t="s">
        <v>16</v>
      </c>
      <c r="N79">
        <f t="shared" si="8"/>
        <v>1.5</v>
      </c>
      <c r="O79">
        <v>1</v>
      </c>
      <c r="P79" t="s">
        <v>11</v>
      </c>
      <c r="Q79">
        <f t="shared" si="10"/>
        <v>1.4</v>
      </c>
      <c r="R79" s="1" t="s">
        <v>201</v>
      </c>
      <c r="S79">
        <v>1</v>
      </c>
      <c r="T79">
        <v>1</v>
      </c>
      <c r="U79">
        <v>1</v>
      </c>
      <c r="V79" t="s">
        <v>3</v>
      </c>
      <c r="W79" t="s">
        <v>17</v>
      </c>
      <c r="X79">
        <f t="shared" si="9"/>
        <v>0.8666666666666667</v>
      </c>
      <c r="Y79" t="s">
        <v>23</v>
      </c>
      <c r="Z79" t="s">
        <v>5</v>
      </c>
      <c r="AA79">
        <f t="shared" si="11"/>
        <v>1.2</v>
      </c>
    </row>
    <row r="80" spans="1:27" x14ac:dyDescent="0.25">
      <c r="A80" s="2" t="s">
        <v>166</v>
      </c>
      <c r="B80" s="2" t="s">
        <v>173</v>
      </c>
      <c r="C80" s="2" t="s">
        <v>12</v>
      </c>
      <c r="D80" s="2" t="s">
        <v>13</v>
      </c>
      <c r="E80" s="2" t="s">
        <v>176</v>
      </c>
      <c r="F80" s="2">
        <v>2</v>
      </c>
      <c r="G80" s="2" t="s">
        <v>14</v>
      </c>
      <c r="H80" s="2">
        <f t="shared" si="6"/>
        <v>1.1764705882352942</v>
      </c>
      <c r="I80" t="s">
        <v>15</v>
      </c>
      <c r="J80" t="s">
        <v>9</v>
      </c>
      <c r="K80">
        <f t="shared" si="7"/>
        <v>1.6363636363636362</v>
      </c>
      <c r="L80" t="s">
        <v>10</v>
      </c>
      <c r="M80" t="s">
        <v>10</v>
      </c>
      <c r="N80">
        <f t="shared" si="8"/>
        <v>1</v>
      </c>
      <c r="O80" t="s">
        <v>16</v>
      </c>
      <c r="P80" t="s">
        <v>17</v>
      </c>
      <c r="Q80">
        <f t="shared" si="10"/>
        <v>1.4444444444444444</v>
      </c>
      <c r="R80" s="1">
        <v>2</v>
      </c>
      <c r="S80">
        <v>1</v>
      </c>
      <c r="T80">
        <v>1</v>
      </c>
      <c r="U80">
        <v>1</v>
      </c>
      <c r="V80" t="s">
        <v>3</v>
      </c>
      <c r="W80" t="s">
        <v>17</v>
      </c>
      <c r="X80">
        <f t="shared" si="9"/>
        <v>0.8666666666666667</v>
      </c>
      <c r="Y80" t="s">
        <v>10</v>
      </c>
      <c r="Z80">
        <v>1</v>
      </c>
      <c r="AA80">
        <f t="shared" si="11"/>
        <v>1.4285714285714286</v>
      </c>
    </row>
    <row r="81" spans="1:27" x14ac:dyDescent="0.25">
      <c r="A81" s="2" t="s">
        <v>167</v>
      </c>
      <c r="B81" s="2" t="s">
        <v>173</v>
      </c>
      <c r="C81" s="2">
        <v>15</v>
      </c>
      <c r="D81" s="2">
        <v>17</v>
      </c>
      <c r="E81" s="2" t="s">
        <v>176</v>
      </c>
      <c r="F81" s="2" t="s">
        <v>8</v>
      </c>
      <c r="G81" s="2" t="s">
        <v>11</v>
      </c>
      <c r="H81" s="2">
        <f t="shared" si="6"/>
        <v>1.5000000000000002</v>
      </c>
      <c r="I81" t="s">
        <v>17</v>
      </c>
      <c r="J81" t="s">
        <v>27</v>
      </c>
      <c r="K81">
        <f t="shared" si="7"/>
        <v>1.846153846153846</v>
      </c>
      <c r="L81" t="s">
        <v>5</v>
      </c>
      <c r="M81" t="s">
        <v>10</v>
      </c>
      <c r="N81">
        <f t="shared" si="8"/>
        <v>1.1666666666666667</v>
      </c>
      <c r="O81" t="s">
        <v>15</v>
      </c>
      <c r="P81" t="s">
        <v>17</v>
      </c>
      <c r="Q81">
        <f t="shared" si="10"/>
        <v>1.1818181818181817</v>
      </c>
      <c r="R81" s="1">
        <v>2</v>
      </c>
      <c r="S81">
        <v>1</v>
      </c>
      <c r="T81">
        <v>1</v>
      </c>
      <c r="U81">
        <v>1</v>
      </c>
      <c r="V81" t="s">
        <v>25</v>
      </c>
      <c r="W81" t="s">
        <v>16</v>
      </c>
      <c r="X81">
        <f t="shared" si="9"/>
        <v>0.47368421052631582</v>
      </c>
      <c r="Y81" t="s">
        <v>48</v>
      </c>
      <c r="Z81" t="s">
        <v>10</v>
      </c>
      <c r="AA81">
        <f t="shared" si="11"/>
        <v>3.4999999999999996</v>
      </c>
    </row>
    <row r="82" spans="1:27" x14ac:dyDescent="0.25">
      <c r="A82" s="2" t="s">
        <v>168</v>
      </c>
      <c r="B82" s="2" t="s">
        <v>173</v>
      </c>
      <c r="C82" s="2">
        <v>17</v>
      </c>
      <c r="D82" s="2">
        <v>22</v>
      </c>
      <c r="E82" s="2" t="s">
        <v>176</v>
      </c>
      <c r="F82" s="2" t="s">
        <v>61</v>
      </c>
      <c r="G82" s="2" t="s">
        <v>19</v>
      </c>
      <c r="H82" s="2">
        <f t="shared" si="6"/>
        <v>2.3333333333333335</v>
      </c>
      <c r="I82" t="s">
        <v>11</v>
      </c>
      <c r="J82" t="s">
        <v>4</v>
      </c>
      <c r="K82">
        <f t="shared" si="7"/>
        <v>1.6428571428571428</v>
      </c>
      <c r="L82" t="s">
        <v>10</v>
      </c>
      <c r="M82" t="s">
        <v>6</v>
      </c>
      <c r="N82">
        <f t="shared" si="8"/>
        <v>1.142857142857143</v>
      </c>
      <c r="O82" t="s">
        <v>15</v>
      </c>
      <c r="P82" t="s">
        <v>17</v>
      </c>
      <c r="Q82">
        <f t="shared" si="10"/>
        <v>1.1818181818181817</v>
      </c>
      <c r="R82" s="1">
        <v>2</v>
      </c>
      <c r="S82">
        <v>1</v>
      </c>
      <c r="T82">
        <v>1</v>
      </c>
      <c r="U82">
        <v>1</v>
      </c>
      <c r="V82" t="s">
        <v>9</v>
      </c>
      <c r="W82" t="s">
        <v>9</v>
      </c>
      <c r="X82">
        <f t="shared" si="9"/>
        <v>1</v>
      </c>
      <c r="Y82" t="s">
        <v>23</v>
      </c>
      <c r="Z82" t="s">
        <v>17</v>
      </c>
      <c r="AA82">
        <f t="shared" si="11"/>
        <v>2.6</v>
      </c>
    </row>
    <row r="83" spans="1:27" x14ac:dyDescent="0.25">
      <c r="A83" s="2" t="s">
        <v>169</v>
      </c>
      <c r="B83" s="2" t="s">
        <v>173</v>
      </c>
      <c r="C83" s="2">
        <v>17.7</v>
      </c>
      <c r="D83" s="2">
        <v>12</v>
      </c>
      <c r="E83" s="2" t="s">
        <v>176</v>
      </c>
      <c r="F83" s="2" t="s">
        <v>27</v>
      </c>
      <c r="G83" s="2" t="s">
        <v>19</v>
      </c>
      <c r="H83" s="2">
        <f t="shared" si="6"/>
        <v>2</v>
      </c>
      <c r="I83" t="s">
        <v>3</v>
      </c>
      <c r="J83" t="s">
        <v>2</v>
      </c>
      <c r="K83">
        <f t="shared" si="7"/>
        <v>1.4666666666666668</v>
      </c>
      <c r="L83" t="s">
        <v>23</v>
      </c>
      <c r="M83" t="s">
        <v>6</v>
      </c>
      <c r="N83">
        <f t="shared" si="8"/>
        <v>1.6</v>
      </c>
      <c r="O83" t="s">
        <v>15</v>
      </c>
      <c r="P83" t="s">
        <v>11</v>
      </c>
      <c r="Q83">
        <f t="shared" si="10"/>
        <v>1.2727272727272725</v>
      </c>
      <c r="R83" s="1">
        <v>1</v>
      </c>
      <c r="S83">
        <v>2</v>
      </c>
      <c r="T83">
        <v>1</v>
      </c>
      <c r="U83">
        <v>1</v>
      </c>
      <c r="V83" t="s">
        <v>25</v>
      </c>
      <c r="W83" t="s">
        <v>16</v>
      </c>
      <c r="X83">
        <f t="shared" si="9"/>
        <v>0.47368421052631582</v>
      </c>
      <c r="Y83" t="s">
        <v>44</v>
      </c>
      <c r="Z83" t="s">
        <v>10</v>
      </c>
      <c r="AA83">
        <f t="shared" si="11"/>
        <v>2.3333333333333335</v>
      </c>
    </row>
    <row r="84" spans="1:27" x14ac:dyDescent="0.25">
      <c r="A84" s="2" t="s">
        <v>170</v>
      </c>
      <c r="B84" s="2" t="s">
        <v>173</v>
      </c>
      <c r="C84" s="2" t="s">
        <v>73</v>
      </c>
      <c r="D84" s="2">
        <v>20</v>
      </c>
      <c r="E84" s="2" t="s">
        <v>176</v>
      </c>
      <c r="F84" s="2" t="s">
        <v>60</v>
      </c>
      <c r="G84" s="2" t="s">
        <v>20</v>
      </c>
      <c r="H84" s="2">
        <f t="shared" si="6"/>
        <v>1.6875</v>
      </c>
      <c r="I84" t="s">
        <v>3</v>
      </c>
      <c r="J84" t="s">
        <v>27</v>
      </c>
      <c r="K84">
        <f t="shared" si="7"/>
        <v>1.5999999999999999</v>
      </c>
      <c r="L84" t="s">
        <v>10</v>
      </c>
      <c r="M84" t="s">
        <v>6</v>
      </c>
      <c r="N84">
        <f t="shared" si="8"/>
        <v>1.142857142857143</v>
      </c>
      <c r="O84" t="s">
        <v>15</v>
      </c>
      <c r="P84" t="s">
        <v>9</v>
      </c>
      <c r="Q84">
        <f t="shared" si="10"/>
        <v>1.6363636363636362</v>
      </c>
      <c r="R84" s="1">
        <v>2</v>
      </c>
      <c r="S84">
        <v>2</v>
      </c>
      <c r="T84">
        <v>1</v>
      </c>
      <c r="U84">
        <v>1</v>
      </c>
      <c r="V84" t="s">
        <v>8</v>
      </c>
      <c r="W84" t="s">
        <v>14</v>
      </c>
      <c r="X84">
        <f t="shared" si="9"/>
        <v>0.80952380952380942</v>
      </c>
      <c r="Y84" t="s">
        <v>23</v>
      </c>
      <c r="Z84" t="s">
        <v>17</v>
      </c>
      <c r="AA84">
        <f t="shared" si="11"/>
        <v>2.6</v>
      </c>
    </row>
    <row r="85" spans="1:27" x14ac:dyDescent="0.25">
      <c r="A85" s="2" t="s">
        <v>118</v>
      </c>
      <c r="B85" s="2" t="s">
        <v>173</v>
      </c>
      <c r="C85" s="2" t="s">
        <v>26</v>
      </c>
      <c r="D85" s="2">
        <v>17</v>
      </c>
      <c r="E85" s="2" t="s">
        <v>177</v>
      </c>
      <c r="F85" s="2">
        <v>2</v>
      </c>
      <c r="G85" s="2" t="s">
        <v>11</v>
      </c>
      <c r="H85" s="2">
        <f t="shared" si="6"/>
        <v>1.4285714285714286</v>
      </c>
      <c r="I85" t="s">
        <v>9</v>
      </c>
      <c r="J85" t="s">
        <v>27</v>
      </c>
      <c r="K85">
        <f t="shared" si="7"/>
        <v>1.3333333333333333</v>
      </c>
      <c r="L85" t="s">
        <v>5</v>
      </c>
      <c r="M85" t="s">
        <v>6</v>
      </c>
      <c r="N85">
        <f t="shared" si="8"/>
        <v>1.3333333333333335</v>
      </c>
      <c r="O85" t="s">
        <v>15</v>
      </c>
      <c r="P85" t="s">
        <v>3</v>
      </c>
      <c r="Q85">
        <f t="shared" si="10"/>
        <v>1.3636363636363635</v>
      </c>
      <c r="R85" s="1">
        <v>2</v>
      </c>
      <c r="S85">
        <v>1</v>
      </c>
      <c r="T85">
        <v>1</v>
      </c>
      <c r="U85">
        <v>1</v>
      </c>
      <c r="V85" t="s">
        <v>25</v>
      </c>
      <c r="W85" t="s">
        <v>3</v>
      </c>
      <c r="X85">
        <f t="shared" si="9"/>
        <v>0.78947368421052633</v>
      </c>
      <c r="Y85" t="s">
        <v>5</v>
      </c>
      <c r="Z85" t="s">
        <v>17</v>
      </c>
      <c r="AA85">
        <f t="shared" si="11"/>
        <v>2.166666666666667</v>
      </c>
    </row>
    <row r="86" spans="1:27" ht="15.75" customHeight="1" x14ac:dyDescent="0.25">
      <c r="A86" s="2" t="s">
        <v>171</v>
      </c>
      <c r="B86" s="2" t="s">
        <v>173</v>
      </c>
      <c r="C86" s="2">
        <v>19</v>
      </c>
      <c r="D86" s="2">
        <v>16</v>
      </c>
      <c r="E86" s="2">
        <v>4</v>
      </c>
      <c r="F86" s="2">
        <v>2</v>
      </c>
      <c r="G86" s="2" t="s">
        <v>14</v>
      </c>
      <c r="H86" s="2">
        <f t="shared" si="6"/>
        <v>1.1764705882352942</v>
      </c>
      <c r="I86" t="s">
        <v>3</v>
      </c>
      <c r="J86" t="s">
        <v>34</v>
      </c>
      <c r="K86">
        <f t="shared" si="7"/>
        <v>1.9333333333333333</v>
      </c>
      <c r="L86" t="s">
        <v>10</v>
      </c>
      <c r="M86" t="s">
        <v>6</v>
      </c>
      <c r="N86">
        <f t="shared" si="8"/>
        <v>1.142857142857143</v>
      </c>
      <c r="O86" t="s">
        <v>19</v>
      </c>
      <c r="P86" t="s">
        <v>20</v>
      </c>
      <c r="Q86">
        <f t="shared" si="10"/>
        <v>1.3333333333333335</v>
      </c>
      <c r="R86" s="1">
        <v>2</v>
      </c>
      <c r="S86">
        <v>1</v>
      </c>
      <c r="T86">
        <v>1</v>
      </c>
      <c r="U86">
        <v>1</v>
      </c>
      <c r="V86" t="s">
        <v>8</v>
      </c>
      <c r="W86" t="s">
        <v>9</v>
      </c>
      <c r="X86">
        <f t="shared" si="9"/>
        <v>0.8571428571428571</v>
      </c>
      <c r="Y86" t="s">
        <v>10</v>
      </c>
      <c r="Z86">
        <v>1</v>
      </c>
      <c r="AA86">
        <f t="shared" si="11"/>
        <v>1.4285714285714286</v>
      </c>
    </row>
    <row r="87" spans="1:27" x14ac:dyDescent="0.25">
      <c r="A87" s="2" t="s">
        <v>130</v>
      </c>
      <c r="B87" s="2" t="s">
        <v>173</v>
      </c>
      <c r="C87" s="2" t="s">
        <v>1</v>
      </c>
      <c r="D87" s="2">
        <v>13</v>
      </c>
      <c r="E87" s="2" t="s">
        <v>176</v>
      </c>
      <c r="F87" s="2" t="s">
        <v>2</v>
      </c>
      <c r="G87" s="2" t="s">
        <v>3</v>
      </c>
      <c r="H87" s="2">
        <f t="shared" si="6"/>
        <v>1.4666666666666668</v>
      </c>
      <c r="I87" t="s">
        <v>3</v>
      </c>
      <c r="J87" t="s">
        <v>4</v>
      </c>
      <c r="K87">
        <f t="shared" si="7"/>
        <v>1.5333333333333332</v>
      </c>
      <c r="L87" t="s">
        <v>5</v>
      </c>
      <c r="M87" t="s">
        <v>6</v>
      </c>
      <c r="N87">
        <f t="shared" si="8"/>
        <v>1.3333333333333335</v>
      </c>
      <c r="O87">
        <v>1</v>
      </c>
      <c r="P87" t="s">
        <v>3</v>
      </c>
      <c r="Q87">
        <f t="shared" si="10"/>
        <v>1.5</v>
      </c>
      <c r="R87" s="1">
        <v>2</v>
      </c>
      <c r="S87">
        <v>1</v>
      </c>
      <c r="T87">
        <v>1</v>
      </c>
      <c r="U87">
        <v>1</v>
      </c>
      <c r="V87" t="s">
        <v>8</v>
      </c>
      <c r="W87" t="s">
        <v>9</v>
      </c>
      <c r="X87">
        <f t="shared" si="9"/>
        <v>0.8571428571428571</v>
      </c>
      <c r="Y87" t="s">
        <v>10</v>
      </c>
      <c r="Z87" t="s">
        <v>11</v>
      </c>
      <c r="AA87">
        <f t="shared" si="11"/>
        <v>2</v>
      </c>
    </row>
    <row r="88" spans="1:27" x14ac:dyDescent="0.25">
      <c r="A88" s="2" t="s">
        <v>172</v>
      </c>
      <c r="B88" s="2" t="s">
        <v>173</v>
      </c>
      <c r="C88" s="2" t="s">
        <v>72</v>
      </c>
      <c r="D88" s="2">
        <v>4</v>
      </c>
      <c r="E88" s="2" t="s">
        <v>176</v>
      </c>
      <c r="F88" s="2" t="s">
        <v>27</v>
      </c>
      <c r="G88" s="2" t="s">
        <v>11</v>
      </c>
      <c r="H88" s="2">
        <f t="shared" si="6"/>
        <v>1.7142857142857144</v>
      </c>
      <c r="I88" t="s">
        <v>3</v>
      </c>
      <c r="J88" t="s">
        <v>39</v>
      </c>
      <c r="K88">
        <f t="shared" si="7"/>
        <v>1.7333333333333334</v>
      </c>
      <c r="L88" t="s">
        <v>10</v>
      </c>
      <c r="M88">
        <v>1</v>
      </c>
      <c r="N88">
        <f t="shared" si="8"/>
        <v>1.4285714285714286</v>
      </c>
      <c r="O88" t="s">
        <v>15</v>
      </c>
      <c r="P88" t="s">
        <v>20</v>
      </c>
      <c r="Q88">
        <f t="shared" si="10"/>
        <v>1.4545454545454546</v>
      </c>
      <c r="R88" s="1">
        <v>2</v>
      </c>
      <c r="S88">
        <v>1</v>
      </c>
      <c r="T88">
        <v>1</v>
      </c>
      <c r="U88">
        <v>1</v>
      </c>
      <c r="V88" t="s">
        <v>25</v>
      </c>
      <c r="W88" t="s">
        <v>4</v>
      </c>
      <c r="X88">
        <f t="shared" si="9"/>
        <v>1.2105263157894737</v>
      </c>
      <c r="Y88" t="s">
        <v>23</v>
      </c>
      <c r="Z88" t="s">
        <v>19</v>
      </c>
      <c r="AA88">
        <f t="shared" si="11"/>
        <v>2.4</v>
      </c>
    </row>
  </sheetData>
  <phoneticPr fontId="18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serrano</dc:creator>
  <cp:lastModifiedBy>Cecilia Damiano</cp:lastModifiedBy>
  <dcterms:created xsi:type="dcterms:W3CDTF">2020-07-31T19:36:12Z</dcterms:created>
  <dcterms:modified xsi:type="dcterms:W3CDTF">2024-08-06T17:26:30Z</dcterms:modified>
</cp:coreProperties>
</file>