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eelye/Grant Bigg/Submission Folder November/"/>
    </mc:Choice>
  </mc:AlternateContent>
  <xr:revisionPtr revIDLastSave="0" documentId="13_ncr:1_{B640EDC6-E3FA-2548-BA07-072671D919C0}" xr6:coauthVersionLast="47" xr6:coauthVersionMax="47" xr10:uidLastSave="{00000000-0000-0000-0000-000000000000}"/>
  <bookViews>
    <workbookView xWindow="5560" yWindow="2960" windowWidth="27760" windowHeight="16940" xr2:uid="{6FB6DDB1-34FE-4E44-A1A1-F6D8DD327E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1" l="1"/>
  <c r="S14" i="1"/>
  <c r="T13" i="1"/>
  <c r="S13" i="1"/>
  <c r="T12" i="1"/>
  <c r="S12" i="1"/>
  <c r="T11" i="1"/>
  <c r="S11" i="1"/>
  <c r="T10" i="1"/>
  <c r="S10" i="1"/>
  <c r="S9" i="1"/>
  <c r="R9" i="1"/>
  <c r="G22" i="1"/>
</calcChain>
</file>

<file path=xl/sharedStrings.xml><?xml version="1.0" encoding="utf-8"?>
<sst xmlns="http://schemas.openxmlformats.org/spreadsheetml/2006/main" count="91" uniqueCount="27">
  <si>
    <t xml:space="preserve">Jan </t>
  </si>
  <si>
    <t xml:space="preserve">Feb </t>
  </si>
  <si>
    <t>R</t>
  </si>
  <si>
    <t>O</t>
  </si>
  <si>
    <t>very cold misty rainy uncomfortable weather</t>
  </si>
  <si>
    <t>Feb</t>
  </si>
  <si>
    <t>temp below freezing in cabin, men uncomfortable from being so so long near the sun</t>
  </si>
  <si>
    <t>no abatement of cold</t>
  </si>
  <si>
    <t>Converting between Julian and Gregorian Calendar in One Step</t>
  </si>
  <si>
    <t>https://stevemorse.org/jcal/julian.html</t>
  </si>
  <si>
    <t xml:space="preserve">Old Style </t>
  </si>
  <si>
    <t>New Style</t>
  </si>
  <si>
    <t>Lat</t>
  </si>
  <si>
    <t>Long</t>
  </si>
  <si>
    <t>Jan</t>
  </si>
  <si>
    <t>so cold as to be scarce tolerable</t>
  </si>
  <si>
    <t>cold up deck… believe it froze in the wind</t>
  </si>
  <si>
    <t>Icebergs</t>
  </si>
  <si>
    <t>s</t>
  </si>
  <si>
    <t>allow the men whole allowance while the cold lasts</t>
  </si>
  <si>
    <t>Martin and Bigg; Table 1, Supplementary Material</t>
  </si>
  <si>
    <t>Dates</t>
  </si>
  <si>
    <t>Position</t>
  </si>
  <si>
    <t>Halley quotes and descriptions</t>
  </si>
  <si>
    <t>Last icebergs</t>
  </si>
  <si>
    <t>Method of observing Latitude (O, observed; R, reckoned)</t>
  </si>
  <si>
    <t>temp in his cabin above freezing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</si>
</sst>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4"/>
      <color theme="1"/>
      <name val="Helvetica"/>
      <family val="2"/>
    </font>
    <font>
      <sz val="12"/>
      <color theme="1"/>
      <name val="Helvetica"/>
      <family val="2"/>
    </font>
    <font>
      <sz val="14"/>
      <color rgb="FF000000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F6ABE-799C-124A-9DC3-AD61376630AC}">
  <dimension ref="A1:T29"/>
  <sheetViews>
    <sheetView tabSelected="1" workbookViewId="0">
      <selection activeCell="L13" sqref="L13"/>
    </sheetView>
  </sheetViews>
  <sheetFormatPr baseColWidth="10" defaultRowHeight="18" x14ac:dyDescent="0.2"/>
  <cols>
    <col min="9" max="9" width="12.75" customWidth="1"/>
    <col min="10" max="10" width="5.75" customWidth="1"/>
    <col min="11" max="11" width="3.75" customWidth="1"/>
    <col min="12" max="12" width="8.5" customWidth="1"/>
  </cols>
  <sheetData>
    <row r="1" spans="1:20" x14ac:dyDescent="0.2">
      <c r="A1" t="s">
        <v>20</v>
      </c>
    </row>
    <row r="2" spans="1:20" s="1" customFormat="1" ht="18" customHeight="1" x14ac:dyDescent="0.2">
      <c r="B2" s="1" t="s">
        <v>21</v>
      </c>
      <c r="E2" s="1" t="s">
        <v>21</v>
      </c>
      <c r="G2" s="8" t="s">
        <v>22</v>
      </c>
      <c r="H2" s="8"/>
      <c r="I2" s="9" t="s">
        <v>25</v>
      </c>
      <c r="J2" s="10"/>
      <c r="K2" s="7"/>
      <c r="L2" s="8" t="s">
        <v>23</v>
      </c>
      <c r="M2" s="8"/>
      <c r="N2" s="8"/>
    </row>
    <row r="3" spans="1:20" x14ac:dyDescent="0.2">
      <c r="B3" s="1" t="s">
        <v>10</v>
      </c>
      <c r="C3" s="1"/>
      <c r="D3" s="1"/>
      <c r="E3" s="1" t="s">
        <v>11</v>
      </c>
      <c r="F3" s="1"/>
      <c r="G3" s="2" t="s">
        <v>12</v>
      </c>
      <c r="H3" s="2" t="s">
        <v>13</v>
      </c>
      <c r="I3" s="10"/>
      <c r="J3" s="10"/>
      <c r="K3" s="7"/>
    </row>
    <row r="4" spans="1:20" x14ac:dyDescent="0.2">
      <c r="I4" s="10"/>
      <c r="J4" s="10"/>
      <c r="K4" s="7"/>
    </row>
    <row r="5" spans="1:20" x14ac:dyDescent="0.2">
      <c r="A5" s="1" t="s">
        <v>0</v>
      </c>
      <c r="B5" s="1">
        <v>20</v>
      </c>
      <c r="C5" s="1">
        <v>1699</v>
      </c>
      <c r="D5" s="1" t="s">
        <v>14</v>
      </c>
      <c r="E5" s="1">
        <v>30</v>
      </c>
      <c r="F5" s="1">
        <v>1700</v>
      </c>
      <c r="G5" s="2">
        <v>-43.2</v>
      </c>
      <c r="H5" s="2">
        <v>-49.5</v>
      </c>
      <c r="I5" s="2" t="s">
        <v>3</v>
      </c>
      <c r="J5" s="4"/>
      <c r="K5" s="4"/>
    </row>
    <row r="6" spans="1:20" x14ac:dyDescent="0.2">
      <c r="A6" s="1" t="s">
        <v>0</v>
      </c>
      <c r="B6" s="1">
        <v>21</v>
      </c>
      <c r="C6" s="1">
        <v>1699</v>
      </c>
      <c r="D6" s="1" t="s">
        <v>14</v>
      </c>
      <c r="E6" s="1">
        <v>31</v>
      </c>
      <c r="F6" s="1">
        <v>1700</v>
      </c>
      <c r="G6" s="2">
        <v>-44.4</v>
      </c>
      <c r="H6" s="2">
        <v>-49.5</v>
      </c>
      <c r="I6" s="2" t="s">
        <v>3</v>
      </c>
      <c r="J6" s="4"/>
      <c r="K6" s="4"/>
    </row>
    <row r="7" spans="1:20" x14ac:dyDescent="0.2">
      <c r="A7" s="1" t="s">
        <v>0</v>
      </c>
      <c r="B7" s="1">
        <v>22</v>
      </c>
      <c r="C7" s="1">
        <v>1699</v>
      </c>
      <c r="D7" s="1" t="s">
        <v>1</v>
      </c>
      <c r="E7" s="1">
        <v>1</v>
      </c>
      <c r="F7" s="1">
        <v>1700</v>
      </c>
      <c r="G7" s="2">
        <v>-46.3</v>
      </c>
      <c r="H7" s="2">
        <v>-49.5</v>
      </c>
      <c r="I7" s="2" t="s">
        <v>3</v>
      </c>
      <c r="J7" s="4"/>
      <c r="K7" s="4"/>
    </row>
    <row r="8" spans="1:20" x14ac:dyDescent="0.2">
      <c r="A8" s="1" t="s">
        <v>0</v>
      </c>
      <c r="B8" s="1">
        <v>23</v>
      </c>
      <c r="C8" s="1">
        <v>1699</v>
      </c>
      <c r="D8" s="1" t="s">
        <v>5</v>
      </c>
      <c r="E8" s="1">
        <v>2</v>
      </c>
      <c r="F8" s="1">
        <v>1700</v>
      </c>
      <c r="G8" s="2">
        <v>-47.8</v>
      </c>
      <c r="H8" s="2">
        <v>-48.2</v>
      </c>
      <c r="I8" s="2" t="s">
        <v>3</v>
      </c>
      <c r="J8" s="4"/>
      <c r="K8" s="4"/>
    </row>
    <row r="9" spans="1:20" x14ac:dyDescent="0.2">
      <c r="A9" s="1" t="s">
        <v>0</v>
      </c>
      <c r="B9" s="1">
        <v>24</v>
      </c>
      <c r="C9" s="1">
        <v>1699</v>
      </c>
      <c r="D9" s="1" t="s">
        <v>1</v>
      </c>
      <c r="E9" s="1">
        <v>3</v>
      </c>
      <c r="F9" s="1">
        <v>1700</v>
      </c>
      <c r="G9" s="2">
        <v>-49.1</v>
      </c>
      <c r="H9" s="2">
        <v>-47.4</v>
      </c>
      <c r="I9" s="2" t="s">
        <v>2</v>
      </c>
      <c r="J9" s="4"/>
      <c r="K9" s="4"/>
      <c r="R9">
        <f>G9*$N$7</f>
        <v>0</v>
      </c>
      <c r="S9">
        <f>H9*$N$7</f>
        <v>0</v>
      </c>
    </row>
    <row r="10" spans="1:20" x14ac:dyDescent="0.2">
      <c r="A10" s="1" t="s">
        <v>0</v>
      </c>
      <c r="B10" s="1">
        <v>25</v>
      </c>
      <c r="C10" s="1">
        <v>1699</v>
      </c>
      <c r="D10" s="1" t="s">
        <v>5</v>
      </c>
      <c r="E10" s="1">
        <v>4</v>
      </c>
      <c r="F10" s="1">
        <v>1700</v>
      </c>
      <c r="G10" s="2">
        <v>-48.7</v>
      </c>
      <c r="H10" s="2">
        <v>-44.8</v>
      </c>
      <c r="I10" s="2" t="s">
        <v>3</v>
      </c>
      <c r="J10" s="2"/>
      <c r="K10" s="2"/>
      <c r="L10" t="s">
        <v>15</v>
      </c>
      <c r="S10">
        <f>-G10*$N$7</f>
        <v>0</v>
      </c>
      <c r="T10">
        <f t="shared" ref="T10:T14" si="0">H10*$N$7</f>
        <v>0</v>
      </c>
    </row>
    <row r="11" spans="1:20" x14ac:dyDescent="0.2">
      <c r="A11" s="1" t="s">
        <v>0</v>
      </c>
      <c r="B11" s="1">
        <v>26</v>
      </c>
      <c r="C11" s="1">
        <v>1699</v>
      </c>
      <c r="D11" s="1" t="s">
        <v>1</v>
      </c>
      <c r="E11" s="1">
        <v>5</v>
      </c>
      <c r="F11" s="1">
        <v>1700</v>
      </c>
      <c r="G11" s="2">
        <v>-49.6</v>
      </c>
      <c r="H11" s="2">
        <v>-43.8</v>
      </c>
      <c r="I11" s="2" t="s">
        <v>2</v>
      </c>
      <c r="J11" s="2"/>
      <c r="K11" s="2"/>
      <c r="L11" t="s">
        <v>16</v>
      </c>
      <c r="S11">
        <f t="shared" ref="S11:S14" si="1">G11*$N$7</f>
        <v>0</v>
      </c>
      <c r="T11">
        <f t="shared" si="0"/>
        <v>0</v>
      </c>
    </row>
    <row r="12" spans="1:20" x14ac:dyDescent="0.2">
      <c r="A12" s="1" t="s">
        <v>0</v>
      </c>
      <c r="B12" s="1">
        <v>27</v>
      </c>
      <c r="C12" s="1">
        <v>1699</v>
      </c>
      <c r="D12" s="1" t="s">
        <v>1</v>
      </c>
      <c r="E12" s="1">
        <v>6</v>
      </c>
      <c r="F12" s="1">
        <v>1700</v>
      </c>
      <c r="G12" s="2">
        <v>-50.8</v>
      </c>
      <c r="H12" s="2">
        <v>-43.1</v>
      </c>
      <c r="I12" s="2" t="s">
        <v>2</v>
      </c>
      <c r="J12" s="2"/>
      <c r="K12" s="2"/>
      <c r="L12" t="s">
        <v>19</v>
      </c>
      <c r="S12">
        <f t="shared" si="1"/>
        <v>0</v>
      </c>
      <c r="T12">
        <f t="shared" si="0"/>
        <v>0</v>
      </c>
    </row>
    <row r="13" spans="1:20" x14ac:dyDescent="0.2">
      <c r="A13" s="1" t="s">
        <v>0</v>
      </c>
      <c r="B13" s="1">
        <v>28</v>
      </c>
      <c r="C13" s="1">
        <v>1699</v>
      </c>
      <c r="D13" s="1" t="s">
        <v>1</v>
      </c>
      <c r="E13" s="1">
        <v>7</v>
      </c>
      <c r="F13" s="1">
        <v>1700</v>
      </c>
      <c r="G13" s="6">
        <v>-51</v>
      </c>
      <c r="H13" s="2">
        <v>-41.8</v>
      </c>
      <c r="I13" s="2" t="s">
        <v>3</v>
      </c>
      <c r="J13" s="2"/>
      <c r="K13" s="2"/>
      <c r="L13" t="s">
        <v>26</v>
      </c>
      <c r="S13">
        <f t="shared" si="1"/>
        <v>0</v>
      </c>
      <c r="T13">
        <f t="shared" si="0"/>
        <v>0</v>
      </c>
    </row>
    <row r="14" spans="1:20" x14ac:dyDescent="0.2">
      <c r="A14" s="1" t="s">
        <v>0</v>
      </c>
      <c r="B14" s="1">
        <v>29</v>
      </c>
      <c r="C14" s="1">
        <v>1699</v>
      </c>
      <c r="D14" s="1" t="s">
        <v>1</v>
      </c>
      <c r="E14" s="1">
        <v>8</v>
      </c>
      <c r="F14" s="1">
        <v>1700</v>
      </c>
      <c r="G14" s="2">
        <v>-51.7</v>
      </c>
      <c r="H14" s="2">
        <v>-38.9</v>
      </c>
      <c r="I14" s="2" t="s">
        <v>2</v>
      </c>
      <c r="J14" s="2"/>
      <c r="K14" s="2"/>
      <c r="L14" t="s">
        <v>4</v>
      </c>
      <c r="S14">
        <f t="shared" si="1"/>
        <v>0</v>
      </c>
      <c r="T14">
        <f t="shared" si="0"/>
        <v>0</v>
      </c>
    </row>
    <row r="15" spans="1:20" x14ac:dyDescent="0.2">
      <c r="A15" s="1" t="s">
        <v>0</v>
      </c>
      <c r="B15" s="1">
        <v>30</v>
      </c>
      <c r="C15" s="1">
        <v>1699</v>
      </c>
      <c r="D15" s="1" t="s">
        <v>5</v>
      </c>
      <c r="E15" s="1">
        <v>9</v>
      </c>
      <c r="F15" s="1">
        <v>1700</v>
      </c>
      <c r="G15" s="2">
        <v>-51.9</v>
      </c>
      <c r="H15" s="6">
        <v>-37</v>
      </c>
      <c r="I15" s="2" t="s">
        <v>3</v>
      </c>
      <c r="J15" s="2"/>
      <c r="K15" s="2"/>
      <c r="L15" t="s">
        <v>6</v>
      </c>
    </row>
    <row r="16" spans="1:20" x14ac:dyDescent="0.2">
      <c r="A16" s="1" t="s">
        <v>0</v>
      </c>
      <c r="B16" s="1">
        <v>31</v>
      </c>
      <c r="C16" s="1">
        <v>1699</v>
      </c>
      <c r="D16" s="1" t="s">
        <v>5</v>
      </c>
      <c r="E16" s="1">
        <v>10</v>
      </c>
      <c r="F16" s="1">
        <v>1700</v>
      </c>
      <c r="G16" s="2">
        <v>-52.1</v>
      </c>
      <c r="H16" s="2">
        <v>-35.700000000000003</v>
      </c>
      <c r="I16" s="2" t="s">
        <v>2</v>
      </c>
      <c r="J16" s="2"/>
      <c r="K16" s="2"/>
      <c r="L16" t="s">
        <v>7</v>
      </c>
    </row>
    <row r="17" spans="1:12" x14ac:dyDescent="0.2">
      <c r="A17" s="1" t="s">
        <v>5</v>
      </c>
      <c r="B17" s="1">
        <v>1</v>
      </c>
      <c r="C17" s="1">
        <v>1699</v>
      </c>
      <c r="D17" s="1" t="s">
        <v>1</v>
      </c>
      <c r="E17" s="1">
        <v>11</v>
      </c>
      <c r="F17" s="1">
        <v>1700</v>
      </c>
      <c r="G17" s="2">
        <v>-52.4</v>
      </c>
      <c r="H17" s="2">
        <v>-35.200000000000003</v>
      </c>
      <c r="I17" s="2" t="s">
        <v>2</v>
      </c>
      <c r="J17" s="2"/>
      <c r="K17" s="2"/>
      <c r="L17" t="s">
        <v>17</v>
      </c>
    </row>
    <row r="18" spans="1:12" x14ac:dyDescent="0.2">
      <c r="A18" s="1" t="s">
        <v>5</v>
      </c>
      <c r="B18" s="1">
        <v>2</v>
      </c>
      <c r="C18" s="1">
        <v>1699</v>
      </c>
      <c r="D18" s="1" t="s">
        <v>1</v>
      </c>
      <c r="E18" s="1">
        <v>12</v>
      </c>
      <c r="F18" s="1">
        <v>1700</v>
      </c>
      <c r="G18" s="2">
        <v>-51.9</v>
      </c>
      <c r="H18" s="2">
        <v>-34.5</v>
      </c>
      <c r="I18" s="2" t="s">
        <v>2</v>
      </c>
      <c r="J18" s="2"/>
      <c r="K18" s="2"/>
      <c r="L18" t="s">
        <v>17</v>
      </c>
    </row>
    <row r="19" spans="1:12" x14ac:dyDescent="0.2">
      <c r="A19" s="1" t="s">
        <v>5</v>
      </c>
      <c r="B19" s="1">
        <v>3</v>
      </c>
      <c r="C19" s="1">
        <v>1699</v>
      </c>
      <c r="D19" s="1" t="s">
        <v>1</v>
      </c>
      <c r="E19" s="1">
        <v>13</v>
      </c>
      <c r="F19" s="1">
        <v>1700</v>
      </c>
      <c r="G19" s="6">
        <v>-51</v>
      </c>
      <c r="H19" s="2">
        <v>-33.4</v>
      </c>
      <c r="I19" s="2" t="s">
        <v>3</v>
      </c>
      <c r="J19" s="2"/>
      <c r="K19" s="2"/>
      <c r="L19" t="s">
        <v>17</v>
      </c>
    </row>
    <row r="20" spans="1:12" x14ac:dyDescent="0.2">
      <c r="A20" s="1" t="s">
        <v>5</v>
      </c>
      <c r="B20" s="1">
        <v>4</v>
      </c>
      <c r="C20" s="1">
        <v>1699</v>
      </c>
      <c r="D20" s="1" t="s">
        <v>1</v>
      </c>
      <c r="E20" s="1">
        <v>14</v>
      </c>
      <c r="F20" s="1">
        <v>1700</v>
      </c>
      <c r="G20" s="2">
        <v>-50.4</v>
      </c>
      <c r="H20" s="2">
        <v>-33.1</v>
      </c>
      <c r="I20" s="2" t="s">
        <v>2</v>
      </c>
      <c r="J20" s="2"/>
      <c r="K20" s="2"/>
      <c r="L20" t="s">
        <v>17</v>
      </c>
    </row>
    <row r="21" spans="1:12" x14ac:dyDescent="0.2">
      <c r="A21" s="1" t="s">
        <v>5</v>
      </c>
      <c r="B21" s="1">
        <v>5</v>
      </c>
      <c r="C21" s="1">
        <v>1699</v>
      </c>
      <c r="D21" s="1" t="s">
        <v>1</v>
      </c>
      <c r="E21" s="1">
        <v>15</v>
      </c>
      <c r="F21" s="1">
        <v>1700</v>
      </c>
      <c r="G21" s="2">
        <v>-49.9</v>
      </c>
      <c r="H21" s="2">
        <v>32.799999999999997</v>
      </c>
      <c r="I21" s="2" t="s">
        <v>2</v>
      </c>
      <c r="J21" s="2"/>
      <c r="K21" s="2"/>
      <c r="L21" t="s">
        <v>24</v>
      </c>
    </row>
    <row r="22" spans="1:12" x14ac:dyDescent="0.2">
      <c r="A22" s="1" t="s">
        <v>5</v>
      </c>
      <c r="B22" s="1">
        <v>6</v>
      </c>
      <c r="C22" s="1">
        <v>1699</v>
      </c>
      <c r="D22" s="1" t="s">
        <v>1</v>
      </c>
      <c r="E22" s="1">
        <v>16</v>
      </c>
      <c r="F22" s="1">
        <v>1700</v>
      </c>
      <c r="G22" s="2">
        <f>-48.2</f>
        <v>-48.2</v>
      </c>
      <c r="H22" s="6" t="s">
        <v>18</v>
      </c>
      <c r="I22" s="2" t="s">
        <v>3</v>
      </c>
      <c r="J22" s="4"/>
      <c r="K22" s="4"/>
    </row>
    <row r="23" spans="1:12" x14ac:dyDescent="0.2">
      <c r="A23" s="1" t="s">
        <v>5</v>
      </c>
      <c r="B23" s="1">
        <v>7</v>
      </c>
      <c r="C23" s="1">
        <v>1699</v>
      </c>
      <c r="D23" s="1" t="s">
        <v>1</v>
      </c>
      <c r="E23" s="1">
        <v>17</v>
      </c>
      <c r="F23" s="1">
        <v>1700</v>
      </c>
      <c r="G23" s="2">
        <v>-47.4</v>
      </c>
      <c r="H23" s="2">
        <v>-30.8</v>
      </c>
      <c r="I23" s="2" t="s">
        <v>2</v>
      </c>
      <c r="J23" s="4"/>
      <c r="K23" s="4"/>
    </row>
    <row r="24" spans="1:12" x14ac:dyDescent="0.2">
      <c r="A24" s="1" t="s">
        <v>5</v>
      </c>
      <c r="B24" s="1">
        <v>8</v>
      </c>
      <c r="C24" s="1">
        <v>1699</v>
      </c>
      <c r="D24" s="1" t="s">
        <v>1</v>
      </c>
      <c r="E24" s="1">
        <v>18</v>
      </c>
      <c r="F24" s="1">
        <v>1700</v>
      </c>
      <c r="G24" s="2">
        <v>-46.3</v>
      </c>
      <c r="H24" s="2">
        <v>-29.3</v>
      </c>
      <c r="I24" s="2" t="s">
        <v>3</v>
      </c>
      <c r="J24" s="4"/>
      <c r="K24" s="4"/>
    </row>
    <row r="25" spans="1:12" x14ac:dyDescent="0.2">
      <c r="A25" s="1" t="s">
        <v>5</v>
      </c>
      <c r="B25" s="1">
        <v>9</v>
      </c>
      <c r="C25" s="1">
        <v>1699</v>
      </c>
      <c r="D25" s="1" t="s">
        <v>1</v>
      </c>
      <c r="E25" s="1">
        <v>119</v>
      </c>
      <c r="F25" s="1">
        <v>1700</v>
      </c>
      <c r="G25" s="2">
        <v>-45.2</v>
      </c>
      <c r="H25" s="2">
        <v>-28.1</v>
      </c>
      <c r="I25" s="2" t="s">
        <v>3</v>
      </c>
      <c r="J25" s="4"/>
      <c r="K25" s="4"/>
    </row>
    <row r="26" spans="1:12" x14ac:dyDescent="0.2">
      <c r="A26" s="1" t="s">
        <v>5</v>
      </c>
      <c r="B26" s="1">
        <v>10</v>
      </c>
      <c r="C26" s="1">
        <v>1699</v>
      </c>
      <c r="D26" s="1" t="s">
        <v>1</v>
      </c>
      <c r="E26" s="1">
        <v>20</v>
      </c>
      <c r="F26" s="1">
        <v>1700</v>
      </c>
      <c r="G26" s="2">
        <v>-44.2</v>
      </c>
      <c r="H26" s="2">
        <v>-26.9</v>
      </c>
      <c r="I26" s="2" t="s">
        <v>3</v>
      </c>
      <c r="J26" s="4"/>
      <c r="K26" s="4"/>
    </row>
    <row r="28" spans="1:12" x14ac:dyDescent="0.2">
      <c r="A28" s="5" t="s">
        <v>8</v>
      </c>
      <c r="H28" s="2"/>
      <c r="I28" s="3"/>
      <c r="J28" s="4"/>
      <c r="K28" s="4"/>
    </row>
    <row r="29" spans="1:12" x14ac:dyDescent="0.2">
      <c r="A29" t="s">
        <v>9</v>
      </c>
      <c r="H29" s="2"/>
      <c r="I29" s="3"/>
      <c r="J29" s="4"/>
      <c r="K29" s="4"/>
    </row>
  </sheetData>
  <mergeCells count="3">
    <mergeCell ref="L2:N2"/>
    <mergeCell ref="G2:H2"/>
    <mergeCell ref="I2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Seelye Martin</dc:creator>
  <cp:lastModifiedBy>Seelye Martin</cp:lastModifiedBy>
  <dcterms:created xsi:type="dcterms:W3CDTF">2024-09-01T22:13:03Z</dcterms:created>
  <dcterms:modified xsi:type="dcterms:W3CDTF">2024-12-30T17:42:29Z</dcterms:modified>
</cp:coreProperties>
</file>