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ido\OneDrive\Escritorio\Revisions paper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W190" i="1" l="1"/>
  <c r="CV190" i="1"/>
  <c r="CU190" i="1"/>
  <c r="CW189" i="1"/>
  <c r="CV189" i="1"/>
  <c r="CU189" i="1"/>
  <c r="CW188" i="1"/>
  <c r="CV188" i="1"/>
  <c r="CU188" i="1"/>
  <c r="CW187" i="1"/>
  <c r="CV187" i="1"/>
  <c r="CU187" i="1"/>
  <c r="CW186" i="1"/>
  <c r="CV186" i="1"/>
  <c r="CU186" i="1"/>
  <c r="CW185" i="1"/>
  <c r="CV185" i="1"/>
  <c r="CU185" i="1"/>
  <c r="CW184" i="1"/>
  <c r="CV184" i="1"/>
  <c r="CU184" i="1"/>
  <c r="CW183" i="1"/>
  <c r="CV183" i="1"/>
  <c r="CU183" i="1"/>
  <c r="CW182" i="1"/>
  <c r="CV182" i="1"/>
  <c r="CU182" i="1"/>
  <c r="CW181" i="1"/>
  <c r="CV181" i="1"/>
  <c r="CU181" i="1"/>
  <c r="CW180" i="1"/>
  <c r="CV180" i="1"/>
  <c r="CU180" i="1"/>
  <c r="CW179" i="1"/>
  <c r="CV179" i="1"/>
  <c r="CU179" i="1"/>
  <c r="CW178" i="1"/>
  <c r="CV178" i="1"/>
  <c r="CU178" i="1"/>
  <c r="CW177" i="1"/>
  <c r="CV177" i="1"/>
  <c r="CU177" i="1"/>
  <c r="CW176" i="1"/>
  <c r="CV176" i="1"/>
  <c r="CU176" i="1"/>
  <c r="CW175" i="1"/>
  <c r="CV175" i="1"/>
  <c r="CU175" i="1"/>
  <c r="CW174" i="1"/>
  <c r="CV174" i="1"/>
  <c r="CU174" i="1"/>
  <c r="CW173" i="1"/>
  <c r="CV173" i="1"/>
  <c r="CU173" i="1"/>
  <c r="CW172" i="1"/>
  <c r="CV172" i="1"/>
  <c r="CU172" i="1"/>
  <c r="CW171" i="1"/>
  <c r="CV171" i="1"/>
  <c r="CU171" i="1"/>
  <c r="CW170" i="1"/>
  <c r="CV170" i="1"/>
  <c r="CU170" i="1"/>
  <c r="CW169" i="1"/>
  <c r="CV169" i="1"/>
  <c r="CU169" i="1"/>
  <c r="CW168" i="1"/>
  <c r="CV168" i="1"/>
  <c r="CU168" i="1"/>
  <c r="CW167" i="1"/>
  <c r="CV167" i="1"/>
  <c r="CU167" i="1"/>
  <c r="CW166" i="1"/>
  <c r="CV166" i="1"/>
  <c r="CU166" i="1"/>
  <c r="CW152" i="1"/>
  <c r="CV152" i="1"/>
  <c r="CU152" i="1"/>
  <c r="CW151" i="1"/>
  <c r="CV151" i="1"/>
  <c r="CU151" i="1"/>
  <c r="CW150" i="1"/>
  <c r="CV150" i="1"/>
  <c r="CU150" i="1"/>
  <c r="CW149" i="1"/>
  <c r="CV149" i="1"/>
  <c r="CU149" i="1"/>
  <c r="CW148" i="1"/>
  <c r="CV148" i="1"/>
  <c r="CU148" i="1"/>
  <c r="CW147" i="1"/>
  <c r="CV147" i="1"/>
  <c r="CU147" i="1"/>
  <c r="CW146" i="1"/>
  <c r="CV146" i="1"/>
  <c r="CU146" i="1"/>
  <c r="CW145" i="1"/>
  <c r="CV145" i="1"/>
  <c r="CU145" i="1"/>
  <c r="CW144" i="1"/>
  <c r="CV144" i="1"/>
  <c r="CU144" i="1"/>
  <c r="CW134" i="1"/>
  <c r="CV134" i="1"/>
  <c r="CU134" i="1"/>
  <c r="CW133" i="1"/>
  <c r="CV133" i="1"/>
  <c r="CU133" i="1"/>
  <c r="CW132" i="1"/>
  <c r="CV132" i="1"/>
  <c r="CU132" i="1"/>
  <c r="CW143" i="1"/>
  <c r="CV143" i="1"/>
  <c r="CU143" i="1"/>
  <c r="CW142" i="1"/>
  <c r="CV142" i="1"/>
  <c r="CU142" i="1"/>
  <c r="CW141" i="1"/>
  <c r="CV141" i="1"/>
  <c r="CU141" i="1"/>
  <c r="CW140" i="1"/>
  <c r="CV140" i="1"/>
  <c r="CU140" i="1"/>
  <c r="CW139" i="1"/>
  <c r="CV139" i="1"/>
  <c r="CU139" i="1"/>
  <c r="CW138" i="1"/>
  <c r="CV138" i="1"/>
  <c r="CU138" i="1"/>
  <c r="CW137" i="1"/>
  <c r="CV137" i="1"/>
  <c r="CU137" i="1"/>
  <c r="CW136" i="1"/>
  <c r="CV136" i="1"/>
  <c r="CU136" i="1"/>
  <c r="CW135" i="1"/>
  <c r="CV135" i="1"/>
  <c r="CU135" i="1"/>
  <c r="CW164" i="1"/>
  <c r="CV164" i="1"/>
  <c r="CU164" i="1"/>
  <c r="CW163" i="1"/>
  <c r="CV163" i="1"/>
  <c r="CU163" i="1"/>
  <c r="CW162" i="1"/>
  <c r="CV162" i="1"/>
  <c r="CU162" i="1"/>
  <c r="CW161" i="1"/>
  <c r="CV161" i="1"/>
  <c r="CU161" i="1"/>
  <c r="CW160" i="1"/>
  <c r="CV160" i="1"/>
  <c r="CU160" i="1"/>
  <c r="CW159" i="1"/>
  <c r="CV159" i="1"/>
  <c r="CU159" i="1"/>
  <c r="CW158" i="1"/>
  <c r="CV158" i="1"/>
  <c r="CU158" i="1"/>
  <c r="CW157" i="1"/>
  <c r="CV157" i="1"/>
  <c r="CU157" i="1"/>
  <c r="CW156" i="1"/>
  <c r="CV156" i="1"/>
  <c r="CU156" i="1"/>
  <c r="CW155" i="1"/>
  <c r="CV155" i="1"/>
  <c r="CU155" i="1"/>
  <c r="CW154" i="1"/>
  <c r="CV154" i="1"/>
  <c r="CU154" i="1"/>
  <c r="CW153" i="1"/>
  <c r="CV153" i="1"/>
  <c r="CU153" i="1"/>
  <c r="CW115" i="1"/>
  <c r="CV115" i="1"/>
  <c r="CU115" i="1"/>
  <c r="CW114" i="1"/>
  <c r="CV114" i="1"/>
  <c r="CU114" i="1"/>
  <c r="CW113" i="1"/>
  <c r="CV113" i="1"/>
  <c r="CU113" i="1"/>
  <c r="CW112" i="1"/>
  <c r="CV112" i="1"/>
  <c r="CU112" i="1"/>
  <c r="CW111" i="1"/>
  <c r="CV111" i="1"/>
  <c r="CU111" i="1"/>
  <c r="CW110" i="1"/>
  <c r="CV110" i="1"/>
  <c r="CU110" i="1"/>
  <c r="CW109" i="1"/>
  <c r="CV109" i="1"/>
  <c r="CU109" i="1"/>
  <c r="CW108" i="1"/>
  <c r="CV108" i="1"/>
  <c r="CU108" i="1"/>
  <c r="CW107" i="1"/>
  <c r="CV107" i="1"/>
  <c r="CU107" i="1"/>
  <c r="CW106" i="1"/>
  <c r="CV106" i="1"/>
  <c r="CU106" i="1"/>
  <c r="CW105" i="1"/>
  <c r="CV105" i="1"/>
  <c r="CU105" i="1"/>
  <c r="CW104" i="1"/>
  <c r="CV104" i="1"/>
  <c r="CU104" i="1"/>
  <c r="CW103" i="1"/>
  <c r="CV103" i="1"/>
  <c r="CU103" i="1"/>
  <c r="CW102" i="1"/>
  <c r="CV102" i="1"/>
  <c r="CU102" i="1"/>
  <c r="CW101" i="1"/>
  <c r="CV101" i="1"/>
  <c r="CU101" i="1"/>
  <c r="CW100" i="1"/>
  <c r="CV100" i="1"/>
  <c r="CU100" i="1"/>
  <c r="CW99" i="1"/>
  <c r="CV99" i="1"/>
  <c r="CU99" i="1"/>
  <c r="CW98" i="1"/>
  <c r="CV98" i="1"/>
  <c r="CU98" i="1"/>
  <c r="CW97" i="1"/>
  <c r="CV97" i="1"/>
  <c r="CU97" i="1"/>
  <c r="CW96" i="1"/>
  <c r="CV96" i="1"/>
  <c r="CU96" i="1"/>
  <c r="CW95" i="1"/>
  <c r="CV95" i="1"/>
  <c r="CU95" i="1"/>
  <c r="CW94" i="1"/>
  <c r="CV94" i="1"/>
  <c r="CU94" i="1"/>
  <c r="CW93" i="1"/>
  <c r="CV93" i="1"/>
  <c r="CU93" i="1"/>
  <c r="CW92" i="1"/>
  <c r="CV92" i="1"/>
  <c r="CU92" i="1"/>
  <c r="CW88" i="1"/>
  <c r="CV88" i="1"/>
  <c r="CU88" i="1"/>
  <c r="CW87" i="1"/>
  <c r="CV87" i="1"/>
  <c r="CU87" i="1"/>
  <c r="CW86" i="1"/>
  <c r="CV86" i="1"/>
  <c r="CU86" i="1"/>
  <c r="CW91" i="1"/>
  <c r="CV91" i="1"/>
  <c r="CU91" i="1"/>
  <c r="CW90" i="1"/>
  <c r="CV90" i="1"/>
  <c r="CU90" i="1"/>
  <c r="CW89" i="1"/>
  <c r="CV89" i="1"/>
  <c r="CU89" i="1"/>
  <c r="CW130" i="1"/>
  <c r="CV130" i="1"/>
  <c r="CU130" i="1"/>
  <c r="CW129" i="1"/>
  <c r="CV129" i="1"/>
  <c r="CU129" i="1"/>
  <c r="CW128" i="1"/>
  <c r="CV128" i="1"/>
  <c r="CU128" i="1"/>
  <c r="CW127" i="1"/>
  <c r="CV127" i="1"/>
  <c r="CU127" i="1"/>
  <c r="CW126" i="1"/>
  <c r="CV126" i="1"/>
  <c r="CU126" i="1"/>
  <c r="CW125" i="1"/>
  <c r="CV125" i="1"/>
  <c r="CU125" i="1"/>
  <c r="CW124" i="1"/>
  <c r="CV124" i="1"/>
  <c r="CU124" i="1"/>
  <c r="CW123" i="1"/>
  <c r="CV123" i="1"/>
  <c r="CU123" i="1"/>
  <c r="CW122" i="1"/>
  <c r="CV122" i="1"/>
  <c r="CU122" i="1"/>
  <c r="CW121" i="1"/>
  <c r="CV121" i="1"/>
  <c r="CU121" i="1"/>
  <c r="CW120" i="1"/>
  <c r="CV120" i="1"/>
  <c r="CU120" i="1"/>
  <c r="CW119" i="1"/>
  <c r="CV119" i="1"/>
  <c r="CU119" i="1"/>
  <c r="CW118" i="1"/>
  <c r="CV118" i="1"/>
  <c r="CU118" i="1"/>
  <c r="CW117" i="1"/>
  <c r="CV117" i="1"/>
  <c r="CU117" i="1"/>
  <c r="CW116" i="1"/>
  <c r="CV116" i="1"/>
  <c r="CU116" i="1"/>
  <c r="CW59" i="1"/>
  <c r="CV59" i="1"/>
  <c r="CU59" i="1"/>
  <c r="CW58" i="1"/>
  <c r="CV58" i="1"/>
  <c r="CU58" i="1"/>
  <c r="CW57" i="1"/>
  <c r="CV57" i="1"/>
  <c r="CU57" i="1"/>
  <c r="CW56" i="1"/>
  <c r="CV56" i="1"/>
  <c r="CU56" i="1"/>
  <c r="CW55" i="1"/>
  <c r="CV55" i="1"/>
  <c r="CU55" i="1"/>
  <c r="CW54" i="1"/>
  <c r="CV54" i="1"/>
  <c r="CU54" i="1"/>
  <c r="CW53" i="1"/>
  <c r="CV53" i="1"/>
  <c r="CU53" i="1"/>
  <c r="CW52" i="1"/>
  <c r="CV52" i="1"/>
  <c r="CU52" i="1"/>
  <c r="CW51" i="1"/>
  <c r="CV51" i="1"/>
  <c r="CU51" i="1"/>
  <c r="CW50" i="1"/>
  <c r="CV50" i="1"/>
  <c r="CU50" i="1"/>
  <c r="CW49" i="1"/>
  <c r="CV49" i="1"/>
  <c r="CU49" i="1"/>
  <c r="CW48" i="1"/>
  <c r="CV48" i="1"/>
  <c r="CU48" i="1"/>
  <c r="CW47" i="1"/>
  <c r="CV47" i="1"/>
  <c r="CU47" i="1"/>
  <c r="CW46" i="1"/>
  <c r="CV46" i="1"/>
  <c r="CU46" i="1"/>
  <c r="CW45" i="1"/>
  <c r="CV45" i="1"/>
  <c r="CU45" i="1"/>
  <c r="CW44" i="1"/>
  <c r="CV44" i="1"/>
  <c r="CU44" i="1"/>
  <c r="CW43" i="1"/>
  <c r="CV43" i="1"/>
  <c r="CU43" i="1"/>
  <c r="CW42" i="1"/>
  <c r="CV42" i="1"/>
  <c r="CU42" i="1"/>
  <c r="CW41" i="1"/>
  <c r="CV41" i="1"/>
  <c r="CU41" i="1"/>
  <c r="CW40" i="1"/>
  <c r="CV40" i="1"/>
  <c r="CU40" i="1"/>
  <c r="CW38" i="1"/>
  <c r="CV38" i="1"/>
  <c r="CU38" i="1"/>
  <c r="CW37" i="1"/>
  <c r="CV37" i="1"/>
  <c r="CU37" i="1"/>
  <c r="CW36" i="1"/>
  <c r="CV36" i="1"/>
  <c r="CU36" i="1"/>
  <c r="CW35" i="1"/>
  <c r="CV35" i="1"/>
  <c r="CU35" i="1"/>
  <c r="CW34" i="1"/>
  <c r="CV34" i="1"/>
  <c r="CU34" i="1"/>
  <c r="CW33" i="1"/>
  <c r="CV33" i="1"/>
  <c r="CU33" i="1"/>
  <c r="CW32" i="1"/>
  <c r="CV32" i="1"/>
  <c r="CU32" i="1"/>
  <c r="CW31" i="1"/>
  <c r="CV31" i="1"/>
  <c r="CU31" i="1"/>
  <c r="CW30" i="1"/>
  <c r="CV30" i="1"/>
  <c r="CU30" i="1"/>
  <c r="CW29" i="1"/>
  <c r="CV29" i="1"/>
  <c r="CU29" i="1"/>
  <c r="CW28" i="1"/>
  <c r="CV28" i="1"/>
  <c r="CU28" i="1"/>
  <c r="CW27" i="1"/>
  <c r="CV27" i="1"/>
  <c r="CU27" i="1"/>
  <c r="CW26" i="1"/>
  <c r="CV26" i="1"/>
  <c r="CU26" i="1"/>
  <c r="CW25" i="1"/>
  <c r="CV25" i="1"/>
  <c r="CU25" i="1"/>
  <c r="CW24" i="1"/>
  <c r="CV24" i="1"/>
  <c r="CU24" i="1"/>
  <c r="CW23" i="1"/>
  <c r="CV23" i="1"/>
  <c r="CU23" i="1"/>
  <c r="CW22" i="1"/>
  <c r="CV22" i="1"/>
  <c r="CU22" i="1"/>
  <c r="CW21" i="1"/>
  <c r="CV21" i="1"/>
  <c r="CU21" i="1"/>
  <c r="CW20" i="1"/>
  <c r="CV20" i="1"/>
  <c r="CU20" i="1"/>
  <c r="CW19" i="1"/>
  <c r="CV19" i="1"/>
  <c r="CU19" i="1"/>
  <c r="CW18" i="1"/>
  <c r="CV18" i="1"/>
  <c r="CU18" i="1"/>
  <c r="CW17" i="1"/>
  <c r="CV17" i="1"/>
  <c r="CU17" i="1"/>
  <c r="CW16" i="1"/>
  <c r="CV16" i="1"/>
  <c r="CU16" i="1"/>
  <c r="CW15" i="1"/>
  <c r="CV15" i="1"/>
  <c r="CU15" i="1"/>
  <c r="CW14" i="1"/>
  <c r="CV14" i="1"/>
  <c r="CU14" i="1"/>
  <c r="CW13" i="1"/>
  <c r="CV13" i="1"/>
  <c r="CU13" i="1"/>
  <c r="CW12" i="1"/>
  <c r="CV12" i="1"/>
  <c r="CU12" i="1"/>
  <c r="CW11" i="1"/>
  <c r="CV11" i="1"/>
  <c r="CU11" i="1"/>
  <c r="CW10" i="1"/>
  <c r="CV10" i="1"/>
  <c r="CU10" i="1"/>
  <c r="CW9" i="1"/>
  <c r="CV9" i="1"/>
  <c r="CU9" i="1"/>
  <c r="CW8" i="1"/>
  <c r="CV8" i="1"/>
  <c r="CU8" i="1"/>
  <c r="CW7" i="1"/>
  <c r="CV7" i="1"/>
  <c r="CU7" i="1"/>
  <c r="CW6" i="1"/>
  <c r="CV6" i="1"/>
  <c r="CU6" i="1"/>
  <c r="CW5" i="1"/>
  <c r="CV5" i="1"/>
  <c r="CU5" i="1"/>
  <c r="CW4" i="1"/>
  <c r="CV4" i="1"/>
  <c r="CU4" i="1"/>
  <c r="CW3" i="1"/>
  <c r="CV3" i="1"/>
  <c r="CU3" i="1"/>
  <c r="CW2" i="1"/>
  <c r="CV2" i="1"/>
  <c r="CU2" i="1"/>
  <c r="CX190" i="1" l="1"/>
  <c r="CX173" i="1"/>
  <c r="CX169" i="1"/>
  <c r="CX168" i="1"/>
  <c r="CX182" i="1"/>
  <c r="CX135" i="1"/>
  <c r="CX172" i="1"/>
  <c r="CX175" i="1"/>
  <c r="CX178" i="1"/>
  <c r="CX185" i="1"/>
  <c r="CX156" i="1"/>
  <c r="CX163" i="1"/>
  <c r="CX141" i="1"/>
  <c r="CX145" i="1"/>
  <c r="CX150" i="1"/>
  <c r="CX151" i="1"/>
  <c r="CX187" i="1"/>
  <c r="CX167" i="1"/>
  <c r="CX154" i="1"/>
  <c r="CX132" i="1"/>
  <c r="CX134" i="1"/>
  <c r="CX171" i="1"/>
  <c r="CX176" i="1"/>
  <c r="CX180" i="1"/>
  <c r="CX153" i="1"/>
  <c r="CX140" i="1"/>
  <c r="CX149" i="1"/>
  <c r="CX188" i="1"/>
  <c r="CX158" i="1"/>
  <c r="CX137" i="1"/>
  <c r="CX147" i="1"/>
  <c r="CX177" i="1"/>
  <c r="CX179" i="1"/>
  <c r="CX181" i="1"/>
  <c r="CX183" i="1"/>
  <c r="CX186" i="1"/>
  <c r="CX189" i="1"/>
  <c r="CX160" i="1"/>
  <c r="CX136" i="1"/>
  <c r="CX144" i="1"/>
  <c r="CX166" i="1"/>
  <c r="CX170" i="1"/>
  <c r="CX174" i="1"/>
  <c r="CX184" i="1"/>
  <c r="CX143" i="1"/>
  <c r="CX148" i="1"/>
  <c r="CX157" i="1"/>
  <c r="CX86" i="1"/>
  <c r="CX87" i="1"/>
  <c r="CX114" i="1"/>
  <c r="CX115" i="1"/>
  <c r="CX138" i="1"/>
  <c r="CX142" i="1"/>
  <c r="CX155" i="1"/>
  <c r="CX159" i="1"/>
  <c r="CX161" i="1"/>
  <c r="CX162" i="1"/>
  <c r="CX164" i="1"/>
  <c r="CX139" i="1"/>
  <c r="CX133" i="1"/>
  <c r="CX146" i="1"/>
  <c r="CX152" i="1"/>
  <c r="CX113" i="1"/>
  <c r="CX101" i="1"/>
  <c r="CX102" i="1"/>
  <c r="CX94" i="1"/>
  <c r="CX127" i="1"/>
  <c r="CX122" i="1"/>
  <c r="CX123" i="1"/>
  <c r="CX124" i="1"/>
  <c r="CX130" i="1"/>
  <c r="CX89" i="1"/>
  <c r="CX90" i="1"/>
  <c r="CX91" i="1"/>
  <c r="CX106" i="1"/>
  <c r="CX116" i="1"/>
  <c r="CX104" i="1"/>
  <c r="CX105" i="1"/>
  <c r="CX107" i="1"/>
  <c r="CX108" i="1"/>
  <c r="CX118" i="1"/>
  <c r="CX119" i="1"/>
  <c r="CX120" i="1"/>
  <c r="CX121" i="1"/>
  <c r="CX92" i="1"/>
  <c r="CX93" i="1"/>
  <c r="CX53" i="1"/>
  <c r="CX57" i="1"/>
  <c r="CX58" i="1"/>
  <c r="CX59" i="1"/>
  <c r="CX125" i="1"/>
  <c r="CX126" i="1"/>
  <c r="CX95" i="1"/>
  <c r="CX96" i="1"/>
  <c r="CX103" i="1"/>
  <c r="CX109" i="1"/>
  <c r="CX110" i="1"/>
  <c r="CX111" i="1"/>
  <c r="CX112" i="1"/>
  <c r="CX43" i="1"/>
  <c r="CX49" i="1"/>
  <c r="CX117" i="1"/>
  <c r="CX128" i="1"/>
  <c r="CX129" i="1"/>
  <c r="CX88" i="1"/>
  <c r="CX97" i="1"/>
  <c r="CX98" i="1"/>
  <c r="CX99" i="1"/>
  <c r="CX100" i="1"/>
  <c r="CX46" i="1"/>
  <c r="CX48" i="1"/>
  <c r="CX44" i="1"/>
  <c r="CX47" i="1"/>
  <c r="CX50" i="1"/>
  <c r="CX55" i="1"/>
  <c r="CX2" i="1"/>
  <c r="CX32" i="1"/>
  <c r="CX40" i="1"/>
  <c r="CX42" i="1"/>
  <c r="CX45" i="1"/>
  <c r="CX41" i="1"/>
  <c r="CX51" i="1"/>
  <c r="CX52" i="1"/>
  <c r="CX54" i="1"/>
  <c r="CX56" i="1"/>
  <c r="CX17" i="1"/>
  <c r="CX33" i="1"/>
  <c r="CX26" i="1"/>
  <c r="CX29" i="1"/>
  <c r="CX19" i="1"/>
  <c r="CX22" i="1"/>
  <c r="CX6" i="1"/>
  <c r="CX13" i="1"/>
  <c r="CX15" i="1"/>
  <c r="CX5" i="1"/>
  <c r="CX9" i="1"/>
  <c r="CX10" i="1"/>
  <c r="CX18" i="1"/>
  <c r="CX23" i="1"/>
  <c r="CX25" i="1"/>
  <c r="CX16" i="1"/>
  <c r="CX24" i="1"/>
  <c r="CX30" i="1"/>
  <c r="CX34" i="1"/>
  <c r="CX37" i="1"/>
  <c r="CX38" i="1"/>
  <c r="CX4" i="1"/>
  <c r="CX11" i="1"/>
  <c r="CX28" i="1"/>
  <c r="CX35" i="1"/>
  <c r="CX3" i="1"/>
  <c r="CX7" i="1"/>
  <c r="CX12" i="1"/>
  <c r="CX20" i="1"/>
  <c r="CX27" i="1"/>
  <c r="CX31" i="1"/>
  <c r="CX36" i="1"/>
  <c r="CX8" i="1"/>
  <c r="CX14" i="1"/>
  <c r="CX21" i="1"/>
</calcChain>
</file>

<file path=xl/sharedStrings.xml><?xml version="1.0" encoding="utf-8"?>
<sst xmlns="http://schemas.openxmlformats.org/spreadsheetml/2006/main" count="607" uniqueCount="523">
  <si>
    <t>Median(µm)</t>
  </si>
  <si>
    <t>Mean(µm)</t>
  </si>
  <si>
    <t>S.D. (µm)</t>
  </si>
  <si>
    <t>CV</t>
  </si>
  <si>
    <t>Span</t>
  </si>
  <si>
    <t>Geo. S.D.</t>
  </si>
  <si>
    <t>Chi-2</t>
  </si>
  <si>
    <t>CLAY</t>
  </si>
  <si>
    <t>SILT</t>
  </si>
  <si>
    <t>SAND</t>
  </si>
  <si>
    <t>TOTAL</t>
  </si>
  <si>
    <t>GCO-33A-1-K-1 1048-1054</t>
  </si>
  <si>
    <t>GCO-33A-1-K-1 1246-1252</t>
  </si>
  <si>
    <t>GCO-33A-1-K-1 1380-1388</t>
  </si>
  <si>
    <t>GCO-33A-1-K-1 308-311</t>
  </si>
  <si>
    <t>GCO-33A-1-K-1 432-436</t>
  </si>
  <si>
    <t>GCO-33A-1-K-1 457-464</t>
  </si>
  <si>
    <t>GCO-33A-1-K-1 662-668</t>
  </si>
  <si>
    <t>GCO-33A-1-K-1 875-879</t>
  </si>
  <si>
    <t xml:space="preserve">  88.1631</t>
  </si>
  <si>
    <t xml:space="preserve">   2.4593</t>
  </si>
  <si>
    <t xml:space="preserve"> 0.005204</t>
  </si>
  <si>
    <t xml:space="preserve">  86.5703</t>
  </si>
  <si>
    <t xml:space="preserve">   2.4170</t>
  </si>
  <si>
    <t xml:space="preserve"> 0.006775</t>
  </si>
  <si>
    <t>GCO-33A-1-K-2 1012-1027</t>
  </si>
  <si>
    <t xml:space="preserve">  88.3126</t>
  </si>
  <si>
    <t xml:space="preserve">   2.4617</t>
  </si>
  <si>
    <t xml:space="preserve"> 0.005020</t>
  </si>
  <si>
    <t xml:space="preserve"> 108.8650</t>
  </si>
  <si>
    <t xml:space="preserve">   3.4380</t>
  </si>
  <si>
    <t xml:space="preserve"> 0.009943</t>
  </si>
  <si>
    <t xml:space="preserve"> 109.7116</t>
  </si>
  <si>
    <t xml:space="preserve">   3.4479</t>
  </si>
  <si>
    <t xml:space="preserve"> 0.009324</t>
  </si>
  <si>
    <t>GCO-33A-1-K-2 1071-1074</t>
  </si>
  <si>
    <t xml:space="preserve"> 109.8982</t>
  </si>
  <si>
    <t xml:space="preserve">   3.4936</t>
  </si>
  <si>
    <t xml:space="preserve"> 0.011448</t>
  </si>
  <si>
    <t xml:space="preserve">  77.0850</t>
  </si>
  <si>
    <t xml:space="preserve">   2.1325</t>
  </si>
  <si>
    <t xml:space="preserve"> 0.003779</t>
  </si>
  <si>
    <t xml:space="preserve">  76.8333</t>
  </si>
  <si>
    <t xml:space="preserve">   2.1270</t>
  </si>
  <si>
    <t xml:space="preserve"> 0.004150</t>
  </si>
  <si>
    <t>GCO-33A-1-K-2 1248-1251</t>
  </si>
  <si>
    <t xml:space="preserve">  76.7517</t>
  </si>
  <si>
    <t xml:space="preserve">   2.1251</t>
  </si>
  <si>
    <t xml:space="preserve"> 0.004234</t>
  </si>
  <si>
    <t xml:space="preserve">  89.3976</t>
  </si>
  <si>
    <t xml:space="preserve">   2.6289</t>
  </si>
  <si>
    <t xml:space="preserve"> 0.010954</t>
  </si>
  <si>
    <t xml:space="preserve">  90.0407</t>
  </si>
  <si>
    <t xml:space="preserve">   2.6506</t>
  </si>
  <si>
    <t xml:space="preserve"> 0.011168</t>
  </si>
  <si>
    <t>GCO-33A-1-K-2 1263-1266</t>
  </si>
  <si>
    <t xml:space="preserve">  91.4187</t>
  </si>
  <si>
    <t xml:space="preserve">   2.6447</t>
  </si>
  <si>
    <t xml:space="preserve"> 0.009594</t>
  </si>
  <si>
    <t xml:space="preserve">  84.4542</t>
  </si>
  <si>
    <t xml:space="preserve">   2.1754</t>
  </si>
  <si>
    <t xml:space="preserve"> 0.007861</t>
  </si>
  <si>
    <t xml:space="preserve">  85.0030</t>
  </si>
  <si>
    <t xml:space="preserve">   2.1862</t>
  </si>
  <si>
    <t xml:space="preserve"> 0.007671</t>
  </si>
  <si>
    <t>GCO-33A-1-K-2 1287-1293</t>
  </si>
  <si>
    <t xml:space="preserve">  85.1510</t>
  </si>
  <si>
    <t xml:space="preserve">   2.1835</t>
  </si>
  <si>
    <t xml:space="preserve"> 0.007305</t>
  </si>
  <si>
    <t xml:space="preserve">  89.3083</t>
  </si>
  <si>
    <t xml:space="preserve">   2.6685</t>
  </si>
  <si>
    <t xml:space="preserve"> 0.010327</t>
  </si>
  <si>
    <t xml:space="preserve">  88.8336</t>
  </si>
  <si>
    <t xml:space="preserve">   2.6501</t>
  </si>
  <si>
    <t xml:space="preserve"> 0.011066</t>
  </si>
  <si>
    <t>GCO-33A-1-K-2 218-226</t>
  </si>
  <si>
    <t xml:space="preserve">  94.5618</t>
  </si>
  <si>
    <t xml:space="preserve">   2.8055</t>
  </si>
  <si>
    <t xml:space="preserve"> 0.006438</t>
  </si>
  <si>
    <t xml:space="preserve">  71.9866</t>
  </si>
  <si>
    <t xml:space="preserve">   2.0722</t>
  </si>
  <si>
    <t xml:space="preserve"> 0.042704</t>
  </si>
  <si>
    <t xml:space="preserve">  70.9871</t>
  </si>
  <si>
    <t xml:space="preserve">   2.0359</t>
  </si>
  <si>
    <t xml:space="preserve"> 0.057265</t>
  </si>
  <si>
    <t>GCO-33A-1-K-2 32-40</t>
  </si>
  <si>
    <t xml:space="preserve">  74.4298</t>
  </si>
  <si>
    <t xml:space="preserve">   2.1437</t>
  </si>
  <si>
    <t xml:space="preserve"> 0.027174</t>
  </si>
  <si>
    <t xml:space="preserve">  97.9827</t>
  </si>
  <si>
    <t xml:space="preserve">   3.1996</t>
  </si>
  <si>
    <t xml:space="preserve"> 0.018014</t>
  </si>
  <si>
    <t xml:space="preserve">  99.3150</t>
  </si>
  <si>
    <t xml:space="preserve">   3.2640</t>
  </si>
  <si>
    <t xml:space="preserve"> 0.019689</t>
  </si>
  <si>
    <t>GCO-33A-1-K-2 437-444</t>
  </si>
  <si>
    <t xml:space="preserve">  97.7579</t>
  </si>
  <si>
    <t xml:space="preserve">   3.1755</t>
  </si>
  <si>
    <t xml:space="preserve"> 0.015235</t>
  </si>
  <si>
    <t xml:space="preserve">  93.2031</t>
  </si>
  <si>
    <t xml:space="preserve">   3.0392</t>
  </si>
  <si>
    <t xml:space="preserve"> 0.067019</t>
  </si>
  <si>
    <t xml:space="preserve">  92.7456</t>
  </si>
  <si>
    <t xml:space="preserve">   3.0155</t>
  </si>
  <si>
    <t xml:space="preserve"> 0.071305</t>
  </si>
  <si>
    <t>GCO-33A-1-K-2 484-491</t>
  </si>
  <si>
    <t xml:space="preserve"> 109.3779</t>
  </si>
  <si>
    <t xml:space="preserve">   3.4504</t>
  </si>
  <si>
    <t xml:space="preserve"> 0.025879</t>
  </si>
  <si>
    <t xml:space="preserve">  84.9928</t>
  </si>
  <si>
    <t xml:space="preserve">   2.2557</t>
  </si>
  <si>
    <t xml:space="preserve"> 0.009573</t>
  </si>
  <si>
    <t xml:space="preserve">  88.2438</t>
  </si>
  <si>
    <t xml:space="preserve">   2.3091</t>
  </si>
  <si>
    <t xml:space="preserve"> 0.010020</t>
  </si>
  <si>
    <t>GCO-33A-1-K-2 529-535</t>
  </si>
  <si>
    <t xml:space="preserve">  86.4839</t>
  </si>
  <si>
    <t xml:space="preserve">   2.2669</t>
  </si>
  <si>
    <t xml:space="preserve"> 0.009205</t>
  </si>
  <si>
    <t xml:space="preserve">  70.4416</t>
  </si>
  <si>
    <t xml:space="preserve">   1.9616</t>
  </si>
  <si>
    <t xml:space="preserve"> 0.019058</t>
  </si>
  <si>
    <t xml:space="preserve">  71.0438</t>
  </si>
  <si>
    <t xml:space="preserve">   1.9780</t>
  </si>
  <si>
    <t xml:space="preserve"> 0.016916</t>
  </si>
  <si>
    <t>GCO-33A-1-K-2 644-649</t>
  </si>
  <si>
    <t xml:space="preserve">  71.6521</t>
  </si>
  <si>
    <t xml:space="preserve">   1.9823</t>
  </si>
  <si>
    <t xml:space="preserve"> 0.015081</t>
  </si>
  <si>
    <t xml:space="preserve">  69.1959</t>
  </si>
  <si>
    <t xml:space="preserve">   1.7778</t>
  </si>
  <si>
    <t xml:space="preserve"> 0.014015</t>
  </si>
  <si>
    <t xml:space="preserve">  70.5296</t>
  </si>
  <si>
    <t xml:space="preserve">   1.8124</t>
  </si>
  <si>
    <t xml:space="preserve"> 0.014290</t>
  </si>
  <si>
    <t>GCO-33A-1-K-2 672-680</t>
  </si>
  <si>
    <t xml:space="preserve">  69.0605</t>
  </si>
  <si>
    <t xml:space="preserve">   1.7723</t>
  </si>
  <si>
    <t xml:space="preserve"> 0.013922</t>
  </si>
  <si>
    <t xml:space="preserve">  80.0298</t>
  </si>
  <si>
    <t xml:space="preserve">   2.3778</t>
  </si>
  <si>
    <t xml:space="preserve"> 0.035248</t>
  </si>
  <si>
    <t xml:space="preserve">  77.5972</t>
  </si>
  <si>
    <t xml:space="preserve">   2.3001</t>
  </si>
  <si>
    <t xml:space="preserve"> 0.050878</t>
  </si>
  <si>
    <t>GCO-33A-1-K-2 785-789</t>
  </si>
  <si>
    <t xml:space="preserve">  84.0932</t>
  </si>
  <si>
    <t xml:space="preserve">   2.5048</t>
  </si>
  <si>
    <t xml:space="preserve"> 0.024380</t>
  </si>
  <si>
    <t xml:space="preserve"> 100.9707</t>
  </si>
  <si>
    <t xml:space="preserve">   3.1353</t>
  </si>
  <si>
    <t xml:space="preserve"> 0.006392</t>
  </si>
  <si>
    <t xml:space="preserve">  99.5505</t>
  </si>
  <si>
    <t xml:space="preserve">   3.0913</t>
  </si>
  <si>
    <t xml:space="preserve"> 0.007715</t>
  </si>
  <si>
    <t>GCO-33A-1-K-2 867-875</t>
  </si>
  <si>
    <t xml:space="preserve"> 105.2545</t>
  </si>
  <si>
    <t xml:space="preserve">   3.2438</t>
  </si>
  <si>
    <t xml:space="preserve"> 0.005217</t>
  </si>
  <si>
    <t xml:space="preserve">  84.2559</t>
  </si>
  <si>
    <t xml:space="preserve">   2.4285</t>
  </si>
  <si>
    <t xml:space="preserve"> 0.006969</t>
  </si>
  <si>
    <t xml:space="preserve">  84.9128</t>
  </si>
  <si>
    <t xml:space="preserve">   2.4427</t>
  </si>
  <si>
    <t xml:space="preserve"> 0.007170</t>
  </si>
  <si>
    <t>GCO-33A-1-K-2 942-945</t>
  </si>
  <si>
    <t xml:space="preserve">  85.2806</t>
  </si>
  <si>
    <t xml:space="preserve">   2.4507</t>
  </si>
  <si>
    <t xml:space="preserve"> 0.006762</t>
  </si>
  <si>
    <t xml:space="preserve">  88.7022</t>
  </si>
  <si>
    <t xml:space="preserve">   2.5756</t>
  </si>
  <si>
    <t xml:space="preserve"> 0.006696</t>
  </si>
  <si>
    <t xml:space="preserve">  88.4997</t>
  </si>
  <si>
    <t xml:space="preserve">   2.5665</t>
  </si>
  <si>
    <t xml:space="preserve"> 0.006457</t>
  </si>
  <si>
    <t>GCO-33A-1-K-3 1025-1028</t>
  </si>
  <si>
    <t xml:space="preserve">  89.3768</t>
  </si>
  <si>
    <t xml:space="preserve">   2.5954</t>
  </si>
  <si>
    <t xml:space="preserve"> 0.005796</t>
  </si>
  <si>
    <t xml:space="preserve"> 107.6717</t>
  </si>
  <si>
    <t xml:space="preserve">   3.5862</t>
  </si>
  <si>
    <t xml:space="preserve"> 0.014429</t>
  </si>
  <si>
    <t xml:space="preserve"> 107.6811</t>
  </si>
  <si>
    <t xml:space="preserve">   3.5789</t>
  </si>
  <si>
    <t xml:space="preserve"> 0.013578</t>
  </si>
  <si>
    <t>GCO-33A-1-K-3 1093-1095</t>
  </si>
  <si>
    <t xml:space="preserve"> 107.5224</t>
  </si>
  <si>
    <t xml:space="preserve">   3.5978</t>
  </si>
  <si>
    <t xml:space="preserve"> 0.013913</t>
  </si>
  <si>
    <t xml:space="preserve">  91.3475</t>
  </si>
  <si>
    <t xml:space="preserve">   2.5788</t>
  </si>
  <si>
    <t xml:space="preserve"> 0.008325</t>
  </si>
  <si>
    <t xml:space="preserve">  90.8496</t>
  </si>
  <si>
    <t xml:space="preserve">   2.5574</t>
  </si>
  <si>
    <t xml:space="preserve"> 0.007816</t>
  </si>
  <si>
    <t>GCO-33A-1-K-3 1158-1161</t>
  </si>
  <si>
    <t xml:space="preserve">  94.6347</t>
  </si>
  <si>
    <t xml:space="preserve">   2.6202</t>
  </si>
  <si>
    <t xml:space="preserve"> 0.006966</t>
  </si>
  <si>
    <t xml:space="preserve"> 115.3707</t>
  </si>
  <si>
    <t xml:space="preserve">   3.5106</t>
  </si>
  <si>
    <t xml:space="preserve"> 0.008535</t>
  </si>
  <si>
    <t xml:space="preserve"> 116.5366</t>
  </si>
  <si>
    <t xml:space="preserve">   3.5017</t>
  </si>
  <si>
    <t xml:space="preserve"> 0.007564</t>
  </si>
  <si>
    <t>GCO-33A-1-K-3 1277-1279</t>
  </si>
  <si>
    <t xml:space="preserve"> 116.3273</t>
  </si>
  <si>
    <t xml:space="preserve">   3.5501</t>
  </si>
  <si>
    <t xml:space="preserve"> 0.007653</t>
  </si>
  <si>
    <t xml:space="preserve">  83.1049</t>
  </si>
  <si>
    <t xml:space="preserve">   2.3520</t>
  </si>
  <si>
    <t xml:space="preserve"> 0.006333</t>
  </si>
  <si>
    <t xml:space="preserve">  82.8221</t>
  </si>
  <si>
    <t xml:space="preserve">   2.3454</t>
  </si>
  <si>
    <t xml:space="preserve"> 0.006302</t>
  </si>
  <si>
    <t>GCO-33A-1-K-3 542-545</t>
  </si>
  <si>
    <t xml:space="preserve">  83.0564</t>
  </si>
  <si>
    <t xml:space="preserve">   2.3554</t>
  </si>
  <si>
    <t xml:space="preserve"> 0.007611</t>
  </si>
  <si>
    <t xml:space="preserve"> 106.5283</t>
  </si>
  <si>
    <t xml:space="preserve">   3.4343</t>
  </si>
  <si>
    <t xml:space="preserve"> 0.007461</t>
  </si>
  <si>
    <t xml:space="preserve"> 106.2818</t>
  </si>
  <si>
    <t xml:space="preserve">   3.4214</t>
  </si>
  <si>
    <t xml:space="preserve"> 0.008035</t>
  </si>
  <si>
    <t>GCO-33A-1-K-3 545-546</t>
  </si>
  <si>
    <t xml:space="preserve"> 105.4410</t>
  </si>
  <si>
    <t xml:space="preserve">   3.4083</t>
  </si>
  <si>
    <t xml:space="preserve"> 0.007350</t>
  </si>
  <si>
    <t xml:space="preserve"> 117.2238</t>
  </si>
  <si>
    <t xml:space="preserve">   3.3519</t>
  </si>
  <si>
    <t xml:space="preserve"> 0.009042</t>
  </si>
  <si>
    <t xml:space="preserve"> 106.9653</t>
  </si>
  <si>
    <t xml:space="preserve">   3.3166</t>
  </si>
  <si>
    <t xml:space="preserve"> 0.009022</t>
  </si>
  <si>
    <t>GCO-33A-1-K-3 665-667</t>
  </si>
  <si>
    <t xml:space="preserve"> 108.9122</t>
  </si>
  <si>
    <t xml:space="preserve">   3.3038</t>
  </si>
  <si>
    <t xml:space="preserve"> 0.008212</t>
  </si>
  <si>
    <t xml:space="preserve">  69.3781</t>
  </si>
  <si>
    <t xml:space="preserve">   1.9694</t>
  </si>
  <si>
    <t xml:space="preserve"> 0.037366</t>
  </si>
  <si>
    <t xml:space="preserve">  70.1545</t>
  </si>
  <si>
    <t xml:space="preserve">   1.9781</t>
  </si>
  <si>
    <t xml:space="preserve"> 0.028462</t>
  </si>
  <si>
    <t>GCO-33A-1-K-3 71-75</t>
  </si>
  <si>
    <t xml:space="preserve">  71.9672</t>
  </si>
  <si>
    <t xml:space="preserve">   2.0348</t>
  </si>
  <si>
    <t xml:space="preserve"> 0.016900</t>
  </si>
  <si>
    <t xml:space="preserve">  92.7457</t>
  </si>
  <si>
    <t xml:space="preserve">   2.6026</t>
  </si>
  <si>
    <t xml:space="preserve"> 0.006432</t>
  </si>
  <si>
    <t xml:space="preserve">  92.8544</t>
  </si>
  <si>
    <t xml:space="preserve">   2.6151</t>
  </si>
  <si>
    <t xml:space="preserve"> 0.006694</t>
  </si>
  <si>
    <t>GCO-33A-1-K-3 752-760</t>
  </si>
  <si>
    <t xml:space="preserve">  92.4914</t>
  </si>
  <si>
    <t xml:space="preserve">   2.5987</t>
  </si>
  <si>
    <t xml:space="preserve"> 0.007063</t>
  </si>
  <si>
    <t xml:space="preserve">  77.5708</t>
  </si>
  <si>
    <t xml:space="preserve">   1.8791</t>
  </si>
  <si>
    <t xml:space="preserve"> 0.005608</t>
  </si>
  <si>
    <t xml:space="preserve">  74.8758</t>
  </si>
  <si>
    <t xml:space="preserve">   1.8634</t>
  </si>
  <si>
    <t xml:space="preserve"> 0.005648</t>
  </si>
  <si>
    <t>GCO-33A-1-K-3 787-796</t>
  </si>
  <si>
    <t xml:space="preserve">  76.7033</t>
  </si>
  <si>
    <t xml:space="preserve">   1.8615</t>
  </si>
  <si>
    <t xml:space="preserve"> 0.005748</t>
  </si>
  <si>
    <t xml:space="preserve">  75.9004</t>
  </si>
  <si>
    <t xml:space="preserve">   2.1920</t>
  </si>
  <si>
    <t xml:space="preserve"> 0.016272</t>
  </si>
  <si>
    <t xml:space="preserve">  75.3209</t>
  </si>
  <si>
    <t xml:space="preserve">   2.1653</t>
  </si>
  <si>
    <t xml:space="preserve"> 0.017626</t>
  </si>
  <si>
    <t>GCO-33A-1-K-3 851-852</t>
  </si>
  <si>
    <t xml:space="preserve">  77.5203</t>
  </si>
  <si>
    <t xml:space="preserve">   2.2633</t>
  </si>
  <si>
    <t xml:space="preserve"> 0.017114</t>
  </si>
  <si>
    <t>Section depth (cm)</t>
  </si>
  <si>
    <t>GCO-17A-1K-230-240</t>
  </si>
  <si>
    <t>GCO-17A-1K-400-405</t>
  </si>
  <si>
    <t>GCO-17A-1K-416-421</t>
  </si>
  <si>
    <t>GCO-17A-1K-782-788</t>
  </si>
  <si>
    <t>GCO-17A-1K-820-830</t>
  </si>
  <si>
    <t>GCO-17A-1K-943-946</t>
  </si>
  <si>
    <t>GCO-17A-1K-955-960</t>
  </si>
  <si>
    <t>GCO-17A-1K-975-980</t>
  </si>
  <si>
    <t>GCO-17A-1K-1021-1027</t>
  </si>
  <si>
    <t>GCO-17A-1K-1040-1046</t>
  </si>
  <si>
    <t>GCO-17A-1K-1105-1110</t>
  </si>
  <si>
    <t>GCO-17A-1K-1124-1129</t>
  </si>
  <si>
    <t>GCO-18A-1-200-201</t>
  </si>
  <si>
    <t>GCO-18A-1-246-247</t>
  </si>
  <si>
    <t>GCO-18A-1-272-278</t>
  </si>
  <si>
    <t>GCO-18A-1-339-340</t>
  </si>
  <si>
    <t>GCO-18A-1-345-350</t>
  </si>
  <si>
    <t>GCO-18A-1-379-380</t>
  </si>
  <si>
    <t>GCO-18A-1-400-404</t>
  </si>
  <si>
    <t>GCO-18A-1-473-477</t>
  </si>
  <si>
    <t xml:space="preserve">GCO-33A-1-K-1 308-311 </t>
  </si>
  <si>
    <t xml:space="preserve">GCO-33A-1K-1 308-311 </t>
  </si>
  <si>
    <t xml:space="preserve">GCO-33A-1-K-1 432-436 </t>
  </si>
  <si>
    <t xml:space="preserve">GCO-33A-1-K-1 457-464 </t>
  </si>
  <si>
    <t xml:space="preserve">GCO-33A-1-K-1 662-668 </t>
  </si>
  <si>
    <t xml:space="preserve">GCO-33A-1-K-1 875-879 </t>
  </si>
  <si>
    <t xml:space="preserve">GCO-33A-1-K-1 1048-1054 </t>
  </si>
  <si>
    <t xml:space="preserve">GCO-33A-1-K-1 1246-1252 </t>
  </si>
  <si>
    <t xml:space="preserve">GCO-33A-1-K-1 1380-1388 </t>
  </si>
  <si>
    <t xml:space="preserve">GCO-33A-1-K-2 32-40 </t>
  </si>
  <si>
    <t xml:space="preserve">GCO-33A-1-K-2 218-226 </t>
  </si>
  <si>
    <t xml:space="preserve">GCO-33A-1-K-2 437-444 </t>
  </si>
  <si>
    <t xml:space="preserve">GCO-33A-1-K-2 484-491 </t>
  </si>
  <si>
    <t xml:space="preserve">GCO-33A-1-K-2 529-535 </t>
  </si>
  <si>
    <t xml:space="preserve">GCO-33A-1-K-2 644-649 </t>
  </si>
  <si>
    <t xml:space="preserve">GCO-33A-1-K-2 672-680 </t>
  </si>
  <si>
    <t xml:space="preserve">GCO-33A-1-K-2 785-789 </t>
  </si>
  <si>
    <t xml:space="preserve">GCO-33A-1-K-2 867-875 </t>
  </si>
  <si>
    <t xml:space="preserve">GCO-33A-1-K-2 942-945 </t>
  </si>
  <si>
    <t xml:space="preserve">GCO-33A-1-K-2 1012-1027 </t>
  </si>
  <si>
    <t xml:space="preserve">GCO-33A-1-K-2 1071-1074 </t>
  </si>
  <si>
    <t xml:space="preserve">GCO-33A-1-K-2 1248-1251 </t>
  </si>
  <si>
    <t xml:space="preserve">GCO-33A-1-K-2 1263-1266 </t>
  </si>
  <si>
    <t xml:space="preserve">GCO-33A-1-K-2 1287-1293 </t>
  </si>
  <si>
    <t xml:space="preserve">GCO-33A-1-K-3 71-75 </t>
  </si>
  <si>
    <t xml:space="preserve">GCO-33A-1-K-3 542-545 </t>
  </si>
  <si>
    <t xml:space="preserve">GCO-33A-1-K-3 545-546 </t>
  </si>
  <si>
    <t xml:space="preserve">GCO-33A-1-K-3 665-667 </t>
  </si>
  <si>
    <t xml:space="preserve">GCO-33A-1-K-3 752-760 </t>
  </si>
  <si>
    <t xml:space="preserve">GCO-33A-1-K-3 787-796 </t>
  </si>
  <si>
    <t xml:space="preserve">GCO-33A-1-K-3 851-852 </t>
  </si>
  <si>
    <t xml:space="preserve">GCO-33A-1-K-3 1025-1028 </t>
  </si>
  <si>
    <t xml:space="preserve">GCO-33A-1-K-3 1093-1095 </t>
  </si>
  <si>
    <t xml:space="preserve">GCO-33A-1-K-3 1158-1161 </t>
  </si>
  <si>
    <t xml:space="preserve">GCO-33A-1-K-3 1277-1279 </t>
  </si>
  <si>
    <t>GCO-34A-1-G1-315-319</t>
  </si>
  <si>
    <t>GCO 34A-1-G1-340-344</t>
  </si>
  <si>
    <t>GCO-34A-1-G1-340-344</t>
  </si>
  <si>
    <t>GCO-34A-1-G1-377-378</t>
  </si>
  <si>
    <t>GCO-34A-1-G1-384-388</t>
  </si>
  <si>
    <t>GCO-34A-1-G1-408-411</t>
  </si>
  <si>
    <t>GCO-34A-1-G1-427-431</t>
  </si>
  <si>
    <t>GCO-34A-1-G1-443-447</t>
  </si>
  <si>
    <t>GCO-34A-1-G1-510-514</t>
  </si>
  <si>
    <t>GCO-34A-1G-1-519-524</t>
  </si>
  <si>
    <t>GCO-34A-1G-1-531-536</t>
  </si>
  <si>
    <t>GCO-34A-1G-1-568-570</t>
  </si>
  <si>
    <t>GCO-34A-1G-1-744-747</t>
  </si>
  <si>
    <r>
      <t>Variance (µm</t>
    </r>
    <r>
      <rPr>
        <b/>
        <vertAlign val="superscript"/>
        <sz val="11"/>
        <rFont val="Calibri"/>
        <family val="2"/>
      </rPr>
      <t>2</t>
    </r>
    <r>
      <rPr>
        <b/>
        <sz val="11"/>
        <rFont val="Calibri"/>
        <family val="2"/>
      </rPr>
      <t>)</t>
    </r>
  </si>
  <si>
    <t xml:space="preserve">   2389,5</t>
  </si>
  <si>
    <t xml:space="preserve">   1798,8</t>
  </si>
  <si>
    <t xml:space="preserve">   1072,2</t>
  </si>
  <si>
    <t xml:space="preserve">   1986,1</t>
  </si>
  <si>
    <t xml:space="preserve">   2312,8</t>
  </si>
  <si>
    <t xml:space="preserve">   2371,0</t>
  </si>
  <si>
    <t xml:space="preserve">   4296,3</t>
  </si>
  <si>
    <t xml:space="preserve">   3884,0</t>
  </si>
  <si>
    <t xml:space="preserve">   3959,7</t>
  </si>
  <si>
    <t xml:space="preserve">   2496,1</t>
  </si>
  <si>
    <t xml:space="preserve">   3961,6</t>
  </si>
  <si>
    <t xml:space="preserve">   2074,1</t>
  </si>
  <si>
    <t xml:space="preserve">   768,23</t>
  </si>
  <si>
    <t xml:space="preserve">   794,02</t>
  </si>
  <si>
    <t xml:space="preserve">   810,30</t>
  </si>
  <si>
    <t xml:space="preserve">   2956,1</t>
  </si>
  <si>
    <t xml:space="preserve">   6578,8</t>
  </si>
  <si>
    <t xml:space="preserve">   5112,5</t>
  </si>
  <si>
    <t xml:space="preserve">   225,95</t>
  </si>
  <si>
    <t xml:space="preserve">   255,10</t>
  </si>
  <si>
    <t xml:space="preserve">   250,05</t>
  </si>
  <si>
    <t xml:space="preserve">   5782,7</t>
  </si>
  <si>
    <t xml:space="preserve">   5748,3</t>
  </si>
  <si>
    <t xml:space="preserve">   5281,9</t>
  </si>
  <si>
    <t xml:space="preserve">   5198,5</t>
  </si>
  <si>
    <t xml:space="preserve">   1074,9</t>
  </si>
  <si>
    <t xml:space="preserve">   1200,5</t>
  </si>
  <si>
    <t xml:space="preserve">   1153,5</t>
  </si>
  <si>
    <t xml:space="preserve">   1514,9</t>
  </si>
  <si>
    <t xml:space="preserve">   461,15</t>
  </si>
  <si>
    <t xml:space="preserve">   531,67</t>
  </si>
  <si>
    <t xml:space="preserve">   225,74</t>
  </si>
  <si>
    <t xml:space="preserve">   212,77</t>
  </si>
  <si>
    <t xml:space="preserve">   207,36</t>
  </si>
  <si>
    <t xml:space="preserve">   470,12</t>
  </si>
  <si>
    <t xml:space="preserve">   688,36</t>
  </si>
  <si>
    <t xml:space="preserve">   367,64</t>
  </si>
  <si>
    <t xml:space="preserve">   294,66</t>
  </si>
  <si>
    <t xml:space="preserve">   290,98</t>
  </si>
  <si>
    <t xml:space="preserve">   125,85</t>
  </si>
  <si>
    <t xml:space="preserve">   124,53</t>
  </si>
  <si>
    <t xml:space="preserve">   144,39</t>
  </si>
  <si>
    <t xml:space="preserve">   1429,5</t>
  </si>
  <si>
    <t xml:space="preserve">   1427,2</t>
  </si>
  <si>
    <t xml:space="preserve">   1368,3</t>
  </si>
  <si>
    <t xml:space="preserve">   508,68</t>
  </si>
  <si>
    <t xml:space="preserve">   496,18</t>
  </si>
  <si>
    <t xml:space="preserve">   562,94</t>
  </si>
  <si>
    <t xml:space="preserve">   1658,5</t>
  </si>
  <si>
    <t xml:space="preserve">   1588,0</t>
  </si>
  <si>
    <t xml:space="preserve">   1576,6</t>
  </si>
  <si>
    <t xml:space="preserve">   116,70</t>
  </si>
  <si>
    <t xml:space="preserve">   115,76</t>
  </si>
  <si>
    <t xml:space="preserve">   231,06</t>
  </si>
  <si>
    <t xml:space="preserve">   203,51</t>
  </si>
  <si>
    <t xml:space="preserve">   651,57</t>
  </si>
  <si>
    <t xml:space="preserve">   845,69</t>
  </si>
  <si>
    <t>Mode (µm)</t>
  </si>
  <si>
    <t>Geo. Mean (µm)</t>
  </si>
  <si>
    <r>
      <t>Geo. Variance (µm</t>
    </r>
    <r>
      <rPr>
        <b/>
        <vertAlign val="superscript"/>
        <sz val="11"/>
        <rFont val="Calibri"/>
        <family val="2"/>
      </rPr>
      <t>2</t>
    </r>
    <r>
      <rPr>
        <b/>
        <sz val="11"/>
        <rFont val="Calibri"/>
        <family val="2"/>
      </rPr>
      <t>)</t>
    </r>
  </si>
  <si>
    <t xml:space="preserve">   0,2129</t>
  </si>
  <si>
    <t xml:space="preserve">   0,3380</t>
  </si>
  <si>
    <t xml:space="preserve">   0,2197</t>
  </si>
  <si>
    <t xml:space="preserve">   0,1513</t>
  </si>
  <si>
    <t xml:space="preserve">   0,3076</t>
  </si>
  <si>
    <t xml:space="preserve">   0,3549</t>
  </si>
  <si>
    <t xml:space="preserve">   0,1421</t>
  </si>
  <si>
    <t xml:space="preserve">   0,1286</t>
  </si>
  <si>
    <t xml:space="preserve">   0,1425</t>
  </si>
  <si>
    <t xml:space="preserve">   0,1175</t>
  </si>
  <si>
    <t xml:space="preserve">   0,4798</t>
  </si>
  <si>
    <t xml:space="preserve">   0,4967</t>
  </si>
  <si>
    <t xml:space="preserve">   0,5037</t>
  </si>
  <si>
    <t xml:space="preserve">   0,4907</t>
  </si>
  <si>
    <t xml:space="preserve">   0,5026</t>
  </si>
  <si>
    <t xml:space="preserve">   0,4969</t>
  </si>
  <si>
    <t xml:space="preserve">   0,5833</t>
  </si>
  <si>
    <t xml:space="preserve">   0,5499</t>
  </si>
  <si>
    <t xml:space="preserve">   0,5959</t>
  </si>
  <si>
    <t xml:space="preserve">   0,5286</t>
  </si>
  <si>
    <t xml:space="preserve">   0,5503</t>
  </si>
  <si>
    <t xml:space="preserve">   0,5386</t>
  </si>
  <si>
    <t xml:space="preserve">   0,4614</t>
  </si>
  <si>
    <t xml:space="preserve">   0,4637</t>
  </si>
  <si>
    <t xml:space="preserve">   0,4576</t>
  </si>
  <si>
    <t xml:space="preserve">   0,5419</t>
  </si>
  <si>
    <t xml:space="preserve">   0,5319</t>
  </si>
  <si>
    <t xml:space="preserve">   0,5301</t>
  </si>
  <si>
    <t xml:space="preserve">   0,5347</t>
  </si>
  <si>
    <t xml:space="preserve">   0,5494</t>
  </si>
  <si>
    <t xml:space="preserve">   0,7045</t>
  </si>
  <si>
    <t xml:space="preserve">   0,6874</t>
  </si>
  <si>
    <t xml:space="preserve">   0,6782</t>
  </si>
  <si>
    <t xml:space="preserve">   0,4726</t>
  </si>
  <si>
    <t xml:space="preserve">   0,4742</t>
  </si>
  <si>
    <t xml:space="preserve">   0,4720</t>
  </si>
  <si>
    <t xml:space="preserve">   0,4551</t>
  </si>
  <si>
    <t xml:space="preserve">   0,4711</t>
  </si>
  <si>
    <t xml:space="preserve">   0,4603</t>
  </si>
  <si>
    <t xml:space="preserve">   0,4712</t>
  </si>
  <si>
    <t xml:space="preserve">   0,4802</t>
  </si>
  <si>
    <t xml:space="preserve">   0,4793</t>
  </si>
  <si>
    <t xml:space="preserve">   0,6400</t>
  </si>
  <si>
    <t xml:space="preserve">   0,6196</t>
  </si>
  <si>
    <t xml:space="preserve">   0,5753</t>
  </si>
  <si>
    <t xml:space="preserve">   0,5814</t>
  </si>
  <si>
    <t xml:space="preserve">   0,5377</t>
  </si>
  <si>
    <t xml:space="preserve">   0,5451</t>
  </si>
  <si>
    <t xml:space="preserve">   0,5766</t>
  </si>
  <si>
    <t xml:space="preserve">   0,6447</t>
  </si>
  <si>
    <t xml:space="preserve">   0,4882</t>
  </si>
  <si>
    <t xml:space="preserve">   0,4880</t>
  </si>
  <si>
    <t xml:space="preserve">   0,4959</t>
  </si>
  <si>
    <t xml:space="preserve">   0,5627</t>
  </si>
  <si>
    <t xml:space="preserve">   0,5662</t>
  </si>
  <si>
    <t xml:space="preserve">   0,4754</t>
  </si>
  <si>
    <t xml:space="preserve">   0,4624</t>
  </si>
  <si>
    <t xml:space="preserve">   0,4668</t>
  </si>
  <si>
    <t xml:space="preserve">   0,5513</t>
  </si>
  <si>
    <t xml:space="preserve">   0,5653</t>
  </si>
  <si>
    <t xml:space="preserve">   0,4952</t>
  </si>
  <si>
    <t xml:space="preserve">   0,4856</t>
  </si>
  <si>
    <t xml:space="preserve">   0,4937</t>
  </si>
  <si>
    <t xml:space="preserve">   0,4687</t>
  </si>
  <si>
    <t xml:space="preserve">   0,4524</t>
  </si>
  <si>
    <t xml:space="preserve">   0,4461</t>
  </si>
  <si>
    <t xml:space="preserve">   0,3875</t>
  </si>
  <si>
    <t xml:space="preserve">   0,3863</t>
  </si>
  <si>
    <t xml:space="preserve">   0,3890</t>
  </si>
  <si>
    <t xml:space="preserve">   0,4333</t>
  </si>
  <si>
    <t xml:space="preserve">   0,4316</t>
  </si>
  <si>
    <t xml:space="preserve">   0,4357</t>
  </si>
  <si>
    <t xml:space="preserve">   0,5466</t>
  </si>
  <si>
    <t xml:space="preserve">   0,5546</t>
  </si>
  <si>
    <t xml:space="preserve">   0,6010</t>
  </si>
  <si>
    <t xml:space="preserve">   0,6146</t>
  </si>
  <si>
    <t xml:space="preserve">   0,5957</t>
  </si>
  <si>
    <t xml:space="preserve">   0,6416</t>
  </si>
  <si>
    <t xml:space="preserve">   0,6405</t>
  </si>
  <si>
    <t xml:space="preserve">   0,6460</t>
  </si>
  <si>
    <t xml:space="preserve">   0,3855</t>
  </si>
  <si>
    <t xml:space="preserve">   0,3843</t>
  </si>
  <si>
    <t xml:space="preserve">   0,3842</t>
  </si>
  <si>
    <t xml:space="preserve">   0,4955</t>
  </si>
  <si>
    <t xml:space="preserve">   0,4981</t>
  </si>
  <si>
    <t xml:space="preserve">   0,4876</t>
  </si>
  <si>
    <t xml:space="preserve">   0,3553</t>
  </si>
  <si>
    <t xml:space="preserve">   0,3534</t>
  </si>
  <si>
    <t xml:space="preserve">   0,3575</t>
  </si>
  <si>
    <t xml:space="preserve">   0,4111</t>
  </si>
  <si>
    <t xml:space="preserve">   0,3961</t>
  </si>
  <si>
    <t xml:space="preserve">   0,3801</t>
  </si>
  <si>
    <t xml:space="preserve">   0,3786</t>
  </si>
  <si>
    <t xml:space="preserve">   0,3416</t>
  </si>
  <si>
    <t xml:space="preserve">   0,3853</t>
  </si>
  <si>
    <t xml:space="preserve">   0,3770</t>
  </si>
  <si>
    <t xml:space="preserve">   0,3419</t>
  </si>
  <si>
    <t xml:space="preserve">   0,3488</t>
  </si>
  <si>
    <t xml:space="preserve">   0,3572</t>
  </si>
  <si>
    <t xml:space="preserve">   0,3586</t>
  </si>
  <si>
    <t xml:space="preserve">   0,3526</t>
  </si>
  <si>
    <t xml:space="preserve">   0,5039</t>
  </si>
  <si>
    <t xml:space="preserve">   0,5007</t>
  </si>
  <si>
    <t xml:space="preserve">   0,4255</t>
  </si>
  <si>
    <t xml:space="preserve">   0,4144</t>
  </si>
  <si>
    <t xml:space="preserve">   0,4786</t>
  </si>
  <si>
    <t xml:space="preserve">   0,4837</t>
  </si>
  <si>
    <t xml:space="preserve">   0,4992</t>
  </si>
  <si>
    <t xml:space="preserve">   0,5222</t>
  </si>
  <si>
    <t xml:space="preserve">   0,4218</t>
  </si>
  <si>
    <t xml:space="preserve">   0,4369</t>
  </si>
  <si>
    <t xml:space="preserve">   0,3775</t>
  </si>
  <si>
    <t xml:space="preserve">   0,3610</t>
  </si>
  <si>
    <t xml:space="preserve">   0,3428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</si>
</sst>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vertAlign val="superscript"/>
      <sz val="11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ill="1" applyBorder="1" applyAlignment="1"/>
    <xf numFmtId="0" fontId="1" fillId="0" borderId="0" xfId="0" applyFont="1" applyFill="1" applyBorder="1" applyAlignment="1"/>
    <xf numFmtId="0" fontId="2" fillId="0" borderId="8" xfId="0" applyFont="1" applyFill="1" applyBorder="1" applyAlignment="1">
      <alignment horizontal="center" vertical="top"/>
    </xf>
    <xf numFmtId="0" fontId="2" fillId="0" borderId="15" xfId="0" applyFont="1" applyFill="1" applyBorder="1" applyAlignment="1">
      <alignment horizontal="center" vertical="top"/>
    </xf>
    <xf numFmtId="0" fontId="0" fillId="0" borderId="0" xfId="0" applyFill="1"/>
    <xf numFmtId="0" fontId="2" fillId="0" borderId="20" xfId="0" applyFont="1" applyFill="1" applyBorder="1" applyAlignment="1">
      <alignment horizontal="center" vertical="top"/>
    </xf>
    <xf numFmtId="0" fontId="3" fillId="0" borderId="21" xfId="0" applyFont="1" applyFill="1" applyBorder="1"/>
    <xf numFmtId="0" fontId="3" fillId="0" borderId="5" xfId="0" applyFont="1" applyFill="1" applyBorder="1"/>
    <xf numFmtId="0" fontId="3" fillId="0" borderId="16" xfId="0" applyFont="1" applyFill="1" applyBorder="1"/>
    <xf numFmtId="0" fontId="3" fillId="0" borderId="12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9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0" xfId="0" applyFont="1" applyFill="1" applyBorder="1"/>
    <xf numFmtId="0" fontId="3" fillId="0" borderId="10" xfId="0" applyFont="1" applyFill="1" applyBorder="1"/>
    <xf numFmtId="0" fontId="3" fillId="0" borderId="13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11" xfId="0" applyFont="1" applyFill="1" applyBorder="1"/>
    <xf numFmtId="0" fontId="3" fillId="0" borderId="0" xfId="0" applyFont="1" applyFill="1"/>
    <xf numFmtId="0" fontId="3" fillId="0" borderId="2" xfId="0" applyNumberFormat="1" applyFont="1" applyFill="1" applyBorder="1"/>
    <xf numFmtId="0" fontId="3" fillId="0" borderId="18" xfId="0" applyFont="1" applyFill="1" applyBorder="1"/>
    <xf numFmtId="0" fontId="3" fillId="0" borderId="4" xfId="0" applyFont="1" applyFill="1" applyBorder="1"/>
    <xf numFmtId="0" fontId="3" fillId="0" borderId="0" xfId="0" applyNumberFormat="1" applyFont="1" applyFill="1" applyBorder="1"/>
    <xf numFmtId="0" fontId="3" fillId="0" borderId="7" xfId="0" applyNumberFormat="1" applyFont="1" applyFill="1" applyBorder="1"/>
    <xf numFmtId="3" fontId="3" fillId="0" borderId="0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1" fontId="3" fillId="0" borderId="2" xfId="0" applyNumberFormat="1" applyFont="1" applyFill="1" applyBorder="1" applyAlignment="1">
      <alignment horizontal="center" vertical="center"/>
    </xf>
    <xf numFmtId="11" fontId="3" fillId="0" borderId="0" xfId="0" applyNumberFormat="1" applyFont="1" applyFill="1" applyBorder="1" applyAlignment="1">
      <alignment horizontal="center" vertical="center"/>
    </xf>
    <xf numFmtId="11" fontId="3" fillId="0" borderId="7" xfId="0" applyNumberFormat="1" applyFont="1" applyFill="1" applyBorder="1" applyAlignment="1">
      <alignment horizontal="center" vertical="center"/>
    </xf>
    <xf numFmtId="11" fontId="3" fillId="0" borderId="4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90"/>
  <sheetViews>
    <sheetView tabSelected="1" zoomScale="85" zoomScaleNormal="85" workbookViewId="0">
      <selection activeCell="G143" sqref="G143"/>
    </sheetView>
  </sheetViews>
  <sheetFormatPr baseColWidth="10" defaultRowHeight="15" x14ac:dyDescent="0.25"/>
  <cols>
    <col min="1" max="1" width="29.5703125" style="7" customWidth="1"/>
    <col min="2" max="4" width="11.42578125" style="38"/>
    <col min="5" max="5" width="20.85546875" style="38" customWidth="1"/>
    <col min="6" max="9" width="11.42578125" style="38"/>
    <col min="10" max="10" width="14.5703125" style="38" customWidth="1"/>
    <col min="11" max="11" width="16.85546875" style="38" customWidth="1"/>
    <col min="12" max="13" width="11.42578125" style="38"/>
    <col min="14" max="102" width="11.42578125" style="7"/>
    <col min="103" max="16384" width="11.42578125" style="1"/>
  </cols>
  <sheetData>
    <row r="1" spans="1:102" ht="18" thickBot="1" x14ac:dyDescent="0.3">
      <c r="A1" s="5"/>
      <c r="B1" s="46" t="s">
        <v>279</v>
      </c>
      <c r="C1" s="39" t="s">
        <v>0</v>
      </c>
      <c r="D1" s="39" t="s">
        <v>1</v>
      </c>
      <c r="E1" s="41" t="s">
        <v>348</v>
      </c>
      <c r="F1" s="39" t="s">
        <v>2</v>
      </c>
      <c r="G1" s="39" t="s">
        <v>3</v>
      </c>
      <c r="H1" s="39" t="s">
        <v>406</v>
      </c>
      <c r="I1" s="39" t="s">
        <v>4</v>
      </c>
      <c r="J1" s="39" t="s">
        <v>407</v>
      </c>
      <c r="K1" s="41" t="s">
        <v>408</v>
      </c>
      <c r="L1" s="39" t="s">
        <v>5</v>
      </c>
      <c r="M1" s="39" t="s">
        <v>6</v>
      </c>
      <c r="N1" s="6">
        <v>2.1999999999999999E-2</v>
      </c>
      <c r="O1" s="6">
        <v>2.5999999999999999E-2</v>
      </c>
      <c r="P1" s="6">
        <v>2.9000000000000001E-2</v>
      </c>
      <c r="Q1" s="6">
        <v>3.4000000000000002E-2</v>
      </c>
      <c r="R1" s="6">
        <v>3.9E-2</v>
      </c>
      <c r="S1" s="6">
        <v>4.3999999999999997E-2</v>
      </c>
      <c r="T1" s="6">
        <v>5.0999999999999997E-2</v>
      </c>
      <c r="U1" s="6">
        <v>5.8000000000000003E-2</v>
      </c>
      <c r="V1" s="6">
        <v>6.7000000000000004E-2</v>
      </c>
      <c r="W1" s="6">
        <v>7.5999999999999998E-2</v>
      </c>
      <c r="X1" s="6">
        <v>8.6999999999999994E-2</v>
      </c>
      <c r="Y1" s="6">
        <v>0.1</v>
      </c>
      <c r="Z1" s="6">
        <v>0.115</v>
      </c>
      <c r="AA1" s="6">
        <v>0.13100000000000001</v>
      </c>
      <c r="AB1" s="6">
        <v>0.15</v>
      </c>
      <c r="AC1" s="6">
        <v>0.17199999999999999</v>
      </c>
      <c r="AD1" s="6">
        <v>0.19700000000000001</v>
      </c>
      <c r="AE1" s="6">
        <v>0.22600000000000001</v>
      </c>
      <c r="AF1" s="6">
        <v>0.25900000000000001</v>
      </c>
      <c r="AG1" s="6">
        <v>0.29599999999999999</v>
      </c>
      <c r="AH1" s="6">
        <v>0.33900000000000002</v>
      </c>
      <c r="AI1" s="6">
        <v>0.38900000000000001</v>
      </c>
      <c r="AJ1" s="6">
        <v>0.44500000000000001</v>
      </c>
      <c r="AK1" s="6">
        <v>0.51</v>
      </c>
      <c r="AL1" s="6">
        <v>0.58399999999999996</v>
      </c>
      <c r="AM1" s="6">
        <v>0.66900000000000004</v>
      </c>
      <c r="AN1" s="6">
        <v>0.76600000000000001</v>
      </c>
      <c r="AO1" s="6">
        <v>0.877</v>
      </c>
      <c r="AP1" s="6">
        <v>1.0049999999999999</v>
      </c>
      <c r="AQ1" s="6">
        <v>1.151</v>
      </c>
      <c r="AR1" s="6">
        <v>1.3180000000000001</v>
      </c>
      <c r="AS1" s="6">
        <v>1.51</v>
      </c>
      <c r="AT1" s="6">
        <v>1.7290000000000001</v>
      </c>
      <c r="AU1" s="6">
        <v>1.9810000000000001</v>
      </c>
      <c r="AV1" s="6">
        <v>2.2690000000000001</v>
      </c>
      <c r="AW1" s="6">
        <v>2.5990000000000002</v>
      </c>
      <c r="AX1" s="6">
        <v>2.976</v>
      </c>
      <c r="AY1" s="6">
        <v>3.4089999999999998</v>
      </c>
      <c r="AZ1" s="6">
        <v>3.9049999999999998</v>
      </c>
      <c r="BA1" s="6">
        <v>4.4720000000000004</v>
      </c>
      <c r="BB1" s="6">
        <v>5.1219999999999999</v>
      </c>
      <c r="BC1" s="6">
        <v>5.867</v>
      </c>
      <c r="BD1" s="6">
        <v>6.72</v>
      </c>
      <c r="BE1" s="6">
        <v>7.6970000000000001</v>
      </c>
      <c r="BF1" s="6">
        <v>8.8160000000000007</v>
      </c>
      <c r="BG1" s="6">
        <v>10.097</v>
      </c>
      <c r="BH1" s="6">
        <v>11.565</v>
      </c>
      <c r="BI1" s="6">
        <v>13.246</v>
      </c>
      <c r="BJ1" s="6">
        <v>15.172000000000001</v>
      </c>
      <c r="BK1" s="6">
        <v>17.376999999999999</v>
      </c>
      <c r="BL1" s="6">
        <v>19.904</v>
      </c>
      <c r="BM1" s="6">
        <v>22.797000000000001</v>
      </c>
      <c r="BN1" s="6">
        <v>26.111000000000001</v>
      </c>
      <c r="BO1" s="6">
        <v>29.907</v>
      </c>
      <c r="BP1" s="6">
        <v>34.255000000000003</v>
      </c>
      <c r="BQ1" s="6">
        <v>39.234000000000002</v>
      </c>
      <c r="BR1" s="6">
        <v>44.938000000000002</v>
      </c>
      <c r="BS1" s="6">
        <v>51.470999999999997</v>
      </c>
      <c r="BT1" s="6">
        <v>58.953000000000003</v>
      </c>
      <c r="BU1" s="6">
        <v>67.522999999999996</v>
      </c>
      <c r="BV1" s="6">
        <v>77.338999999999999</v>
      </c>
      <c r="BW1" s="6">
        <v>88.582999999999998</v>
      </c>
      <c r="BX1" s="6">
        <v>101.46</v>
      </c>
      <c r="BY1" s="6">
        <v>116.21</v>
      </c>
      <c r="BZ1" s="6">
        <v>133.10300000000001</v>
      </c>
      <c r="CA1" s="6">
        <v>152.453</v>
      </c>
      <c r="CB1" s="6">
        <v>174.61600000000001</v>
      </c>
      <c r="CC1" s="6">
        <v>200</v>
      </c>
      <c r="CD1" s="6">
        <v>229.07499999999999</v>
      </c>
      <c r="CE1" s="6">
        <v>262.37599999999998</v>
      </c>
      <c r="CF1" s="6">
        <v>300.51799999999997</v>
      </c>
      <c r="CG1" s="6">
        <v>344.20600000000002</v>
      </c>
      <c r="CH1" s="6">
        <v>394.24400000000003</v>
      </c>
      <c r="CI1" s="6">
        <v>451.55599999999998</v>
      </c>
      <c r="CJ1" s="6">
        <v>517.20000000000005</v>
      </c>
      <c r="CK1" s="6">
        <v>592.38699999999994</v>
      </c>
      <c r="CL1" s="6">
        <v>678.50400000000002</v>
      </c>
      <c r="CM1" s="6">
        <v>777.14099999999996</v>
      </c>
      <c r="CN1" s="6">
        <v>890.11599999999999</v>
      </c>
      <c r="CO1" s="6">
        <v>1019.515</v>
      </c>
      <c r="CP1" s="6">
        <v>1167.7249999999999</v>
      </c>
      <c r="CQ1" s="6">
        <v>1337.481</v>
      </c>
      <c r="CR1" s="6">
        <v>1531.914</v>
      </c>
      <c r="CS1" s="6">
        <v>1754.6130000000001</v>
      </c>
      <c r="CT1" s="8">
        <v>2000</v>
      </c>
      <c r="CU1" s="9" t="s">
        <v>7</v>
      </c>
      <c r="CV1" s="10" t="s">
        <v>8</v>
      </c>
      <c r="CW1" s="10" t="s">
        <v>9</v>
      </c>
      <c r="CX1" s="11" t="s">
        <v>10</v>
      </c>
    </row>
    <row r="2" spans="1:102" x14ac:dyDescent="0.25">
      <c r="A2" s="12" t="s">
        <v>280</v>
      </c>
      <c r="B2" s="47">
        <v>23.5</v>
      </c>
      <c r="C2" s="34">
        <v>7.6684000000000001</v>
      </c>
      <c r="D2" s="34">
        <v>9.4321999999999999</v>
      </c>
      <c r="E2" s="37">
        <v>62796</v>
      </c>
      <c r="F2" s="34">
        <v>7.9244000000000003</v>
      </c>
      <c r="G2" s="34">
        <v>84.014399999999995</v>
      </c>
      <c r="H2" s="37">
        <v>123425</v>
      </c>
      <c r="I2" s="34">
        <v>2.4796999999999998</v>
      </c>
      <c r="J2" s="37">
        <v>59673</v>
      </c>
      <c r="K2" s="42">
        <v>2302.5</v>
      </c>
      <c r="L2" s="34" t="s">
        <v>419</v>
      </c>
      <c r="M2" s="34">
        <v>8.9460000000000008E-3</v>
      </c>
      <c r="N2" s="14">
        <v>0</v>
      </c>
      <c r="O2" s="14">
        <v>0</v>
      </c>
      <c r="P2" s="14">
        <v>0</v>
      </c>
      <c r="Q2" s="14">
        <v>0</v>
      </c>
      <c r="R2" s="14">
        <v>0</v>
      </c>
      <c r="S2" s="14">
        <v>0</v>
      </c>
      <c r="T2" s="14">
        <v>0</v>
      </c>
      <c r="U2" s="14">
        <v>0</v>
      </c>
      <c r="V2" s="14">
        <v>0</v>
      </c>
      <c r="W2" s="14">
        <v>0</v>
      </c>
      <c r="X2" s="14">
        <v>0</v>
      </c>
      <c r="Y2" s="14">
        <v>0</v>
      </c>
      <c r="Z2" s="14">
        <v>0</v>
      </c>
      <c r="AA2" s="14">
        <v>0</v>
      </c>
      <c r="AB2" s="14">
        <v>0</v>
      </c>
      <c r="AC2" s="14">
        <v>0</v>
      </c>
      <c r="AD2" s="14">
        <v>0</v>
      </c>
      <c r="AE2" s="14">
        <v>0</v>
      </c>
      <c r="AF2" s="14">
        <v>0.112</v>
      </c>
      <c r="AG2" s="14">
        <v>0.21</v>
      </c>
      <c r="AH2" s="14">
        <v>0.38700000000000001</v>
      </c>
      <c r="AI2" s="14">
        <v>0.65100000000000002</v>
      </c>
      <c r="AJ2" s="14">
        <v>0.93600000000000005</v>
      </c>
      <c r="AK2" s="14">
        <v>1.129</v>
      </c>
      <c r="AL2" s="14">
        <v>1.1839999999999999</v>
      </c>
      <c r="AM2" s="14">
        <v>1.153</v>
      </c>
      <c r="AN2" s="14">
        <v>1.1080000000000001</v>
      </c>
      <c r="AO2" s="14">
        <v>1.1180000000000001</v>
      </c>
      <c r="AP2" s="14">
        <v>1.1950000000000001</v>
      </c>
      <c r="AQ2" s="14">
        <v>1.3</v>
      </c>
      <c r="AR2" s="14">
        <v>1.4830000000000001</v>
      </c>
      <c r="AS2" s="14">
        <v>1.718</v>
      </c>
      <c r="AT2" s="14">
        <v>1.9279999999999999</v>
      </c>
      <c r="AU2" s="14">
        <v>2.048</v>
      </c>
      <c r="AV2" s="14">
        <v>2.1760000000000002</v>
      </c>
      <c r="AW2" s="14">
        <v>2.2010000000000001</v>
      </c>
      <c r="AX2" s="14">
        <v>2.2589999999999999</v>
      </c>
      <c r="AY2" s="14">
        <v>2.39</v>
      </c>
      <c r="AZ2" s="14">
        <v>2.6880000000000002</v>
      </c>
      <c r="BA2" s="14">
        <v>3.1560000000000001</v>
      </c>
      <c r="BB2" s="14">
        <v>3.6840000000000002</v>
      </c>
      <c r="BC2" s="14">
        <v>4.1630000000000003</v>
      </c>
      <c r="BD2" s="14">
        <v>4.6360000000000001</v>
      </c>
      <c r="BE2" s="14">
        <v>5.1239999999999997</v>
      </c>
      <c r="BF2" s="14">
        <v>5.5650000000000004</v>
      </c>
      <c r="BG2" s="14">
        <v>5.9279999999999999</v>
      </c>
      <c r="BH2" s="14">
        <v>6.1520000000000001</v>
      </c>
      <c r="BI2" s="14">
        <v>6.1609999999999996</v>
      </c>
      <c r="BJ2" s="14">
        <v>5.8979999999999997</v>
      </c>
      <c r="BK2" s="14">
        <v>5.3440000000000003</v>
      </c>
      <c r="BL2" s="14">
        <v>4.5410000000000004</v>
      </c>
      <c r="BM2" s="14">
        <v>3.5910000000000002</v>
      </c>
      <c r="BN2" s="14">
        <v>2.6280000000000001</v>
      </c>
      <c r="BO2" s="14">
        <v>1.7749999999999999</v>
      </c>
      <c r="BP2" s="14">
        <v>1.107</v>
      </c>
      <c r="BQ2" s="14">
        <v>0.64200000000000002</v>
      </c>
      <c r="BR2" s="14">
        <v>0.34899999999999998</v>
      </c>
      <c r="BS2" s="14">
        <v>0.18</v>
      </c>
      <c r="BT2" s="14">
        <v>0</v>
      </c>
      <c r="BU2" s="14">
        <v>0</v>
      </c>
      <c r="BV2" s="14">
        <v>0</v>
      </c>
      <c r="BW2" s="14">
        <v>0</v>
      </c>
      <c r="BX2" s="14">
        <v>0</v>
      </c>
      <c r="BY2" s="14">
        <v>0</v>
      </c>
      <c r="BZ2" s="14">
        <v>0</v>
      </c>
      <c r="CA2" s="14">
        <v>0</v>
      </c>
      <c r="CB2" s="14">
        <v>0</v>
      </c>
      <c r="CC2" s="14">
        <v>0</v>
      </c>
      <c r="CD2" s="14">
        <v>0</v>
      </c>
      <c r="CE2" s="14">
        <v>0</v>
      </c>
      <c r="CF2" s="14">
        <v>0</v>
      </c>
      <c r="CG2" s="14">
        <v>0</v>
      </c>
      <c r="CH2" s="14">
        <v>0</v>
      </c>
      <c r="CI2" s="14">
        <v>0</v>
      </c>
      <c r="CJ2" s="14">
        <v>0</v>
      </c>
      <c r="CK2" s="14">
        <v>0</v>
      </c>
      <c r="CL2" s="14">
        <v>0</v>
      </c>
      <c r="CM2" s="14">
        <v>0</v>
      </c>
      <c r="CN2" s="14">
        <v>0</v>
      </c>
      <c r="CO2" s="14">
        <v>0</v>
      </c>
      <c r="CP2" s="14">
        <v>0</v>
      </c>
      <c r="CQ2" s="14">
        <v>0</v>
      </c>
      <c r="CR2" s="14">
        <v>0</v>
      </c>
      <c r="CS2" s="14">
        <v>0</v>
      </c>
      <c r="CT2" s="14">
        <v>0</v>
      </c>
      <c r="CU2" s="13">
        <f t="shared" ref="CU2:CU38" si="0">SUM(N2:AY2)</f>
        <v>26.686000000000007</v>
      </c>
      <c r="CV2" s="14">
        <f t="shared" ref="CV2:CV38" si="1">SUM(AZ2:BT2)</f>
        <v>73.312000000000012</v>
      </c>
      <c r="CW2" s="14">
        <f t="shared" ref="CW2:CW38" si="2">SUM(BU2:CT2)</f>
        <v>0</v>
      </c>
      <c r="CX2" s="15">
        <f t="shared" ref="CX2:CX38" si="3">SUM(CU2:CW2)</f>
        <v>99.998000000000019</v>
      </c>
    </row>
    <row r="3" spans="1:102" x14ac:dyDescent="0.25">
      <c r="A3" s="16" t="s">
        <v>280</v>
      </c>
      <c r="B3" s="48">
        <v>23.5</v>
      </c>
      <c r="C3" s="32">
        <v>8.2888999999999999</v>
      </c>
      <c r="D3" s="32">
        <v>10.480399999999999</v>
      </c>
      <c r="E3" s="30">
        <v>85929</v>
      </c>
      <c r="F3" s="32">
        <v>9.2698</v>
      </c>
      <c r="G3" s="32">
        <v>88.448999999999998</v>
      </c>
      <c r="H3" s="30">
        <v>123837</v>
      </c>
      <c r="I3" s="32">
        <v>2.5912000000000002</v>
      </c>
      <c r="J3" s="30">
        <v>64207</v>
      </c>
      <c r="K3" s="43">
        <v>2466.6</v>
      </c>
      <c r="L3" s="32" t="s">
        <v>420</v>
      </c>
      <c r="M3" s="32">
        <v>6.2610000000000001E-3</v>
      </c>
      <c r="N3" s="18">
        <v>0</v>
      </c>
      <c r="O3" s="18">
        <v>0</v>
      </c>
      <c r="P3" s="18">
        <v>0</v>
      </c>
      <c r="Q3" s="18">
        <v>0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18">
        <v>0</v>
      </c>
      <c r="AC3" s="18">
        <v>0</v>
      </c>
      <c r="AD3" s="18">
        <v>0</v>
      </c>
      <c r="AE3" s="18">
        <v>0</v>
      </c>
      <c r="AF3" s="18">
        <v>0.113</v>
      </c>
      <c r="AG3" s="18">
        <v>0.21299999999999999</v>
      </c>
      <c r="AH3" s="18">
        <v>0.39200000000000002</v>
      </c>
      <c r="AI3" s="18">
        <v>0.65400000000000003</v>
      </c>
      <c r="AJ3" s="18">
        <v>0.93300000000000005</v>
      </c>
      <c r="AK3" s="18">
        <v>1.117</v>
      </c>
      <c r="AL3" s="18">
        <v>1.17</v>
      </c>
      <c r="AM3" s="18">
        <v>1.143</v>
      </c>
      <c r="AN3" s="18">
        <v>1.099</v>
      </c>
      <c r="AO3" s="18">
        <v>1.1040000000000001</v>
      </c>
      <c r="AP3" s="18">
        <v>1.17</v>
      </c>
      <c r="AQ3" s="18">
        <v>1.2589999999999999</v>
      </c>
      <c r="AR3" s="18">
        <v>1.4259999999999999</v>
      </c>
      <c r="AS3" s="18">
        <v>1.6479999999999999</v>
      </c>
      <c r="AT3" s="18">
        <v>1.8480000000000001</v>
      </c>
      <c r="AU3" s="18">
        <v>1.956</v>
      </c>
      <c r="AV3" s="18">
        <v>2.0659999999999998</v>
      </c>
      <c r="AW3" s="18">
        <v>2.0720000000000001</v>
      </c>
      <c r="AX3" s="18">
        <v>2.11</v>
      </c>
      <c r="AY3" s="18">
        <v>2.2170000000000001</v>
      </c>
      <c r="AZ3" s="18">
        <v>2.4769999999999999</v>
      </c>
      <c r="BA3" s="18">
        <v>2.8929999999999998</v>
      </c>
      <c r="BB3" s="18">
        <v>3.3639999999999999</v>
      </c>
      <c r="BC3" s="18">
        <v>3.798</v>
      </c>
      <c r="BD3" s="18">
        <v>4.2370000000000001</v>
      </c>
      <c r="BE3" s="18">
        <v>4.7039999999999997</v>
      </c>
      <c r="BF3" s="18">
        <v>5.1559999999999997</v>
      </c>
      <c r="BG3" s="18">
        <v>5.556</v>
      </c>
      <c r="BH3" s="18">
        <v>5.859</v>
      </c>
      <c r="BI3" s="18">
        <v>5.9969999999999999</v>
      </c>
      <c r="BJ3" s="18">
        <v>5.907</v>
      </c>
      <c r="BK3" s="18">
        <v>5.5519999999999996</v>
      </c>
      <c r="BL3" s="18">
        <v>4.9400000000000004</v>
      </c>
      <c r="BM3" s="18">
        <v>4.1349999999999998</v>
      </c>
      <c r="BN3" s="18">
        <v>3.2429999999999999</v>
      </c>
      <c r="BO3" s="18">
        <v>2.379</v>
      </c>
      <c r="BP3" s="18">
        <v>1.637</v>
      </c>
      <c r="BQ3" s="18">
        <v>1.0620000000000001</v>
      </c>
      <c r="BR3" s="18">
        <v>0.65500000000000003</v>
      </c>
      <c r="BS3" s="18">
        <v>0.38800000000000001</v>
      </c>
      <c r="BT3" s="18">
        <v>0.223</v>
      </c>
      <c r="BU3" s="18">
        <v>0.126</v>
      </c>
      <c r="BV3" s="18">
        <v>0</v>
      </c>
      <c r="BW3" s="18">
        <v>0</v>
      </c>
      <c r="BX3" s="18">
        <v>0</v>
      </c>
      <c r="BY3" s="18">
        <v>0</v>
      </c>
      <c r="BZ3" s="18">
        <v>0</v>
      </c>
      <c r="CA3" s="18">
        <v>0</v>
      </c>
      <c r="CB3" s="18">
        <v>0</v>
      </c>
      <c r="CC3" s="18">
        <v>0</v>
      </c>
      <c r="CD3" s="18">
        <v>0</v>
      </c>
      <c r="CE3" s="18">
        <v>0</v>
      </c>
      <c r="CF3" s="18">
        <v>0</v>
      </c>
      <c r="CG3" s="18">
        <v>0</v>
      </c>
      <c r="CH3" s="18">
        <v>0</v>
      </c>
      <c r="CI3" s="18">
        <v>0</v>
      </c>
      <c r="CJ3" s="18">
        <v>0</v>
      </c>
      <c r="CK3" s="18">
        <v>0</v>
      </c>
      <c r="CL3" s="18">
        <v>0</v>
      </c>
      <c r="CM3" s="18">
        <v>0</v>
      </c>
      <c r="CN3" s="18">
        <v>0</v>
      </c>
      <c r="CO3" s="18">
        <v>0</v>
      </c>
      <c r="CP3" s="18">
        <v>0</v>
      </c>
      <c r="CQ3" s="18">
        <v>0</v>
      </c>
      <c r="CR3" s="18">
        <v>0</v>
      </c>
      <c r="CS3" s="18">
        <v>0</v>
      </c>
      <c r="CT3" s="18">
        <v>0</v>
      </c>
      <c r="CU3" s="17">
        <f t="shared" si="0"/>
        <v>25.709999999999997</v>
      </c>
      <c r="CV3" s="18">
        <f t="shared" si="1"/>
        <v>74.161999999999992</v>
      </c>
      <c r="CW3" s="18">
        <f t="shared" si="2"/>
        <v>0.126</v>
      </c>
      <c r="CX3" s="19">
        <f t="shared" si="3"/>
        <v>99.99799999999999</v>
      </c>
    </row>
    <row r="4" spans="1:102" ht="15.75" thickBot="1" x14ac:dyDescent="0.3">
      <c r="A4" s="20" t="s">
        <v>280</v>
      </c>
      <c r="B4" s="49">
        <v>23.5</v>
      </c>
      <c r="C4" s="33">
        <v>8.6791</v>
      </c>
      <c r="D4" s="33">
        <v>11.0572</v>
      </c>
      <c r="E4" s="31">
        <v>97079</v>
      </c>
      <c r="F4" s="33">
        <v>9.8529</v>
      </c>
      <c r="G4" s="33">
        <v>89.108199999999997</v>
      </c>
      <c r="H4" s="31">
        <v>141441</v>
      </c>
      <c r="I4" s="33">
        <v>2.6476000000000002</v>
      </c>
      <c r="J4" s="31">
        <v>66928</v>
      </c>
      <c r="K4" s="44">
        <v>2537.4</v>
      </c>
      <c r="L4" s="33" t="s">
        <v>421</v>
      </c>
      <c r="M4" s="33">
        <v>6.8190000000000004E-3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22">
        <v>0</v>
      </c>
      <c r="AA4" s="22">
        <v>0</v>
      </c>
      <c r="AB4" s="22">
        <v>0</v>
      </c>
      <c r="AC4" s="22">
        <v>0</v>
      </c>
      <c r="AD4" s="22">
        <v>0</v>
      </c>
      <c r="AE4" s="22">
        <v>0</v>
      </c>
      <c r="AF4" s="22">
        <v>0.106</v>
      </c>
      <c r="AG4" s="22">
        <v>0.2</v>
      </c>
      <c r="AH4" s="22">
        <v>0.37</v>
      </c>
      <c r="AI4" s="22">
        <v>0.629</v>
      </c>
      <c r="AJ4" s="22">
        <v>0.91500000000000004</v>
      </c>
      <c r="AK4" s="22">
        <v>1.111</v>
      </c>
      <c r="AL4" s="22">
        <v>1.165</v>
      </c>
      <c r="AM4" s="22">
        <v>1.1259999999999999</v>
      </c>
      <c r="AN4" s="22">
        <v>1.073</v>
      </c>
      <c r="AO4" s="22">
        <v>1.077</v>
      </c>
      <c r="AP4" s="22">
        <v>1.1499999999999999</v>
      </c>
      <c r="AQ4" s="22">
        <v>1.2509999999999999</v>
      </c>
      <c r="AR4" s="22">
        <v>1.4279999999999999</v>
      </c>
      <c r="AS4" s="22">
        <v>1.6439999999999999</v>
      </c>
      <c r="AT4" s="22">
        <v>1.8280000000000001</v>
      </c>
      <c r="AU4" s="22">
        <v>1.9239999999999999</v>
      </c>
      <c r="AV4" s="22">
        <v>2.024</v>
      </c>
      <c r="AW4" s="22">
        <v>2.0259999999999998</v>
      </c>
      <c r="AX4" s="22">
        <v>2.0529999999999999</v>
      </c>
      <c r="AY4" s="22">
        <v>2.145</v>
      </c>
      <c r="AZ4" s="22">
        <v>2.383</v>
      </c>
      <c r="BA4" s="22">
        <v>2.7679999999999998</v>
      </c>
      <c r="BB4" s="22">
        <v>3.206</v>
      </c>
      <c r="BC4" s="22">
        <v>3.605</v>
      </c>
      <c r="BD4" s="22">
        <v>4.0129999999999999</v>
      </c>
      <c r="BE4" s="22">
        <v>4.45</v>
      </c>
      <c r="BF4" s="22">
        <v>4.8920000000000003</v>
      </c>
      <c r="BG4" s="22">
        <v>5.2969999999999997</v>
      </c>
      <c r="BH4" s="22">
        <v>5.6349999999999998</v>
      </c>
      <c r="BI4" s="22">
        <v>5.8460000000000001</v>
      </c>
      <c r="BJ4" s="22">
        <v>5.867</v>
      </c>
      <c r="BK4" s="22">
        <v>5.649</v>
      </c>
      <c r="BL4" s="22">
        <v>5.1740000000000004</v>
      </c>
      <c r="BM4" s="22">
        <v>4.4740000000000002</v>
      </c>
      <c r="BN4" s="22">
        <v>3.633</v>
      </c>
      <c r="BO4" s="22">
        <v>2.7610000000000001</v>
      </c>
      <c r="BP4" s="22">
        <v>1.966</v>
      </c>
      <c r="BQ4" s="22">
        <v>1.3169999999999999</v>
      </c>
      <c r="BR4" s="22">
        <v>0.83699999999999997</v>
      </c>
      <c r="BS4" s="22">
        <v>0.50900000000000001</v>
      </c>
      <c r="BT4" s="22">
        <v>0.3</v>
      </c>
      <c r="BU4" s="22">
        <v>0.17399999999999999</v>
      </c>
      <c r="BV4" s="22">
        <v>0</v>
      </c>
      <c r="BW4" s="22">
        <v>0</v>
      </c>
      <c r="BX4" s="22">
        <v>0</v>
      </c>
      <c r="BY4" s="22">
        <v>0</v>
      </c>
      <c r="BZ4" s="22">
        <v>0</v>
      </c>
      <c r="CA4" s="22">
        <v>0</v>
      </c>
      <c r="CB4" s="22">
        <v>0</v>
      </c>
      <c r="CC4" s="22">
        <v>0</v>
      </c>
      <c r="CD4" s="22">
        <v>0</v>
      </c>
      <c r="CE4" s="22">
        <v>0</v>
      </c>
      <c r="CF4" s="22">
        <v>0</v>
      </c>
      <c r="CG4" s="22">
        <v>0</v>
      </c>
      <c r="CH4" s="22">
        <v>0</v>
      </c>
      <c r="CI4" s="22">
        <v>0</v>
      </c>
      <c r="CJ4" s="22">
        <v>0</v>
      </c>
      <c r="CK4" s="22">
        <v>0</v>
      </c>
      <c r="CL4" s="22">
        <v>0</v>
      </c>
      <c r="CM4" s="22">
        <v>0</v>
      </c>
      <c r="CN4" s="22">
        <v>0</v>
      </c>
      <c r="CO4" s="22">
        <v>0</v>
      </c>
      <c r="CP4" s="22">
        <v>0</v>
      </c>
      <c r="CQ4" s="22">
        <v>0</v>
      </c>
      <c r="CR4" s="22">
        <v>0</v>
      </c>
      <c r="CS4" s="22">
        <v>0</v>
      </c>
      <c r="CT4" s="22">
        <v>0</v>
      </c>
      <c r="CU4" s="21">
        <f t="shared" si="0"/>
        <v>25.245000000000001</v>
      </c>
      <c r="CV4" s="22">
        <f t="shared" si="1"/>
        <v>74.581999999999979</v>
      </c>
      <c r="CW4" s="22">
        <f t="shared" si="2"/>
        <v>0.17399999999999999</v>
      </c>
      <c r="CX4" s="23">
        <f t="shared" si="3"/>
        <v>100.00099999999999</v>
      </c>
    </row>
    <row r="5" spans="1:102" x14ac:dyDescent="0.25">
      <c r="A5" s="16" t="s">
        <v>281</v>
      </c>
      <c r="B5" s="48">
        <v>40.25</v>
      </c>
      <c r="C5" s="32">
        <v>58.1858</v>
      </c>
      <c r="D5" s="32">
        <v>65.478999999999999</v>
      </c>
      <c r="E5" s="32" t="s">
        <v>349</v>
      </c>
      <c r="F5" s="32">
        <v>48.882800000000003</v>
      </c>
      <c r="G5" s="32">
        <v>74.6541</v>
      </c>
      <c r="H5" s="30">
        <v>723983</v>
      </c>
      <c r="I5" s="32">
        <v>1.9558</v>
      </c>
      <c r="J5" s="30">
        <v>439623</v>
      </c>
      <c r="K5" s="43">
        <v>2408.3000000000002</v>
      </c>
      <c r="L5" s="32" t="s">
        <v>422</v>
      </c>
      <c r="M5" s="32">
        <v>1.2279999999999999E-2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18">
        <v>0</v>
      </c>
      <c r="AD5" s="18">
        <v>0</v>
      </c>
      <c r="AE5" s="18">
        <v>0</v>
      </c>
      <c r="AF5" s="18">
        <v>0</v>
      </c>
      <c r="AG5" s="18">
        <v>0</v>
      </c>
      <c r="AH5" s="18">
        <v>0</v>
      </c>
      <c r="AI5" s="18">
        <v>0</v>
      </c>
      <c r="AJ5" s="18">
        <v>0.157</v>
      </c>
      <c r="AK5" s="18">
        <v>0.251</v>
      </c>
      <c r="AL5" s="18">
        <v>0.30599999999999999</v>
      </c>
      <c r="AM5" s="18">
        <v>0.29499999999999998</v>
      </c>
      <c r="AN5" s="18">
        <v>0.26600000000000001</v>
      </c>
      <c r="AO5" s="18">
        <v>0.254</v>
      </c>
      <c r="AP5" s="18">
        <v>0.26200000000000001</v>
      </c>
      <c r="AQ5" s="18">
        <v>0.29699999999999999</v>
      </c>
      <c r="AR5" s="18">
        <v>0.34300000000000003</v>
      </c>
      <c r="AS5" s="18">
        <v>0.36</v>
      </c>
      <c r="AT5" s="18">
        <v>0.35</v>
      </c>
      <c r="AU5" s="18">
        <v>0.34</v>
      </c>
      <c r="AV5" s="18">
        <v>0.32800000000000001</v>
      </c>
      <c r="AW5" s="18">
        <v>0.312</v>
      </c>
      <c r="AX5" s="18">
        <v>0.30599999999999999</v>
      </c>
      <c r="AY5" s="18">
        <v>0.309</v>
      </c>
      <c r="AZ5" s="18">
        <v>0.33700000000000002</v>
      </c>
      <c r="BA5" s="18">
        <v>0.38600000000000001</v>
      </c>
      <c r="BB5" s="18">
        <v>0.44700000000000001</v>
      </c>
      <c r="BC5" s="18">
        <v>0.51200000000000001</v>
      </c>
      <c r="BD5" s="18">
        <v>0.58799999999999997</v>
      </c>
      <c r="BE5" s="18">
        <v>0.67900000000000005</v>
      </c>
      <c r="BF5" s="18">
        <v>0.78800000000000003</v>
      </c>
      <c r="BG5" s="18">
        <v>0.91200000000000003</v>
      </c>
      <c r="BH5" s="18">
        <v>1.054</v>
      </c>
      <c r="BI5" s="18">
        <v>1.216</v>
      </c>
      <c r="BJ5" s="18">
        <v>1.4019999999999999</v>
      </c>
      <c r="BK5" s="18">
        <v>1.62</v>
      </c>
      <c r="BL5" s="18">
        <v>1.879</v>
      </c>
      <c r="BM5" s="18">
        <v>2.1930000000000001</v>
      </c>
      <c r="BN5" s="18">
        <v>2.5790000000000002</v>
      </c>
      <c r="BO5" s="18">
        <v>3.0569999999999999</v>
      </c>
      <c r="BP5" s="18">
        <v>3.6419999999999999</v>
      </c>
      <c r="BQ5" s="18">
        <v>4.3490000000000002</v>
      </c>
      <c r="BR5" s="18">
        <v>5.1769999999999996</v>
      </c>
      <c r="BS5" s="18">
        <v>6.0960000000000001</v>
      </c>
      <c r="BT5" s="18">
        <v>7.0270000000000001</v>
      </c>
      <c r="BU5" s="18">
        <v>7.8129999999999997</v>
      </c>
      <c r="BV5" s="18">
        <v>8.2249999999999996</v>
      </c>
      <c r="BW5" s="18">
        <v>8.0359999999999996</v>
      </c>
      <c r="BX5" s="18">
        <v>7.1660000000000004</v>
      </c>
      <c r="BY5" s="18">
        <v>5.7930000000000001</v>
      </c>
      <c r="BZ5" s="18">
        <v>4.3899999999999997</v>
      </c>
      <c r="CA5" s="18">
        <v>2.9649999999999999</v>
      </c>
      <c r="CB5" s="18">
        <v>1.889</v>
      </c>
      <c r="CC5" s="18">
        <v>1.19</v>
      </c>
      <c r="CD5" s="18">
        <v>0.75</v>
      </c>
      <c r="CE5" s="18">
        <v>0.47199999999999998</v>
      </c>
      <c r="CF5" s="18">
        <v>0.3</v>
      </c>
      <c r="CG5" s="18">
        <v>0.19600000000000001</v>
      </c>
      <c r="CH5" s="18">
        <v>0.13500000000000001</v>
      </c>
      <c r="CI5" s="18">
        <v>0</v>
      </c>
      <c r="CJ5" s="18">
        <v>0</v>
      </c>
      <c r="CK5" s="18">
        <v>0</v>
      </c>
      <c r="CL5" s="18">
        <v>0</v>
      </c>
      <c r="CM5" s="18">
        <v>0</v>
      </c>
      <c r="CN5" s="18">
        <v>0</v>
      </c>
      <c r="CO5" s="18">
        <v>0</v>
      </c>
      <c r="CP5" s="18">
        <v>0</v>
      </c>
      <c r="CQ5" s="18">
        <v>0</v>
      </c>
      <c r="CR5" s="18">
        <v>0</v>
      </c>
      <c r="CS5" s="18">
        <v>0</v>
      </c>
      <c r="CT5" s="18">
        <v>0</v>
      </c>
      <c r="CU5" s="17">
        <f t="shared" si="0"/>
        <v>4.7359999999999998</v>
      </c>
      <c r="CV5" s="18">
        <f t="shared" si="1"/>
        <v>45.94</v>
      </c>
      <c r="CW5" s="18">
        <f t="shared" si="2"/>
        <v>49.32</v>
      </c>
      <c r="CX5" s="19">
        <f t="shared" si="3"/>
        <v>99.995999999999995</v>
      </c>
    </row>
    <row r="6" spans="1:102" x14ac:dyDescent="0.25">
      <c r="A6" s="16" t="s">
        <v>281</v>
      </c>
      <c r="B6" s="48">
        <v>40.25</v>
      </c>
      <c r="C6" s="32">
        <v>52.2012</v>
      </c>
      <c r="D6" s="32">
        <v>57.933999999999997</v>
      </c>
      <c r="E6" s="32" t="s">
        <v>350</v>
      </c>
      <c r="F6" s="32">
        <v>42.412399999999998</v>
      </c>
      <c r="G6" s="32">
        <v>73.208100000000002</v>
      </c>
      <c r="H6" s="30">
        <v>719734</v>
      </c>
      <c r="I6" s="32">
        <v>1.9443999999999999</v>
      </c>
      <c r="J6" s="30">
        <v>385124</v>
      </c>
      <c r="K6" s="43">
        <v>2526.4</v>
      </c>
      <c r="L6" s="32" t="s">
        <v>423</v>
      </c>
      <c r="M6" s="32">
        <v>1.3292999999999999E-2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0.105</v>
      </c>
      <c r="AI6" s="18">
        <v>0.16</v>
      </c>
      <c r="AJ6" s="18">
        <v>0.223</v>
      </c>
      <c r="AK6" s="18">
        <v>0.27200000000000002</v>
      </c>
      <c r="AL6" s="18">
        <v>0.28999999999999998</v>
      </c>
      <c r="AM6" s="18">
        <v>0.28499999999999998</v>
      </c>
      <c r="AN6" s="18">
        <v>0.28000000000000003</v>
      </c>
      <c r="AO6" s="18">
        <v>0.29199999999999998</v>
      </c>
      <c r="AP6" s="18">
        <v>0.316</v>
      </c>
      <c r="AQ6" s="18">
        <v>0.34499999999999997</v>
      </c>
      <c r="AR6" s="18">
        <v>0.377</v>
      </c>
      <c r="AS6" s="18">
        <v>0.39200000000000002</v>
      </c>
      <c r="AT6" s="18">
        <v>0.38900000000000001</v>
      </c>
      <c r="AU6" s="18">
        <v>0.379</v>
      </c>
      <c r="AV6" s="18">
        <v>0.372</v>
      </c>
      <c r="AW6" s="18">
        <v>0.35699999999999998</v>
      </c>
      <c r="AX6" s="18">
        <v>0.35099999999999998</v>
      </c>
      <c r="AY6" s="18">
        <v>0.35599999999999998</v>
      </c>
      <c r="AZ6" s="18">
        <v>0.38700000000000001</v>
      </c>
      <c r="BA6" s="18">
        <v>0.441</v>
      </c>
      <c r="BB6" s="18">
        <v>0.50900000000000001</v>
      </c>
      <c r="BC6" s="18">
        <v>0.58299999999999996</v>
      </c>
      <c r="BD6" s="18">
        <v>0.67</v>
      </c>
      <c r="BE6" s="18">
        <v>0.77500000000000002</v>
      </c>
      <c r="BF6" s="18">
        <v>0.89900000000000002</v>
      </c>
      <c r="BG6" s="18">
        <v>1.038</v>
      </c>
      <c r="BH6" s="18">
        <v>1.1970000000000001</v>
      </c>
      <c r="BI6" s="18">
        <v>1.377</v>
      </c>
      <c r="BJ6" s="18">
        <v>1.5820000000000001</v>
      </c>
      <c r="BK6" s="18">
        <v>1.823</v>
      </c>
      <c r="BL6" s="18">
        <v>2.1139999999999999</v>
      </c>
      <c r="BM6" s="18">
        <v>2.4729999999999999</v>
      </c>
      <c r="BN6" s="18">
        <v>2.919</v>
      </c>
      <c r="BO6" s="18">
        <v>3.4670000000000001</v>
      </c>
      <c r="BP6" s="18">
        <v>4.125</v>
      </c>
      <c r="BQ6" s="18">
        <v>4.8920000000000003</v>
      </c>
      <c r="BR6" s="18">
        <v>5.7530000000000001</v>
      </c>
      <c r="BS6" s="18">
        <v>6.6589999999999998</v>
      </c>
      <c r="BT6" s="18">
        <v>7.5010000000000003</v>
      </c>
      <c r="BU6" s="18">
        <v>8.09</v>
      </c>
      <c r="BV6" s="18">
        <v>8.1850000000000005</v>
      </c>
      <c r="BW6" s="18">
        <v>7.6029999999999998</v>
      </c>
      <c r="BX6" s="18">
        <v>6.3730000000000002</v>
      </c>
      <c r="BY6" s="18">
        <v>4.7889999999999997</v>
      </c>
      <c r="BZ6" s="18">
        <v>3.3559999999999999</v>
      </c>
      <c r="CA6" s="18">
        <v>2.0659999999999998</v>
      </c>
      <c r="CB6" s="18">
        <v>1.1910000000000001</v>
      </c>
      <c r="CC6" s="18">
        <v>0.68799999999999994</v>
      </c>
      <c r="CD6" s="18">
        <v>0.40899999999999997</v>
      </c>
      <c r="CE6" s="18">
        <v>0.252</v>
      </c>
      <c r="CF6" s="18">
        <v>0.16300000000000001</v>
      </c>
      <c r="CG6" s="18">
        <v>0.112</v>
      </c>
      <c r="CH6" s="18">
        <v>0</v>
      </c>
      <c r="CI6" s="18">
        <v>0</v>
      </c>
      <c r="CJ6" s="18">
        <v>0</v>
      </c>
      <c r="CK6" s="18">
        <v>0</v>
      </c>
      <c r="CL6" s="18">
        <v>0</v>
      </c>
      <c r="CM6" s="18">
        <v>0</v>
      </c>
      <c r="CN6" s="18">
        <v>0</v>
      </c>
      <c r="CO6" s="18">
        <v>0</v>
      </c>
      <c r="CP6" s="18">
        <v>0</v>
      </c>
      <c r="CQ6" s="18">
        <v>0</v>
      </c>
      <c r="CR6" s="18">
        <v>0</v>
      </c>
      <c r="CS6" s="18">
        <v>0</v>
      </c>
      <c r="CT6" s="18">
        <v>0</v>
      </c>
      <c r="CU6" s="17">
        <f t="shared" si="0"/>
        <v>5.5409999999999986</v>
      </c>
      <c r="CV6" s="18">
        <f t="shared" si="1"/>
        <v>51.183999999999997</v>
      </c>
      <c r="CW6" s="18">
        <f t="shared" si="2"/>
        <v>43.277000000000008</v>
      </c>
      <c r="CX6" s="19">
        <f t="shared" si="3"/>
        <v>100.00200000000001</v>
      </c>
    </row>
    <row r="7" spans="1:102" ht="15.75" thickBot="1" x14ac:dyDescent="0.3">
      <c r="A7" s="20" t="s">
        <v>281</v>
      </c>
      <c r="B7" s="49">
        <v>40.25</v>
      </c>
      <c r="C7" s="33">
        <v>46.385100000000001</v>
      </c>
      <c r="D7" s="33">
        <v>49.170499999999997</v>
      </c>
      <c r="E7" s="33" t="s">
        <v>351</v>
      </c>
      <c r="F7" s="33">
        <v>32.744700000000002</v>
      </c>
      <c r="G7" s="33">
        <v>66.594099999999997</v>
      </c>
      <c r="H7" s="31">
        <v>631076</v>
      </c>
      <c r="I7" s="33">
        <v>1.8389</v>
      </c>
      <c r="J7" s="31">
        <v>332518</v>
      </c>
      <c r="K7" s="44">
        <v>2469.3000000000002</v>
      </c>
      <c r="L7" s="33" t="s">
        <v>424</v>
      </c>
      <c r="M7" s="33">
        <v>5.5043000000000002E-2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  <c r="AJ7" s="22">
        <v>0.14199999999999999</v>
      </c>
      <c r="AK7" s="22">
        <v>0.33</v>
      </c>
      <c r="AL7" s="22">
        <v>0.52300000000000002</v>
      </c>
      <c r="AM7" s="22">
        <v>0.54700000000000004</v>
      </c>
      <c r="AN7" s="22">
        <v>0.45900000000000002</v>
      </c>
      <c r="AO7" s="22">
        <v>0.36699999999999999</v>
      </c>
      <c r="AP7" s="22">
        <v>0.307</v>
      </c>
      <c r="AQ7" s="22">
        <v>0.311</v>
      </c>
      <c r="AR7" s="22">
        <v>0.35399999999999998</v>
      </c>
      <c r="AS7" s="22">
        <v>0.38700000000000001</v>
      </c>
      <c r="AT7" s="22">
        <v>0.40400000000000003</v>
      </c>
      <c r="AU7" s="22">
        <v>0.42799999999999999</v>
      </c>
      <c r="AV7" s="22">
        <v>0.433</v>
      </c>
      <c r="AW7" s="22">
        <v>0.41599999999999998</v>
      </c>
      <c r="AX7" s="22">
        <v>0.41099999999999998</v>
      </c>
      <c r="AY7" s="22">
        <v>0.42199999999999999</v>
      </c>
      <c r="AZ7" s="22">
        <v>0.45200000000000001</v>
      </c>
      <c r="BA7" s="22">
        <v>0.51500000000000001</v>
      </c>
      <c r="BB7" s="22">
        <v>0.59299999999999997</v>
      </c>
      <c r="BC7" s="22">
        <v>0.68100000000000005</v>
      </c>
      <c r="BD7" s="22">
        <v>0.78400000000000003</v>
      </c>
      <c r="BE7" s="22">
        <v>0.90900000000000003</v>
      </c>
      <c r="BF7" s="22">
        <v>1.05</v>
      </c>
      <c r="BG7" s="22">
        <v>1.2070000000000001</v>
      </c>
      <c r="BH7" s="22">
        <v>1.381</v>
      </c>
      <c r="BI7" s="22">
        <v>1.5760000000000001</v>
      </c>
      <c r="BJ7" s="22">
        <v>1.798</v>
      </c>
      <c r="BK7" s="22">
        <v>2.0609999999999999</v>
      </c>
      <c r="BL7" s="22">
        <v>2.38</v>
      </c>
      <c r="BM7" s="22">
        <v>2.7789999999999999</v>
      </c>
      <c r="BN7" s="22">
        <v>3.278</v>
      </c>
      <c r="BO7" s="22">
        <v>3.8969999999999998</v>
      </c>
      <c r="BP7" s="22">
        <v>4.6470000000000002</v>
      </c>
      <c r="BQ7" s="22">
        <v>5.524</v>
      </c>
      <c r="BR7" s="22">
        <v>6.4980000000000002</v>
      </c>
      <c r="BS7" s="22">
        <v>7.4859999999999998</v>
      </c>
      <c r="BT7" s="22">
        <v>8.3119999999999994</v>
      </c>
      <c r="BU7" s="22">
        <v>8.6969999999999992</v>
      </c>
      <c r="BV7" s="22">
        <v>8.3420000000000005</v>
      </c>
      <c r="BW7" s="22">
        <v>7.1139999999999999</v>
      </c>
      <c r="BX7" s="22">
        <v>5.2480000000000002</v>
      </c>
      <c r="BY7" s="22">
        <v>3.2949999999999999</v>
      </c>
      <c r="BZ7" s="22">
        <v>1.8879999999999999</v>
      </c>
      <c r="CA7" s="22">
        <v>0.876</v>
      </c>
      <c r="CB7" s="22">
        <v>0.35199999999999998</v>
      </c>
      <c r="CC7" s="22">
        <v>0.13800000000000001</v>
      </c>
      <c r="CD7" s="22">
        <v>0</v>
      </c>
      <c r="CE7" s="22">
        <v>0</v>
      </c>
      <c r="CF7" s="22">
        <v>0</v>
      </c>
      <c r="CG7" s="22">
        <v>0</v>
      </c>
      <c r="CH7" s="22">
        <v>0</v>
      </c>
      <c r="CI7" s="22">
        <v>0</v>
      </c>
      <c r="CJ7" s="22">
        <v>0</v>
      </c>
      <c r="CK7" s="22">
        <v>0</v>
      </c>
      <c r="CL7" s="22">
        <v>0</v>
      </c>
      <c r="CM7" s="22">
        <v>0</v>
      </c>
      <c r="CN7" s="22">
        <v>0</v>
      </c>
      <c r="CO7" s="22">
        <v>0</v>
      </c>
      <c r="CP7" s="22">
        <v>0</v>
      </c>
      <c r="CQ7" s="22">
        <v>0</v>
      </c>
      <c r="CR7" s="22">
        <v>0</v>
      </c>
      <c r="CS7" s="22">
        <v>0</v>
      </c>
      <c r="CT7" s="22">
        <v>0</v>
      </c>
      <c r="CU7" s="21">
        <f t="shared" si="0"/>
        <v>6.2409999999999997</v>
      </c>
      <c r="CV7" s="22">
        <f t="shared" si="1"/>
        <v>57.807999999999993</v>
      </c>
      <c r="CW7" s="22">
        <f t="shared" si="2"/>
        <v>35.949999999999996</v>
      </c>
      <c r="CX7" s="23">
        <f t="shared" si="3"/>
        <v>99.998999999999995</v>
      </c>
    </row>
    <row r="8" spans="1:102" x14ac:dyDescent="0.25">
      <c r="A8" s="16" t="s">
        <v>282</v>
      </c>
      <c r="B8" s="48">
        <v>41.85</v>
      </c>
      <c r="C8" s="32">
        <v>56.027000000000001</v>
      </c>
      <c r="D8" s="32">
        <v>58.778199999999998</v>
      </c>
      <c r="E8" s="32" t="s">
        <v>352</v>
      </c>
      <c r="F8" s="32">
        <v>44.566000000000003</v>
      </c>
      <c r="G8" s="32">
        <v>75.820700000000002</v>
      </c>
      <c r="H8" s="30">
        <v>938991</v>
      </c>
      <c r="I8" s="32">
        <v>2.0474000000000001</v>
      </c>
      <c r="J8" s="30">
        <v>340698</v>
      </c>
      <c r="K8" s="43">
        <v>3402.8</v>
      </c>
      <c r="L8" s="32" t="s">
        <v>425</v>
      </c>
      <c r="M8" s="32">
        <v>6.5680000000000002E-2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0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0</v>
      </c>
      <c r="AH8" s="18">
        <v>0.113</v>
      </c>
      <c r="AI8" s="18">
        <v>0.17899999999999999</v>
      </c>
      <c r="AJ8" s="18">
        <v>0.26</v>
      </c>
      <c r="AK8" s="18">
        <v>0.33200000000000002</v>
      </c>
      <c r="AL8" s="18">
        <v>0.37</v>
      </c>
      <c r="AM8" s="18">
        <v>0.379</v>
      </c>
      <c r="AN8" s="18">
        <v>0.38100000000000001</v>
      </c>
      <c r="AO8" s="18">
        <v>0.39500000000000002</v>
      </c>
      <c r="AP8" s="18">
        <v>0.41699999999999998</v>
      </c>
      <c r="AQ8" s="18">
        <v>0.44400000000000001</v>
      </c>
      <c r="AR8" s="18">
        <v>0.48699999999999999</v>
      </c>
      <c r="AS8" s="18">
        <v>0.52200000000000002</v>
      </c>
      <c r="AT8" s="18">
        <v>0.54600000000000004</v>
      </c>
      <c r="AU8" s="18">
        <v>0.56699999999999995</v>
      </c>
      <c r="AV8" s="18">
        <v>0.58799999999999997</v>
      </c>
      <c r="AW8" s="18">
        <v>0.58799999999999997</v>
      </c>
      <c r="AX8" s="18">
        <v>0.60399999999999998</v>
      </c>
      <c r="AY8" s="18">
        <v>0.64200000000000002</v>
      </c>
      <c r="AZ8" s="18">
        <v>0.72199999999999998</v>
      </c>
      <c r="BA8" s="18">
        <v>0.84599999999999997</v>
      </c>
      <c r="BB8" s="18">
        <v>0.99</v>
      </c>
      <c r="BC8" s="18">
        <v>1.1279999999999999</v>
      </c>
      <c r="BD8" s="18">
        <v>1.27</v>
      </c>
      <c r="BE8" s="18">
        <v>1.4239999999999999</v>
      </c>
      <c r="BF8" s="18">
        <v>1.581</v>
      </c>
      <c r="BG8" s="18">
        <v>1.738</v>
      </c>
      <c r="BH8" s="18">
        <v>1.8879999999999999</v>
      </c>
      <c r="BI8" s="18">
        <v>2.0190000000000001</v>
      </c>
      <c r="BJ8" s="18">
        <v>2.1219999999999999</v>
      </c>
      <c r="BK8" s="18">
        <v>2.1949999999999998</v>
      </c>
      <c r="BL8" s="18">
        <v>2.2400000000000002</v>
      </c>
      <c r="BM8" s="18">
        <v>2.2690000000000001</v>
      </c>
      <c r="BN8" s="18">
        <v>2.3029999999999999</v>
      </c>
      <c r="BO8" s="18">
        <v>2.3679999999999999</v>
      </c>
      <c r="BP8" s="18">
        <v>2.5</v>
      </c>
      <c r="BQ8" s="18">
        <v>2.7389999999999999</v>
      </c>
      <c r="BR8" s="18">
        <v>3.14</v>
      </c>
      <c r="BS8" s="18">
        <v>3.7709999999999999</v>
      </c>
      <c r="BT8" s="18">
        <v>4.6950000000000003</v>
      </c>
      <c r="BU8" s="18">
        <v>5.9210000000000003</v>
      </c>
      <c r="BV8" s="18">
        <v>7.2830000000000004</v>
      </c>
      <c r="BW8" s="18">
        <v>8.327</v>
      </c>
      <c r="BX8" s="18">
        <v>8.3979999999999997</v>
      </c>
      <c r="BY8" s="18">
        <v>7.1420000000000003</v>
      </c>
      <c r="BZ8" s="18">
        <v>5.55</v>
      </c>
      <c r="CA8" s="18">
        <v>3.2879999999999998</v>
      </c>
      <c r="CB8" s="18">
        <v>1.5009999999999999</v>
      </c>
      <c r="CC8" s="18">
        <v>0.60099999999999998</v>
      </c>
      <c r="CD8" s="18">
        <v>0.22900000000000001</v>
      </c>
      <c r="CE8" s="18">
        <v>0</v>
      </c>
      <c r="CF8" s="18">
        <v>0</v>
      </c>
      <c r="CG8" s="18">
        <v>0</v>
      </c>
      <c r="CH8" s="18">
        <v>0</v>
      </c>
      <c r="CI8" s="18">
        <v>0</v>
      </c>
      <c r="CJ8" s="18">
        <v>0</v>
      </c>
      <c r="CK8" s="18">
        <v>0</v>
      </c>
      <c r="CL8" s="18">
        <v>0</v>
      </c>
      <c r="CM8" s="18">
        <v>0</v>
      </c>
      <c r="CN8" s="18">
        <v>0</v>
      </c>
      <c r="CO8" s="18">
        <v>0</v>
      </c>
      <c r="CP8" s="18">
        <v>0</v>
      </c>
      <c r="CQ8" s="18">
        <v>0</v>
      </c>
      <c r="CR8" s="18">
        <v>0</v>
      </c>
      <c r="CS8" s="18">
        <v>0</v>
      </c>
      <c r="CT8" s="18">
        <v>0</v>
      </c>
      <c r="CU8" s="17">
        <f t="shared" si="0"/>
        <v>7.8140000000000009</v>
      </c>
      <c r="CV8" s="18">
        <f t="shared" si="1"/>
        <v>43.947999999999993</v>
      </c>
      <c r="CW8" s="18">
        <f t="shared" si="2"/>
        <v>48.239999999999988</v>
      </c>
      <c r="CX8" s="19">
        <f t="shared" si="3"/>
        <v>100.00199999999998</v>
      </c>
    </row>
    <row r="9" spans="1:102" x14ac:dyDescent="0.25">
      <c r="A9" s="16" t="s">
        <v>282</v>
      </c>
      <c r="B9" s="48">
        <v>41.85</v>
      </c>
      <c r="C9" s="32">
        <v>66.861500000000007</v>
      </c>
      <c r="D9" s="32">
        <v>67.919899999999998</v>
      </c>
      <c r="E9" s="32" t="s">
        <v>353</v>
      </c>
      <c r="F9" s="32">
        <v>48.092100000000002</v>
      </c>
      <c r="G9" s="32">
        <v>70.807000000000002</v>
      </c>
      <c r="H9" s="30">
        <v>944599</v>
      </c>
      <c r="I9" s="32">
        <v>1.8454999999999999</v>
      </c>
      <c r="J9" s="30">
        <v>422766</v>
      </c>
      <c r="K9" s="43">
        <v>3023.7</v>
      </c>
      <c r="L9" s="32" t="s">
        <v>426</v>
      </c>
      <c r="M9" s="32">
        <v>4.5856000000000001E-2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  <c r="AD9" s="18">
        <v>0</v>
      </c>
      <c r="AE9" s="18">
        <v>0</v>
      </c>
      <c r="AF9" s="18">
        <v>0</v>
      </c>
      <c r="AG9" s="18">
        <v>0</v>
      </c>
      <c r="AH9" s="18">
        <v>0</v>
      </c>
      <c r="AI9" s="18">
        <v>0</v>
      </c>
      <c r="AJ9" s="18">
        <v>0.14000000000000001</v>
      </c>
      <c r="AK9" s="18">
        <v>0.28000000000000003</v>
      </c>
      <c r="AL9" s="18">
        <v>0.40500000000000003</v>
      </c>
      <c r="AM9" s="18">
        <v>0.42599999999999999</v>
      </c>
      <c r="AN9" s="18">
        <v>0.38400000000000001</v>
      </c>
      <c r="AO9" s="18">
        <v>0.34100000000000003</v>
      </c>
      <c r="AP9" s="18">
        <v>0.313</v>
      </c>
      <c r="AQ9" s="18">
        <v>0.33</v>
      </c>
      <c r="AR9" s="18">
        <v>0.377</v>
      </c>
      <c r="AS9" s="18">
        <v>0.40799999999999997</v>
      </c>
      <c r="AT9" s="18">
        <v>0.42099999999999999</v>
      </c>
      <c r="AU9" s="18">
        <v>0.442</v>
      </c>
      <c r="AV9" s="18">
        <v>0.45</v>
      </c>
      <c r="AW9" s="18">
        <v>0.438</v>
      </c>
      <c r="AX9" s="18">
        <v>0.44</v>
      </c>
      <c r="AY9" s="18">
        <v>0.46200000000000002</v>
      </c>
      <c r="AZ9" s="18">
        <v>0.51200000000000001</v>
      </c>
      <c r="BA9" s="18">
        <v>0.6</v>
      </c>
      <c r="BB9" s="18">
        <v>0.70299999999999996</v>
      </c>
      <c r="BC9" s="18">
        <v>0.81200000000000006</v>
      </c>
      <c r="BD9" s="18">
        <v>0.93200000000000005</v>
      </c>
      <c r="BE9" s="18">
        <v>1.0680000000000001</v>
      </c>
      <c r="BF9" s="18">
        <v>1.2110000000000001</v>
      </c>
      <c r="BG9" s="18">
        <v>1.359</v>
      </c>
      <c r="BH9" s="18">
        <v>1.506</v>
      </c>
      <c r="BI9" s="18">
        <v>1.6439999999999999</v>
      </c>
      <c r="BJ9" s="18">
        <v>1.764</v>
      </c>
      <c r="BK9" s="18">
        <v>1.8640000000000001</v>
      </c>
      <c r="BL9" s="18">
        <v>1.944</v>
      </c>
      <c r="BM9" s="18">
        <v>2.0089999999999999</v>
      </c>
      <c r="BN9" s="18">
        <v>2.077</v>
      </c>
      <c r="BO9" s="18">
        <v>2.1709999999999998</v>
      </c>
      <c r="BP9" s="18">
        <v>2.3260000000000001</v>
      </c>
      <c r="BQ9" s="18">
        <v>2.5870000000000002</v>
      </c>
      <c r="BR9" s="18">
        <v>3.012</v>
      </c>
      <c r="BS9" s="18">
        <v>3.673</v>
      </c>
      <c r="BT9" s="18">
        <v>4.6449999999999996</v>
      </c>
      <c r="BU9" s="18">
        <v>5.9560000000000004</v>
      </c>
      <c r="BV9" s="18">
        <v>7.4749999999999996</v>
      </c>
      <c r="BW9" s="18">
        <v>8.7750000000000004</v>
      </c>
      <c r="BX9" s="18">
        <v>9.1940000000000008</v>
      </c>
      <c r="BY9" s="18">
        <v>8.2840000000000007</v>
      </c>
      <c r="BZ9" s="18">
        <v>6.8570000000000002</v>
      </c>
      <c r="CA9" s="18">
        <v>4.5140000000000002</v>
      </c>
      <c r="CB9" s="18">
        <v>2.4350000000000001</v>
      </c>
      <c r="CC9" s="18">
        <v>1.177</v>
      </c>
      <c r="CD9" s="18">
        <v>0.52700000000000002</v>
      </c>
      <c r="CE9" s="18">
        <v>0.22800000000000001</v>
      </c>
      <c r="CF9" s="18">
        <v>0.10299999999999999</v>
      </c>
      <c r="CG9" s="18">
        <v>0</v>
      </c>
      <c r="CH9" s="18">
        <v>0</v>
      </c>
      <c r="CI9" s="18">
        <v>0</v>
      </c>
      <c r="CJ9" s="18">
        <v>0</v>
      </c>
      <c r="CK9" s="18">
        <v>0</v>
      </c>
      <c r="CL9" s="18">
        <v>0</v>
      </c>
      <c r="CM9" s="18">
        <v>0</v>
      </c>
      <c r="CN9" s="18">
        <v>0</v>
      </c>
      <c r="CO9" s="18">
        <v>0</v>
      </c>
      <c r="CP9" s="18">
        <v>0</v>
      </c>
      <c r="CQ9" s="18">
        <v>0</v>
      </c>
      <c r="CR9" s="18">
        <v>0</v>
      </c>
      <c r="CS9" s="18">
        <v>0</v>
      </c>
      <c r="CT9" s="18">
        <v>0</v>
      </c>
      <c r="CU9" s="17">
        <f t="shared" si="0"/>
        <v>6.0570000000000004</v>
      </c>
      <c r="CV9" s="18">
        <f t="shared" si="1"/>
        <v>38.418999999999997</v>
      </c>
      <c r="CW9" s="18">
        <f t="shared" si="2"/>
        <v>55.525000000000013</v>
      </c>
      <c r="CX9" s="19">
        <f t="shared" si="3"/>
        <v>100.001</v>
      </c>
    </row>
    <row r="10" spans="1:102" ht="15.75" thickBot="1" x14ac:dyDescent="0.3">
      <c r="A10" s="20" t="s">
        <v>282</v>
      </c>
      <c r="B10" s="49">
        <v>41.85</v>
      </c>
      <c r="C10" s="33">
        <v>57.611400000000003</v>
      </c>
      <c r="D10" s="33">
        <v>62.078299999999999</v>
      </c>
      <c r="E10" s="33" t="s">
        <v>354</v>
      </c>
      <c r="F10" s="33">
        <v>48.693399999999997</v>
      </c>
      <c r="G10" s="33">
        <v>78.438699999999997</v>
      </c>
      <c r="H10" s="31">
        <v>945418</v>
      </c>
      <c r="I10" s="33">
        <v>2.1476000000000002</v>
      </c>
      <c r="J10" s="31">
        <v>350728</v>
      </c>
      <c r="K10" s="44">
        <v>3550.9</v>
      </c>
      <c r="L10" s="33" t="s">
        <v>427</v>
      </c>
      <c r="M10" s="33">
        <v>4.5837999999999997E-2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0.13700000000000001</v>
      </c>
      <c r="AJ10" s="22">
        <v>0.246</v>
      </c>
      <c r="AK10" s="22">
        <v>0.38200000000000001</v>
      </c>
      <c r="AL10" s="22">
        <v>0.47299999999999998</v>
      </c>
      <c r="AM10" s="22">
        <v>0.47399999999999998</v>
      </c>
      <c r="AN10" s="22">
        <v>0.432</v>
      </c>
      <c r="AO10" s="22">
        <v>0.4</v>
      </c>
      <c r="AP10" s="22">
        <v>0.38900000000000001</v>
      </c>
      <c r="AQ10" s="22">
        <v>0.41399999999999998</v>
      </c>
      <c r="AR10" s="22">
        <v>0.47099999999999997</v>
      </c>
      <c r="AS10" s="22">
        <v>0.52500000000000002</v>
      </c>
      <c r="AT10" s="22">
        <v>0.56200000000000006</v>
      </c>
      <c r="AU10" s="22">
        <v>0.59299999999999997</v>
      </c>
      <c r="AV10" s="22">
        <v>0.61699999999999999</v>
      </c>
      <c r="AW10" s="22">
        <v>0.61699999999999999</v>
      </c>
      <c r="AX10" s="22">
        <v>0.63100000000000001</v>
      </c>
      <c r="AY10" s="22">
        <v>0.66900000000000004</v>
      </c>
      <c r="AZ10" s="22">
        <v>0.74399999999999999</v>
      </c>
      <c r="BA10" s="22">
        <v>0.86499999999999999</v>
      </c>
      <c r="BB10" s="22">
        <v>1.002</v>
      </c>
      <c r="BC10" s="22">
        <v>1.1319999999999999</v>
      </c>
      <c r="BD10" s="22">
        <v>1.2649999999999999</v>
      </c>
      <c r="BE10" s="22">
        <v>1.4059999999999999</v>
      </c>
      <c r="BF10" s="22">
        <v>1.5449999999999999</v>
      </c>
      <c r="BG10" s="22">
        <v>1.6819999999999999</v>
      </c>
      <c r="BH10" s="22">
        <v>1.8109999999999999</v>
      </c>
      <c r="BI10" s="22">
        <v>1.927</v>
      </c>
      <c r="BJ10" s="22">
        <v>2.0259999999999998</v>
      </c>
      <c r="BK10" s="22">
        <v>2.1080000000000001</v>
      </c>
      <c r="BL10" s="22">
        <v>2.1749999999999998</v>
      </c>
      <c r="BM10" s="22">
        <v>2.2320000000000002</v>
      </c>
      <c r="BN10" s="22">
        <v>2.2890000000000001</v>
      </c>
      <c r="BO10" s="22">
        <v>2.3639999999999999</v>
      </c>
      <c r="BP10" s="22">
        <v>2.4849999999999999</v>
      </c>
      <c r="BQ10" s="22">
        <v>2.6920000000000002</v>
      </c>
      <c r="BR10" s="22">
        <v>3.0350000000000001</v>
      </c>
      <c r="BS10" s="22">
        <v>3.57</v>
      </c>
      <c r="BT10" s="22">
        <v>4.351</v>
      </c>
      <c r="BU10" s="22">
        <v>5.3860000000000001</v>
      </c>
      <c r="BV10" s="22">
        <v>6.5670000000000002</v>
      </c>
      <c r="BW10" s="22">
        <v>7.58</v>
      </c>
      <c r="BX10" s="22">
        <v>7.9349999999999996</v>
      </c>
      <c r="BY10" s="22">
        <v>7.2569999999999997</v>
      </c>
      <c r="BZ10" s="22">
        <v>6.1619999999999999</v>
      </c>
      <c r="CA10" s="22">
        <v>4.2030000000000003</v>
      </c>
      <c r="CB10" s="22">
        <v>2.3199999999999998</v>
      </c>
      <c r="CC10" s="22">
        <v>1.129</v>
      </c>
      <c r="CD10" s="22">
        <v>0.504</v>
      </c>
      <c r="CE10" s="22">
        <v>0.218</v>
      </c>
      <c r="CF10" s="22">
        <v>0</v>
      </c>
      <c r="CG10" s="22">
        <v>0</v>
      </c>
      <c r="CH10" s="22">
        <v>0</v>
      </c>
      <c r="CI10" s="22">
        <v>0</v>
      </c>
      <c r="CJ10" s="22">
        <v>0</v>
      </c>
      <c r="CK10" s="22">
        <v>0</v>
      </c>
      <c r="CL10" s="22">
        <v>0</v>
      </c>
      <c r="CM10" s="22">
        <v>0</v>
      </c>
      <c r="CN10" s="22">
        <v>0</v>
      </c>
      <c r="CO10" s="22">
        <v>0</v>
      </c>
      <c r="CP10" s="22">
        <v>0</v>
      </c>
      <c r="CQ10" s="22">
        <v>0</v>
      </c>
      <c r="CR10" s="22">
        <v>0</v>
      </c>
      <c r="CS10" s="22">
        <v>0</v>
      </c>
      <c r="CT10" s="22">
        <v>0</v>
      </c>
      <c r="CU10" s="21">
        <f t="shared" si="0"/>
        <v>8.032</v>
      </c>
      <c r="CV10" s="22">
        <f t="shared" si="1"/>
        <v>42.705999999999996</v>
      </c>
      <c r="CW10" s="22">
        <f t="shared" si="2"/>
        <v>49.261000000000003</v>
      </c>
      <c r="CX10" s="23">
        <f t="shared" si="3"/>
        <v>99.998999999999995</v>
      </c>
    </row>
    <row r="11" spans="1:102" x14ac:dyDescent="0.25">
      <c r="A11" s="16" t="s">
        <v>283</v>
      </c>
      <c r="B11" s="48">
        <v>78.5</v>
      </c>
      <c r="C11" s="32">
        <v>64.175700000000006</v>
      </c>
      <c r="D11" s="32">
        <v>78.459199999999996</v>
      </c>
      <c r="E11" s="32" t="s">
        <v>355</v>
      </c>
      <c r="F11" s="32">
        <v>65.5458</v>
      </c>
      <c r="G11" s="32">
        <v>83.541300000000007</v>
      </c>
      <c r="H11" s="30">
        <v>826786</v>
      </c>
      <c r="I11" s="32">
        <v>2.3246000000000002</v>
      </c>
      <c r="J11" s="30">
        <v>492297</v>
      </c>
      <c r="K11" s="43">
        <v>2794.1</v>
      </c>
      <c r="L11" s="32" t="s">
        <v>428</v>
      </c>
      <c r="M11" s="32">
        <v>2.9725000000000001E-2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18">
        <v>0</v>
      </c>
      <c r="AH11" s="18">
        <v>0</v>
      </c>
      <c r="AI11" s="18">
        <v>0</v>
      </c>
      <c r="AJ11" s="18">
        <v>0.157</v>
      </c>
      <c r="AK11" s="18">
        <v>0.26700000000000002</v>
      </c>
      <c r="AL11" s="18">
        <v>0.34300000000000003</v>
      </c>
      <c r="AM11" s="18">
        <v>0.34100000000000003</v>
      </c>
      <c r="AN11" s="18">
        <v>0.30599999999999999</v>
      </c>
      <c r="AO11" s="18">
        <v>0.28199999999999997</v>
      </c>
      <c r="AP11" s="18">
        <v>0.27600000000000002</v>
      </c>
      <c r="AQ11" s="18">
        <v>0.30099999999999999</v>
      </c>
      <c r="AR11" s="18">
        <v>0.34599999999999997</v>
      </c>
      <c r="AS11" s="18">
        <v>0.37</v>
      </c>
      <c r="AT11" s="18">
        <v>0.372</v>
      </c>
      <c r="AU11" s="18">
        <v>0.373</v>
      </c>
      <c r="AV11" s="18">
        <v>0.36699999999999999</v>
      </c>
      <c r="AW11" s="18">
        <v>0.34799999999999998</v>
      </c>
      <c r="AX11" s="18">
        <v>0.33900000000000002</v>
      </c>
      <c r="AY11" s="18">
        <v>0.34200000000000003</v>
      </c>
      <c r="AZ11" s="18">
        <v>0.36599999999999999</v>
      </c>
      <c r="BA11" s="18">
        <v>0.41199999999999998</v>
      </c>
      <c r="BB11" s="18">
        <v>0.46600000000000003</v>
      </c>
      <c r="BC11" s="18">
        <v>0.51800000000000002</v>
      </c>
      <c r="BD11" s="18">
        <v>0.57399999999999995</v>
      </c>
      <c r="BE11" s="18">
        <v>0.63700000000000001</v>
      </c>
      <c r="BF11" s="18">
        <v>0.71</v>
      </c>
      <c r="BG11" s="18">
        <v>0.79100000000000004</v>
      </c>
      <c r="BH11" s="18">
        <v>0.88600000000000001</v>
      </c>
      <c r="BI11" s="18">
        <v>1.004</v>
      </c>
      <c r="BJ11" s="18">
        <v>1.153</v>
      </c>
      <c r="BK11" s="18">
        <v>1.3460000000000001</v>
      </c>
      <c r="BL11" s="18">
        <v>1.5980000000000001</v>
      </c>
      <c r="BM11" s="18">
        <v>1.9219999999999999</v>
      </c>
      <c r="BN11" s="18">
        <v>2.327</v>
      </c>
      <c r="BO11" s="18">
        <v>2.8159999999999998</v>
      </c>
      <c r="BP11" s="18">
        <v>3.383</v>
      </c>
      <c r="BQ11" s="18">
        <v>4.008</v>
      </c>
      <c r="BR11" s="18">
        <v>4.665</v>
      </c>
      <c r="BS11" s="18">
        <v>5.32</v>
      </c>
      <c r="BT11" s="18">
        <v>5.9329999999999998</v>
      </c>
      <c r="BU11" s="18">
        <v>6.452</v>
      </c>
      <c r="BV11" s="18">
        <v>6.8079999999999998</v>
      </c>
      <c r="BW11" s="18">
        <v>6.9130000000000003</v>
      </c>
      <c r="BX11" s="18">
        <v>6.694</v>
      </c>
      <c r="BY11" s="18">
        <v>6.1379999999999999</v>
      </c>
      <c r="BZ11" s="18">
        <v>5.3979999999999997</v>
      </c>
      <c r="CA11" s="18">
        <v>4.42</v>
      </c>
      <c r="CB11" s="18">
        <v>3.444</v>
      </c>
      <c r="CC11" s="18">
        <v>2.5960000000000001</v>
      </c>
      <c r="CD11" s="18">
        <v>1.877</v>
      </c>
      <c r="CE11" s="18">
        <v>1.282</v>
      </c>
      <c r="CF11" s="18">
        <v>0.82899999999999996</v>
      </c>
      <c r="CG11" s="18">
        <v>0.51800000000000002</v>
      </c>
      <c r="CH11" s="18">
        <v>0.32100000000000001</v>
      </c>
      <c r="CI11" s="18">
        <v>0.20399999999999999</v>
      </c>
      <c r="CJ11" s="18">
        <v>0.14199999999999999</v>
      </c>
      <c r="CK11" s="18">
        <v>0</v>
      </c>
      <c r="CL11" s="18">
        <v>0</v>
      </c>
      <c r="CM11" s="18">
        <v>0</v>
      </c>
      <c r="CN11" s="18">
        <v>0</v>
      </c>
      <c r="CO11" s="18">
        <v>0</v>
      </c>
      <c r="CP11" s="18">
        <v>0</v>
      </c>
      <c r="CQ11" s="18">
        <v>0</v>
      </c>
      <c r="CR11" s="18">
        <v>0</v>
      </c>
      <c r="CS11" s="18">
        <v>0</v>
      </c>
      <c r="CT11" s="18">
        <v>0</v>
      </c>
      <c r="CU11" s="17">
        <f t="shared" si="0"/>
        <v>5.13</v>
      </c>
      <c r="CV11" s="18">
        <f t="shared" si="1"/>
        <v>40.835000000000001</v>
      </c>
      <c r="CW11" s="18">
        <f t="shared" si="2"/>
        <v>54.036000000000023</v>
      </c>
      <c r="CX11" s="19">
        <f t="shared" si="3"/>
        <v>100.00100000000003</v>
      </c>
    </row>
    <row r="12" spans="1:102" x14ac:dyDescent="0.25">
      <c r="A12" s="16" t="s">
        <v>283</v>
      </c>
      <c r="B12" s="48">
        <v>78.5</v>
      </c>
      <c r="C12" s="32">
        <v>64.227900000000005</v>
      </c>
      <c r="D12" s="32">
        <v>76.0762</v>
      </c>
      <c r="E12" s="32" t="s">
        <v>356</v>
      </c>
      <c r="F12" s="32">
        <v>62.322000000000003</v>
      </c>
      <c r="G12" s="32">
        <v>81.920400000000001</v>
      </c>
      <c r="H12" s="30">
        <v>830054</v>
      </c>
      <c r="I12" s="32">
        <v>2.2562000000000002</v>
      </c>
      <c r="J12" s="30">
        <v>466287</v>
      </c>
      <c r="K12" s="43">
        <v>3028.6</v>
      </c>
      <c r="L12" s="32" t="s">
        <v>429</v>
      </c>
      <c r="M12" s="32">
        <v>2.2304000000000001E-2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0.112</v>
      </c>
      <c r="AJ12" s="18">
        <v>0.20300000000000001</v>
      </c>
      <c r="AK12" s="18">
        <v>0.316</v>
      </c>
      <c r="AL12" s="18">
        <v>0.379</v>
      </c>
      <c r="AM12" s="18">
        <v>0.36299999999999999</v>
      </c>
      <c r="AN12" s="18">
        <v>0.32100000000000001</v>
      </c>
      <c r="AO12" s="18">
        <v>0.29799999999999999</v>
      </c>
      <c r="AP12" s="18">
        <v>0.3</v>
      </c>
      <c r="AQ12" s="18">
        <v>0.33500000000000002</v>
      </c>
      <c r="AR12" s="18">
        <v>0.39100000000000001</v>
      </c>
      <c r="AS12" s="18">
        <v>0.42799999999999999</v>
      </c>
      <c r="AT12" s="18">
        <v>0.437</v>
      </c>
      <c r="AU12" s="18">
        <v>0.434</v>
      </c>
      <c r="AV12" s="18">
        <v>0.42399999999999999</v>
      </c>
      <c r="AW12" s="18">
        <v>0.40100000000000002</v>
      </c>
      <c r="AX12" s="18">
        <v>0.38800000000000001</v>
      </c>
      <c r="AY12" s="18">
        <v>0.38600000000000001</v>
      </c>
      <c r="AZ12" s="18">
        <v>0.41</v>
      </c>
      <c r="BA12" s="18">
        <v>0.45800000000000002</v>
      </c>
      <c r="BB12" s="18">
        <v>0.51300000000000001</v>
      </c>
      <c r="BC12" s="18">
        <v>0.56899999999999995</v>
      </c>
      <c r="BD12" s="18">
        <v>0.63100000000000001</v>
      </c>
      <c r="BE12" s="18">
        <v>0.70399999999999996</v>
      </c>
      <c r="BF12" s="18">
        <v>0.79200000000000004</v>
      </c>
      <c r="BG12" s="18">
        <v>0.88800000000000001</v>
      </c>
      <c r="BH12" s="18">
        <v>1</v>
      </c>
      <c r="BI12" s="18">
        <v>1.131</v>
      </c>
      <c r="BJ12" s="18">
        <v>1.288</v>
      </c>
      <c r="BK12" s="18">
        <v>1.48</v>
      </c>
      <c r="BL12" s="18">
        <v>1.716</v>
      </c>
      <c r="BM12" s="18">
        <v>2.0030000000000001</v>
      </c>
      <c r="BN12" s="18">
        <v>2.347</v>
      </c>
      <c r="BO12" s="18">
        <v>2.7480000000000002</v>
      </c>
      <c r="BP12" s="18">
        <v>3.206</v>
      </c>
      <c r="BQ12" s="18">
        <v>3.714</v>
      </c>
      <c r="BR12" s="18">
        <v>4.2679999999999998</v>
      </c>
      <c r="BS12" s="18">
        <v>4.8650000000000002</v>
      </c>
      <c r="BT12" s="18">
        <v>5.4930000000000003</v>
      </c>
      <c r="BU12" s="18">
        <v>6.117</v>
      </c>
      <c r="BV12" s="18">
        <v>6.657</v>
      </c>
      <c r="BW12" s="18">
        <v>6.9820000000000002</v>
      </c>
      <c r="BX12" s="18">
        <v>6.9480000000000004</v>
      </c>
      <c r="BY12" s="18">
        <v>6.4790000000000001</v>
      </c>
      <c r="BZ12" s="18">
        <v>5.77</v>
      </c>
      <c r="CA12" s="18">
        <v>4.6909999999999998</v>
      </c>
      <c r="CB12" s="18">
        <v>3.5289999999999999</v>
      </c>
      <c r="CC12" s="18">
        <v>2.5139999999999998</v>
      </c>
      <c r="CD12" s="18">
        <v>1.6830000000000001</v>
      </c>
      <c r="CE12" s="18">
        <v>1.05</v>
      </c>
      <c r="CF12" s="18">
        <v>0.62</v>
      </c>
      <c r="CG12" s="18">
        <v>0.36</v>
      </c>
      <c r="CH12" s="18">
        <v>0.216</v>
      </c>
      <c r="CI12" s="18">
        <v>0.14099999999999999</v>
      </c>
      <c r="CJ12" s="18">
        <v>0.105</v>
      </c>
      <c r="CK12" s="18">
        <v>0</v>
      </c>
      <c r="CL12" s="18">
        <v>0</v>
      </c>
      <c r="CM12" s="18">
        <v>0</v>
      </c>
      <c r="CN12" s="18">
        <v>0</v>
      </c>
      <c r="CO12" s="18">
        <v>0</v>
      </c>
      <c r="CP12" s="18">
        <v>0</v>
      </c>
      <c r="CQ12" s="18">
        <v>0</v>
      </c>
      <c r="CR12" s="18">
        <v>0</v>
      </c>
      <c r="CS12" s="18">
        <v>0</v>
      </c>
      <c r="CT12" s="18">
        <v>0</v>
      </c>
      <c r="CU12" s="17">
        <f t="shared" si="0"/>
        <v>5.9159999999999995</v>
      </c>
      <c r="CV12" s="18">
        <f t="shared" si="1"/>
        <v>40.224000000000004</v>
      </c>
      <c r="CW12" s="18">
        <f t="shared" si="2"/>
        <v>53.861999999999995</v>
      </c>
      <c r="CX12" s="19">
        <f t="shared" si="3"/>
        <v>100.002</v>
      </c>
    </row>
    <row r="13" spans="1:102" ht="15.75" thickBot="1" x14ac:dyDescent="0.3">
      <c r="A13" s="20" t="s">
        <v>283</v>
      </c>
      <c r="B13" s="49">
        <v>78.5</v>
      </c>
      <c r="C13" s="33">
        <v>60.884599999999999</v>
      </c>
      <c r="D13" s="33">
        <v>74.124399999999994</v>
      </c>
      <c r="E13" s="33" t="s">
        <v>357</v>
      </c>
      <c r="F13" s="33">
        <v>62.925899999999999</v>
      </c>
      <c r="G13" s="33">
        <v>84.892300000000006</v>
      </c>
      <c r="H13" s="31">
        <v>825546</v>
      </c>
      <c r="I13" s="33">
        <v>2.2976000000000001</v>
      </c>
      <c r="J13" s="31">
        <v>458989</v>
      </c>
      <c r="K13" s="44">
        <v>2900.7</v>
      </c>
      <c r="L13" s="33" t="s">
        <v>430</v>
      </c>
      <c r="M13" s="33">
        <v>1.7006E-2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0.107</v>
      </c>
      <c r="AJ13" s="22">
        <v>0.19900000000000001</v>
      </c>
      <c r="AK13" s="22">
        <v>0.317</v>
      </c>
      <c r="AL13" s="22">
        <v>0.39400000000000002</v>
      </c>
      <c r="AM13" s="22">
        <v>0.38700000000000001</v>
      </c>
      <c r="AN13" s="22">
        <v>0.34300000000000003</v>
      </c>
      <c r="AO13" s="22">
        <v>0.309</v>
      </c>
      <c r="AP13" s="22">
        <v>0.29199999999999998</v>
      </c>
      <c r="AQ13" s="22">
        <v>0.30499999999999999</v>
      </c>
      <c r="AR13" s="22">
        <v>0.34100000000000003</v>
      </c>
      <c r="AS13" s="22">
        <v>0.36699999999999999</v>
      </c>
      <c r="AT13" s="22">
        <v>0.378</v>
      </c>
      <c r="AU13" s="22">
        <v>0.38500000000000001</v>
      </c>
      <c r="AV13" s="22">
        <v>0.38400000000000001</v>
      </c>
      <c r="AW13" s="22">
        <v>0.36699999999999999</v>
      </c>
      <c r="AX13" s="22">
        <v>0.35899999999999999</v>
      </c>
      <c r="AY13" s="22">
        <v>0.36199999999999999</v>
      </c>
      <c r="AZ13" s="22">
        <v>0.38300000000000001</v>
      </c>
      <c r="BA13" s="22">
        <v>0.42699999999999999</v>
      </c>
      <c r="BB13" s="22">
        <v>0.47899999999999998</v>
      </c>
      <c r="BC13" s="22">
        <v>0.53200000000000003</v>
      </c>
      <c r="BD13" s="22">
        <v>0.59199999999999997</v>
      </c>
      <c r="BE13" s="22">
        <v>0.66400000000000003</v>
      </c>
      <c r="BF13" s="22">
        <v>0.754</v>
      </c>
      <c r="BG13" s="22">
        <v>0.85499999999999998</v>
      </c>
      <c r="BH13" s="22">
        <v>0.97399999999999998</v>
      </c>
      <c r="BI13" s="22">
        <v>1.1160000000000001</v>
      </c>
      <c r="BJ13" s="22">
        <v>1.286</v>
      </c>
      <c r="BK13" s="22">
        <v>1.494</v>
      </c>
      <c r="BL13" s="22">
        <v>1.7509999999999999</v>
      </c>
      <c r="BM13" s="22">
        <v>2.0750000000000002</v>
      </c>
      <c r="BN13" s="22">
        <v>2.4780000000000002</v>
      </c>
      <c r="BO13" s="22">
        <v>2.9660000000000002</v>
      </c>
      <c r="BP13" s="22">
        <v>3.5339999999999998</v>
      </c>
      <c r="BQ13" s="22">
        <v>4.1580000000000004</v>
      </c>
      <c r="BR13" s="22">
        <v>4.8090000000000002</v>
      </c>
      <c r="BS13" s="22">
        <v>5.4539999999999997</v>
      </c>
      <c r="BT13" s="22">
        <v>6.0590000000000002</v>
      </c>
      <c r="BU13" s="22">
        <v>6.5720000000000001</v>
      </c>
      <c r="BV13" s="22">
        <v>6.9080000000000004</v>
      </c>
      <c r="BW13" s="22">
        <v>6.96</v>
      </c>
      <c r="BX13" s="22">
        <v>6.64</v>
      </c>
      <c r="BY13" s="22">
        <v>5.9480000000000004</v>
      </c>
      <c r="BZ13" s="22">
        <v>5.09</v>
      </c>
      <c r="CA13" s="22">
        <v>4.0140000000000002</v>
      </c>
      <c r="CB13" s="22">
        <v>2.988</v>
      </c>
      <c r="CC13" s="22">
        <v>2.1619999999999999</v>
      </c>
      <c r="CD13" s="22">
        <v>1.5229999999999999</v>
      </c>
      <c r="CE13" s="22">
        <v>1.032</v>
      </c>
      <c r="CF13" s="22">
        <v>0.67500000000000004</v>
      </c>
      <c r="CG13" s="22">
        <v>0.435</v>
      </c>
      <c r="CH13" s="22">
        <v>0.28299999999999997</v>
      </c>
      <c r="CI13" s="22">
        <v>0.192</v>
      </c>
      <c r="CJ13" s="22">
        <v>0.14000000000000001</v>
      </c>
      <c r="CK13" s="22">
        <v>0</v>
      </c>
      <c r="CL13" s="22">
        <v>0</v>
      </c>
      <c r="CM13" s="22">
        <v>0</v>
      </c>
      <c r="CN13" s="22">
        <v>0</v>
      </c>
      <c r="CO13" s="22">
        <v>0</v>
      </c>
      <c r="CP13" s="22">
        <v>0</v>
      </c>
      <c r="CQ13" s="22">
        <v>0</v>
      </c>
      <c r="CR13" s="22">
        <v>0</v>
      </c>
      <c r="CS13" s="22">
        <v>0</v>
      </c>
      <c r="CT13" s="22">
        <v>0</v>
      </c>
      <c r="CU13" s="21">
        <f t="shared" si="0"/>
        <v>5.596000000000001</v>
      </c>
      <c r="CV13" s="22">
        <f t="shared" si="1"/>
        <v>42.839999999999996</v>
      </c>
      <c r="CW13" s="22">
        <f t="shared" si="2"/>
        <v>51.562000000000019</v>
      </c>
      <c r="CX13" s="23">
        <f t="shared" si="3"/>
        <v>99.998000000000019</v>
      </c>
    </row>
    <row r="14" spans="1:102" x14ac:dyDescent="0.25">
      <c r="A14" s="16" t="s">
        <v>284</v>
      </c>
      <c r="B14" s="48">
        <v>82.5</v>
      </c>
      <c r="C14" s="32">
        <v>10.1891</v>
      </c>
      <c r="D14" s="32">
        <v>11.413399999999999</v>
      </c>
      <c r="E14" s="30">
        <v>70059</v>
      </c>
      <c r="F14" s="32">
        <v>8.3701000000000008</v>
      </c>
      <c r="G14" s="32">
        <v>73.335999999999999</v>
      </c>
      <c r="H14" s="30">
        <v>141562</v>
      </c>
      <c r="I14" s="32">
        <v>2.0756000000000001</v>
      </c>
      <c r="J14" s="30">
        <v>76924</v>
      </c>
      <c r="K14" s="32" t="s">
        <v>409</v>
      </c>
      <c r="L14" s="32" t="s">
        <v>431</v>
      </c>
      <c r="M14" s="32">
        <v>1.431E-2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0</v>
      </c>
      <c r="AB14" s="18">
        <v>0</v>
      </c>
      <c r="AC14" s="18">
        <v>0</v>
      </c>
      <c r="AD14" s="18">
        <v>0</v>
      </c>
      <c r="AE14" s="18">
        <v>0</v>
      </c>
      <c r="AF14" s="18">
        <v>0.105</v>
      </c>
      <c r="AG14" s="18">
        <v>0.188</v>
      </c>
      <c r="AH14" s="18">
        <v>0.32800000000000001</v>
      </c>
      <c r="AI14" s="18">
        <v>0.51900000000000002</v>
      </c>
      <c r="AJ14" s="18">
        <v>0.70399999999999996</v>
      </c>
      <c r="AK14" s="18">
        <v>0.81200000000000006</v>
      </c>
      <c r="AL14" s="18">
        <v>0.83499999999999996</v>
      </c>
      <c r="AM14" s="18">
        <v>0.82399999999999995</v>
      </c>
      <c r="AN14" s="18">
        <v>0.82299999999999995</v>
      </c>
      <c r="AO14" s="18">
        <v>0.86899999999999999</v>
      </c>
      <c r="AP14" s="18">
        <v>0.96099999999999997</v>
      </c>
      <c r="AQ14" s="18">
        <v>1.048</v>
      </c>
      <c r="AR14" s="18">
        <v>1.1619999999999999</v>
      </c>
      <c r="AS14" s="18">
        <v>1.2769999999999999</v>
      </c>
      <c r="AT14" s="18">
        <v>1.355</v>
      </c>
      <c r="AU14" s="18">
        <v>1.377</v>
      </c>
      <c r="AV14" s="18">
        <v>1.421</v>
      </c>
      <c r="AW14" s="18">
        <v>1.425</v>
      </c>
      <c r="AX14" s="18">
        <v>1.474</v>
      </c>
      <c r="AY14" s="18">
        <v>1.581</v>
      </c>
      <c r="AZ14" s="18">
        <v>1.845</v>
      </c>
      <c r="BA14" s="18">
        <v>2.2599999999999998</v>
      </c>
      <c r="BB14" s="18">
        <v>2.778</v>
      </c>
      <c r="BC14" s="18">
        <v>3.3260000000000001</v>
      </c>
      <c r="BD14" s="18">
        <v>3.9460000000000002</v>
      </c>
      <c r="BE14" s="18">
        <v>4.6630000000000003</v>
      </c>
      <c r="BF14" s="18">
        <v>5.4290000000000003</v>
      </c>
      <c r="BG14" s="18">
        <v>6.2039999999999997</v>
      </c>
      <c r="BH14" s="18">
        <v>6.9059999999999997</v>
      </c>
      <c r="BI14" s="18">
        <v>7.4039999999999999</v>
      </c>
      <c r="BJ14" s="18">
        <v>7.556</v>
      </c>
      <c r="BK14" s="18">
        <v>7.2460000000000004</v>
      </c>
      <c r="BL14" s="18">
        <v>6.4470000000000001</v>
      </c>
      <c r="BM14" s="18">
        <v>5.26</v>
      </c>
      <c r="BN14" s="18">
        <v>3.903</v>
      </c>
      <c r="BO14" s="18">
        <v>2.6190000000000002</v>
      </c>
      <c r="BP14" s="18">
        <v>1.59</v>
      </c>
      <c r="BQ14" s="18">
        <v>0.877</v>
      </c>
      <c r="BR14" s="18">
        <v>0.44400000000000001</v>
      </c>
      <c r="BS14" s="18">
        <v>0.20899999999999999</v>
      </c>
      <c r="BT14" s="18">
        <v>0</v>
      </c>
      <c r="BU14" s="18">
        <v>0</v>
      </c>
      <c r="BV14" s="18">
        <v>0</v>
      </c>
      <c r="BW14" s="18">
        <v>0</v>
      </c>
      <c r="BX14" s="18">
        <v>0</v>
      </c>
      <c r="BY14" s="18">
        <v>0</v>
      </c>
      <c r="BZ14" s="18">
        <v>0</v>
      </c>
      <c r="CA14" s="18">
        <v>0</v>
      </c>
      <c r="CB14" s="18">
        <v>0</v>
      </c>
      <c r="CC14" s="18">
        <v>0</v>
      </c>
      <c r="CD14" s="18">
        <v>0</v>
      </c>
      <c r="CE14" s="18">
        <v>0</v>
      </c>
      <c r="CF14" s="18">
        <v>0</v>
      </c>
      <c r="CG14" s="18">
        <v>0</v>
      </c>
      <c r="CH14" s="18">
        <v>0</v>
      </c>
      <c r="CI14" s="18">
        <v>0</v>
      </c>
      <c r="CJ14" s="18">
        <v>0</v>
      </c>
      <c r="CK14" s="18">
        <v>0</v>
      </c>
      <c r="CL14" s="18">
        <v>0</v>
      </c>
      <c r="CM14" s="18">
        <v>0</v>
      </c>
      <c r="CN14" s="18">
        <v>0</v>
      </c>
      <c r="CO14" s="18">
        <v>0</v>
      </c>
      <c r="CP14" s="18">
        <v>0</v>
      </c>
      <c r="CQ14" s="18">
        <v>0</v>
      </c>
      <c r="CR14" s="18">
        <v>0</v>
      </c>
      <c r="CS14" s="18">
        <v>0</v>
      </c>
      <c r="CT14" s="18">
        <v>0</v>
      </c>
      <c r="CU14" s="17">
        <f t="shared" si="0"/>
        <v>19.088000000000001</v>
      </c>
      <c r="CV14" s="18">
        <f t="shared" si="1"/>
        <v>80.912000000000006</v>
      </c>
      <c r="CW14" s="18">
        <f t="shared" si="2"/>
        <v>0</v>
      </c>
      <c r="CX14" s="19">
        <f t="shared" si="3"/>
        <v>100</v>
      </c>
    </row>
    <row r="15" spans="1:102" x14ac:dyDescent="0.25">
      <c r="A15" s="16" t="s">
        <v>284</v>
      </c>
      <c r="B15" s="48">
        <v>82.5</v>
      </c>
      <c r="C15" s="32">
        <v>11.151999999999999</v>
      </c>
      <c r="D15" s="32">
        <v>12.8551</v>
      </c>
      <c r="E15" s="30">
        <v>97511</v>
      </c>
      <c r="F15" s="32">
        <v>9.8748000000000005</v>
      </c>
      <c r="G15" s="32">
        <v>76.816000000000003</v>
      </c>
      <c r="H15" s="30">
        <v>142137</v>
      </c>
      <c r="I15" s="32">
        <v>2.1575000000000002</v>
      </c>
      <c r="J15" s="30">
        <v>85769</v>
      </c>
      <c r="K15" s="43">
        <v>2150.1</v>
      </c>
      <c r="L15" s="32" t="s">
        <v>432</v>
      </c>
      <c r="M15" s="32">
        <v>5.032E-3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0.13500000000000001</v>
      </c>
      <c r="AH15" s="18">
        <v>0.23899999999999999</v>
      </c>
      <c r="AI15" s="18">
        <v>0.39900000000000002</v>
      </c>
      <c r="AJ15" s="18">
        <v>0.59</v>
      </c>
      <c r="AK15" s="18">
        <v>0.74099999999999999</v>
      </c>
      <c r="AL15" s="18">
        <v>0.80300000000000005</v>
      </c>
      <c r="AM15" s="18">
        <v>0.79700000000000004</v>
      </c>
      <c r="AN15" s="18">
        <v>0.78</v>
      </c>
      <c r="AO15" s="18">
        <v>0.80500000000000005</v>
      </c>
      <c r="AP15" s="18">
        <v>0.875</v>
      </c>
      <c r="AQ15" s="18">
        <v>0.96399999999999997</v>
      </c>
      <c r="AR15" s="18">
        <v>1.087</v>
      </c>
      <c r="AS15" s="18">
        <v>1.2</v>
      </c>
      <c r="AT15" s="18">
        <v>1.2689999999999999</v>
      </c>
      <c r="AU15" s="18">
        <v>1.29</v>
      </c>
      <c r="AV15" s="18">
        <v>1.3260000000000001</v>
      </c>
      <c r="AW15" s="18">
        <v>1.3240000000000001</v>
      </c>
      <c r="AX15" s="18">
        <v>1.3660000000000001</v>
      </c>
      <c r="AY15" s="18">
        <v>1.462</v>
      </c>
      <c r="AZ15" s="18">
        <v>1.7030000000000001</v>
      </c>
      <c r="BA15" s="18">
        <v>2.0819999999999999</v>
      </c>
      <c r="BB15" s="18">
        <v>2.552</v>
      </c>
      <c r="BC15" s="18">
        <v>3.0459999999999998</v>
      </c>
      <c r="BD15" s="18">
        <v>3.6030000000000002</v>
      </c>
      <c r="BE15" s="18">
        <v>4.2469999999999999</v>
      </c>
      <c r="BF15" s="18">
        <v>4.952</v>
      </c>
      <c r="BG15" s="18">
        <v>5.6840000000000002</v>
      </c>
      <c r="BH15" s="18">
        <v>6.391</v>
      </c>
      <c r="BI15" s="18">
        <v>6.9710000000000001</v>
      </c>
      <c r="BJ15" s="18">
        <v>7.2990000000000004</v>
      </c>
      <c r="BK15" s="18">
        <v>7.2539999999999996</v>
      </c>
      <c r="BL15" s="18">
        <v>6.7679999999999998</v>
      </c>
      <c r="BM15" s="18">
        <v>5.8739999999999997</v>
      </c>
      <c r="BN15" s="18">
        <v>4.7160000000000002</v>
      </c>
      <c r="BO15" s="18">
        <v>3.496</v>
      </c>
      <c r="BP15" s="18">
        <v>2.4020000000000001</v>
      </c>
      <c r="BQ15" s="18">
        <v>1.542</v>
      </c>
      <c r="BR15" s="18">
        <v>0.93700000000000006</v>
      </c>
      <c r="BS15" s="18">
        <v>0.54600000000000004</v>
      </c>
      <c r="BT15" s="18">
        <v>0.309</v>
      </c>
      <c r="BU15" s="18">
        <v>0.17299999999999999</v>
      </c>
      <c r="BV15" s="18">
        <v>0</v>
      </c>
      <c r="BW15" s="18">
        <v>0</v>
      </c>
      <c r="BX15" s="18">
        <v>0</v>
      </c>
      <c r="BY15" s="18">
        <v>0</v>
      </c>
      <c r="BZ15" s="18">
        <v>0</v>
      </c>
      <c r="CA15" s="18">
        <v>0</v>
      </c>
      <c r="CB15" s="18">
        <v>0</v>
      </c>
      <c r="CC15" s="18">
        <v>0</v>
      </c>
      <c r="CD15" s="18">
        <v>0</v>
      </c>
      <c r="CE15" s="18">
        <v>0</v>
      </c>
      <c r="CF15" s="18">
        <v>0</v>
      </c>
      <c r="CG15" s="18">
        <v>0</v>
      </c>
      <c r="CH15" s="18">
        <v>0</v>
      </c>
      <c r="CI15" s="18">
        <v>0</v>
      </c>
      <c r="CJ15" s="18">
        <v>0</v>
      </c>
      <c r="CK15" s="18">
        <v>0</v>
      </c>
      <c r="CL15" s="18">
        <v>0</v>
      </c>
      <c r="CM15" s="18">
        <v>0</v>
      </c>
      <c r="CN15" s="18">
        <v>0</v>
      </c>
      <c r="CO15" s="18">
        <v>0</v>
      </c>
      <c r="CP15" s="18">
        <v>0</v>
      </c>
      <c r="CQ15" s="18">
        <v>0</v>
      </c>
      <c r="CR15" s="18">
        <v>0</v>
      </c>
      <c r="CS15" s="18">
        <v>0</v>
      </c>
      <c r="CT15" s="18">
        <v>0</v>
      </c>
      <c r="CU15" s="17">
        <f t="shared" si="0"/>
        <v>17.452000000000002</v>
      </c>
      <c r="CV15" s="18">
        <f t="shared" si="1"/>
        <v>82.373999999999981</v>
      </c>
      <c r="CW15" s="18">
        <f t="shared" si="2"/>
        <v>0.17299999999999999</v>
      </c>
      <c r="CX15" s="19">
        <f t="shared" si="3"/>
        <v>99.998999999999981</v>
      </c>
    </row>
    <row r="16" spans="1:102" ht="15.75" thickBot="1" x14ac:dyDescent="0.3">
      <c r="A16" s="20" t="s">
        <v>284</v>
      </c>
      <c r="B16" s="49">
        <v>82.5</v>
      </c>
      <c r="C16" s="33">
        <v>10.438599999999999</v>
      </c>
      <c r="D16" s="33">
        <v>11.873200000000001</v>
      </c>
      <c r="E16" s="31">
        <v>79390</v>
      </c>
      <c r="F16" s="33">
        <v>8.9100999999999999</v>
      </c>
      <c r="G16" s="33">
        <v>75.043499999999995</v>
      </c>
      <c r="H16" s="31">
        <v>141679</v>
      </c>
      <c r="I16" s="33">
        <v>2.1171000000000002</v>
      </c>
      <c r="J16" s="31">
        <v>80012</v>
      </c>
      <c r="K16" s="44">
        <v>2093.6999999999998</v>
      </c>
      <c r="L16" s="33" t="s">
        <v>433</v>
      </c>
      <c r="M16" s="33">
        <v>8.0730000000000003E-3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0.121</v>
      </c>
      <c r="AH16" s="22">
        <v>0.219</v>
      </c>
      <c r="AI16" s="22">
        <v>0.38300000000000001</v>
      </c>
      <c r="AJ16" s="22">
        <v>0.60199999999999998</v>
      </c>
      <c r="AK16" s="22">
        <v>0.80300000000000005</v>
      </c>
      <c r="AL16" s="22">
        <v>0.90200000000000002</v>
      </c>
      <c r="AM16" s="22">
        <v>0.89700000000000002</v>
      </c>
      <c r="AN16" s="22">
        <v>0.86099999999999999</v>
      </c>
      <c r="AO16" s="22">
        <v>0.86099999999999999</v>
      </c>
      <c r="AP16" s="22">
        <v>0.90400000000000003</v>
      </c>
      <c r="AQ16" s="22">
        <v>0.98099999999999998</v>
      </c>
      <c r="AR16" s="22">
        <v>1.107</v>
      </c>
      <c r="AS16" s="22">
        <v>1.23</v>
      </c>
      <c r="AT16" s="22">
        <v>1.3149999999999999</v>
      </c>
      <c r="AU16" s="22">
        <v>1.361</v>
      </c>
      <c r="AV16" s="22">
        <v>1.4159999999999999</v>
      </c>
      <c r="AW16" s="22">
        <v>1.427</v>
      </c>
      <c r="AX16" s="22">
        <v>1.4790000000000001</v>
      </c>
      <c r="AY16" s="22">
        <v>1.589</v>
      </c>
      <c r="AZ16" s="22">
        <v>1.841</v>
      </c>
      <c r="BA16" s="22">
        <v>2.2440000000000002</v>
      </c>
      <c r="BB16" s="22">
        <v>2.742</v>
      </c>
      <c r="BC16" s="22">
        <v>3.27</v>
      </c>
      <c r="BD16" s="22">
        <v>3.8660000000000001</v>
      </c>
      <c r="BE16" s="22">
        <v>4.5579999999999998</v>
      </c>
      <c r="BF16" s="22">
        <v>5.3040000000000003</v>
      </c>
      <c r="BG16" s="22">
        <v>6.0629999999999997</v>
      </c>
      <c r="BH16" s="22">
        <v>6.7590000000000003</v>
      </c>
      <c r="BI16" s="22">
        <v>7.2690000000000001</v>
      </c>
      <c r="BJ16" s="22">
        <v>7.4539999999999997</v>
      </c>
      <c r="BK16" s="22">
        <v>7.2039999999999997</v>
      </c>
      <c r="BL16" s="22">
        <v>6.4870000000000001</v>
      </c>
      <c r="BM16" s="22">
        <v>5.3940000000000001</v>
      </c>
      <c r="BN16" s="22">
        <v>4.1189999999999998</v>
      </c>
      <c r="BO16" s="22">
        <v>2.8820000000000001</v>
      </c>
      <c r="BP16" s="22">
        <v>1.8560000000000001</v>
      </c>
      <c r="BQ16" s="22">
        <v>1.1080000000000001</v>
      </c>
      <c r="BR16" s="22">
        <v>0.621</v>
      </c>
      <c r="BS16" s="22">
        <v>0.33200000000000002</v>
      </c>
      <c r="BT16" s="22">
        <v>0.17100000000000001</v>
      </c>
      <c r="BU16" s="22">
        <v>0</v>
      </c>
      <c r="BV16" s="22">
        <v>0</v>
      </c>
      <c r="BW16" s="22">
        <v>0</v>
      </c>
      <c r="BX16" s="22">
        <v>0</v>
      </c>
      <c r="BY16" s="22">
        <v>0</v>
      </c>
      <c r="BZ16" s="22">
        <v>0</v>
      </c>
      <c r="CA16" s="22">
        <v>0</v>
      </c>
      <c r="CB16" s="22">
        <v>0</v>
      </c>
      <c r="CC16" s="22">
        <v>0</v>
      </c>
      <c r="CD16" s="22">
        <v>0</v>
      </c>
      <c r="CE16" s="22">
        <v>0</v>
      </c>
      <c r="CF16" s="22">
        <v>0</v>
      </c>
      <c r="CG16" s="22">
        <v>0</v>
      </c>
      <c r="CH16" s="22">
        <v>0</v>
      </c>
      <c r="CI16" s="22">
        <v>0</v>
      </c>
      <c r="CJ16" s="22">
        <v>0</v>
      </c>
      <c r="CK16" s="22">
        <v>0</v>
      </c>
      <c r="CL16" s="22">
        <v>0</v>
      </c>
      <c r="CM16" s="22">
        <v>0</v>
      </c>
      <c r="CN16" s="22">
        <v>0</v>
      </c>
      <c r="CO16" s="22">
        <v>0</v>
      </c>
      <c r="CP16" s="22">
        <v>0</v>
      </c>
      <c r="CQ16" s="22">
        <v>0</v>
      </c>
      <c r="CR16" s="22">
        <v>0</v>
      </c>
      <c r="CS16" s="22">
        <v>0</v>
      </c>
      <c r="CT16" s="22">
        <v>0</v>
      </c>
      <c r="CU16" s="21">
        <f t="shared" si="0"/>
        <v>18.457999999999998</v>
      </c>
      <c r="CV16" s="22">
        <f t="shared" si="1"/>
        <v>81.544000000000011</v>
      </c>
      <c r="CW16" s="22">
        <f t="shared" si="2"/>
        <v>0</v>
      </c>
      <c r="CX16" s="23">
        <f t="shared" si="3"/>
        <v>100.00200000000001</v>
      </c>
    </row>
    <row r="17" spans="1:102" x14ac:dyDescent="0.25">
      <c r="A17" s="16" t="s">
        <v>285</v>
      </c>
      <c r="B17" s="48">
        <v>94.45</v>
      </c>
      <c r="C17" s="32">
        <v>75.149799999999999</v>
      </c>
      <c r="D17" s="32">
        <v>76.492099999999994</v>
      </c>
      <c r="E17" s="32" t="s">
        <v>358</v>
      </c>
      <c r="F17" s="32">
        <v>49.960700000000003</v>
      </c>
      <c r="G17" s="32">
        <v>65.314899999999994</v>
      </c>
      <c r="H17" s="30">
        <v>952389</v>
      </c>
      <c r="I17" s="32">
        <v>1.7516</v>
      </c>
      <c r="J17" s="30">
        <v>504026</v>
      </c>
      <c r="K17" s="43">
        <v>2794.7</v>
      </c>
      <c r="L17" s="32" t="s">
        <v>428</v>
      </c>
      <c r="M17" s="32">
        <v>5.7683999999999999E-2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0.16500000000000001</v>
      </c>
      <c r="AK17" s="18">
        <v>0.28299999999999997</v>
      </c>
      <c r="AL17" s="18">
        <v>0.36399999999999999</v>
      </c>
      <c r="AM17" s="18">
        <v>0.35899999999999999</v>
      </c>
      <c r="AN17" s="18">
        <v>0.32300000000000001</v>
      </c>
      <c r="AO17" s="18">
        <v>0.30099999999999999</v>
      </c>
      <c r="AP17" s="18">
        <v>0.29799999999999999</v>
      </c>
      <c r="AQ17" s="18">
        <v>0.32800000000000001</v>
      </c>
      <c r="AR17" s="18">
        <v>0.38</v>
      </c>
      <c r="AS17" s="18">
        <v>0.40500000000000003</v>
      </c>
      <c r="AT17" s="18">
        <v>0.40799999999999997</v>
      </c>
      <c r="AU17" s="18">
        <v>0.41399999999999998</v>
      </c>
      <c r="AV17" s="18">
        <v>0.41099999999999998</v>
      </c>
      <c r="AW17" s="18">
        <v>0.38900000000000001</v>
      </c>
      <c r="AX17" s="18">
        <v>0.374</v>
      </c>
      <c r="AY17" s="18">
        <v>0.37</v>
      </c>
      <c r="AZ17" s="18">
        <v>0.38400000000000001</v>
      </c>
      <c r="BA17" s="18">
        <v>0.41799999999999998</v>
      </c>
      <c r="BB17" s="18">
        <v>0.46100000000000002</v>
      </c>
      <c r="BC17" s="18">
        <v>0.50600000000000001</v>
      </c>
      <c r="BD17" s="18">
        <v>0.55900000000000005</v>
      </c>
      <c r="BE17" s="18">
        <v>0.625</v>
      </c>
      <c r="BF17" s="18">
        <v>0.70499999999999996</v>
      </c>
      <c r="BG17" s="18">
        <v>0.79400000000000004</v>
      </c>
      <c r="BH17" s="18">
        <v>0.89900000000000002</v>
      </c>
      <c r="BI17" s="18">
        <v>1.0209999999999999</v>
      </c>
      <c r="BJ17" s="18">
        <v>1.1639999999999999</v>
      </c>
      <c r="BK17" s="18">
        <v>1.327</v>
      </c>
      <c r="BL17" s="18">
        <v>1.5109999999999999</v>
      </c>
      <c r="BM17" s="18">
        <v>1.7130000000000001</v>
      </c>
      <c r="BN17" s="18">
        <v>1.9319999999999999</v>
      </c>
      <c r="BO17" s="18">
        <v>2.1709999999999998</v>
      </c>
      <c r="BP17" s="18">
        <v>2.4420000000000002</v>
      </c>
      <c r="BQ17" s="18">
        <v>2.7719999999999998</v>
      </c>
      <c r="BR17" s="18">
        <v>3.2029999999999998</v>
      </c>
      <c r="BS17" s="18">
        <v>3.7949999999999999</v>
      </c>
      <c r="BT17" s="18">
        <v>4.6239999999999997</v>
      </c>
      <c r="BU17" s="18">
        <v>5.7549999999999999</v>
      </c>
      <c r="BV17" s="18">
        <v>7.16</v>
      </c>
      <c r="BW17" s="18">
        <v>8.59</v>
      </c>
      <c r="BX17" s="18">
        <v>9.4860000000000007</v>
      </c>
      <c r="BY17" s="18">
        <v>9.2309999999999999</v>
      </c>
      <c r="BZ17" s="18">
        <v>8.3719999999999999</v>
      </c>
      <c r="CA17" s="18">
        <v>6.0990000000000002</v>
      </c>
      <c r="CB17" s="18">
        <v>3.5790000000000002</v>
      </c>
      <c r="CC17" s="18">
        <v>1.8240000000000001</v>
      </c>
      <c r="CD17" s="18">
        <v>0.82099999999999995</v>
      </c>
      <c r="CE17" s="18">
        <v>0.34</v>
      </c>
      <c r="CF17" s="18">
        <v>0.14299999999999999</v>
      </c>
      <c r="CG17" s="18">
        <v>0</v>
      </c>
      <c r="CH17" s="18">
        <v>0</v>
      </c>
      <c r="CI17" s="18">
        <v>0</v>
      </c>
      <c r="CJ17" s="18">
        <v>0</v>
      </c>
      <c r="CK17" s="18">
        <v>0</v>
      </c>
      <c r="CL17" s="18">
        <v>0</v>
      </c>
      <c r="CM17" s="18">
        <v>0</v>
      </c>
      <c r="CN17" s="18">
        <v>0</v>
      </c>
      <c r="CO17" s="18">
        <v>0</v>
      </c>
      <c r="CP17" s="18">
        <v>0</v>
      </c>
      <c r="CQ17" s="18">
        <v>0</v>
      </c>
      <c r="CR17" s="18">
        <v>0</v>
      </c>
      <c r="CS17" s="18">
        <v>0</v>
      </c>
      <c r="CT17" s="18">
        <v>0</v>
      </c>
      <c r="CU17" s="17">
        <f t="shared" si="0"/>
        <v>5.5719999999999992</v>
      </c>
      <c r="CV17" s="18">
        <f t="shared" si="1"/>
        <v>33.026000000000003</v>
      </c>
      <c r="CW17" s="18">
        <f t="shared" si="2"/>
        <v>61.4</v>
      </c>
      <c r="CX17" s="19">
        <f t="shared" si="3"/>
        <v>99.99799999999999</v>
      </c>
    </row>
    <row r="18" spans="1:102" x14ac:dyDescent="0.25">
      <c r="A18" s="16" t="s">
        <v>285</v>
      </c>
      <c r="B18" s="48">
        <v>94.45</v>
      </c>
      <c r="C18" s="32">
        <v>69.499899999999997</v>
      </c>
      <c r="D18" s="32">
        <v>79.518799999999999</v>
      </c>
      <c r="E18" s="32" t="s">
        <v>359</v>
      </c>
      <c r="F18" s="32">
        <v>62.941200000000002</v>
      </c>
      <c r="G18" s="32">
        <v>79.152500000000003</v>
      </c>
      <c r="H18" s="30">
        <v>948978</v>
      </c>
      <c r="I18" s="32">
        <v>2.1162999999999998</v>
      </c>
      <c r="J18" s="30">
        <v>496392</v>
      </c>
      <c r="K18" s="43">
        <v>2936.3</v>
      </c>
      <c r="L18" s="32" t="s">
        <v>434</v>
      </c>
      <c r="M18" s="32">
        <v>1.9547999999999999E-2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0.129</v>
      </c>
      <c r="AJ18" s="18">
        <v>0.20699999999999999</v>
      </c>
      <c r="AK18" s="18">
        <v>0.29099999999999998</v>
      </c>
      <c r="AL18" s="18">
        <v>0.34</v>
      </c>
      <c r="AM18" s="18">
        <v>0.34</v>
      </c>
      <c r="AN18" s="18">
        <v>0.318</v>
      </c>
      <c r="AO18" s="18">
        <v>0.30099999999999999</v>
      </c>
      <c r="AP18" s="18">
        <v>0.29199999999999998</v>
      </c>
      <c r="AQ18" s="18">
        <v>0.3</v>
      </c>
      <c r="AR18" s="18">
        <v>0.32600000000000001</v>
      </c>
      <c r="AS18" s="18">
        <v>0.34799999999999998</v>
      </c>
      <c r="AT18" s="18">
        <v>0.36</v>
      </c>
      <c r="AU18" s="18">
        <v>0.36799999999999999</v>
      </c>
      <c r="AV18" s="18">
        <v>0.36799999999999999</v>
      </c>
      <c r="AW18" s="18">
        <v>0.35</v>
      </c>
      <c r="AX18" s="18">
        <v>0.34100000000000003</v>
      </c>
      <c r="AY18" s="18">
        <v>0.34300000000000003</v>
      </c>
      <c r="AZ18" s="18">
        <v>0.36399999999999999</v>
      </c>
      <c r="BA18" s="18">
        <v>0.40600000000000003</v>
      </c>
      <c r="BB18" s="18">
        <v>0.45800000000000002</v>
      </c>
      <c r="BC18" s="18">
        <v>0.51300000000000001</v>
      </c>
      <c r="BD18" s="18">
        <v>0.57699999999999996</v>
      </c>
      <c r="BE18" s="18">
        <v>0.65700000000000003</v>
      </c>
      <c r="BF18" s="18">
        <v>0.75600000000000001</v>
      </c>
      <c r="BG18" s="18">
        <v>0.87</v>
      </c>
      <c r="BH18" s="18">
        <v>1.004</v>
      </c>
      <c r="BI18" s="18">
        <v>1.1619999999999999</v>
      </c>
      <c r="BJ18" s="18">
        <v>1.345</v>
      </c>
      <c r="BK18" s="18">
        <v>1.5529999999999999</v>
      </c>
      <c r="BL18" s="18">
        <v>1.7869999999999999</v>
      </c>
      <c r="BM18" s="18">
        <v>2.044</v>
      </c>
      <c r="BN18" s="18">
        <v>2.3260000000000001</v>
      </c>
      <c r="BO18" s="18">
        <v>2.629</v>
      </c>
      <c r="BP18" s="18">
        <v>2.9580000000000002</v>
      </c>
      <c r="BQ18" s="18">
        <v>3.3250000000000002</v>
      </c>
      <c r="BR18" s="18">
        <v>3.7519999999999998</v>
      </c>
      <c r="BS18" s="18">
        <v>4.2690000000000001</v>
      </c>
      <c r="BT18" s="18">
        <v>4.9020000000000001</v>
      </c>
      <c r="BU18" s="18">
        <v>5.65</v>
      </c>
      <c r="BV18" s="18">
        <v>6.452</v>
      </c>
      <c r="BW18" s="18">
        <v>7.1459999999999999</v>
      </c>
      <c r="BX18" s="18">
        <v>7.4870000000000001</v>
      </c>
      <c r="BY18" s="18">
        <v>7.2560000000000002</v>
      </c>
      <c r="BZ18" s="18">
        <v>6.6890000000000001</v>
      </c>
      <c r="CA18" s="18">
        <v>5.4340000000000002</v>
      </c>
      <c r="CB18" s="18">
        <v>3.944</v>
      </c>
      <c r="CC18" s="18">
        <v>2.6869999999999998</v>
      </c>
      <c r="CD18" s="18">
        <v>1.738</v>
      </c>
      <c r="CE18" s="18">
        <v>1.0660000000000001</v>
      </c>
      <c r="CF18" s="18">
        <v>0.627</v>
      </c>
      <c r="CG18" s="18">
        <v>0.36599999999999999</v>
      </c>
      <c r="CH18" s="18">
        <v>0.222</v>
      </c>
      <c r="CI18" s="18">
        <v>0.14699999999999999</v>
      </c>
      <c r="CJ18" s="18">
        <v>0.109</v>
      </c>
      <c r="CK18" s="18">
        <v>0</v>
      </c>
      <c r="CL18" s="18">
        <v>0</v>
      </c>
      <c r="CM18" s="18">
        <v>0</v>
      </c>
      <c r="CN18" s="18">
        <v>0</v>
      </c>
      <c r="CO18" s="18">
        <v>0</v>
      </c>
      <c r="CP18" s="18">
        <v>0</v>
      </c>
      <c r="CQ18" s="18">
        <v>0</v>
      </c>
      <c r="CR18" s="18">
        <v>0</v>
      </c>
      <c r="CS18" s="18">
        <v>0</v>
      </c>
      <c r="CT18" s="18">
        <v>0</v>
      </c>
      <c r="CU18" s="17">
        <f t="shared" si="0"/>
        <v>5.3219999999999992</v>
      </c>
      <c r="CV18" s="18">
        <f t="shared" si="1"/>
        <v>37.656999999999996</v>
      </c>
      <c r="CW18" s="18">
        <f t="shared" si="2"/>
        <v>57.02</v>
      </c>
      <c r="CX18" s="19">
        <f t="shared" si="3"/>
        <v>99.998999999999995</v>
      </c>
    </row>
    <row r="19" spans="1:102" ht="15.75" thickBot="1" x14ac:dyDescent="0.3">
      <c r="A19" s="20" t="s">
        <v>285</v>
      </c>
      <c r="B19" s="49">
        <v>94.45</v>
      </c>
      <c r="C19" s="33">
        <v>54.8384</v>
      </c>
      <c r="D19" s="33">
        <v>61.6554</v>
      </c>
      <c r="E19" s="33" t="s">
        <v>360</v>
      </c>
      <c r="F19" s="33">
        <v>45.542099999999998</v>
      </c>
      <c r="G19" s="33">
        <v>73.865600000000001</v>
      </c>
      <c r="H19" s="31">
        <v>827787</v>
      </c>
      <c r="I19" s="33">
        <v>2.1012</v>
      </c>
      <c r="J19" s="31">
        <v>391786</v>
      </c>
      <c r="K19" s="44">
        <v>2828.9</v>
      </c>
      <c r="L19" s="33" t="s">
        <v>435</v>
      </c>
      <c r="M19" s="33">
        <v>3.5846000000000003E-2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22">
        <v>0.17499999999999999</v>
      </c>
      <c r="AK19" s="22">
        <v>0.33100000000000002</v>
      </c>
      <c r="AL19" s="22">
        <v>0.434</v>
      </c>
      <c r="AM19" s="22">
        <v>0.40699999999999997</v>
      </c>
      <c r="AN19" s="22">
        <v>0.34699999999999998</v>
      </c>
      <c r="AO19" s="22">
        <v>0.32200000000000001</v>
      </c>
      <c r="AP19" s="22">
        <v>0.33300000000000002</v>
      </c>
      <c r="AQ19" s="22">
        <v>0.39800000000000002</v>
      </c>
      <c r="AR19" s="22">
        <v>0.48799999999999999</v>
      </c>
      <c r="AS19" s="22">
        <v>0.51800000000000002</v>
      </c>
      <c r="AT19" s="22">
        <v>0.499</v>
      </c>
      <c r="AU19" s="22">
        <v>0.48299999999999998</v>
      </c>
      <c r="AV19" s="22">
        <v>0.46300000000000002</v>
      </c>
      <c r="AW19" s="22">
        <v>0.43099999999999999</v>
      </c>
      <c r="AX19" s="22">
        <v>0.41199999999999998</v>
      </c>
      <c r="AY19" s="22">
        <v>0.40600000000000003</v>
      </c>
      <c r="AZ19" s="22">
        <v>0.43099999999999999</v>
      </c>
      <c r="BA19" s="22">
        <v>0.48</v>
      </c>
      <c r="BB19" s="22">
        <v>0.53900000000000003</v>
      </c>
      <c r="BC19" s="22">
        <v>0.59499999999999997</v>
      </c>
      <c r="BD19" s="22">
        <v>0.66100000000000003</v>
      </c>
      <c r="BE19" s="22">
        <v>0.74299999999999999</v>
      </c>
      <c r="BF19" s="22">
        <v>0.85299999999999998</v>
      </c>
      <c r="BG19" s="22">
        <v>0.98199999999999998</v>
      </c>
      <c r="BH19" s="22">
        <v>1.1459999999999999</v>
      </c>
      <c r="BI19" s="22">
        <v>1.3520000000000001</v>
      </c>
      <c r="BJ19" s="22">
        <v>1.607</v>
      </c>
      <c r="BK19" s="22">
        <v>1.9159999999999999</v>
      </c>
      <c r="BL19" s="22">
        <v>2.2719999999999998</v>
      </c>
      <c r="BM19" s="22">
        <v>2.6619999999999999</v>
      </c>
      <c r="BN19" s="22">
        <v>3.0670000000000002</v>
      </c>
      <c r="BO19" s="22">
        <v>3.4689999999999999</v>
      </c>
      <c r="BP19" s="22">
        <v>3.863</v>
      </c>
      <c r="BQ19" s="22">
        <v>4.2610000000000001</v>
      </c>
      <c r="BR19" s="22">
        <v>4.6989999999999998</v>
      </c>
      <c r="BS19" s="22">
        <v>5.2210000000000001</v>
      </c>
      <c r="BT19" s="22">
        <v>5.8550000000000004</v>
      </c>
      <c r="BU19" s="22">
        <v>6.5720000000000001</v>
      </c>
      <c r="BV19" s="22">
        <v>7.2309999999999999</v>
      </c>
      <c r="BW19" s="22">
        <v>7.556</v>
      </c>
      <c r="BX19" s="22">
        <v>7.242</v>
      </c>
      <c r="BY19" s="22">
        <v>6.1929999999999996</v>
      </c>
      <c r="BZ19" s="22">
        <v>4.9459999999999997</v>
      </c>
      <c r="CA19" s="22">
        <v>3.3239999999999998</v>
      </c>
      <c r="CB19" s="22">
        <v>1.9259999999999999</v>
      </c>
      <c r="CC19" s="22">
        <v>1.022</v>
      </c>
      <c r="CD19" s="22">
        <v>0.50600000000000001</v>
      </c>
      <c r="CE19" s="22">
        <v>0.24099999999999999</v>
      </c>
      <c r="CF19" s="22">
        <v>0.11899999999999999</v>
      </c>
      <c r="CG19" s="22">
        <v>0</v>
      </c>
      <c r="CH19" s="22">
        <v>0</v>
      </c>
      <c r="CI19" s="22">
        <v>0</v>
      </c>
      <c r="CJ19" s="22">
        <v>0</v>
      </c>
      <c r="CK19" s="22">
        <v>0</v>
      </c>
      <c r="CL19" s="22">
        <v>0</v>
      </c>
      <c r="CM19" s="22">
        <v>0</v>
      </c>
      <c r="CN19" s="22">
        <v>0</v>
      </c>
      <c r="CO19" s="22">
        <v>0</v>
      </c>
      <c r="CP19" s="22">
        <v>0</v>
      </c>
      <c r="CQ19" s="22">
        <v>0</v>
      </c>
      <c r="CR19" s="22">
        <v>0</v>
      </c>
      <c r="CS19" s="22">
        <v>0</v>
      </c>
      <c r="CT19" s="22">
        <v>0</v>
      </c>
      <c r="CU19" s="21">
        <f t="shared" si="0"/>
        <v>6.4469999999999992</v>
      </c>
      <c r="CV19" s="22">
        <f t="shared" si="1"/>
        <v>46.674000000000007</v>
      </c>
      <c r="CW19" s="22">
        <f t="shared" si="2"/>
        <v>46.878</v>
      </c>
      <c r="CX19" s="23">
        <f t="shared" si="3"/>
        <v>99.999000000000009</v>
      </c>
    </row>
    <row r="20" spans="1:102" x14ac:dyDescent="0.25">
      <c r="A20" s="16" t="s">
        <v>286</v>
      </c>
      <c r="B20" s="48">
        <v>95.75</v>
      </c>
      <c r="C20" s="32">
        <v>33.549300000000002</v>
      </c>
      <c r="D20" s="32">
        <v>37.310400000000001</v>
      </c>
      <c r="E20" s="32" t="s">
        <v>361</v>
      </c>
      <c r="F20" s="32">
        <v>27.716999999999999</v>
      </c>
      <c r="G20" s="32">
        <v>74.287499999999994</v>
      </c>
      <c r="H20" s="30">
        <v>481749</v>
      </c>
      <c r="I20" s="32">
        <v>2.1112000000000002</v>
      </c>
      <c r="J20" s="30">
        <v>234902</v>
      </c>
      <c r="K20" s="43">
        <v>2809.5</v>
      </c>
      <c r="L20" s="32" t="s">
        <v>436</v>
      </c>
      <c r="M20" s="32">
        <v>3.5535999999999998E-2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0.16</v>
      </c>
      <c r="AJ20" s="18">
        <v>0.3</v>
      </c>
      <c r="AK20" s="18">
        <v>0.48499999999999999</v>
      </c>
      <c r="AL20" s="18">
        <v>0.61499999999999999</v>
      </c>
      <c r="AM20" s="18">
        <v>0.62</v>
      </c>
      <c r="AN20" s="18">
        <v>0.55800000000000005</v>
      </c>
      <c r="AO20" s="18">
        <v>0.499</v>
      </c>
      <c r="AP20" s="18">
        <v>0.46600000000000003</v>
      </c>
      <c r="AQ20" s="18">
        <v>0.47899999999999998</v>
      </c>
      <c r="AR20" s="18">
        <v>0.53500000000000003</v>
      </c>
      <c r="AS20" s="18">
        <v>0.59099999999999997</v>
      </c>
      <c r="AT20" s="18">
        <v>0.63100000000000001</v>
      </c>
      <c r="AU20" s="18">
        <v>0.66300000000000003</v>
      </c>
      <c r="AV20" s="18">
        <v>0.67900000000000005</v>
      </c>
      <c r="AW20" s="18">
        <v>0.66</v>
      </c>
      <c r="AX20" s="18">
        <v>0.65500000000000003</v>
      </c>
      <c r="AY20" s="18">
        <v>0.67400000000000004</v>
      </c>
      <c r="AZ20" s="18">
        <v>0.73</v>
      </c>
      <c r="BA20" s="18">
        <v>0.83199999999999996</v>
      </c>
      <c r="BB20" s="18">
        <v>0.95099999999999996</v>
      </c>
      <c r="BC20" s="18">
        <v>1.071</v>
      </c>
      <c r="BD20" s="18">
        <v>1.2030000000000001</v>
      </c>
      <c r="BE20" s="18">
        <v>1.357</v>
      </c>
      <c r="BF20" s="18">
        <v>1.5389999999999999</v>
      </c>
      <c r="BG20" s="18">
        <v>1.7390000000000001</v>
      </c>
      <c r="BH20" s="18">
        <v>1.9710000000000001</v>
      </c>
      <c r="BI20" s="18">
        <v>2.2389999999999999</v>
      </c>
      <c r="BJ20" s="18">
        <v>2.5489999999999999</v>
      </c>
      <c r="BK20" s="18">
        <v>2.9129999999999998</v>
      </c>
      <c r="BL20" s="18">
        <v>3.34</v>
      </c>
      <c r="BM20" s="18">
        <v>3.8420000000000001</v>
      </c>
      <c r="BN20" s="18">
        <v>4.4290000000000003</v>
      </c>
      <c r="BO20" s="18">
        <v>5.0970000000000004</v>
      </c>
      <c r="BP20" s="18">
        <v>5.8209999999999997</v>
      </c>
      <c r="BQ20" s="18">
        <v>6.5410000000000004</v>
      </c>
      <c r="BR20" s="18">
        <v>7.1449999999999996</v>
      </c>
      <c r="BS20" s="18">
        <v>7.4690000000000003</v>
      </c>
      <c r="BT20" s="18">
        <v>7.3310000000000004</v>
      </c>
      <c r="BU20" s="18">
        <v>6.6130000000000004</v>
      </c>
      <c r="BV20" s="18">
        <v>5.3650000000000002</v>
      </c>
      <c r="BW20" s="18">
        <v>3.843</v>
      </c>
      <c r="BX20" s="18">
        <v>2.4039999999999999</v>
      </c>
      <c r="BY20" s="18">
        <v>1.3180000000000001</v>
      </c>
      <c r="BZ20" s="18">
        <v>0.66500000000000004</v>
      </c>
      <c r="CA20" s="18">
        <v>0.29199999999999998</v>
      </c>
      <c r="CB20" s="18">
        <v>0.123</v>
      </c>
      <c r="CC20" s="18">
        <v>0</v>
      </c>
      <c r="CD20" s="18">
        <v>0</v>
      </c>
      <c r="CE20" s="18">
        <v>0</v>
      </c>
      <c r="CF20" s="18">
        <v>0</v>
      </c>
      <c r="CG20" s="18">
        <v>0</v>
      </c>
      <c r="CH20" s="18">
        <v>0</v>
      </c>
      <c r="CI20" s="18">
        <v>0</v>
      </c>
      <c r="CJ20" s="18">
        <v>0</v>
      </c>
      <c r="CK20" s="18">
        <v>0</v>
      </c>
      <c r="CL20" s="18">
        <v>0</v>
      </c>
      <c r="CM20" s="18">
        <v>0</v>
      </c>
      <c r="CN20" s="18">
        <v>0</v>
      </c>
      <c r="CO20" s="18">
        <v>0</v>
      </c>
      <c r="CP20" s="18">
        <v>0</v>
      </c>
      <c r="CQ20" s="18">
        <v>0</v>
      </c>
      <c r="CR20" s="18">
        <v>0</v>
      </c>
      <c r="CS20" s="18">
        <v>0</v>
      </c>
      <c r="CT20" s="18">
        <v>0</v>
      </c>
      <c r="CU20" s="17">
        <f t="shared" si="0"/>
        <v>9.2700000000000014</v>
      </c>
      <c r="CV20" s="18">
        <f t="shared" si="1"/>
        <v>70.108999999999995</v>
      </c>
      <c r="CW20" s="18">
        <f t="shared" si="2"/>
        <v>20.623000000000005</v>
      </c>
      <c r="CX20" s="19">
        <f t="shared" si="3"/>
        <v>100.002</v>
      </c>
    </row>
    <row r="21" spans="1:102" x14ac:dyDescent="0.25">
      <c r="A21" s="16" t="s">
        <v>286</v>
      </c>
      <c r="B21" s="48">
        <v>95.75</v>
      </c>
      <c r="C21" s="32">
        <v>33.6068</v>
      </c>
      <c r="D21" s="32">
        <v>37.499699999999997</v>
      </c>
      <c r="E21" s="32" t="s">
        <v>362</v>
      </c>
      <c r="F21" s="32">
        <v>28.1784</v>
      </c>
      <c r="G21" s="32">
        <v>75.143000000000001</v>
      </c>
      <c r="H21" s="30">
        <v>482102</v>
      </c>
      <c r="I21" s="32">
        <v>2.1417999999999999</v>
      </c>
      <c r="J21" s="30">
        <v>233582</v>
      </c>
      <c r="K21" s="43">
        <v>2859.5</v>
      </c>
      <c r="L21" s="32" t="s">
        <v>437</v>
      </c>
      <c r="M21" s="32">
        <v>3.8436999999999999E-2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0.17</v>
      </c>
      <c r="AJ21" s="18">
        <v>0.313</v>
      </c>
      <c r="AK21" s="18">
        <v>0.48299999999999998</v>
      </c>
      <c r="AL21" s="18">
        <v>0.56899999999999995</v>
      </c>
      <c r="AM21" s="18">
        <v>0.53500000000000003</v>
      </c>
      <c r="AN21" s="18">
        <v>0.47299999999999998</v>
      </c>
      <c r="AO21" s="18">
        <v>0.44900000000000001</v>
      </c>
      <c r="AP21" s="18">
        <v>0.46800000000000003</v>
      </c>
      <c r="AQ21" s="18">
        <v>0.53800000000000003</v>
      </c>
      <c r="AR21" s="18">
        <v>0.64100000000000001</v>
      </c>
      <c r="AS21" s="18">
        <v>0.70799999999999996</v>
      </c>
      <c r="AT21" s="18">
        <v>0.72799999999999998</v>
      </c>
      <c r="AU21" s="18">
        <v>0.73199999999999998</v>
      </c>
      <c r="AV21" s="18">
        <v>0.73099999999999998</v>
      </c>
      <c r="AW21" s="18">
        <v>0.70599999999999996</v>
      </c>
      <c r="AX21" s="18">
        <v>0.69399999999999995</v>
      </c>
      <c r="AY21" s="18">
        <v>0.70099999999999996</v>
      </c>
      <c r="AZ21" s="18">
        <v>0.75800000000000001</v>
      </c>
      <c r="BA21" s="18">
        <v>0.85899999999999999</v>
      </c>
      <c r="BB21" s="18">
        <v>0.97899999999999998</v>
      </c>
      <c r="BC21" s="18">
        <v>1.097</v>
      </c>
      <c r="BD21" s="18">
        <v>1.226</v>
      </c>
      <c r="BE21" s="18">
        <v>1.3759999999999999</v>
      </c>
      <c r="BF21" s="18">
        <v>1.5549999999999999</v>
      </c>
      <c r="BG21" s="18">
        <v>1.75</v>
      </c>
      <c r="BH21" s="18">
        <v>1.9730000000000001</v>
      </c>
      <c r="BI21" s="18">
        <v>2.2280000000000002</v>
      </c>
      <c r="BJ21" s="18">
        <v>2.5209999999999999</v>
      </c>
      <c r="BK21" s="18">
        <v>2.8650000000000002</v>
      </c>
      <c r="BL21" s="18">
        <v>3.27</v>
      </c>
      <c r="BM21" s="18">
        <v>3.7490000000000001</v>
      </c>
      <c r="BN21" s="18">
        <v>4.3129999999999997</v>
      </c>
      <c r="BO21" s="18">
        <v>4.9630000000000001</v>
      </c>
      <c r="BP21" s="18">
        <v>5.6760000000000002</v>
      </c>
      <c r="BQ21" s="18">
        <v>6.3929999999999998</v>
      </c>
      <c r="BR21" s="18">
        <v>7.008</v>
      </c>
      <c r="BS21" s="18">
        <v>7.359</v>
      </c>
      <c r="BT21" s="18">
        <v>7.2709999999999999</v>
      </c>
      <c r="BU21" s="18">
        <v>6.6239999999999997</v>
      </c>
      <c r="BV21" s="18">
        <v>5.452</v>
      </c>
      <c r="BW21" s="18">
        <v>3.9780000000000002</v>
      </c>
      <c r="BX21" s="18">
        <v>2.536</v>
      </c>
      <c r="BY21" s="18">
        <v>1.411</v>
      </c>
      <c r="BZ21" s="18">
        <v>0.72299999999999998</v>
      </c>
      <c r="CA21" s="18">
        <v>0.316</v>
      </c>
      <c r="CB21" s="18">
        <v>0.13</v>
      </c>
      <c r="CC21" s="18">
        <v>0</v>
      </c>
      <c r="CD21" s="18">
        <v>0</v>
      </c>
      <c r="CE21" s="18">
        <v>0</v>
      </c>
      <c r="CF21" s="18">
        <v>0</v>
      </c>
      <c r="CG21" s="18">
        <v>0</v>
      </c>
      <c r="CH21" s="18">
        <v>0</v>
      </c>
      <c r="CI21" s="18">
        <v>0</v>
      </c>
      <c r="CJ21" s="18">
        <v>0</v>
      </c>
      <c r="CK21" s="18">
        <v>0</v>
      </c>
      <c r="CL21" s="18">
        <v>0</v>
      </c>
      <c r="CM21" s="18">
        <v>0</v>
      </c>
      <c r="CN21" s="18">
        <v>0</v>
      </c>
      <c r="CO21" s="18">
        <v>0</v>
      </c>
      <c r="CP21" s="18">
        <v>0</v>
      </c>
      <c r="CQ21" s="18">
        <v>0</v>
      </c>
      <c r="CR21" s="18">
        <v>0</v>
      </c>
      <c r="CS21" s="18">
        <v>0</v>
      </c>
      <c r="CT21" s="18">
        <v>0</v>
      </c>
      <c r="CU21" s="17">
        <f t="shared" si="0"/>
        <v>9.6389999999999993</v>
      </c>
      <c r="CV21" s="18">
        <f t="shared" si="1"/>
        <v>69.188999999999993</v>
      </c>
      <c r="CW21" s="18">
        <f t="shared" si="2"/>
        <v>21.17</v>
      </c>
      <c r="CX21" s="19">
        <f t="shared" si="3"/>
        <v>99.99799999999999</v>
      </c>
    </row>
    <row r="22" spans="1:102" ht="15.75" thickBot="1" x14ac:dyDescent="0.3">
      <c r="A22" s="20" t="s">
        <v>286</v>
      </c>
      <c r="B22" s="49">
        <v>95.75</v>
      </c>
      <c r="C22" s="33">
        <v>33.133400000000002</v>
      </c>
      <c r="D22" s="33">
        <v>37.258699999999997</v>
      </c>
      <c r="E22" s="33" t="s">
        <v>363</v>
      </c>
      <c r="F22" s="33">
        <v>28.465800000000002</v>
      </c>
      <c r="G22" s="33">
        <v>76.400300000000001</v>
      </c>
      <c r="H22" s="31">
        <v>482295</v>
      </c>
      <c r="I22" s="33">
        <v>2.1892999999999998</v>
      </c>
      <c r="J22" s="31">
        <v>227184</v>
      </c>
      <c r="K22" s="44">
        <v>3018.9</v>
      </c>
      <c r="L22" s="33" t="s">
        <v>438</v>
      </c>
      <c r="M22" s="33">
        <v>3.9085000000000002E-2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0.127</v>
      </c>
      <c r="AI22" s="22">
        <v>0.22500000000000001</v>
      </c>
      <c r="AJ22" s="22">
        <v>0.375</v>
      </c>
      <c r="AK22" s="22">
        <v>0.53400000000000003</v>
      </c>
      <c r="AL22" s="22">
        <v>0.623</v>
      </c>
      <c r="AM22" s="22">
        <v>0.61399999999999999</v>
      </c>
      <c r="AN22" s="22">
        <v>0.56000000000000005</v>
      </c>
      <c r="AO22" s="22">
        <v>0.51700000000000002</v>
      </c>
      <c r="AP22" s="22">
        <v>0.501</v>
      </c>
      <c r="AQ22" s="22">
        <v>0.52</v>
      </c>
      <c r="AR22" s="22">
        <v>0.57999999999999996</v>
      </c>
      <c r="AS22" s="22">
        <v>0.64600000000000002</v>
      </c>
      <c r="AT22" s="22">
        <v>0.69699999999999995</v>
      </c>
      <c r="AU22" s="22">
        <v>0.72899999999999998</v>
      </c>
      <c r="AV22" s="22">
        <v>0.747</v>
      </c>
      <c r="AW22" s="22">
        <v>0.72699999999999998</v>
      </c>
      <c r="AX22" s="22">
        <v>0.72</v>
      </c>
      <c r="AY22" s="22">
        <v>0.73699999999999999</v>
      </c>
      <c r="AZ22" s="22">
        <v>0.79200000000000004</v>
      </c>
      <c r="BA22" s="22">
        <v>0.89500000000000002</v>
      </c>
      <c r="BB22" s="22">
        <v>1.014</v>
      </c>
      <c r="BC22" s="22">
        <v>1.131</v>
      </c>
      <c r="BD22" s="22">
        <v>1.2589999999999999</v>
      </c>
      <c r="BE22" s="22">
        <v>1.407</v>
      </c>
      <c r="BF22" s="22">
        <v>1.583</v>
      </c>
      <c r="BG22" s="22">
        <v>1.774</v>
      </c>
      <c r="BH22" s="22">
        <v>1.992</v>
      </c>
      <c r="BI22" s="22">
        <v>2.242</v>
      </c>
      <c r="BJ22" s="22">
        <v>2.5289999999999999</v>
      </c>
      <c r="BK22" s="22">
        <v>2.863</v>
      </c>
      <c r="BL22" s="22">
        <v>3.2559999999999998</v>
      </c>
      <c r="BM22" s="22">
        <v>3.7210000000000001</v>
      </c>
      <c r="BN22" s="22">
        <v>4.2670000000000003</v>
      </c>
      <c r="BO22" s="22">
        <v>4.8920000000000003</v>
      </c>
      <c r="BP22" s="22">
        <v>5.5720000000000001</v>
      </c>
      <c r="BQ22" s="22">
        <v>6.2549999999999999</v>
      </c>
      <c r="BR22" s="22">
        <v>6.8440000000000003</v>
      </c>
      <c r="BS22" s="22">
        <v>7.1980000000000004</v>
      </c>
      <c r="BT22" s="22">
        <v>7.1440000000000001</v>
      </c>
      <c r="BU22" s="22">
        <v>6.55</v>
      </c>
      <c r="BV22" s="22">
        <v>5.4279999999999999</v>
      </c>
      <c r="BW22" s="22">
        <v>3.9870000000000001</v>
      </c>
      <c r="BX22" s="22">
        <v>2.5640000000000001</v>
      </c>
      <c r="BY22" s="22">
        <v>1.4419999999999999</v>
      </c>
      <c r="BZ22" s="22">
        <v>0.748</v>
      </c>
      <c r="CA22" s="22">
        <v>0.33400000000000002</v>
      </c>
      <c r="CB22" s="22">
        <v>0.13900000000000001</v>
      </c>
      <c r="CC22" s="22">
        <v>0</v>
      </c>
      <c r="CD22" s="22">
        <v>0</v>
      </c>
      <c r="CE22" s="22">
        <v>0</v>
      </c>
      <c r="CF22" s="22">
        <v>0</v>
      </c>
      <c r="CG22" s="22">
        <v>0</v>
      </c>
      <c r="CH22" s="22">
        <v>0</v>
      </c>
      <c r="CI22" s="22">
        <v>0</v>
      </c>
      <c r="CJ22" s="22">
        <v>0</v>
      </c>
      <c r="CK22" s="22">
        <v>0</v>
      </c>
      <c r="CL22" s="22">
        <v>0</v>
      </c>
      <c r="CM22" s="22">
        <v>0</v>
      </c>
      <c r="CN22" s="22">
        <v>0</v>
      </c>
      <c r="CO22" s="22">
        <v>0</v>
      </c>
      <c r="CP22" s="22">
        <v>0</v>
      </c>
      <c r="CQ22" s="22">
        <v>0</v>
      </c>
      <c r="CR22" s="22">
        <v>0</v>
      </c>
      <c r="CS22" s="22">
        <v>0</v>
      </c>
      <c r="CT22" s="22">
        <v>0</v>
      </c>
      <c r="CU22" s="21">
        <f t="shared" si="0"/>
        <v>10.179</v>
      </c>
      <c r="CV22" s="22">
        <f t="shared" si="1"/>
        <v>68.63000000000001</v>
      </c>
      <c r="CW22" s="22">
        <f t="shared" si="2"/>
        <v>21.192</v>
      </c>
      <c r="CX22" s="23">
        <f t="shared" si="3"/>
        <v>100.001</v>
      </c>
    </row>
    <row r="23" spans="1:102" x14ac:dyDescent="0.25">
      <c r="A23" s="12" t="s">
        <v>287</v>
      </c>
      <c r="B23" s="47">
        <v>97.75</v>
      </c>
      <c r="C23" s="34">
        <v>66.596000000000004</v>
      </c>
      <c r="D23" s="34">
        <v>64.162499999999994</v>
      </c>
      <c r="E23" s="34" t="s">
        <v>364</v>
      </c>
      <c r="F23" s="34">
        <v>54.369799999999998</v>
      </c>
      <c r="G23" s="34">
        <v>84.7376</v>
      </c>
      <c r="H23" s="37">
        <v>1223270</v>
      </c>
      <c r="I23" s="34">
        <v>2.0131000000000001</v>
      </c>
      <c r="J23" s="37">
        <v>289862</v>
      </c>
      <c r="K23" s="42">
        <v>4963.6000000000004</v>
      </c>
      <c r="L23" s="34" t="s">
        <v>439</v>
      </c>
      <c r="M23" s="34">
        <v>0.154698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0.125</v>
      </c>
      <c r="AI23" s="14">
        <v>0.23100000000000001</v>
      </c>
      <c r="AJ23" s="14">
        <v>0.40500000000000003</v>
      </c>
      <c r="AK23" s="14">
        <v>0.60399999999999998</v>
      </c>
      <c r="AL23" s="14">
        <v>0.71599999999999997</v>
      </c>
      <c r="AM23" s="14">
        <v>0.69499999999999995</v>
      </c>
      <c r="AN23" s="14">
        <v>0.62</v>
      </c>
      <c r="AO23" s="14">
        <v>0.56799999999999995</v>
      </c>
      <c r="AP23" s="14">
        <v>0.55800000000000005</v>
      </c>
      <c r="AQ23" s="14">
        <v>0.60299999999999998</v>
      </c>
      <c r="AR23" s="14">
        <v>0.69899999999999995</v>
      </c>
      <c r="AS23" s="14">
        <v>0.79800000000000004</v>
      </c>
      <c r="AT23" s="14">
        <v>0.87</v>
      </c>
      <c r="AU23" s="14">
        <v>0.91900000000000004</v>
      </c>
      <c r="AV23" s="14">
        <v>0.95399999999999996</v>
      </c>
      <c r="AW23" s="14">
        <v>0.94899999999999995</v>
      </c>
      <c r="AX23" s="14">
        <v>0.96099999999999997</v>
      </c>
      <c r="AY23" s="14">
        <v>1.002</v>
      </c>
      <c r="AZ23" s="14">
        <v>1.1060000000000001</v>
      </c>
      <c r="BA23" s="14">
        <v>1.286</v>
      </c>
      <c r="BB23" s="14">
        <v>1.5029999999999999</v>
      </c>
      <c r="BC23" s="14">
        <v>1.732</v>
      </c>
      <c r="BD23" s="14">
        <v>1.984</v>
      </c>
      <c r="BE23" s="14">
        <v>2.258</v>
      </c>
      <c r="BF23" s="14">
        <v>2.484</v>
      </c>
      <c r="BG23" s="14">
        <v>2.6629999999999998</v>
      </c>
      <c r="BH23" s="14">
        <v>2.7360000000000002</v>
      </c>
      <c r="BI23" s="14">
        <v>2.669</v>
      </c>
      <c r="BJ23" s="14">
        <v>2.4620000000000002</v>
      </c>
      <c r="BK23" s="14">
        <v>2.1520000000000001</v>
      </c>
      <c r="BL23" s="14">
        <v>1.8009999999999999</v>
      </c>
      <c r="BM23" s="14">
        <v>1.4670000000000001</v>
      </c>
      <c r="BN23" s="14">
        <v>1.1910000000000001</v>
      </c>
      <c r="BO23" s="14">
        <v>0.99199999999999999</v>
      </c>
      <c r="BP23" s="14">
        <v>0.873</v>
      </c>
      <c r="BQ23" s="14">
        <v>0.83699999999999997</v>
      </c>
      <c r="BR23" s="14">
        <v>0.89600000000000002</v>
      </c>
      <c r="BS23" s="14">
        <v>1.087</v>
      </c>
      <c r="BT23" s="14">
        <v>1.496</v>
      </c>
      <c r="BU23" s="14">
        <v>2.2829999999999999</v>
      </c>
      <c r="BV23" s="14">
        <v>3.6930000000000001</v>
      </c>
      <c r="BW23" s="14">
        <v>5.8940000000000001</v>
      </c>
      <c r="BX23" s="14">
        <v>8.4529999999999994</v>
      </c>
      <c r="BY23" s="14">
        <v>9.86</v>
      </c>
      <c r="BZ23" s="14">
        <v>10.493</v>
      </c>
      <c r="CA23" s="14">
        <v>7.2990000000000004</v>
      </c>
      <c r="CB23" s="14">
        <v>2.9830000000000001</v>
      </c>
      <c r="CC23" s="14">
        <v>0.875</v>
      </c>
      <c r="CD23" s="14">
        <v>0.217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3">
        <f t="shared" si="0"/>
        <v>12.277000000000001</v>
      </c>
      <c r="CV23" s="14">
        <f t="shared" si="1"/>
        <v>35.675000000000004</v>
      </c>
      <c r="CW23" s="14">
        <f t="shared" si="2"/>
        <v>52.05</v>
      </c>
      <c r="CX23" s="15">
        <f t="shared" si="3"/>
        <v>100.00200000000001</v>
      </c>
    </row>
    <row r="24" spans="1:102" x14ac:dyDescent="0.25">
      <c r="A24" s="16" t="s">
        <v>287</v>
      </c>
      <c r="B24" s="48">
        <v>97.75</v>
      </c>
      <c r="C24" s="32">
        <v>97.822800000000001</v>
      </c>
      <c r="D24" s="32">
        <v>98.5685</v>
      </c>
      <c r="E24" s="32" t="s">
        <v>365</v>
      </c>
      <c r="F24" s="32">
        <v>81.109800000000007</v>
      </c>
      <c r="G24" s="32">
        <v>82.287700000000001</v>
      </c>
      <c r="H24" s="30">
        <v>1421143</v>
      </c>
      <c r="I24" s="32">
        <v>2.0030000000000001</v>
      </c>
      <c r="J24" s="30">
        <v>483799</v>
      </c>
      <c r="K24" s="43">
        <v>4725.1000000000004</v>
      </c>
      <c r="L24" s="32" t="s">
        <v>440</v>
      </c>
      <c r="M24" s="32">
        <v>3.7844000000000003E-2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0.11700000000000001</v>
      </c>
      <c r="AI24" s="18">
        <v>0.192</v>
      </c>
      <c r="AJ24" s="18">
        <v>0.29199999999999998</v>
      </c>
      <c r="AK24" s="18">
        <v>0.38400000000000001</v>
      </c>
      <c r="AL24" s="18">
        <v>0.42799999999999999</v>
      </c>
      <c r="AM24" s="18">
        <v>0.42299999999999999</v>
      </c>
      <c r="AN24" s="18">
        <v>0.40300000000000002</v>
      </c>
      <c r="AO24" s="18">
        <v>0.39600000000000002</v>
      </c>
      <c r="AP24" s="18">
        <v>0.40799999999999997</v>
      </c>
      <c r="AQ24" s="18">
        <v>0.436</v>
      </c>
      <c r="AR24" s="18">
        <v>0.48499999999999999</v>
      </c>
      <c r="AS24" s="18">
        <v>0.52900000000000003</v>
      </c>
      <c r="AT24" s="18">
        <v>0.55800000000000005</v>
      </c>
      <c r="AU24" s="18">
        <v>0.57499999999999996</v>
      </c>
      <c r="AV24" s="18">
        <v>0.59399999999999997</v>
      </c>
      <c r="AW24" s="18">
        <v>0.59499999999999997</v>
      </c>
      <c r="AX24" s="18">
        <v>0.61499999999999999</v>
      </c>
      <c r="AY24" s="18">
        <v>0.65900000000000003</v>
      </c>
      <c r="AZ24" s="18">
        <v>0.755</v>
      </c>
      <c r="BA24" s="18">
        <v>0.90700000000000003</v>
      </c>
      <c r="BB24" s="18">
        <v>1.091</v>
      </c>
      <c r="BC24" s="18">
        <v>1.276</v>
      </c>
      <c r="BD24" s="18">
        <v>1.466</v>
      </c>
      <c r="BE24" s="18">
        <v>1.653</v>
      </c>
      <c r="BF24" s="18">
        <v>1.7829999999999999</v>
      </c>
      <c r="BG24" s="18">
        <v>1.88</v>
      </c>
      <c r="BH24" s="18">
        <v>1.9119999999999999</v>
      </c>
      <c r="BI24" s="18">
        <v>1.8720000000000001</v>
      </c>
      <c r="BJ24" s="18">
        <v>1.7689999999999999</v>
      </c>
      <c r="BK24" s="18">
        <v>1.6240000000000001</v>
      </c>
      <c r="BL24" s="18">
        <v>1.4630000000000001</v>
      </c>
      <c r="BM24" s="18">
        <v>1.3080000000000001</v>
      </c>
      <c r="BN24" s="18">
        <v>1.177</v>
      </c>
      <c r="BO24" s="18">
        <v>1.0820000000000001</v>
      </c>
      <c r="BP24" s="18">
        <v>1.032</v>
      </c>
      <c r="BQ24" s="18">
        <v>1.0369999999999999</v>
      </c>
      <c r="BR24" s="18">
        <v>1.111</v>
      </c>
      <c r="BS24" s="18">
        <v>1.2789999999999999</v>
      </c>
      <c r="BT24" s="18">
        <v>1.581</v>
      </c>
      <c r="BU24" s="18">
        <v>2.0819999999999999</v>
      </c>
      <c r="BV24" s="18">
        <v>2.8610000000000002</v>
      </c>
      <c r="BW24" s="18">
        <v>3.9750000000000001</v>
      </c>
      <c r="BX24" s="18">
        <v>5.3819999999999997</v>
      </c>
      <c r="BY24" s="18">
        <v>6.8339999999999996</v>
      </c>
      <c r="BZ24" s="18">
        <v>8.343</v>
      </c>
      <c r="CA24" s="18">
        <v>8.8940000000000001</v>
      </c>
      <c r="CB24" s="18">
        <v>8.0329999999999995</v>
      </c>
      <c r="CC24" s="18">
        <v>6.3579999999999997</v>
      </c>
      <c r="CD24" s="18">
        <v>4.4000000000000004</v>
      </c>
      <c r="CE24" s="18">
        <v>2.6709999999999998</v>
      </c>
      <c r="CF24" s="18">
        <v>1.466</v>
      </c>
      <c r="CG24" s="18">
        <v>0.76800000000000002</v>
      </c>
      <c r="CH24" s="18">
        <v>0.40600000000000003</v>
      </c>
      <c r="CI24" s="18">
        <v>0.23100000000000001</v>
      </c>
      <c r="CJ24" s="18">
        <v>0.14799999999999999</v>
      </c>
      <c r="CK24" s="18">
        <v>0</v>
      </c>
      <c r="CL24" s="18">
        <v>0</v>
      </c>
      <c r="CM24" s="18">
        <v>0</v>
      </c>
      <c r="CN24" s="18">
        <v>0</v>
      </c>
      <c r="CO24" s="18">
        <v>0</v>
      </c>
      <c r="CP24" s="18">
        <v>0</v>
      </c>
      <c r="CQ24" s="18">
        <v>0</v>
      </c>
      <c r="CR24" s="18">
        <v>0</v>
      </c>
      <c r="CS24" s="18">
        <v>0</v>
      </c>
      <c r="CT24" s="18">
        <v>0</v>
      </c>
      <c r="CU24" s="17">
        <f t="shared" si="0"/>
        <v>8.0890000000000004</v>
      </c>
      <c r="CV24" s="18">
        <f t="shared" si="1"/>
        <v>29.057999999999996</v>
      </c>
      <c r="CW24" s="18">
        <f t="shared" si="2"/>
        <v>62.852000000000004</v>
      </c>
      <c r="CX24" s="19">
        <f t="shared" si="3"/>
        <v>99.998999999999995</v>
      </c>
    </row>
    <row r="25" spans="1:102" ht="15.75" thickBot="1" x14ac:dyDescent="0.3">
      <c r="A25" s="20" t="s">
        <v>287</v>
      </c>
      <c r="B25" s="49">
        <v>97.75</v>
      </c>
      <c r="C25" s="33">
        <v>82.823599999999999</v>
      </c>
      <c r="D25" s="33">
        <v>86.360799999999998</v>
      </c>
      <c r="E25" s="33" t="s">
        <v>366</v>
      </c>
      <c r="F25" s="33">
        <v>71.502099999999999</v>
      </c>
      <c r="G25" s="33">
        <v>82.794600000000003</v>
      </c>
      <c r="H25" s="31">
        <v>1247835</v>
      </c>
      <c r="I25" s="33">
        <v>2.1202000000000001</v>
      </c>
      <c r="J25" s="31">
        <v>428657</v>
      </c>
      <c r="K25" s="44">
        <v>4600.2</v>
      </c>
      <c r="L25" s="33" t="s">
        <v>441</v>
      </c>
      <c r="M25" s="33">
        <v>4.3136000000000001E-2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0.128</v>
      </c>
      <c r="AI25" s="22">
        <v>0.21199999999999999</v>
      </c>
      <c r="AJ25" s="22">
        <v>0.32200000000000001</v>
      </c>
      <c r="AK25" s="22">
        <v>0.42</v>
      </c>
      <c r="AL25" s="22">
        <v>0.46100000000000002</v>
      </c>
      <c r="AM25" s="22">
        <v>0.44600000000000001</v>
      </c>
      <c r="AN25" s="22">
        <v>0.41899999999999998</v>
      </c>
      <c r="AO25" s="22">
        <v>0.41399999999999998</v>
      </c>
      <c r="AP25" s="22">
        <v>0.434</v>
      </c>
      <c r="AQ25" s="22">
        <v>0.47799999999999998</v>
      </c>
      <c r="AR25" s="22">
        <v>0.54400000000000004</v>
      </c>
      <c r="AS25" s="22">
        <v>0.60299999999999998</v>
      </c>
      <c r="AT25" s="22">
        <v>0.64100000000000001</v>
      </c>
      <c r="AU25" s="22">
        <v>0.66300000000000003</v>
      </c>
      <c r="AV25" s="22">
        <v>0.68799999999999994</v>
      </c>
      <c r="AW25" s="22">
        <v>0.69199999999999995</v>
      </c>
      <c r="AX25" s="22">
        <v>0.71099999999999997</v>
      </c>
      <c r="AY25" s="22">
        <v>0.75</v>
      </c>
      <c r="AZ25" s="22">
        <v>0.84199999999999997</v>
      </c>
      <c r="BA25" s="22">
        <v>0.98299999999999998</v>
      </c>
      <c r="BB25" s="22">
        <v>1.1439999999999999</v>
      </c>
      <c r="BC25" s="22">
        <v>1.2909999999999999</v>
      </c>
      <c r="BD25" s="22">
        <v>1.429</v>
      </c>
      <c r="BE25" s="22">
        <v>1.554</v>
      </c>
      <c r="BF25" s="22">
        <v>1.6359999999999999</v>
      </c>
      <c r="BG25" s="22">
        <v>1.6950000000000001</v>
      </c>
      <c r="BH25" s="22">
        <v>1.7150000000000001</v>
      </c>
      <c r="BI25" s="22">
        <v>1.6950000000000001</v>
      </c>
      <c r="BJ25" s="22">
        <v>1.643</v>
      </c>
      <c r="BK25" s="22">
        <v>1.57</v>
      </c>
      <c r="BL25" s="22">
        <v>1.4890000000000001</v>
      </c>
      <c r="BM25" s="22">
        <v>1.415</v>
      </c>
      <c r="BN25" s="22">
        <v>1.36</v>
      </c>
      <c r="BO25" s="22">
        <v>1.3360000000000001</v>
      </c>
      <c r="BP25" s="22">
        <v>1.355</v>
      </c>
      <c r="BQ25" s="22">
        <v>1.4350000000000001</v>
      </c>
      <c r="BR25" s="22">
        <v>1.597</v>
      </c>
      <c r="BS25" s="22">
        <v>1.879</v>
      </c>
      <c r="BT25" s="22">
        <v>2.3279999999999998</v>
      </c>
      <c r="BU25" s="22">
        <v>3.0070000000000001</v>
      </c>
      <c r="BV25" s="22">
        <v>3.964</v>
      </c>
      <c r="BW25" s="22">
        <v>5.1740000000000004</v>
      </c>
      <c r="BX25" s="22">
        <v>6.4589999999999996</v>
      </c>
      <c r="BY25" s="22">
        <v>7.4619999999999997</v>
      </c>
      <c r="BZ25" s="22">
        <v>8.2219999999999995</v>
      </c>
      <c r="CA25" s="22">
        <v>7.8639999999999999</v>
      </c>
      <c r="CB25" s="22">
        <v>6.4580000000000002</v>
      </c>
      <c r="CC25" s="22">
        <v>4.7069999999999999</v>
      </c>
      <c r="CD25" s="22">
        <v>3.008</v>
      </c>
      <c r="CE25" s="22">
        <v>1.6739999999999999</v>
      </c>
      <c r="CF25" s="22">
        <v>0.83899999999999997</v>
      </c>
      <c r="CG25" s="22">
        <v>0.40899999999999997</v>
      </c>
      <c r="CH25" s="22">
        <v>0.21</v>
      </c>
      <c r="CI25" s="22">
        <v>0.124</v>
      </c>
      <c r="CJ25" s="22">
        <v>0</v>
      </c>
      <c r="CK25" s="22">
        <v>0</v>
      </c>
      <c r="CL25" s="22">
        <v>0</v>
      </c>
      <c r="CM25" s="22">
        <v>0</v>
      </c>
      <c r="CN25" s="22">
        <v>0</v>
      </c>
      <c r="CO25" s="22">
        <v>0</v>
      </c>
      <c r="CP25" s="22">
        <v>0</v>
      </c>
      <c r="CQ25" s="22">
        <v>0</v>
      </c>
      <c r="CR25" s="22">
        <v>0</v>
      </c>
      <c r="CS25" s="22">
        <v>0</v>
      </c>
      <c r="CT25" s="22">
        <v>0</v>
      </c>
      <c r="CU25" s="21">
        <f t="shared" si="0"/>
        <v>9.0259999999999998</v>
      </c>
      <c r="CV25" s="22">
        <f t="shared" si="1"/>
        <v>31.390999999999998</v>
      </c>
      <c r="CW25" s="22">
        <f t="shared" si="2"/>
        <v>59.580999999999996</v>
      </c>
      <c r="CX25" s="23">
        <f t="shared" si="3"/>
        <v>99.99799999999999</v>
      </c>
    </row>
    <row r="26" spans="1:102" x14ac:dyDescent="0.25">
      <c r="A26" s="16" t="s">
        <v>288</v>
      </c>
      <c r="B26" s="48">
        <v>102.4</v>
      </c>
      <c r="C26" s="32">
        <v>4.2319000000000004</v>
      </c>
      <c r="D26" s="32">
        <v>5.7496</v>
      </c>
      <c r="E26" s="30">
        <v>29393</v>
      </c>
      <c r="F26" s="32">
        <v>5.4215</v>
      </c>
      <c r="G26" s="32">
        <v>94.293800000000005</v>
      </c>
      <c r="H26" s="30">
        <v>71683</v>
      </c>
      <c r="I26" s="32">
        <v>2.8856999999999999</v>
      </c>
      <c r="J26" s="30">
        <v>35290</v>
      </c>
      <c r="K26" s="43">
        <v>2233.8000000000002</v>
      </c>
      <c r="L26" s="32" t="s">
        <v>442</v>
      </c>
      <c r="M26" s="32">
        <v>7.2189999999999997E-3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0.188</v>
      </c>
      <c r="AG26" s="18">
        <v>0.38400000000000001</v>
      </c>
      <c r="AH26" s="18">
        <v>0.748</v>
      </c>
      <c r="AI26" s="18">
        <v>1.2729999999999999</v>
      </c>
      <c r="AJ26" s="18">
        <v>1.7849999999999999</v>
      </c>
      <c r="AK26" s="18">
        <v>2.0569999999999999</v>
      </c>
      <c r="AL26" s="18">
        <v>2.08</v>
      </c>
      <c r="AM26" s="18">
        <v>1.9790000000000001</v>
      </c>
      <c r="AN26" s="18">
        <v>1.837</v>
      </c>
      <c r="AO26" s="18">
        <v>1.766</v>
      </c>
      <c r="AP26" s="18">
        <v>1.8069999999999999</v>
      </c>
      <c r="AQ26" s="18">
        <v>1.885</v>
      </c>
      <c r="AR26" s="18">
        <v>2.133</v>
      </c>
      <c r="AS26" s="18">
        <v>2.57</v>
      </c>
      <c r="AT26" s="18">
        <v>3.036</v>
      </c>
      <c r="AU26" s="18">
        <v>3.31</v>
      </c>
      <c r="AV26" s="18">
        <v>3.5649999999999999</v>
      </c>
      <c r="AW26" s="18">
        <v>3.58</v>
      </c>
      <c r="AX26" s="18">
        <v>3.5960000000000001</v>
      </c>
      <c r="AY26" s="18">
        <v>3.7210000000000001</v>
      </c>
      <c r="AZ26" s="18">
        <v>4.0199999999999996</v>
      </c>
      <c r="BA26" s="18">
        <v>4.5190000000000001</v>
      </c>
      <c r="BB26" s="18">
        <v>4.9980000000000002</v>
      </c>
      <c r="BC26" s="18">
        <v>5.2919999999999998</v>
      </c>
      <c r="BD26" s="18">
        <v>5.4390000000000001</v>
      </c>
      <c r="BE26" s="18">
        <v>5.4409999999999998</v>
      </c>
      <c r="BF26" s="18">
        <v>5.1769999999999996</v>
      </c>
      <c r="BG26" s="18">
        <v>4.7869999999999999</v>
      </c>
      <c r="BH26" s="18">
        <v>4.2370000000000001</v>
      </c>
      <c r="BI26" s="18">
        <v>3.5739999999999998</v>
      </c>
      <c r="BJ26" s="18">
        <v>2.8660000000000001</v>
      </c>
      <c r="BK26" s="18">
        <v>2.1800000000000002</v>
      </c>
      <c r="BL26" s="18">
        <v>1.573</v>
      </c>
      <c r="BM26" s="18">
        <v>1.075</v>
      </c>
      <c r="BN26" s="18">
        <v>0.69799999999999995</v>
      </c>
      <c r="BO26" s="18">
        <v>0.43</v>
      </c>
      <c r="BP26" s="18">
        <v>0.253</v>
      </c>
      <c r="BQ26" s="18">
        <v>0.14299999999999999</v>
      </c>
      <c r="BR26" s="18">
        <v>0</v>
      </c>
      <c r="BS26" s="18">
        <v>0</v>
      </c>
      <c r="BT26" s="18">
        <v>0</v>
      </c>
      <c r="BU26" s="18">
        <v>0</v>
      </c>
      <c r="BV26" s="18">
        <v>0</v>
      </c>
      <c r="BW26" s="18">
        <v>0</v>
      </c>
      <c r="BX26" s="18">
        <v>0</v>
      </c>
      <c r="BY26" s="18">
        <v>0</v>
      </c>
      <c r="BZ26" s="18">
        <v>0</v>
      </c>
      <c r="CA26" s="18">
        <v>0</v>
      </c>
      <c r="CB26" s="18">
        <v>0</v>
      </c>
      <c r="CC26" s="18">
        <v>0</v>
      </c>
      <c r="CD26" s="18">
        <v>0</v>
      </c>
      <c r="CE26" s="18">
        <v>0</v>
      </c>
      <c r="CF26" s="18">
        <v>0</v>
      </c>
      <c r="CG26" s="18">
        <v>0</v>
      </c>
      <c r="CH26" s="18">
        <v>0</v>
      </c>
      <c r="CI26" s="18">
        <v>0</v>
      </c>
      <c r="CJ26" s="18">
        <v>0</v>
      </c>
      <c r="CK26" s="18">
        <v>0</v>
      </c>
      <c r="CL26" s="18">
        <v>0</v>
      </c>
      <c r="CM26" s="18">
        <v>0</v>
      </c>
      <c r="CN26" s="18">
        <v>0</v>
      </c>
      <c r="CO26" s="18">
        <v>0</v>
      </c>
      <c r="CP26" s="18">
        <v>0</v>
      </c>
      <c r="CQ26" s="18">
        <v>0</v>
      </c>
      <c r="CR26" s="18">
        <v>0</v>
      </c>
      <c r="CS26" s="18">
        <v>0</v>
      </c>
      <c r="CT26" s="18">
        <v>0</v>
      </c>
      <c r="CU26" s="17">
        <f t="shared" si="0"/>
        <v>43.3</v>
      </c>
      <c r="CV26" s="18">
        <f t="shared" si="1"/>
        <v>56.701999999999998</v>
      </c>
      <c r="CW26" s="18">
        <f t="shared" si="2"/>
        <v>0</v>
      </c>
      <c r="CX26" s="19">
        <f t="shared" si="3"/>
        <v>100.002</v>
      </c>
    </row>
    <row r="27" spans="1:102" x14ac:dyDescent="0.25">
      <c r="A27" s="16" t="s">
        <v>288</v>
      </c>
      <c r="B27" s="48">
        <v>102.4</v>
      </c>
      <c r="C27" s="32">
        <v>4.2659000000000002</v>
      </c>
      <c r="D27" s="32">
        <v>5.8304</v>
      </c>
      <c r="E27" s="30">
        <v>31503</v>
      </c>
      <c r="F27" s="32">
        <v>5.6127000000000002</v>
      </c>
      <c r="G27" s="32">
        <v>96.267200000000003</v>
      </c>
      <c r="H27" s="30">
        <v>62896</v>
      </c>
      <c r="I27" s="32">
        <v>2.8885000000000001</v>
      </c>
      <c r="J27" s="30">
        <v>35598</v>
      </c>
      <c r="K27" s="43">
        <v>2248.4</v>
      </c>
      <c r="L27" s="32" t="s">
        <v>443</v>
      </c>
      <c r="M27" s="32">
        <v>5.7580000000000001E-3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0.19400000000000001</v>
      </c>
      <c r="AG27" s="18">
        <v>0.39600000000000002</v>
      </c>
      <c r="AH27" s="18">
        <v>0.76600000000000001</v>
      </c>
      <c r="AI27" s="18">
        <v>1.288</v>
      </c>
      <c r="AJ27" s="18">
        <v>1.7769999999999999</v>
      </c>
      <c r="AK27" s="18">
        <v>2.02</v>
      </c>
      <c r="AL27" s="18">
        <v>2.0329999999999999</v>
      </c>
      <c r="AM27" s="18">
        <v>1.94</v>
      </c>
      <c r="AN27" s="18">
        <v>1.8120000000000001</v>
      </c>
      <c r="AO27" s="18">
        <v>1.7490000000000001</v>
      </c>
      <c r="AP27" s="18">
        <v>1.792</v>
      </c>
      <c r="AQ27" s="18">
        <v>1.8640000000000001</v>
      </c>
      <c r="AR27" s="18">
        <v>2.1030000000000002</v>
      </c>
      <c r="AS27" s="18">
        <v>2.5350000000000001</v>
      </c>
      <c r="AT27" s="18">
        <v>3.0059999999999998</v>
      </c>
      <c r="AU27" s="18">
        <v>3.2850000000000001</v>
      </c>
      <c r="AV27" s="18">
        <v>3.548</v>
      </c>
      <c r="AW27" s="18">
        <v>3.5720000000000001</v>
      </c>
      <c r="AX27" s="18">
        <v>3.5979999999999999</v>
      </c>
      <c r="AY27" s="18">
        <v>3.73</v>
      </c>
      <c r="AZ27" s="18">
        <v>4.0339999999999998</v>
      </c>
      <c r="BA27" s="18">
        <v>4.5389999999999997</v>
      </c>
      <c r="BB27" s="18">
        <v>5.0220000000000002</v>
      </c>
      <c r="BC27" s="18">
        <v>5.319</v>
      </c>
      <c r="BD27" s="18">
        <v>5.4630000000000001</v>
      </c>
      <c r="BE27" s="18">
        <v>5.4569999999999999</v>
      </c>
      <c r="BF27" s="18">
        <v>5.1769999999999996</v>
      </c>
      <c r="BG27" s="18">
        <v>4.7729999999999997</v>
      </c>
      <c r="BH27" s="18">
        <v>4.2119999999999997</v>
      </c>
      <c r="BI27" s="18">
        <v>3.5459999999999998</v>
      </c>
      <c r="BJ27" s="18">
        <v>2.843</v>
      </c>
      <c r="BK27" s="18">
        <v>2.17</v>
      </c>
      <c r="BL27" s="18">
        <v>1.58</v>
      </c>
      <c r="BM27" s="18">
        <v>1.099</v>
      </c>
      <c r="BN27" s="18">
        <v>0.73199999999999998</v>
      </c>
      <c r="BO27" s="18">
        <v>0.46800000000000003</v>
      </c>
      <c r="BP27" s="18">
        <v>0.28899999999999998</v>
      </c>
      <c r="BQ27" s="18">
        <v>0.17299999999999999</v>
      </c>
      <c r="BR27" s="18">
        <v>0.10100000000000001</v>
      </c>
      <c r="BS27" s="18">
        <v>0</v>
      </c>
      <c r="BT27" s="18">
        <v>0</v>
      </c>
      <c r="BU27" s="18">
        <v>0</v>
      </c>
      <c r="BV27" s="18">
        <v>0</v>
      </c>
      <c r="BW27" s="18">
        <v>0</v>
      </c>
      <c r="BX27" s="18">
        <v>0</v>
      </c>
      <c r="BY27" s="18">
        <v>0</v>
      </c>
      <c r="BZ27" s="18">
        <v>0</v>
      </c>
      <c r="CA27" s="18">
        <v>0</v>
      </c>
      <c r="CB27" s="18">
        <v>0</v>
      </c>
      <c r="CC27" s="18">
        <v>0</v>
      </c>
      <c r="CD27" s="18">
        <v>0</v>
      </c>
      <c r="CE27" s="18">
        <v>0</v>
      </c>
      <c r="CF27" s="18">
        <v>0</v>
      </c>
      <c r="CG27" s="18">
        <v>0</v>
      </c>
      <c r="CH27" s="18">
        <v>0</v>
      </c>
      <c r="CI27" s="18">
        <v>0</v>
      </c>
      <c r="CJ27" s="18">
        <v>0</v>
      </c>
      <c r="CK27" s="18">
        <v>0</v>
      </c>
      <c r="CL27" s="18">
        <v>0</v>
      </c>
      <c r="CM27" s="18">
        <v>0</v>
      </c>
      <c r="CN27" s="18">
        <v>0</v>
      </c>
      <c r="CO27" s="18">
        <v>0</v>
      </c>
      <c r="CP27" s="18">
        <v>0</v>
      </c>
      <c r="CQ27" s="18">
        <v>0</v>
      </c>
      <c r="CR27" s="18">
        <v>0</v>
      </c>
      <c r="CS27" s="18">
        <v>0</v>
      </c>
      <c r="CT27" s="18">
        <v>0</v>
      </c>
      <c r="CU27" s="17">
        <f t="shared" si="0"/>
        <v>43.008000000000003</v>
      </c>
      <c r="CV27" s="18">
        <f t="shared" si="1"/>
        <v>56.997000000000007</v>
      </c>
      <c r="CW27" s="18">
        <f t="shared" si="2"/>
        <v>0</v>
      </c>
      <c r="CX27" s="19">
        <f t="shared" si="3"/>
        <v>100.00500000000001</v>
      </c>
    </row>
    <row r="28" spans="1:102" ht="15.75" thickBot="1" x14ac:dyDescent="0.3">
      <c r="A28" s="20" t="s">
        <v>288</v>
      </c>
      <c r="B28" s="49">
        <v>102.4</v>
      </c>
      <c r="C28" s="33">
        <v>4.1920000000000002</v>
      </c>
      <c r="D28" s="33">
        <v>5.8235999999999999</v>
      </c>
      <c r="E28" s="31">
        <v>32571</v>
      </c>
      <c r="F28" s="33">
        <v>5.7070999999999996</v>
      </c>
      <c r="G28" s="33">
        <v>97.999099999999999</v>
      </c>
      <c r="H28" s="31">
        <v>62816</v>
      </c>
      <c r="I28" s="33">
        <v>2.9468999999999999</v>
      </c>
      <c r="J28" s="31">
        <v>35476</v>
      </c>
      <c r="K28" s="44">
        <v>2227.8000000000002</v>
      </c>
      <c r="L28" s="33" t="s">
        <v>444</v>
      </c>
      <c r="M28" s="33">
        <v>6.1399999999999996E-3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0.16400000000000001</v>
      </c>
      <c r="AG28" s="22">
        <v>0.33300000000000002</v>
      </c>
      <c r="AH28" s="22">
        <v>0.65700000000000003</v>
      </c>
      <c r="AI28" s="22">
        <v>1.1559999999999999</v>
      </c>
      <c r="AJ28" s="22">
        <v>1.6990000000000001</v>
      </c>
      <c r="AK28" s="22">
        <v>2.0499999999999998</v>
      </c>
      <c r="AL28" s="22">
        <v>2.1309999999999998</v>
      </c>
      <c r="AM28" s="22">
        <v>2.0329999999999999</v>
      </c>
      <c r="AN28" s="22">
        <v>1.869</v>
      </c>
      <c r="AO28" s="22">
        <v>1.7749999999999999</v>
      </c>
      <c r="AP28" s="22">
        <v>1.8009999999999999</v>
      </c>
      <c r="AQ28" s="22">
        <v>1.8879999999999999</v>
      </c>
      <c r="AR28" s="22">
        <v>2.1560000000000001</v>
      </c>
      <c r="AS28" s="22">
        <v>2.6040000000000001</v>
      </c>
      <c r="AT28" s="22">
        <v>3.077</v>
      </c>
      <c r="AU28" s="22">
        <v>3.367</v>
      </c>
      <c r="AV28" s="22">
        <v>3.63</v>
      </c>
      <c r="AW28" s="22">
        <v>3.6469999999999998</v>
      </c>
      <c r="AX28" s="22">
        <v>3.665</v>
      </c>
      <c r="AY28" s="22">
        <v>3.7949999999999999</v>
      </c>
      <c r="AZ28" s="22">
        <v>4.0970000000000004</v>
      </c>
      <c r="BA28" s="22">
        <v>4.5970000000000004</v>
      </c>
      <c r="BB28" s="22">
        <v>5.0590000000000002</v>
      </c>
      <c r="BC28" s="22">
        <v>5.3170000000000002</v>
      </c>
      <c r="BD28" s="22">
        <v>5.4109999999999996</v>
      </c>
      <c r="BE28" s="22">
        <v>5.351</v>
      </c>
      <c r="BF28" s="22">
        <v>5.0339999999999998</v>
      </c>
      <c r="BG28" s="22">
        <v>4.6100000000000003</v>
      </c>
      <c r="BH28" s="22">
        <v>4.056</v>
      </c>
      <c r="BI28" s="22">
        <v>3.42</v>
      </c>
      <c r="BJ28" s="22">
        <v>2.7629999999999999</v>
      </c>
      <c r="BK28" s="22">
        <v>2.1379999999999999</v>
      </c>
      <c r="BL28" s="22">
        <v>1.587</v>
      </c>
      <c r="BM28" s="22">
        <v>1.131</v>
      </c>
      <c r="BN28" s="22">
        <v>0.77400000000000002</v>
      </c>
      <c r="BO28" s="22">
        <v>0.51100000000000001</v>
      </c>
      <c r="BP28" s="22">
        <v>0.32600000000000001</v>
      </c>
      <c r="BQ28" s="22">
        <v>0.20100000000000001</v>
      </c>
      <c r="BR28" s="22">
        <v>0.121</v>
      </c>
      <c r="BS28" s="22">
        <v>0</v>
      </c>
      <c r="BT28" s="22">
        <v>0</v>
      </c>
      <c r="BU28" s="22">
        <v>0</v>
      </c>
      <c r="BV28" s="22">
        <v>0</v>
      </c>
      <c r="BW28" s="22">
        <v>0</v>
      </c>
      <c r="BX28" s="22">
        <v>0</v>
      </c>
      <c r="BY28" s="22">
        <v>0</v>
      </c>
      <c r="BZ28" s="22">
        <v>0</v>
      </c>
      <c r="CA28" s="22">
        <v>0</v>
      </c>
      <c r="CB28" s="22">
        <v>0</v>
      </c>
      <c r="CC28" s="22">
        <v>0</v>
      </c>
      <c r="CD28" s="22">
        <v>0</v>
      </c>
      <c r="CE28" s="22">
        <v>0</v>
      </c>
      <c r="CF28" s="22">
        <v>0</v>
      </c>
      <c r="CG28" s="22">
        <v>0</v>
      </c>
      <c r="CH28" s="22">
        <v>0</v>
      </c>
      <c r="CI28" s="22">
        <v>0</v>
      </c>
      <c r="CJ28" s="22">
        <v>0</v>
      </c>
      <c r="CK28" s="22">
        <v>0</v>
      </c>
      <c r="CL28" s="22">
        <v>0</v>
      </c>
      <c r="CM28" s="22">
        <v>0</v>
      </c>
      <c r="CN28" s="22">
        <v>0</v>
      </c>
      <c r="CO28" s="22">
        <v>0</v>
      </c>
      <c r="CP28" s="22">
        <v>0</v>
      </c>
      <c r="CQ28" s="22">
        <v>0</v>
      </c>
      <c r="CR28" s="22">
        <v>0</v>
      </c>
      <c r="CS28" s="22">
        <v>0</v>
      </c>
      <c r="CT28" s="22">
        <v>0</v>
      </c>
      <c r="CU28" s="21">
        <f t="shared" si="0"/>
        <v>43.496999999999993</v>
      </c>
      <c r="CV28" s="22">
        <f t="shared" si="1"/>
        <v>56.504000000000005</v>
      </c>
      <c r="CW28" s="22">
        <f t="shared" si="2"/>
        <v>0</v>
      </c>
      <c r="CX28" s="23">
        <f t="shared" si="3"/>
        <v>100.001</v>
      </c>
    </row>
    <row r="29" spans="1:102" x14ac:dyDescent="0.25">
      <c r="A29" s="16" t="s">
        <v>289</v>
      </c>
      <c r="B29" s="48">
        <v>104.3</v>
      </c>
      <c r="C29" s="32">
        <v>6.7062999999999997</v>
      </c>
      <c r="D29" s="32">
        <v>8.1532999999999998</v>
      </c>
      <c r="E29" s="30">
        <v>45377</v>
      </c>
      <c r="F29" s="32">
        <v>6.7362000000000002</v>
      </c>
      <c r="G29" s="32">
        <v>82.619699999999995</v>
      </c>
      <c r="H29" s="30">
        <v>94254</v>
      </c>
      <c r="I29" s="32">
        <v>2.3881000000000001</v>
      </c>
      <c r="J29" s="30">
        <v>53432</v>
      </c>
      <c r="K29" s="43">
        <v>2070.8000000000002</v>
      </c>
      <c r="L29" s="32" t="s">
        <v>445</v>
      </c>
      <c r="M29" s="32">
        <v>9.4809999999999998E-3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0.104</v>
      </c>
      <c r="AG29" s="18">
        <v>0.193</v>
      </c>
      <c r="AH29" s="18">
        <v>0.35399999999999998</v>
      </c>
      <c r="AI29" s="18">
        <v>0.59799999999999998</v>
      </c>
      <c r="AJ29" s="18">
        <v>0.875</v>
      </c>
      <c r="AK29" s="18">
        <v>1.083</v>
      </c>
      <c r="AL29" s="18">
        <v>1.1719999999999999</v>
      </c>
      <c r="AM29" s="18">
        <v>1.1759999999999999</v>
      </c>
      <c r="AN29" s="18">
        <v>1.1619999999999999</v>
      </c>
      <c r="AO29" s="18">
        <v>1.198</v>
      </c>
      <c r="AP29" s="18">
        <v>1.298</v>
      </c>
      <c r="AQ29" s="18">
        <v>1.4219999999999999</v>
      </c>
      <c r="AR29" s="18">
        <v>1.6259999999999999</v>
      </c>
      <c r="AS29" s="18">
        <v>1.8759999999999999</v>
      </c>
      <c r="AT29" s="18">
        <v>2.0950000000000002</v>
      </c>
      <c r="AU29" s="18">
        <v>2.2210000000000001</v>
      </c>
      <c r="AV29" s="18">
        <v>2.3580000000000001</v>
      </c>
      <c r="AW29" s="18">
        <v>2.3959999999999999</v>
      </c>
      <c r="AX29" s="18">
        <v>2.4830000000000001</v>
      </c>
      <c r="AY29" s="18">
        <v>2.6619999999999999</v>
      </c>
      <c r="AZ29" s="18">
        <v>3.0619999999999998</v>
      </c>
      <c r="BA29" s="18">
        <v>3.6749999999999998</v>
      </c>
      <c r="BB29" s="18">
        <v>4.3769999999999998</v>
      </c>
      <c r="BC29" s="18">
        <v>5.0129999999999999</v>
      </c>
      <c r="BD29" s="18">
        <v>5.6029999999999998</v>
      </c>
      <c r="BE29" s="18">
        <v>6.1239999999999997</v>
      </c>
      <c r="BF29" s="18">
        <v>6.3890000000000002</v>
      </c>
      <c r="BG29" s="18">
        <v>6.4829999999999997</v>
      </c>
      <c r="BH29" s="18">
        <v>6.2969999999999997</v>
      </c>
      <c r="BI29" s="18">
        <v>5.819</v>
      </c>
      <c r="BJ29" s="18">
        <v>5.0949999999999998</v>
      </c>
      <c r="BK29" s="18">
        <v>4.2119999999999997</v>
      </c>
      <c r="BL29" s="18">
        <v>3.2789999999999999</v>
      </c>
      <c r="BM29" s="18">
        <v>2.395</v>
      </c>
      <c r="BN29" s="18">
        <v>1.637</v>
      </c>
      <c r="BO29" s="18">
        <v>1.044</v>
      </c>
      <c r="BP29" s="18">
        <v>0.62</v>
      </c>
      <c r="BQ29" s="18">
        <v>0.34399999999999997</v>
      </c>
      <c r="BR29" s="18">
        <v>0.17899999999999999</v>
      </c>
      <c r="BS29" s="18">
        <v>0</v>
      </c>
      <c r="BT29" s="18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0</v>
      </c>
      <c r="BZ29" s="18">
        <v>0</v>
      </c>
      <c r="CA29" s="18">
        <v>0</v>
      </c>
      <c r="CB29" s="18">
        <v>0</v>
      </c>
      <c r="CC29" s="18">
        <v>0</v>
      </c>
      <c r="CD29" s="18">
        <v>0</v>
      </c>
      <c r="CE29" s="18">
        <v>0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0</v>
      </c>
      <c r="CL29" s="18">
        <v>0</v>
      </c>
      <c r="CM29" s="18">
        <v>0</v>
      </c>
      <c r="CN29" s="18">
        <v>0</v>
      </c>
      <c r="CO29" s="18">
        <v>0</v>
      </c>
      <c r="CP29" s="18">
        <v>0</v>
      </c>
      <c r="CQ29" s="18">
        <v>0</v>
      </c>
      <c r="CR29" s="18">
        <v>0</v>
      </c>
      <c r="CS29" s="18">
        <v>0</v>
      </c>
      <c r="CT29" s="18">
        <v>0</v>
      </c>
      <c r="CU29" s="17">
        <f t="shared" si="0"/>
        <v>28.352</v>
      </c>
      <c r="CV29" s="18">
        <f t="shared" si="1"/>
        <v>71.646999999999991</v>
      </c>
      <c r="CW29" s="18">
        <f t="shared" si="2"/>
        <v>0</v>
      </c>
      <c r="CX29" s="19">
        <f t="shared" si="3"/>
        <v>99.998999999999995</v>
      </c>
    </row>
    <row r="30" spans="1:102" x14ac:dyDescent="0.25">
      <c r="A30" s="16" t="s">
        <v>289</v>
      </c>
      <c r="B30" s="48">
        <v>104.3</v>
      </c>
      <c r="C30" s="32">
        <v>6.5224000000000002</v>
      </c>
      <c r="D30" s="32">
        <v>8.1824999999999992</v>
      </c>
      <c r="E30" s="30">
        <v>50963</v>
      </c>
      <c r="F30" s="32">
        <v>7.1387999999999998</v>
      </c>
      <c r="G30" s="32">
        <v>87.245099999999994</v>
      </c>
      <c r="H30" s="30">
        <v>94242</v>
      </c>
      <c r="I30" s="32">
        <v>2.524</v>
      </c>
      <c r="J30" s="30">
        <v>51885</v>
      </c>
      <c r="K30" s="43">
        <v>2219.5</v>
      </c>
      <c r="L30" s="32" t="s">
        <v>446</v>
      </c>
      <c r="M30" s="32">
        <v>7.8460000000000005E-3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0.13800000000000001</v>
      </c>
      <c r="AG30" s="18">
        <v>0.26100000000000001</v>
      </c>
      <c r="AH30" s="18">
        <v>0.47399999999999998</v>
      </c>
      <c r="AI30" s="18">
        <v>0.76400000000000001</v>
      </c>
      <c r="AJ30" s="18">
        <v>1.038</v>
      </c>
      <c r="AK30" s="18">
        <v>1.1910000000000001</v>
      </c>
      <c r="AL30" s="18">
        <v>1.23</v>
      </c>
      <c r="AM30" s="18">
        <v>1.226</v>
      </c>
      <c r="AN30" s="18">
        <v>1.2210000000000001</v>
      </c>
      <c r="AO30" s="18">
        <v>1.268</v>
      </c>
      <c r="AP30" s="18">
        <v>1.3759999999999999</v>
      </c>
      <c r="AQ30" s="18">
        <v>1.48</v>
      </c>
      <c r="AR30" s="18">
        <v>1.661</v>
      </c>
      <c r="AS30" s="18">
        <v>1.917</v>
      </c>
      <c r="AT30" s="18">
        <v>2.1589999999999998</v>
      </c>
      <c r="AU30" s="18">
        <v>2.29</v>
      </c>
      <c r="AV30" s="18">
        <v>2.4359999999999999</v>
      </c>
      <c r="AW30" s="18">
        <v>2.4700000000000002</v>
      </c>
      <c r="AX30" s="18">
        <v>2.5470000000000002</v>
      </c>
      <c r="AY30" s="18">
        <v>2.7109999999999999</v>
      </c>
      <c r="AZ30" s="18">
        <v>3.081</v>
      </c>
      <c r="BA30" s="18">
        <v>3.6549999999999998</v>
      </c>
      <c r="BB30" s="18">
        <v>4.3049999999999997</v>
      </c>
      <c r="BC30" s="18">
        <v>4.883</v>
      </c>
      <c r="BD30" s="18">
        <v>5.4089999999999998</v>
      </c>
      <c r="BE30" s="18">
        <v>5.8680000000000003</v>
      </c>
      <c r="BF30" s="18">
        <v>6.0979999999999999</v>
      </c>
      <c r="BG30" s="18">
        <v>6.1719999999999997</v>
      </c>
      <c r="BH30" s="18">
        <v>5.9980000000000002</v>
      </c>
      <c r="BI30" s="18">
        <v>5.5650000000000004</v>
      </c>
      <c r="BJ30" s="18">
        <v>4.9080000000000004</v>
      </c>
      <c r="BK30" s="18">
        <v>4.1040000000000001</v>
      </c>
      <c r="BL30" s="18">
        <v>3.2469999999999999</v>
      </c>
      <c r="BM30" s="18">
        <v>2.4289999999999998</v>
      </c>
      <c r="BN30" s="18">
        <v>1.718</v>
      </c>
      <c r="BO30" s="18">
        <v>1.149</v>
      </c>
      <c r="BP30" s="18">
        <v>0.72899999999999998</v>
      </c>
      <c r="BQ30" s="18">
        <v>0.438</v>
      </c>
      <c r="BR30" s="18">
        <v>0.251</v>
      </c>
      <c r="BS30" s="18">
        <v>0.13800000000000001</v>
      </c>
      <c r="BT30" s="18">
        <v>0</v>
      </c>
      <c r="BU30" s="18">
        <v>0</v>
      </c>
      <c r="BV30" s="18">
        <v>0</v>
      </c>
      <c r="BW30" s="18">
        <v>0</v>
      </c>
      <c r="BX30" s="18">
        <v>0</v>
      </c>
      <c r="BY30" s="18">
        <v>0</v>
      </c>
      <c r="BZ30" s="18">
        <v>0</v>
      </c>
      <c r="CA30" s="18">
        <v>0</v>
      </c>
      <c r="CB30" s="18">
        <v>0</v>
      </c>
      <c r="CC30" s="18">
        <v>0</v>
      </c>
      <c r="CD30" s="18">
        <v>0</v>
      </c>
      <c r="CE30" s="18">
        <v>0</v>
      </c>
      <c r="CF30" s="18">
        <v>0</v>
      </c>
      <c r="CG30" s="18">
        <v>0</v>
      </c>
      <c r="CH30" s="18">
        <v>0</v>
      </c>
      <c r="CI30" s="18">
        <v>0</v>
      </c>
      <c r="CJ30" s="18">
        <v>0</v>
      </c>
      <c r="CK30" s="18">
        <v>0</v>
      </c>
      <c r="CL30" s="18">
        <v>0</v>
      </c>
      <c r="CM30" s="18">
        <v>0</v>
      </c>
      <c r="CN30" s="18">
        <v>0</v>
      </c>
      <c r="CO30" s="18">
        <v>0</v>
      </c>
      <c r="CP30" s="18">
        <v>0</v>
      </c>
      <c r="CQ30" s="18">
        <v>0</v>
      </c>
      <c r="CR30" s="18">
        <v>0</v>
      </c>
      <c r="CS30" s="18">
        <v>0</v>
      </c>
      <c r="CT30" s="18">
        <v>0</v>
      </c>
      <c r="CU30" s="17">
        <f t="shared" si="0"/>
        <v>29.857999999999997</v>
      </c>
      <c r="CV30" s="18">
        <f t="shared" si="1"/>
        <v>70.14500000000001</v>
      </c>
      <c r="CW30" s="18">
        <f t="shared" si="2"/>
        <v>0</v>
      </c>
      <c r="CX30" s="19">
        <f t="shared" si="3"/>
        <v>100.00300000000001</v>
      </c>
    </row>
    <row r="31" spans="1:102" ht="15.75" thickBot="1" x14ac:dyDescent="0.3">
      <c r="A31" s="20" t="s">
        <v>289</v>
      </c>
      <c r="B31" s="49">
        <v>104.3</v>
      </c>
      <c r="C31" s="33">
        <v>6.5247999999999999</v>
      </c>
      <c r="D31" s="33">
        <v>8.3620000000000001</v>
      </c>
      <c r="E31" s="31">
        <v>57551</v>
      </c>
      <c r="F31" s="33">
        <v>7.5861999999999998</v>
      </c>
      <c r="G31" s="33">
        <v>90.723200000000006</v>
      </c>
      <c r="H31" s="31">
        <v>82475</v>
      </c>
      <c r="I31" s="33">
        <v>2.5533999999999999</v>
      </c>
      <c r="J31" s="31">
        <v>53370</v>
      </c>
      <c r="K31" s="44">
        <v>2118.9</v>
      </c>
      <c r="L31" s="33" t="s">
        <v>447</v>
      </c>
      <c r="M31" s="33">
        <v>7.3980000000000001E-3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0.159</v>
      </c>
      <c r="AH31" s="22">
        <v>0.29899999999999999</v>
      </c>
      <c r="AI31" s="22">
        <v>0.53200000000000003</v>
      </c>
      <c r="AJ31" s="22">
        <v>0.83799999999999997</v>
      </c>
      <c r="AK31" s="22">
        <v>1.115</v>
      </c>
      <c r="AL31" s="22">
        <v>1.2609999999999999</v>
      </c>
      <c r="AM31" s="22">
        <v>1.274</v>
      </c>
      <c r="AN31" s="22">
        <v>1.236</v>
      </c>
      <c r="AO31" s="22">
        <v>1.236</v>
      </c>
      <c r="AP31" s="22">
        <v>1.3029999999999999</v>
      </c>
      <c r="AQ31" s="22">
        <v>1.4219999999999999</v>
      </c>
      <c r="AR31" s="22">
        <v>1.643</v>
      </c>
      <c r="AS31" s="22">
        <v>1.9159999999999999</v>
      </c>
      <c r="AT31" s="22">
        <v>2.1579999999999999</v>
      </c>
      <c r="AU31" s="22">
        <v>2.31</v>
      </c>
      <c r="AV31" s="22">
        <v>2.4590000000000001</v>
      </c>
      <c r="AW31" s="22">
        <v>2.4969999999999999</v>
      </c>
      <c r="AX31" s="22">
        <v>2.5840000000000001</v>
      </c>
      <c r="AY31" s="22">
        <v>2.7709999999999999</v>
      </c>
      <c r="AZ31" s="22">
        <v>3.1739999999999999</v>
      </c>
      <c r="BA31" s="22">
        <v>3.7970000000000002</v>
      </c>
      <c r="BB31" s="22">
        <v>4.4930000000000003</v>
      </c>
      <c r="BC31" s="22">
        <v>5.1040000000000001</v>
      </c>
      <c r="BD31" s="22">
        <v>5.641</v>
      </c>
      <c r="BE31" s="22">
        <v>6.0759999999999996</v>
      </c>
      <c r="BF31" s="22">
        <v>6.2190000000000003</v>
      </c>
      <c r="BG31" s="22">
        <v>6.1909999999999998</v>
      </c>
      <c r="BH31" s="22">
        <v>5.9029999999999996</v>
      </c>
      <c r="BI31" s="22">
        <v>5.375</v>
      </c>
      <c r="BJ31" s="22">
        <v>4.67</v>
      </c>
      <c r="BK31" s="22">
        <v>3.8759999999999999</v>
      </c>
      <c r="BL31" s="22">
        <v>3.0779999999999998</v>
      </c>
      <c r="BM31" s="22">
        <v>2.343</v>
      </c>
      <c r="BN31" s="22">
        <v>1.716</v>
      </c>
      <c r="BO31" s="22">
        <v>1.212</v>
      </c>
      <c r="BP31" s="22">
        <v>0.82899999999999996</v>
      </c>
      <c r="BQ31" s="22">
        <v>0.55200000000000005</v>
      </c>
      <c r="BR31" s="22">
        <v>0.36</v>
      </c>
      <c r="BS31" s="22">
        <v>0.23100000000000001</v>
      </c>
      <c r="BT31" s="22">
        <v>0.14699999999999999</v>
      </c>
      <c r="BU31" s="22">
        <v>0</v>
      </c>
      <c r="BV31" s="22">
        <v>0</v>
      </c>
      <c r="BW31" s="22">
        <v>0</v>
      </c>
      <c r="BX31" s="22">
        <v>0</v>
      </c>
      <c r="BY31" s="22">
        <v>0</v>
      </c>
      <c r="BZ31" s="22">
        <v>0</v>
      </c>
      <c r="CA31" s="22">
        <v>0</v>
      </c>
      <c r="CB31" s="22">
        <v>0</v>
      </c>
      <c r="CC31" s="22">
        <v>0</v>
      </c>
      <c r="CD31" s="22">
        <v>0</v>
      </c>
      <c r="CE31" s="22">
        <v>0</v>
      </c>
      <c r="CF31" s="22">
        <v>0</v>
      </c>
      <c r="CG31" s="22">
        <v>0</v>
      </c>
      <c r="CH31" s="22">
        <v>0</v>
      </c>
      <c r="CI31" s="22">
        <v>0</v>
      </c>
      <c r="CJ31" s="22">
        <v>0</v>
      </c>
      <c r="CK31" s="22">
        <v>0</v>
      </c>
      <c r="CL31" s="22">
        <v>0</v>
      </c>
      <c r="CM31" s="22">
        <v>0</v>
      </c>
      <c r="CN31" s="22">
        <v>0</v>
      </c>
      <c r="CO31" s="22">
        <v>0</v>
      </c>
      <c r="CP31" s="22">
        <v>0</v>
      </c>
      <c r="CQ31" s="22">
        <v>0</v>
      </c>
      <c r="CR31" s="22">
        <v>0</v>
      </c>
      <c r="CS31" s="22">
        <v>0</v>
      </c>
      <c r="CT31" s="22">
        <v>0</v>
      </c>
      <c r="CU31" s="21">
        <f t="shared" si="0"/>
        <v>29.013000000000002</v>
      </c>
      <c r="CV31" s="22">
        <f t="shared" si="1"/>
        <v>70.987000000000009</v>
      </c>
      <c r="CW31" s="22">
        <f t="shared" si="2"/>
        <v>0</v>
      </c>
      <c r="CX31" s="23">
        <f t="shared" si="3"/>
        <v>100.00000000000001</v>
      </c>
    </row>
    <row r="32" spans="1:102" x14ac:dyDescent="0.25">
      <c r="A32" s="16" t="s">
        <v>290</v>
      </c>
      <c r="B32" s="48">
        <v>110.75</v>
      </c>
      <c r="C32" s="32">
        <v>19.555399999999999</v>
      </c>
      <c r="D32" s="32">
        <v>21.417300000000001</v>
      </c>
      <c r="E32" s="32" t="s">
        <v>367</v>
      </c>
      <c r="F32" s="32">
        <v>15.031599999999999</v>
      </c>
      <c r="G32" s="32">
        <v>70.1845</v>
      </c>
      <c r="H32" s="30">
        <v>244010</v>
      </c>
      <c r="I32" s="32">
        <v>1.9453</v>
      </c>
      <c r="J32" s="30">
        <v>146187</v>
      </c>
      <c r="K32" s="43">
        <v>2220.6999999999998</v>
      </c>
      <c r="L32" s="32" t="s">
        <v>448</v>
      </c>
      <c r="M32" s="32">
        <v>8.8590000000000006E-3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0.16500000000000001</v>
      </c>
      <c r="AJ32" s="18">
        <v>0.33400000000000002</v>
      </c>
      <c r="AK32" s="18">
        <v>0.57699999999999996</v>
      </c>
      <c r="AL32" s="18">
        <v>0.75600000000000001</v>
      </c>
      <c r="AM32" s="18">
        <v>0.76400000000000001</v>
      </c>
      <c r="AN32" s="18">
        <v>0.68600000000000005</v>
      </c>
      <c r="AO32" s="18">
        <v>0.61899999999999999</v>
      </c>
      <c r="AP32" s="18">
        <v>0.58899999999999997</v>
      </c>
      <c r="AQ32" s="18">
        <v>0.623</v>
      </c>
      <c r="AR32" s="18">
        <v>0.70699999999999996</v>
      </c>
      <c r="AS32" s="18">
        <v>0.77</v>
      </c>
      <c r="AT32" s="18">
        <v>0.79300000000000004</v>
      </c>
      <c r="AU32" s="18">
        <v>0.80100000000000005</v>
      </c>
      <c r="AV32" s="18">
        <v>0.79</v>
      </c>
      <c r="AW32" s="18">
        <v>0.746</v>
      </c>
      <c r="AX32" s="18">
        <v>0.72799999999999998</v>
      </c>
      <c r="AY32" s="18">
        <v>0.74099999999999999</v>
      </c>
      <c r="AZ32" s="18">
        <v>0.81200000000000006</v>
      </c>
      <c r="BA32" s="18">
        <v>0.94899999999999995</v>
      </c>
      <c r="BB32" s="18">
        <v>1.1240000000000001</v>
      </c>
      <c r="BC32" s="18">
        <v>1.325</v>
      </c>
      <c r="BD32" s="18">
        <v>1.575</v>
      </c>
      <c r="BE32" s="18">
        <v>1.899</v>
      </c>
      <c r="BF32" s="18">
        <v>2.335</v>
      </c>
      <c r="BG32" s="18">
        <v>2.863</v>
      </c>
      <c r="BH32" s="18">
        <v>3.5289999999999999</v>
      </c>
      <c r="BI32" s="18">
        <v>4.3449999999999998</v>
      </c>
      <c r="BJ32" s="18">
        <v>5.3029999999999999</v>
      </c>
      <c r="BK32" s="18">
        <v>6.35</v>
      </c>
      <c r="BL32" s="18">
        <v>7.3609999999999998</v>
      </c>
      <c r="BM32" s="18">
        <v>8.14</v>
      </c>
      <c r="BN32" s="18">
        <v>8.4600000000000009</v>
      </c>
      <c r="BO32" s="18">
        <v>8.1560000000000006</v>
      </c>
      <c r="BP32" s="18">
        <v>7.2210000000000001</v>
      </c>
      <c r="BQ32" s="18">
        <v>5.84</v>
      </c>
      <c r="BR32" s="18">
        <v>4.3129999999999997</v>
      </c>
      <c r="BS32" s="18">
        <v>2.92</v>
      </c>
      <c r="BT32" s="18">
        <v>1.8280000000000001</v>
      </c>
      <c r="BU32" s="18">
        <v>1.0720000000000001</v>
      </c>
      <c r="BV32" s="18">
        <v>0.59799999999999998</v>
      </c>
      <c r="BW32" s="18">
        <v>0.32300000000000001</v>
      </c>
      <c r="BX32" s="18">
        <v>0.17199999999999999</v>
      </c>
      <c r="BY32" s="18">
        <v>0</v>
      </c>
      <c r="BZ32" s="18">
        <v>0</v>
      </c>
      <c r="CA32" s="18">
        <v>0</v>
      </c>
      <c r="CB32" s="18">
        <v>0</v>
      </c>
      <c r="CC32" s="18">
        <v>0</v>
      </c>
      <c r="CD32" s="18">
        <v>0</v>
      </c>
      <c r="CE32" s="18">
        <v>0</v>
      </c>
      <c r="CF32" s="18">
        <v>0</v>
      </c>
      <c r="CG32" s="18">
        <v>0</v>
      </c>
      <c r="CH32" s="18">
        <v>0</v>
      </c>
      <c r="CI32" s="18">
        <v>0</v>
      </c>
      <c r="CJ32" s="18">
        <v>0</v>
      </c>
      <c r="CK32" s="18">
        <v>0</v>
      </c>
      <c r="CL32" s="18">
        <v>0</v>
      </c>
      <c r="CM32" s="18">
        <v>0</v>
      </c>
      <c r="CN32" s="18">
        <v>0</v>
      </c>
      <c r="CO32" s="18">
        <v>0</v>
      </c>
      <c r="CP32" s="18">
        <v>0</v>
      </c>
      <c r="CQ32" s="18">
        <v>0</v>
      </c>
      <c r="CR32" s="18">
        <v>0</v>
      </c>
      <c r="CS32" s="18">
        <v>0</v>
      </c>
      <c r="CT32" s="18">
        <v>0</v>
      </c>
      <c r="CU32" s="17">
        <f t="shared" si="0"/>
        <v>11.189</v>
      </c>
      <c r="CV32" s="18">
        <f t="shared" si="1"/>
        <v>86.64800000000001</v>
      </c>
      <c r="CW32" s="18">
        <f t="shared" si="2"/>
        <v>2.165</v>
      </c>
      <c r="CX32" s="19">
        <f t="shared" si="3"/>
        <v>100.00200000000002</v>
      </c>
    </row>
    <row r="33" spans="1:102" x14ac:dyDescent="0.25">
      <c r="A33" s="16" t="s">
        <v>290</v>
      </c>
      <c r="B33" s="48">
        <v>110.75</v>
      </c>
      <c r="C33" s="32">
        <v>19.923500000000001</v>
      </c>
      <c r="D33" s="32">
        <v>22.0624</v>
      </c>
      <c r="E33" s="32" t="s">
        <v>368</v>
      </c>
      <c r="F33" s="32">
        <v>15.9717</v>
      </c>
      <c r="G33" s="32">
        <v>72.3934</v>
      </c>
      <c r="H33" s="30">
        <v>244364</v>
      </c>
      <c r="I33" s="32">
        <v>1.9803999999999999</v>
      </c>
      <c r="J33" s="30">
        <v>148614</v>
      </c>
      <c r="K33" s="43">
        <v>2306.1</v>
      </c>
      <c r="L33" s="32" t="s">
        <v>449</v>
      </c>
      <c r="M33" s="32">
        <v>6.5770000000000004E-3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0.17199999999999999</v>
      </c>
      <c r="AI33" s="18">
        <v>0.28999999999999998</v>
      </c>
      <c r="AJ33" s="18">
        <v>0.443</v>
      </c>
      <c r="AK33" s="18">
        <v>0.57899999999999996</v>
      </c>
      <c r="AL33" s="18">
        <v>0.63900000000000001</v>
      </c>
      <c r="AM33" s="18">
        <v>0.628</v>
      </c>
      <c r="AN33" s="18">
        <v>0.59699999999999998</v>
      </c>
      <c r="AO33" s="18">
        <v>0.59099999999999997</v>
      </c>
      <c r="AP33" s="18">
        <v>0.61299999999999999</v>
      </c>
      <c r="AQ33" s="18">
        <v>0.65400000000000003</v>
      </c>
      <c r="AR33" s="18">
        <v>0.72</v>
      </c>
      <c r="AS33" s="18">
        <v>0.77</v>
      </c>
      <c r="AT33" s="18">
        <v>0.78500000000000003</v>
      </c>
      <c r="AU33" s="18">
        <v>0.77400000000000002</v>
      </c>
      <c r="AV33" s="18">
        <v>0.76200000000000001</v>
      </c>
      <c r="AW33" s="18">
        <v>0.72399999999999998</v>
      </c>
      <c r="AX33" s="18">
        <v>0.71</v>
      </c>
      <c r="AY33" s="18">
        <v>0.72099999999999997</v>
      </c>
      <c r="AZ33" s="18">
        <v>0.79300000000000004</v>
      </c>
      <c r="BA33" s="18">
        <v>0.92500000000000004</v>
      </c>
      <c r="BB33" s="18">
        <v>1.097</v>
      </c>
      <c r="BC33" s="18">
        <v>1.2929999999999999</v>
      </c>
      <c r="BD33" s="18">
        <v>1.538</v>
      </c>
      <c r="BE33" s="18">
        <v>1.8580000000000001</v>
      </c>
      <c r="BF33" s="18">
        <v>2.2879999999999998</v>
      </c>
      <c r="BG33" s="18">
        <v>2.8069999999999999</v>
      </c>
      <c r="BH33" s="18">
        <v>3.4569999999999999</v>
      </c>
      <c r="BI33" s="18">
        <v>4.2460000000000004</v>
      </c>
      <c r="BJ33" s="18">
        <v>5.1639999999999997</v>
      </c>
      <c r="BK33" s="18">
        <v>6.1630000000000003</v>
      </c>
      <c r="BL33" s="18">
        <v>7.141</v>
      </c>
      <c r="BM33" s="18">
        <v>7.93</v>
      </c>
      <c r="BN33" s="18">
        <v>8.3179999999999996</v>
      </c>
      <c r="BO33" s="18">
        <v>8.1229999999999993</v>
      </c>
      <c r="BP33" s="18">
        <v>7.2969999999999997</v>
      </c>
      <c r="BQ33" s="18">
        <v>5.9889999999999999</v>
      </c>
      <c r="BR33" s="18">
        <v>4.4930000000000003</v>
      </c>
      <c r="BS33" s="18">
        <v>3.105</v>
      </c>
      <c r="BT33" s="18">
        <v>2.0059999999999998</v>
      </c>
      <c r="BU33" s="18">
        <v>1.2330000000000001</v>
      </c>
      <c r="BV33" s="18">
        <v>0.73399999999999999</v>
      </c>
      <c r="BW33" s="18">
        <v>0.43</v>
      </c>
      <c r="BX33" s="18">
        <v>0.252</v>
      </c>
      <c r="BY33" s="18">
        <v>0.14899999999999999</v>
      </c>
      <c r="BZ33" s="18">
        <v>0</v>
      </c>
      <c r="CA33" s="18">
        <v>0</v>
      </c>
      <c r="CB33" s="18">
        <v>0</v>
      </c>
      <c r="CC33" s="18">
        <v>0</v>
      </c>
      <c r="CD33" s="18">
        <v>0</v>
      </c>
      <c r="CE33" s="18">
        <v>0</v>
      </c>
      <c r="CF33" s="18">
        <v>0</v>
      </c>
      <c r="CG33" s="18">
        <v>0</v>
      </c>
      <c r="CH33" s="18">
        <v>0</v>
      </c>
      <c r="CI33" s="18">
        <v>0</v>
      </c>
      <c r="CJ33" s="18">
        <v>0</v>
      </c>
      <c r="CK33" s="18">
        <v>0</v>
      </c>
      <c r="CL33" s="18">
        <v>0</v>
      </c>
      <c r="CM33" s="18">
        <v>0</v>
      </c>
      <c r="CN33" s="18">
        <v>0</v>
      </c>
      <c r="CO33" s="18">
        <v>0</v>
      </c>
      <c r="CP33" s="18">
        <v>0</v>
      </c>
      <c r="CQ33" s="18">
        <v>0</v>
      </c>
      <c r="CR33" s="18">
        <v>0</v>
      </c>
      <c r="CS33" s="18">
        <v>0</v>
      </c>
      <c r="CT33" s="18">
        <v>0</v>
      </c>
      <c r="CU33" s="17">
        <f t="shared" si="0"/>
        <v>11.172000000000001</v>
      </c>
      <c r="CV33" s="18">
        <f t="shared" si="1"/>
        <v>86.031000000000006</v>
      </c>
      <c r="CW33" s="18">
        <f t="shared" si="2"/>
        <v>2.798</v>
      </c>
      <c r="CX33" s="19">
        <f t="shared" si="3"/>
        <v>100.001</v>
      </c>
    </row>
    <row r="34" spans="1:102" ht="15.75" thickBot="1" x14ac:dyDescent="0.3">
      <c r="A34" s="20" t="s">
        <v>290</v>
      </c>
      <c r="B34" s="49">
        <v>110.75</v>
      </c>
      <c r="C34" s="33">
        <v>20.376899999999999</v>
      </c>
      <c r="D34" s="33">
        <v>22.3858</v>
      </c>
      <c r="E34" s="33" t="s">
        <v>369</v>
      </c>
      <c r="F34" s="33">
        <v>15.813000000000001</v>
      </c>
      <c r="G34" s="33">
        <v>70.638499999999993</v>
      </c>
      <c r="H34" s="31">
        <v>244671</v>
      </c>
      <c r="I34" s="33">
        <v>1.9462999999999999</v>
      </c>
      <c r="J34" s="31">
        <v>151915</v>
      </c>
      <c r="K34" s="44">
        <v>2296.9</v>
      </c>
      <c r="L34" s="33" t="s">
        <v>450</v>
      </c>
      <c r="M34" s="33">
        <v>9.5160000000000002E-3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0.10299999999999999</v>
      </c>
      <c r="AH34" s="22">
        <v>0.17599999999999999</v>
      </c>
      <c r="AI34" s="22">
        <v>0.28999999999999998</v>
      </c>
      <c r="AJ34" s="22">
        <v>0.435</v>
      </c>
      <c r="AK34" s="22">
        <v>0.56200000000000006</v>
      </c>
      <c r="AL34" s="22">
        <v>0.623</v>
      </c>
      <c r="AM34" s="22">
        <v>0.621</v>
      </c>
      <c r="AN34" s="22">
        <v>0.59599999999999997</v>
      </c>
      <c r="AO34" s="22">
        <v>0.58699999999999997</v>
      </c>
      <c r="AP34" s="22">
        <v>0.59699999999999998</v>
      </c>
      <c r="AQ34" s="22">
        <v>0.621</v>
      </c>
      <c r="AR34" s="22">
        <v>0.67200000000000004</v>
      </c>
      <c r="AS34" s="22">
        <v>0.71799999999999997</v>
      </c>
      <c r="AT34" s="22">
        <v>0.73699999999999999</v>
      </c>
      <c r="AU34" s="22">
        <v>0.73099999999999998</v>
      </c>
      <c r="AV34" s="22">
        <v>0.72099999999999997</v>
      </c>
      <c r="AW34" s="22">
        <v>0.68300000000000005</v>
      </c>
      <c r="AX34" s="22">
        <v>0.66900000000000004</v>
      </c>
      <c r="AY34" s="22">
        <v>0.68</v>
      </c>
      <c r="AZ34" s="22">
        <v>0.746</v>
      </c>
      <c r="BA34" s="22">
        <v>0.871</v>
      </c>
      <c r="BB34" s="22">
        <v>1.034</v>
      </c>
      <c r="BC34" s="22">
        <v>1.2230000000000001</v>
      </c>
      <c r="BD34" s="22">
        <v>1.4630000000000001</v>
      </c>
      <c r="BE34" s="22">
        <v>1.7769999999999999</v>
      </c>
      <c r="BF34" s="22">
        <v>2.1989999999999998</v>
      </c>
      <c r="BG34" s="22">
        <v>2.7130000000000001</v>
      </c>
      <c r="BH34" s="22">
        <v>3.3570000000000002</v>
      </c>
      <c r="BI34" s="22">
        <v>4.1440000000000001</v>
      </c>
      <c r="BJ34" s="22">
        <v>5.0679999999999996</v>
      </c>
      <c r="BK34" s="22">
        <v>6.09</v>
      </c>
      <c r="BL34" s="22">
        <v>7.1130000000000004</v>
      </c>
      <c r="BM34" s="22">
        <v>7.97</v>
      </c>
      <c r="BN34" s="22">
        <v>8.4390000000000001</v>
      </c>
      <c r="BO34" s="22">
        <v>8.3219999999999992</v>
      </c>
      <c r="BP34" s="22">
        <v>7.5519999999999996</v>
      </c>
      <c r="BQ34" s="22">
        <v>6.2629999999999999</v>
      </c>
      <c r="BR34" s="22">
        <v>4.7389999999999999</v>
      </c>
      <c r="BS34" s="22">
        <v>3.286</v>
      </c>
      <c r="BT34" s="22">
        <v>2.1059999999999999</v>
      </c>
      <c r="BU34" s="22">
        <v>1.264</v>
      </c>
      <c r="BV34" s="22">
        <v>0.72</v>
      </c>
      <c r="BW34" s="22">
        <v>0.39500000000000002</v>
      </c>
      <c r="BX34" s="22">
        <v>0.21099999999999999</v>
      </c>
      <c r="BY34" s="22">
        <v>0.112</v>
      </c>
      <c r="BZ34" s="22">
        <v>0</v>
      </c>
      <c r="CA34" s="22">
        <v>0</v>
      </c>
      <c r="CB34" s="22">
        <v>0</v>
      </c>
      <c r="CC34" s="22">
        <v>0</v>
      </c>
      <c r="CD34" s="22">
        <v>0</v>
      </c>
      <c r="CE34" s="22">
        <v>0</v>
      </c>
      <c r="CF34" s="22">
        <v>0</v>
      </c>
      <c r="CG34" s="22">
        <v>0</v>
      </c>
      <c r="CH34" s="22">
        <v>0</v>
      </c>
      <c r="CI34" s="22">
        <v>0</v>
      </c>
      <c r="CJ34" s="22">
        <v>0</v>
      </c>
      <c r="CK34" s="22">
        <v>0</v>
      </c>
      <c r="CL34" s="22">
        <v>0</v>
      </c>
      <c r="CM34" s="22">
        <v>0</v>
      </c>
      <c r="CN34" s="22">
        <v>0</v>
      </c>
      <c r="CO34" s="22">
        <v>0</v>
      </c>
      <c r="CP34" s="22">
        <v>0</v>
      </c>
      <c r="CQ34" s="22">
        <v>0</v>
      </c>
      <c r="CR34" s="22">
        <v>0</v>
      </c>
      <c r="CS34" s="22">
        <v>0</v>
      </c>
      <c r="CT34" s="22">
        <v>0</v>
      </c>
      <c r="CU34" s="21">
        <f t="shared" si="0"/>
        <v>10.822000000000001</v>
      </c>
      <c r="CV34" s="22">
        <f t="shared" si="1"/>
        <v>86.474999999999994</v>
      </c>
      <c r="CW34" s="22">
        <f t="shared" si="2"/>
        <v>2.702</v>
      </c>
      <c r="CX34" s="23">
        <f t="shared" si="3"/>
        <v>99.998999999999995</v>
      </c>
    </row>
    <row r="35" spans="1:102" x14ac:dyDescent="0.25">
      <c r="A35" s="12" t="s">
        <v>291</v>
      </c>
      <c r="B35" s="47">
        <v>112.65</v>
      </c>
      <c r="C35" s="34">
        <v>118.2178</v>
      </c>
      <c r="D35" s="34">
        <v>113.5063</v>
      </c>
      <c r="E35" s="34" t="s">
        <v>370</v>
      </c>
      <c r="F35" s="34">
        <v>76.044200000000004</v>
      </c>
      <c r="G35" s="34">
        <v>66.995500000000007</v>
      </c>
      <c r="H35" s="37">
        <v>1418773</v>
      </c>
      <c r="I35" s="34">
        <v>1.6695</v>
      </c>
      <c r="J35" s="37">
        <v>653832</v>
      </c>
      <c r="K35" s="42">
        <v>4095.4</v>
      </c>
      <c r="L35" s="34" t="s">
        <v>451</v>
      </c>
      <c r="M35" s="34">
        <v>3.6651999999999997E-2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0.13500000000000001</v>
      </c>
      <c r="AJ35" s="14">
        <v>0.224</v>
      </c>
      <c r="AK35" s="14">
        <v>0.32500000000000001</v>
      </c>
      <c r="AL35" s="14">
        <v>0.38700000000000001</v>
      </c>
      <c r="AM35" s="14">
        <v>0.38700000000000001</v>
      </c>
      <c r="AN35" s="14">
        <v>0.36199999999999999</v>
      </c>
      <c r="AO35" s="14">
        <v>0.34499999999999997</v>
      </c>
      <c r="AP35" s="14">
        <v>0.34399999999999997</v>
      </c>
      <c r="AQ35" s="14">
        <v>0.36799999999999999</v>
      </c>
      <c r="AR35" s="14">
        <v>0.41699999999999998</v>
      </c>
      <c r="AS35" s="14">
        <v>0.46200000000000002</v>
      </c>
      <c r="AT35" s="14">
        <v>0.496</v>
      </c>
      <c r="AU35" s="14">
        <v>0.52500000000000002</v>
      </c>
      <c r="AV35" s="14">
        <v>0.54800000000000004</v>
      </c>
      <c r="AW35" s="14">
        <v>0.55000000000000004</v>
      </c>
      <c r="AX35" s="14">
        <v>0.56100000000000005</v>
      </c>
      <c r="AY35" s="14">
        <v>0.58899999999999997</v>
      </c>
      <c r="AZ35" s="14">
        <v>0.64500000000000002</v>
      </c>
      <c r="BA35" s="14">
        <v>0.73099999999999998</v>
      </c>
      <c r="BB35" s="14">
        <v>0.82199999999999995</v>
      </c>
      <c r="BC35" s="14">
        <v>0.89700000000000002</v>
      </c>
      <c r="BD35" s="14">
        <v>0.96</v>
      </c>
      <c r="BE35" s="14">
        <v>1.01</v>
      </c>
      <c r="BF35" s="14">
        <v>1.032</v>
      </c>
      <c r="BG35" s="14">
        <v>1.04</v>
      </c>
      <c r="BH35" s="14">
        <v>1.026</v>
      </c>
      <c r="BI35" s="14">
        <v>0.99399999999999999</v>
      </c>
      <c r="BJ35" s="14">
        <v>0.94799999999999995</v>
      </c>
      <c r="BK35" s="14">
        <v>0.89200000000000002</v>
      </c>
      <c r="BL35" s="14">
        <v>0.83299999999999996</v>
      </c>
      <c r="BM35" s="14">
        <v>0.77600000000000002</v>
      </c>
      <c r="BN35" s="14">
        <v>0.72699999999999998</v>
      </c>
      <c r="BO35" s="14">
        <v>0.69099999999999995</v>
      </c>
      <c r="BP35" s="14">
        <v>0.67700000000000005</v>
      </c>
      <c r="BQ35" s="14">
        <v>0.69699999999999995</v>
      </c>
      <c r="BR35" s="14">
        <v>0.76900000000000002</v>
      </c>
      <c r="BS35" s="14">
        <v>0.92400000000000004</v>
      </c>
      <c r="BT35" s="14">
        <v>1.2210000000000001</v>
      </c>
      <c r="BU35" s="14">
        <v>1.7569999999999999</v>
      </c>
      <c r="BV35" s="14">
        <v>2.681</v>
      </c>
      <c r="BW35" s="14">
        <v>4.157</v>
      </c>
      <c r="BX35" s="14">
        <v>6.2060000000000004</v>
      </c>
      <c r="BY35" s="14">
        <v>8.4719999999999995</v>
      </c>
      <c r="BZ35" s="14">
        <v>11.000999999999999</v>
      </c>
      <c r="CA35" s="14">
        <v>11.856999999999999</v>
      </c>
      <c r="CB35" s="14">
        <v>10.297000000000001</v>
      </c>
      <c r="CC35" s="14">
        <v>7.67</v>
      </c>
      <c r="CD35" s="14">
        <v>4.9420000000000002</v>
      </c>
      <c r="CE35" s="14">
        <v>2.7850000000000001</v>
      </c>
      <c r="CF35" s="14">
        <v>1.425</v>
      </c>
      <c r="CG35" s="14">
        <v>0.70499999999999996</v>
      </c>
      <c r="CH35" s="14">
        <v>0.36299999999999999</v>
      </c>
      <c r="CI35" s="14">
        <v>0.20699999999999999</v>
      </c>
      <c r="CJ35" s="14">
        <v>0.13800000000000001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0</v>
      </c>
      <c r="CR35" s="14">
        <v>0</v>
      </c>
      <c r="CS35" s="14">
        <v>0</v>
      </c>
      <c r="CT35" s="14">
        <v>0</v>
      </c>
      <c r="CU35" s="13">
        <f t="shared" si="0"/>
        <v>7.0250000000000004</v>
      </c>
      <c r="CV35" s="14">
        <f t="shared" si="1"/>
        <v>18.311999999999998</v>
      </c>
      <c r="CW35" s="14">
        <f t="shared" si="2"/>
        <v>74.662999999999982</v>
      </c>
      <c r="CX35" s="15">
        <f t="shared" si="3"/>
        <v>99.999999999999972</v>
      </c>
    </row>
    <row r="36" spans="1:102" x14ac:dyDescent="0.25">
      <c r="A36" s="16" t="s">
        <v>291</v>
      </c>
      <c r="B36" s="48">
        <v>112.65</v>
      </c>
      <c r="C36" s="32">
        <v>115.29640000000001</v>
      </c>
      <c r="D36" s="32">
        <v>114.0549</v>
      </c>
      <c r="E36" s="32" t="s">
        <v>371</v>
      </c>
      <c r="F36" s="32">
        <v>75.817599999999999</v>
      </c>
      <c r="G36" s="32">
        <v>66.474699999999999</v>
      </c>
      <c r="H36" s="30">
        <v>1416803</v>
      </c>
      <c r="I36" s="32">
        <v>1.7257</v>
      </c>
      <c r="J36" s="30">
        <v>682089</v>
      </c>
      <c r="K36" s="43">
        <v>3838.5</v>
      </c>
      <c r="L36" s="32" t="s">
        <v>452</v>
      </c>
      <c r="M36" s="32">
        <v>3.8626000000000001E-2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0.111</v>
      </c>
      <c r="AI36" s="18">
        <v>0.17399999999999999</v>
      </c>
      <c r="AJ36" s="18">
        <v>0.251</v>
      </c>
      <c r="AK36" s="18">
        <v>0.318</v>
      </c>
      <c r="AL36" s="18">
        <v>0.35</v>
      </c>
      <c r="AM36" s="18">
        <v>0.34599999999999997</v>
      </c>
      <c r="AN36" s="18">
        <v>0.33200000000000002</v>
      </c>
      <c r="AO36" s="18">
        <v>0.32600000000000001</v>
      </c>
      <c r="AP36" s="18">
        <v>0.33100000000000002</v>
      </c>
      <c r="AQ36" s="18">
        <v>0.34699999999999998</v>
      </c>
      <c r="AR36" s="18">
        <v>0.38200000000000001</v>
      </c>
      <c r="AS36" s="18">
        <v>0.41699999999999998</v>
      </c>
      <c r="AT36" s="18">
        <v>0.44400000000000001</v>
      </c>
      <c r="AU36" s="18">
        <v>0.46400000000000002</v>
      </c>
      <c r="AV36" s="18">
        <v>0.48</v>
      </c>
      <c r="AW36" s="18">
        <v>0.47599999999999998</v>
      </c>
      <c r="AX36" s="18">
        <v>0.48099999999999998</v>
      </c>
      <c r="AY36" s="18">
        <v>0.5</v>
      </c>
      <c r="AZ36" s="18">
        <v>0.54200000000000004</v>
      </c>
      <c r="BA36" s="18">
        <v>0.60799999999999998</v>
      </c>
      <c r="BB36" s="18">
        <v>0.67900000000000005</v>
      </c>
      <c r="BC36" s="18">
        <v>0.73599999999999999</v>
      </c>
      <c r="BD36" s="18">
        <v>0.78300000000000003</v>
      </c>
      <c r="BE36" s="18">
        <v>0.82099999999999995</v>
      </c>
      <c r="BF36" s="18">
        <v>0.83899999999999997</v>
      </c>
      <c r="BG36" s="18">
        <v>0.84899999999999998</v>
      </c>
      <c r="BH36" s="18">
        <v>0.84499999999999997</v>
      </c>
      <c r="BI36" s="18">
        <v>0.83099999999999996</v>
      </c>
      <c r="BJ36" s="18">
        <v>0.81</v>
      </c>
      <c r="BK36" s="18">
        <v>0.78800000000000003</v>
      </c>
      <c r="BL36" s="18">
        <v>0.76900000000000002</v>
      </c>
      <c r="BM36" s="18">
        <v>0.75800000000000001</v>
      </c>
      <c r="BN36" s="18">
        <v>0.75800000000000001</v>
      </c>
      <c r="BO36" s="18">
        <v>0.77600000000000002</v>
      </c>
      <c r="BP36" s="18">
        <v>0.82099999999999995</v>
      </c>
      <c r="BQ36" s="18">
        <v>0.90600000000000003</v>
      </c>
      <c r="BR36" s="18">
        <v>1.0529999999999999</v>
      </c>
      <c r="BS36" s="18">
        <v>1.2989999999999999</v>
      </c>
      <c r="BT36" s="18">
        <v>1.706</v>
      </c>
      <c r="BU36" s="18">
        <v>2.3660000000000001</v>
      </c>
      <c r="BV36" s="18">
        <v>3.395</v>
      </c>
      <c r="BW36" s="18">
        <v>4.88</v>
      </c>
      <c r="BX36" s="18">
        <v>6.7430000000000003</v>
      </c>
      <c r="BY36" s="18">
        <v>8.6080000000000005</v>
      </c>
      <c r="BZ36" s="18">
        <v>10.481999999999999</v>
      </c>
      <c r="CA36" s="18">
        <v>10.927</v>
      </c>
      <c r="CB36" s="18">
        <v>9.61</v>
      </c>
      <c r="CC36" s="18">
        <v>7.423</v>
      </c>
      <c r="CD36" s="18">
        <v>5.0039999999999996</v>
      </c>
      <c r="CE36" s="18">
        <v>2.94</v>
      </c>
      <c r="CF36" s="18">
        <v>1.5509999999999999</v>
      </c>
      <c r="CG36" s="18">
        <v>0.78100000000000003</v>
      </c>
      <c r="CH36" s="18">
        <v>0.40300000000000002</v>
      </c>
      <c r="CI36" s="18">
        <v>0.22800000000000001</v>
      </c>
      <c r="CJ36" s="18">
        <v>0.15</v>
      </c>
      <c r="CK36" s="18">
        <v>0</v>
      </c>
      <c r="CL36" s="18">
        <v>0</v>
      </c>
      <c r="CM36" s="18">
        <v>0</v>
      </c>
      <c r="CN36" s="18">
        <v>0</v>
      </c>
      <c r="CO36" s="18">
        <v>0</v>
      </c>
      <c r="CP36" s="18">
        <v>0</v>
      </c>
      <c r="CQ36" s="18">
        <v>0</v>
      </c>
      <c r="CR36" s="18">
        <v>0</v>
      </c>
      <c r="CS36" s="18">
        <v>0</v>
      </c>
      <c r="CT36" s="18">
        <v>0</v>
      </c>
      <c r="CU36" s="17">
        <f t="shared" si="0"/>
        <v>6.53</v>
      </c>
      <c r="CV36" s="18">
        <f t="shared" si="1"/>
        <v>17.977</v>
      </c>
      <c r="CW36" s="18">
        <f t="shared" si="2"/>
        <v>75.491000000000014</v>
      </c>
      <c r="CX36" s="19">
        <f t="shared" si="3"/>
        <v>99.998000000000019</v>
      </c>
    </row>
    <row r="37" spans="1:102" x14ac:dyDescent="0.25">
      <c r="A37" s="16" t="s">
        <v>291</v>
      </c>
      <c r="B37" s="48">
        <v>112.65</v>
      </c>
      <c r="C37" s="32">
        <v>100.8385</v>
      </c>
      <c r="D37" s="32">
        <v>105.67740000000001</v>
      </c>
      <c r="E37" s="32" t="s">
        <v>372</v>
      </c>
      <c r="F37" s="32">
        <v>72.676599999999993</v>
      </c>
      <c r="G37" s="32">
        <v>68.772099999999995</v>
      </c>
      <c r="H37" s="30">
        <v>1247229</v>
      </c>
      <c r="I37" s="32">
        <v>1.8498000000000001</v>
      </c>
      <c r="J37" s="30">
        <v>663926</v>
      </c>
      <c r="K37" s="43">
        <v>3309.5</v>
      </c>
      <c r="L37" s="32" t="s">
        <v>453</v>
      </c>
      <c r="M37" s="32">
        <v>3.5187000000000003E-2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0.123</v>
      </c>
      <c r="AI37" s="18">
        <v>0.182</v>
      </c>
      <c r="AJ37" s="18">
        <v>0.24199999999999999</v>
      </c>
      <c r="AK37" s="18">
        <v>0.28399999999999997</v>
      </c>
      <c r="AL37" s="18">
        <v>0.29499999999999998</v>
      </c>
      <c r="AM37" s="18">
        <v>0.28799999999999998</v>
      </c>
      <c r="AN37" s="18">
        <v>0.27800000000000002</v>
      </c>
      <c r="AO37" s="18">
        <v>0.28100000000000003</v>
      </c>
      <c r="AP37" s="18">
        <v>0.29399999999999998</v>
      </c>
      <c r="AQ37" s="18">
        <v>0.313</v>
      </c>
      <c r="AR37" s="18">
        <v>0.34300000000000003</v>
      </c>
      <c r="AS37" s="18">
        <v>0.37</v>
      </c>
      <c r="AT37" s="18">
        <v>0.38600000000000001</v>
      </c>
      <c r="AU37" s="18">
        <v>0.39200000000000002</v>
      </c>
      <c r="AV37" s="18">
        <v>0.39700000000000002</v>
      </c>
      <c r="AW37" s="18">
        <v>0.38700000000000001</v>
      </c>
      <c r="AX37" s="18">
        <v>0.38600000000000001</v>
      </c>
      <c r="AY37" s="18">
        <v>0.39600000000000002</v>
      </c>
      <c r="AZ37" s="18">
        <v>0.42599999999999999</v>
      </c>
      <c r="BA37" s="18">
        <v>0.47399999999999998</v>
      </c>
      <c r="BB37" s="18">
        <v>0.52500000000000002</v>
      </c>
      <c r="BC37" s="18">
        <v>0.56499999999999995</v>
      </c>
      <c r="BD37" s="18">
        <v>0.59899999999999998</v>
      </c>
      <c r="BE37" s="18">
        <v>0.625</v>
      </c>
      <c r="BF37" s="18">
        <v>0.64200000000000002</v>
      </c>
      <c r="BG37" s="18">
        <v>0.65600000000000003</v>
      </c>
      <c r="BH37" s="18">
        <v>0.66900000000000004</v>
      </c>
      <c r="BI37" s="18">
        <v>0.68600000000000005</v>
      </c>
      <c r="BJ37" s="18">
        <v>0.71099999999999997</v>
      </c>
      <c r="BK37" s="18">
        <v>0.751</v>
      </c>
      <c r="BL37" s="18">
        <v>0.81200000000000006</v>
      </c>
      <c r="BM37" s="18">
        <v>0.9</v>
      </c>
      <c r="BN37" s="18">
        <v>1.0209999999999999</v>
      </c>
      <c r="BO37" s="18">
        <v>1.1830000000000001</v>
      </c>
      <c r="BP37" s="18">
        <v>1.3939999999999999</v>
      </c>
      <c r="BQ37" s="18">
        <v>1.665</v>
      </c>
      <c r="BR37" s="18">
        <v>2.0169999999999999</v>
      </c>
      <c r="BS37" s="18">
        <v>2.4780000000000002</v>
      </c>
      <c r="BT37" s="18">
        <v>3.0950000000000002</v>
      </c>
      <c r="BU37" s="18">
        <v>3.9220000000000002</v>
      </c>
      <c r="BV37" s="18">
        <v>4.9980000000000002</v>
      </c>
      <c r="BW37" s="18">
        <v>6.2869999999999999</v>
      </c>
      <c r="BX37" s="18">
        <v>7.6059999999999999</v>
      </c>
      <c r="BY37" s="18">
        <v>8.6170000000000009</v>
      </c>
      <c r="BZ37" s="18">
        <v>9.3580000000000005</v>
      </c>
      <c r="CA37" s="18">
        <v>9.0079999999999991</v>
      </c>
      <c r="CB37" s="18">
        <v>7.6269999999999998</v>
      </c>
      <c r="CC37" s="18">
        <v>5.8470000000000004</v>
      </c>
      <c r="CD37" s="18">
        <v>4.008</v>
      </c>
      <c r="CE37" s="18">
        <v>2.4289999999999998</v>
      </c>
      <c r="CF37" s="18">
        <v>1.33</v>
      </c>
      <c r="CG37" s="18">
        <v>0.69499999999999995</v>
      </c>
      <c r="CH37" s="18">
        <v>0.372</v>
      </c>
      <c r="CI37" s="18">
        <v>0.218</v>
      </c>
      <c r="CJ37" s="18">
        <v>0.14799999999999999</v>
      </c>
      <c r="CK37" s="18">
        <v>0</v>
      </c>
      <c r="CL37" s="18">
        <v>0</v>
      </c>
      <c r="CM37" s="18">
        <v>0</v>
      </c>
      <c r="CN37" s="18">
        <v>0</v>
      </c>
      <c r="CO37" s="18">
        <v>0</v>
      </c>
      <c r="CP37" s="18">
        <v>0</v>
      </c>
      <c r="CQ37" s="18">
        <v>0</v>
      </c>
      <c r="CR37" s="18">
        <v>0</v>
      </c>
      <c r="CS37" s="18">
        <v>0</v>
      </c>
      <c r="CT37" s="18">
        <v>0</v>
      </c>
      <c r="CU37" s="17">
        <f t="shared" si="0"/>
        <v>5.6370000000000005</v>
      </c>
      <c r="CV37" s="18">
        <f t="shared" si="1"/>
        <v>21.894000000000002</v>
      </c>
      <c r="CW37" s="18">
        <f t="shared" si="2"/>
        <v>72.47</v>
      </c>
      <c r="CX37" s="19">
        <f t="shared" si="3"/>
        <v>100.001</v>
      </c>
    </row>
    <row r="38" spans="1:102" ht="15.75" thickBot="1" x14ac:dyDescent="0.3">
      <c r="A38" s="20" t="s">
        <v>291</v>
      </c>
      <c r="B38" s="49">
        <v>112.65</v>
      </c>
      <c r="C38" s="33">
        <v>94.6464</v>
      </c>
      <c r="D38" s="33">
        <v>101.3742</v>
      </c>
      <c r="E38" s="33" t="s">
        <v>373</v>
      </c>
      <c r="F38" s="33">
        <v>72.100899999999996</v>
      </c>
      <c r="G38" s="33">
        <v>71.123500000000007</v>
      </c>
      <c r="H38" s="31">
        <v>1241071</v>
      </c>
      <c r="I38" s="33">
        <v>1.9386000000000001</v>
      </c>
      <c r="J38" s="31">
        <v>627004</v>
      </c>
      <c r="K38" s="33" t="s">
        <v>410</v>
      </c>
      <c r="L38" s="33" t="s">
        <v>454</v>
      </c>
      <c r="M38" s="33">
        <v>3.2819000000000001E-2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0.14000000000000001</v>
      </c>
      <c r="AI38" s="22">
        <v>0.20300000000000001</v>
      </c>
      <c r="AJ38" s="22">
        <v>0.26400000000000001</v>
      </c>
      <c r="AK38" s="22">
        <v>0.3</v>
      </c>
      <c r="AL38" s="22">
        <v>0.30599999999999999</v>
      </c>
      <c r="AM38" s="22">
        <v>0.29599999999999999</v>
      </c>
      <c r="AN38" s="22">
        <v>0.28799999999999998</v>
      </c>
      <c r="AO38" s="22">
        <v>0.29399999999999998</v>
      </c>
      <c r="AP38" s="22">
        <v>0.312</v>
      </c>
      <c r="AQ38" s="22">
        <v>0.33300000000000002</v>
      </c>
      <c r="AR38" s="22">
        <v>0.36299999999999999</v>
      </c>
      <c r="AS38" s="22">
        <v>0.39200000000000002</v>
      </c>
      <c r="AT38" s="22">
        <v>0.41099999999999998</v>
      </c>
      <c r="AU38" s="22">
        <v>0.41599999999999998</v>
      </c>
      <c r="AV38" s="22">
        <v>0.42299999999999999</v>
      </c>
      <c r="AW38" s="22">
        <v>0.41199999999999998</v>
      </c>
      <c r="AX38" s="22">
        <v>0.40799999999999997</v>
      </c>
      <c r="AY38" s="22">
        <v>0.41399999999999998</v>
      </c>
      <c r="AZ38" s="22">
        <v>0.439</v>
      </c>
      <c r="BA38" s="22">
        <v>0.48199999999999998</v>
      </c>
      <c r="BB38" s="22">
        <v>0.52900000000000003</v>
      </c>
      <c r="BC38" s="22">
        <v>0.56699999999999995</v>
      </c>
      <c r="BD38" s="22">
        <v>0.6</v>
      </c>
      <c r="BE38" s="22">
        <v>0.63</v>
      </c>
      <c r="BF38" s="22">
        <v>0.65300000000000002</v>
      </c>
      <c r="BG38" s="22">
        <v>0.67400000000000004</v>
      </c>
      <c r="BH38" s="22">
        <v>0.69599999999999995</v>
      </c>
      <c r="BI38" s="22">
        <v>0.72099999999999997</v>
      </c>
      <c r="BJ38" s="22">
        <v>0.75700000000000001</v>
      </c>
      <c r="BK38" s="22">
        <v>0.80600000000000005</v>
      </c>
      <c r="BL38" s="22">
        <v>0.878</v>
      </c>
      <c r="BM38" s="22">
        <v>0.97699999999999998</v>
      </c>
      <c r="BN38" s="22">
        <v>1.1120000000000001</v>
      </c>
      <c r="BO38" s="22">
        <v>1.292</v>
      </c>
      <c r="BP38" s="22">
        <v>1.532</v>
      </c>
      <c r="BQ38" s="22">
        <v>1.845</v>
      </c>
      <c r="BR38" s="22">
        <v>2.2559999999999998</v>
      </c>
      <c r="BS38" s="22">
        <v>2.7919999999999998</v>
      </c>
      <c r="BT38" s="22">
        <v>3.4889999999999999</v>
      </c>
      <c r="BU38" s="22">
        <v>4.3810000000000002</v>
      </c>
      <c r="BV38" s="22">
        <v>5.468</v>
      </c>
      <c r="BW38" s="22">
        <v>6.6660000000000004</v>
      </c>
      <c r="BX38" s="22">
        <v>7.76</v>
      </c>
      <c r="BY38" s="22">
        <v>8.4440000000000008</v>
      </c>
      <c r="BZ38" s="22">
        <v>8.7870000000000008</v>
      </c>
      <c r="CA38" s="22">
        <v>8.17</v>
      </c>
      <c r="CB38" s="22">
        <v>6.8390000000000004</v>
      </c>
      <c r="CC38" s="22">
        <v>5.2629999999999999</v>
      </c>
      <c r="CD38" s="22">
        <v>3.6459999999999999</v>
      </c>
      <c r="CE38" s="22">
        <v>2.2389999999999999</v>
      </c>
      <c r="CF38" s="22">
        <v>1.246</v>
      </c>
      <c r="CG38" s="22">
        <v>0.66500000000000004</v>
      </c>
      <c r="CH38" s="22">
        <v>0.36299999999999999</v>
      </c>
      <c r="CI38" s="22">
        <v>0.216</v>
      </c>
      <c r="CJ38" s="22">
        <v>0.14699999999999999</v>
      </c>
      <c r="CK38" s="22">
        <v>0</v>
      </c>
      <c r="CL38" s="22">
        <v>0</v>
      </c>
      <c r="CM38" s="22">
        <v>0</v>
      </c>
      <c r="CN38" s="22">
        <v>0</v>
      </c>
      <c r="CO38" s="22">
        <v>0</v>
      </c>
      <c r="CP38" s="22">
        <v>0</v>
      </c>
      <c r="CQ38" s="22">
        <v>0</v>
      </c>
      <c r="CR38" s="22">
        <v>0</v>
      </c>
      <c r="CS38" s="22">
        <v>0</v>
      </c>
      <c r="CT38" s="22">
        <v>0</v>
      </c>
      <c r="CU38" s="21">
        <f t="shared" si="0"/>
        <v>5.9750000000000005</v>
      </c>
      <c r="CV38" s="22">
        <f t="shared" si="1"/>
        <v>23.727</v>
      </c>
      <c r="CW38" s="22">
        <f t="shared" si="2"/>
        <v>70.3</v>
      </c>
      <c r="CX38" s="23">
        <f t="shared" si="3"/>
        <v>100.002</v>
      </c>
    </row>
    <row r="39" spans="1:102" ht="15.75" thickBot="1" x14ac:dyDescent="0.3">
      <c r="A39" s="2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</row>
    <row r="40" spans="1:102" x14ac:dyDescent="0.25">
      <c r="A40" s="12" t="s">
        <v>292</v>
      </c>
      <c r="B40" s="50">
        <v>20.05</v>
      </c>
      <c r="C40" s="34">
        <v>46.564900000000002</v>
      </c>
      <c r="D40" s="34">
        <v>47.884799999999998</v>
      </c>
      <c r="E40" s="34" t="s">
        <v>374</v>
      </c>
      <c r="F40" s="34">
        <v>32.784999999999997</v>
      </c>
      <c r="G40" s="34">
        <v>68.466300000000004</v>
      </c>
      <c r="H40" s="37">
        <v>634727</v>
      </c>
      <c r="I40" s="34">
        <v>1.8635999999999999</v>
      </c>
      <c r="J40" s="37">
        <v>304497</v>
      </c>
      <c r="K40" s="42">
        <v>2890.9</v>
      </c>
      <c r="L40" s="34" t="s">
        <v>455</v>
      </c>
      <c r="M40" s="34">
        <v>7.7191999999999997E-2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0.185</v>
      </c>
      <c r="AK40" s="14">
        <v>0.37</v>
      </c>
      <c r="AL40" s="14">
        <v>0.52500000000000002</v>
      </c>
      <c r="AM40" s="14">
        <v>0.53100000000000003</v>
      </c>
      <c r="AN40" s="14">
        <v>0.46600000000000003</v>
      </c>
      <c r="AO40" s="14">
        <v>0.41899999999999998</v>
      </c>
      <c r="AP40" s="14">
        <v>0.40600000000000003</v>
      </c>
      <c r="AQ40" s="14">
        <v>0.45500000000000002</v>
      </c>
      <c r="AR40" s="14">
        <v>0.54100000000000004</v>
      </c>
      <c r="AS40" s="14">
        <v>0.59299999999999997</v>
      </c>
      <c r="AT40" s="14">
        <v>0.60899999999999999</v>
      </c>
      <c r="AU40" s="14">
        <v>0.63</v>
      </c>
      <c r="AV40" s="14">
        <v>0.64</v>
      </c>
      <c r="AW40" s="14">
        <v>0.627</v>
      </c>
      <c r="AX40" s="14">
        <v>0.623</v>
      </c>
      <c r="AY40" s="14">
        <v>0.63800000000000001</v>
      </c>
      <c r="AZ40" s="14">
        <v>0.68600000000000005</v>
      </c>
      <c r="BA40" s="14">
        <v>0.77100000000000002</v>
      </c>
      <c r="BB40" s="14">
        <v>0.86499999999999999</v>
      </c>
      <c r="BC40" s="14">
        <v>0.94699999999999995</v>
      </c>
      <c r="BD40" s="14">
        <v>1.028</v>
      </c>
      <c r="BE40" s="14">
        <v>1.115</v>
      </c>
      <c r="BF40" s="14">
        <v>1.2110000000000001</v>
      </c>
      <c r="BG40" s="14">
        <v>1.3129999999999999</v>
      </c>
      <c r="BH40" s="14">
        <v>1.429</v>
      </c>
      <c r="BI40" s="14">
        <v>1.5640000000000001</v>
      </c>
      <c r="BJ40" s="14">
        <v>1.724</v>
      </c>
      <c r="BK40" s="14">
        <v>1.92</v>
      </c>
      <c r="BL40" s="14">
        <v>2.1619999999999999</v>
      </c>
      <c r="BM40" s="14">
        <v>2.4670000000000001</v>
      </c>
      <c r="BN40" s="14">
        <v>2.8540000000000001</v>
      </c>
      <c r="BO40" s="14">
        <v>3.347</v>
      </c>
      <c r="BP40" s="14">
        <v>3.976</v>
      </c>
      <c r="BQ40" s="14">
        <v>4.7759999999999998</v>
      </c>
      <c r="BR40" s="14">
        <v>5.77</v>
      </c>
      <c r="BS40" s="14">
        <v>6.9320000000000004</v>
      </c>
      <c r="BT40" s="14">
        <v>8.1069999999999993</v>
      </c>
      <c r="BU40" s="14">
        <v>8.9329999999999998</v>
      </c>
      <c r="BV40" s="14">
        <v>8.8960000000000008</v>
      </c>
      <c r="BW40" s="14">
        <v>7.6589999999999998</v>
      </c>
      <c r="BX40" s="14">
        <v>5.4880000000000004</v>
      </c>
      <c r="BY40" s="14">
        <v>3.2109999999999999</v>
      </c>
      <c r="BZ40" s="14">
        <v>1.6779999999999999</v>
      </c>
      <c r="CA40" s="14">
        <v>0.67800000000000005</v>
      </c>
      <c r="CB40" s="14">
        <v>0.23599999999999999</v>
      </c>
      <c r="CC40" s="14">
        <v>0</v>
      </c>
      <c r="CD40" s="14">
        <v>0</v>
      </c>
      <c r="CE40" s="14">
        <v>0</v>
      </c>
      <c r="CF40" s="14">
        <v>0</v>
      </c>
      <c r="CG40" s="14">
        <v>0</v>
      </c>
      <c r="CH40" s="14">
        <v>0</v>
      </c>
      <c r="CI40" s="14">
        <v>0</v>
      </c>
      <c r="CJ40" s="14">
        <v>0</v>
      </c>
      <c r="CK40" s="14">
        <v>0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0</v>
      </c>
      <c r="CS40" s="14">
        <v>0</v>
      </c>
      <c r="CT40" s="14">
        <v>0</v>
      </c>
      <c r="CU40" s="13">
        <f t="shared" ref="CU40:CU59" si="4">SUM(N40:AY40)</f>
        <v>8.2580000000000009</v>
      </c>
      <c r="CV40" s="14">
        <f t="shared" ref="CV40:CV59" si="5">SUM(AZ40:BT40)</f>
        <v>54.963999999999999</v>
      </c>
      <c r="CW40" s="14">
        <f t="shared" ref="CW40:CW59" si="6">SUM(BU40:CT40)</f>
        <v>36.778999999999989</v>
      </c>
      <c r="CX40" s="15">
        <f t="shared" ref="CX40:CX59" si="7">SUM(CU40:CW40)</f>
        <v>100.00099999999999</v>
      </c>
    </row>
    <row r="41" spans="1:102" x14ac:dyDescent="0.25">
      <c r="A41" s="26" t="s">
        <v>292</v>
      </c>
      <c r="B41" s="51">
        <v>20.05</v>
      </c>
      <c r="C41" s="36">
        <v>47.907800000000002</v>
      </c>
      <c r="D41" s="36">
        <v>50.036999999999999</v>
      </c>
      <c r="E41" s="36" t="s">
        <v>375</v>
      </c>
      <c r="F41" s="36">
        <v>34.648699999999998</v>
      </c>
      <c r="G41" s="36">
        <v>69.246099999999998</v>
      </c>
      <c r="H41" s="40">
        <v>718541</v>
      </c>
      <c r="I41" s="36">
        <v>1.9067000000000001</v>
      </c>
      <c r="J41" s="40">
        <v>316260</v>
      </c>
      <c r="K41" s="45">
        <v>2971.1</v>
      </c>
      <c r="L41" s="36" t="s">
        <v>456</v>
      </c>
      <c r="M41" s="36">
        <v>5.9985999999999998E-2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7">
        <v>0.126</v>
      </c>
      <c r="AI41" s="27">
        <v>0.20200000000000001</v>
      </c>
      <c r="AJ41" s="27">
        <v>0.29599999999999999</v>
      </c>
      <c r="AK41" s="27">
        <v>0.374</v>
      </c>
      <c r="AL41" s="27">
        <v>0.40500000000000003</v>
      </c>
      <c r="AM41" s="27">
        <v>0.39500000000000002</v>
      </c>
      <c r="AN41" s="27">
        <v>0.379</v>
      </c>
      <c r="AO41" s="27">
        <v>0.38700000000000001</v>
      </c>
      <c r="AP41" s="27">
        <v>0.41899999999999998</v>
      </c>
      <c r="AQ41" s="27">
        <v>0.46800000000000003</v>
      </c>
      <c r="AR41" s="27">
        <v>0.53100000000000003</v>
      </c>
      <c r="AS41" s="27">
        <v>0.57999999999999996</v>
      </c>
      <c r="AT41" s="27">
        <v>0.60199999999999998</v>
      </c>
      <c r="AU41" s="27">
        <v>0.60499999999999998</v>
      </c>
      <c r="AV41" s="27">
        <v>0.60899999999999999</v>
      </c>
      <c r="AW41" s="27">
        <v>0.59399999999999997</v>
      </c>
      <c r="AX41" s="27">
        <v>0.58899999999999997</v>
      </c>
      <c r="AY41" s="27">
        <v>0.59599999999999997</v>
      </c>
      <c r="AZ41" s="27">
        <v>0.64200000000000002</v>
      </c>
      <c r="BA41" s="27">
        <v>0.71799999999999997</v>
      </c>
      <c r="BB41" s="27">
        <v>0.80400000000000005</v>
      </c>
      <c r="BC41" s="27">
        <v>0.879</v>
      </c>
      <c r="BD41" s="27">
        <v>0.95199999999999996</v>
      </c>
      <c r="BE41" s="27">
        <v>1.0269999999999999</v>
      </c>
      <c r="BF41" s="27">
        <v>1.113</v>
      </c>
      <c r="BG41" s="27">
        <v>1.206</v>
      </c>
      <c r="BH41" s="27">
        <v>1.3180000000000001</v>
      </c>
      <c r="BI41" s="27">
        <v>1.4550000000000001</v>
      </c>
      <c r="BJ41" s="27">
        <v>1.627</v>
      </c>
      <c r="BK41" s="27">
        <v>1.841</v>
      </c>
      <c r="BL41" s="27">
        <v>2.109</v>
      </c>
      <c r="BM41" s="27">
        <v>2.4420000000000002</v>
      </c>
      <c r="BN41" s="27">
        <v>2.855</v>
      </c>
      <c r="BO41" s="27">
        <v>3.3620000000000001</v>
      </c>
      <c r="BP41" s="27">
        <v>3.9790000000000001</v>
      </c>
      <c r="BQ41" s="27">
        <v>4.7309999999999999</v>
      </c>
      <c r="BR41" s="27">
        <v>5.6349999999999998</v>
      </c>
      <c r="BS41" s="27">
        <v>6.6760000000000002</v>
      </c>
      <c r="BT41" s="27">
        <v>7.742</v>
      </c>
      <c r="BU41" s="27">
        <v>8.5559999999999992</v>
      </c>
      <c r="BV41" s="27">
        <v>8.6999999999999993</v>
      </c>
      <c r="BW41" s="27">
        <v>7.8250000000000002</v>
      </c>
      <c r="BX41" s="27">
        <v>6.0060000000000002</v>
      </c>
      <c r="BY41" s="27">
        <v>3.8490000000000002</v>
      </c>
      <c r="BZ41" s="27">
        <v>2.2320000000000002</v>
      </c>
      <c r="CA41" s="27">
        <v>1.0169999999999999</v>
      </c>
      <c r="CB41" s="27">
        <v>0.39500000000000002</v>
      </c>
      <c r="CC41" s="27">
        <v>0.151</v>
      </c>
      <c r="CD41" s="27">
        <v>0</v>
      </c>
      <c r="CE41" s="27">
        <v>0</v>
      </c>
      <c r="CF41" s="27">
        <v>0</v>
      </c>
      <c r="CG41" s="27">
        <v>0</v>
      </c>
      <c r="CH41" s="27">
        <v>0</v>
      </c>
      <c r="CI41" s="27">
        <v>0</v>
      </c>
      <c r="CJ41" s="27">
        <v>0</v>
      </c>
      <c r="CK41" s="27">
        <v>0</v>
      </c>
      <c r="CL41" s="27">
        <v>0</v>
      </c>
      <c r="CM41" s="27">
        <v>0</v>
      </c>
      <c r="CN41" s="27">
        <v>0</v>
      </c>
      <c r="CO41" s="27">
        <v>0</v>
      </c>
      <c r="CP41" s="27">
        <v>0</v>
      </c>
      <c r="CQ41" s="27">
        <v>0</v>
      </c>
      <c r="CR41" s="27">
        <v>0</v>
      </c>
      <c r="CS41" s="27">
        <v>0</v>
      </c>
      <c r="CT41" s="27">
        <v>0</v>
      </c>
      <c r="CU41" s="17">
        <f t="shared" si="4"/>
        <v>8.157</v>
      </c>
      <c r="CV41" s="18">
        <f t="shared" si="5"/>
        <v>53.113</v>
      </c>
      <c r="CW41" s="18">
        <f t="shared" si="6"/>
        <v>38.731000000000009</v>
      </c>
      <c r="CX41" s="19">
        <f t="shared" si="7"/>
        <v>100.001</v>
      </c>
    </row>
    <row r="42" spans="1:102" x14ac:dyDescent="0.25">
      <c r="A42" s="16" t="s">
        <v>293</v>
      </c>
      <c r="B42" s="52">
        <v>24.65</v>
      </c>
      <c r="C42" s="32">
        <v>50.305100000000003</v>
      </c>
      <c r="D42" s="32">
        <v>48.9026</v>
      </c>
      <c r="E42" s="32" t="s">
        <v>376</v>
      </c>
      <c r="F42" s="32">
        <v>33.963299999999997</v>
      </c>
      <c r="G42" s="32">
        <v>69.450999999999993</v>
      </c>
      <c r="H42" s="30">
        <v>718039</v>
      </c>
      <c r="I42" s="32">
        <v>1.7751999999999999</v>
      </c>
      <c r="J42" s="30">
        <v>292934</v>
      </c>
      <c r="K42" s="43">
        <v>3325.1</v>
      </c>
      <c r="L42" s="32" t="s">
        <v>457</v>
      </c>
      <c r="M42" s="32">
        <v>8.4731000000000001E-2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0.122</v>
      </c>
      <c r="AJ42" s="18">
        <v>0.23799999999999999</v>
      </c>
      <c r="AK42" s="18">
        <v>0.40500000000000003</v>
      </c>
      <c r="AL42" s="18">
        <v>0.53500000000000003</v>
      </c>
      <c r="AM42" s="18">
        <v>0.55600000000000005</v>
      </c>
      <c r="AN42" s="18">
        <v>0.51500000000000001</v>
      </c>
      <c r="AO42" s="18">
        <v>0.47399999999999998</v>
      </c>
      <c r="AP42" s="18">
        <v>0.45200000000000001</v>
      </c>
      <c r="AQ42" s="18">
        <v>0.47699999999999998</v>
      </c>
      <c r="AR42" s="18">
        <v>0.54500000000000004</v>
      </c>
      <c r="AS42" s="18">
        <v>0.61</v>
      </c>
      <c r="AT42" s="18">
        <v>0.66300000000000003</v>
      </c>
      <c r="AU42" s="18">
        <v>0.72299999999999998</v>
      </c>
      <c r="AV42" s="18">
        <v>0.77400000000000002</v>
      </c>
      <c r="AW42" s="18">
        <v>0.78900000000000003</v>
      </c>
      <c r="AX42" s="18">
        <v>0.82099999999999995</v>
      </c>
      <c r="AY42" s="18">
        <v>0.88500000000000001</v>
      </c>
      <c r="AZ42" s="18">
        <v>0.99</v>
      </c>
      <c r="BA42" s="18">
        <v>1.145</v>
      </c>
      <c r="BB42" s="18">
        <v>1.3</v>
      </c>
      <c r="BC42" s="18">
        <v>1.41</v>
      </c>
      <c r="BD42" s="18">
        <v>1.48</v>
      </c>
      <c r="BE42" s="18">
        <v>1.51</v>
      </c>
      <c r="BF42" s="18">
        <v>1.486</v>
      </c>
      <c r="BG42" s="18">
        <v>1.4510000000000001</v>
      </c>
      <c r="BH42" s="18">
        <v>1.4039999999999999</v>
      </c>
      <c r="BI42" s="18">
        <v>1.3620000000000001</v>
      </c>
      <c r="BJ42" s="18">
        <v>1.343</v>
      </c>
      <c r="BK42" s="18">
        <v>1.3620000000000001</v>
      </c>
      <c r="BL42" s="18">
        <v>1.4379999999999999</v>
      </c>
      <c r="BM42" s="18">
        <v>1.5920000000000001</v>
      </c>
      <c r="BN42" s="18">
        <v>1.8560000000000001</v>
      </c>
      <c r="BO42" s="18">
        <v>2.2669999999999999</v>
      </c>
      <c r="BP42" s="18">
        <v>2.879</v>
      </c>
      <c r="BQ42" s="18">
        <v>3.7570000000000001</v>
      </c>
      <c r="BR42" s="18">
        <v>4.9660000000000002</v>
      </c>
      <c r="BS42" s="18">
        <v>6.5179999999999998</v>
      </c>
      <c r="BT42" s="18">
        <v>8.2539999999999996</v>
      </c>
      <c r="BU42" s="18">
        <v>9.6920000000000002</v>
      </c>
      <c r="BV42" s="18">
        <v>10.047000000000001</v>
      </c>
      <c r="BW42" s="18">
        <v>8.7449999999999992</v>
      </c>
      <c r="BX42" s="18">
        <v>6.15</v>
      </c>
      <c r="BY42" s="18">
        <v>3.45</v>
      </c>
      <c r="BZ42" s="18">
        <v>1.704</v>
      </c>
      <c r="CA42" s="18">
        <v>0.64400000000000002</v>
      </c>
      <c r="CB42" s="18">
        <v>0.21299999999999999</v>
      </c>
      <c r="CC42" s="18">
        <v>0</v>
      </c>
      <c r="CD42" s="18">
        <v>0</v>
      </c>
      <c r="CE42" s="18">
        <v>0</v>
      </c>
      <c r="CF42" s="18">
        <v>0</v>
      </c>
      <c r="CG42" s="18">
        <v>0</v>
      </c>
      <c r="CH42" s="18">
        <v>0</v>
      </c>
      <c r="CI42" s="18">
        <v>0</v>
      </c>
      <c r="CJ42" s="18">
        <v>0</v>
      </c>
      <c r="CK42" s="18">
        <v>0</v>
      </c>
      <c r="CL42" s="18">
        <v>0</v>
      </c>
      <c r="CM42" s="18">
        <v>0</v>
      </c>
      <c r="CN42" s="18">
        <v>0</v>
      </c>
      <c r="CO42" s="18">
        <v>0</v>
      </c>
      <c r="CP42" s="18">
        <v>0</v>
      </c>
      <c r="CQ42" s="18">
        <v>0</v>
      </c>
      <c r="CR42" s="18">
        <v>0</v>
      </c>
      <c r="CS42" s="18">
        <v>0</v>
      </c>
      <c r="CT42" s="18">
        <v>0</v>
      </c>
      <c r="CU42" s="17">
        <f t="shared" si="4"/>
        <v>9.5839999999999996</v>
      </c>
      <c r="CV42" s="18">
        <f t="shared" si="5"/>
        <v>49.77</v>
      </c>
      <c r="CW42" s="18">
        <f t="shared" si="6"/>
        <v>40.645000000000003</v>
      </c>
      <c r="CX42" s="19">
        <f t="shared" si="7"/>
        <v>99.998999999999995</v>
      </c>
    </row>
    <row r="43" spans="1:102" ht="15.75" thickBot="1" x14ac:dyDescent="0.3">
      <c r="A43" s="20" t="s">
        <v>293</v>
      </c>
      <c r="B43" s="53">
        <v>24.65</v>
      </c>
      <c r="C43" s="33">
        <v>47.817399999999999</v>
      </c>
      <c r="D43" s="33">
        <v>47.647199999999998</v>
      </c>
      <c r="E43" s="33" t="s">
        <v>377</v>
      </c>
      <c r="F43" s="33">
        <v>38.921799999999998</v>
      </c>
      <c r="G43" s="33">
        <v>81.687600000000003</v>
      </c>
      <c r="H43" s="31">
        <v>818348</v>
      </c>
      <c r="I43" s="33">
        <v>2.0225</v>
      </c>
      <c r="J43" s="31">
        <v>240765</v>
      </c>
      <c r="K43" s="44">
        <v>4156.7</v>
      </c>
      <c r="L43" s="33" t="s">
        <v>458</v>
      </c>
      <c r="M43" s="33">
        <v>0.103113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0.113</v>
      </c>
      <c r="AJ43" s="22">
        <v>0.26400000000000001</v>
      </c>
      <c r="AK43" s="22">
        <v>0.52800000000000002</v>
      </c>
      <c r="AL43" s="22">
        <v>0.76300000000000001</v>
      </c>
      <c r="AM43" s="22">
        <v>0.78700000000000003</v>
      </c>
      <c r="AN43" s="22">
        <v>0.68300000000000005</v>
      </c>
      <c r="AO43" s="22">
        <v>0.58199999999999996</v>
      </c>
      <c r="AP43" s="22">
        <v>0.52700000000000002</v>
      </c>
      <c r="AQ43" s="22">
        <v>0.55900000000000005</v>
      </c>
      <c r="AR43" s="22">
        <v>0.66200000000000003</v>
      </c>
      <c r="AS43" s="22">
        <v>0.76600000000000001</v>
      </c>
      <c r="AT43" s="22">
        <v>0.85299999999999998</v>
      </c>
      <c r="AU43" s="22">
        <v>0.94799999999999995</v>
      </c>
      <c r="AV43" s="22">
        <v>1.0269999999999999</v>
      </c>
      <c r="AW43" s="22">
        <v>1.0660000000000001</v>
      </c>
      <c r="AX43" s="22">
        <v>1.1299999999999999</v>
      </c>
      <c r="AY43" s="22">
        <v>1.246</v>
      </c>
      <c r="AZ43" s="22">
        <v>1.431</v>
      </c>
      <c r="BA43" s="22">
        <v>1.712</v>
      </c>
      <c r="BB43" s="22">
        <v>2.0019999999999998</v>
      </c>
      <c r="BC43" s="22">
        <v>2.23</v>
      </c>
      <c r="BD43" s="22">
        <v>2.3820000000000001</v>
      </c>
      <c r="BE43" s="22">
        <v>2.4460000000000002</v>
      </c>
      <c r="BF43" s="22">
        <v>2.3580000000000001</v>
      </c>
      <c r="BG43" s="22">
        <v>2.2250000000000001</v>
      </c>
      <c r="BH43" s="22">
        <v>2.0310000000000001</v>
      </c>
      <c r="BI43" s="22">
        <v>1.8089999999999999</v>
      </c>
      <c r="BJ43" s="22">
        <v>1.597</v>
      </c>
      <c r="BK43" s="22">
        <v>1.423</v>
      </c>
      <c r="BL43" s="22">
        <v>1.3069999999999999</v>
      </c>
      <c r="BM43" s="22">
        <v>1.2589999999999999</v>
      </c>
      <c r="BN43" s="22">
        <v>1.292</v>
      </c>
      <c r="BO43" s="22">
        <v>1.4239999999999999</v>
      </c>
      <c r="BP43" s="22">
        <v>1.69</v>
      </c>
      <c r="BQ43" s="22">
        <v>2.1469999999999998</v>
      </c>
      <c r="BR43" s="22">
        <v>2.8889999999999998</v>
      </c>
      <c r="BS43" s="22">
        <v>4.0259999999999998</v>
      </c>
      <c r="BT43" s="22">
        <v>5.6280000000000001</v>
      </c>
      <c r="BU43" s="22">
        <v>7.53</v>
      </c>
      <c r="BV43" s="22">
        <v>9.0830000000000002</v>
      </c>
      <c r="BW43" s="22">
        <v>9.2560000000000002</v>
      </c>
      <c r="BX43" s="22">
        <v>7.532</v>
      </c>
      <c r="BY43" s="22">
        <v>4.7430000000000003</v>
      </c>
      <c r="BZ43" s="22">
        <v>2.597</v>
      </c>
      <c r="CA43" s="22">
        <v>1.0189999999999999</v>
      </c>
      <c r="CB43" s="22">
        <v>0.32600000000000001</v>
      </c>
      <c r="CC43" s="22">
        <v>0.10199999999999999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2">
        <v>0</v>
      </c>
      <c r="CM43" s="22">
        <v>0</v>
      </c>
      <c r="CN43" s="22">
        <v>0</v>
      </c>
      <c r="CO43" s="22">
        <v>0</v>
      </c>
      <c r="CP43" s="22">
        <v>0</v>
      </c>
      <c r="CQ43" s="22">
        <v>0</v>
      </c>
      <c r="CR43" s="22">
        <v>0</v>
      </c>
      <c r="CS43" s="22">
        <v>0</v>
      </c>
      <c r="CT43" s="22">
        <v>0</v>
      </c>
      <c r="CU43" s="21">
        <f t="shared" si="4"/>
        <v>12.504</v>
      </c>
      <c r="CV43" s="22">
        <f t="shared" si="5"/>
        <v>45.308000000000007</v>
      </c>
      <c r="CW43" s="22">
        <f t="shared" si="6"/>
        <v>42.187999999999995</v>
      </c>
      <c r="CX43" s="23">
        <f t="shared" si="7"/>
        <v>100</v>
      </c>
    </row>
    <row r="44" spans="1:102" x14ac:dyDescent="0.25">
      <c r="A44" s="16" t="s">
        <v>294</v>
      </c>
      <c r="B44" s="52">
        <v>27.5</v>
      </c>
      <c r="C44" s="32">
        <v>8.2829999999999995</v>
      </c>
      <c r="D44" s="32">
        <v>10.0732</v>
      </c>
      <c r="E44" s="30">
        <v>73035</v>
      </c>
      <c r="F44" s="32">
        <v>8.5459999999999994</v>
      </c>
      <c r="G44" s="32">
        <v>84.839100000000002</v>
      </c>
      <c r="H44" s="30">
        <v>123883</v>
      </c>
      <c r="I44" s="32">
        <v>2.4485000000000001</v>
      </c>
      <c r="J44" s="30">
        <v>62928</v>
      </c>
      <c r="K44" s="43">
        <v>2383.1</v>
      </c>
      <c r="L44" s="32" t="s">
        <v>459</v>
      </c>
      <c r="M44" s="32">
        <v>6.4640000000000001E-3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0.18</v>
      </c>
      <c r="AH44" s="18">
        <v>0.33800000000000002</v>
      </c>
      <c r="AI44" s="18">
        <v>0.59299999999999997</v>
      </c>
      <c r="AJ44" s="18">
        <v>0.90600000000000003</v>
      </c>
      <c r="AK44" s="18">
        <v>1.1579999999999999</v>
      </c>
      <c r="AL44" s="18">
        <v>1.256</v>
      </c>
      <c r="AM44" s="18">
        <v>1.224</v>
      </c>
      <c r="AN44" s="18">
        <v>1.1519999999999999</v>
      </c>
      <c r="AO44" s="18">
        <v>1.131</v>
      </c>
      <c r="AP44" s="18">
        <v>1.1819999999999999</v>
      </c>
      <c r="AQ44" s="18">
        <v>1.2829999999999999</v>
      </c>
      <c r="AR44" s="18">
        <v>1.478</v>
      </c>
      <c r="AS44" s="18">
        <v>1.7230000000000001</v>
      </c>
      <c r="AT44" s="18">
        <v>1.9330000000000001</v>
      </c>
      <c r="AU44" s="18">
        <v>2.0449999999999999</v>
      </c>
      <c r="AV44" s="18">
        <v>2.141</v>
      </c>
      <c r="AW44" s="18">
        <v>2.1230000000000002</v>
      </c>
      <c r="AX44" s="18">
        <v>2.1280000000000001</v>
      </c>
      <c r="AY44" s="18">
        <v>2.1989999999999998</v>
      </c>
      <c r="AZ44" s="18">
        <v>2.419</v>
      </c>
      <c r="BA44" s="18">
        <v>2.798</v>
      </c>
      <c r="BB44" s="18">
        <v>3.2429999999999999</v>
      </c>
      <c r="BC44" s="18">
        <v>3.6779999999999999</v>
      </c>
      <c r="BD44" s="18">
        <v>4.1529999999999996</v>
      </c>
      <c r="BE44" s="18">
        <v>4.6920000000000002</v>
      </c>
      <c r="BF44" s="18">
        <v>5.2569999999999997</v>
      </c>
      <c r="BG44" s="18">
        <v>5.7779999999999996</v>
      </c>
      <c r="BH44" s="18">
        <v>6.1909999999999998</v>
      </c>
      <c r="BI44" s="18">
        <v>6.39</v>
      </c>
      <c r="BJ44" s="18">
        <v>6.2770000000000001</v>
      </c>
      <c r="BK44" s="18">
        <v>5.8070000000000004</v>
      </c>
      <c r="BL44" s="18">
        <v>5.016</v>
      </c>
      <c r="BM44" s="18">
        <v>4.024</v>
      </c>
      <c r="BN44" s="18">
        <v>2.9929999999999999</v>
      </c>
      <c r="BO44" s="18">
        <v>2.0680000000000001</v>
      </c>
      <c r="BP44" s="18">
        <v>1.3360000000000001</v>
      </c>
      <c r="BQ44" s="18">
        <v>0.81499999999999995</v>
      </c>
      <c r="BR44" s="18">
        <v>0.47499999999999998</v>
      </c>
      <c r="BS44" s="18">
        <v>0.26800000000000002</v>
      </c>
      <c r="BT44" s="18">
        <v>0.14899999999999999</v>
      </c>
      <c r="BU44" s="18">
        <v>0</v>
      </c>
      <c r="BV44" s="18">
        <v>0</v>
      </c>
      <c r="BW44" s="18">
        <v>0</v>
      </c>
      <c r="BX44" s="18">
        <v>0</v>
      </c>
      <c r="BY44" s="18">
        <v>0</v>
      </c>
      <c r="BZ44" s="18">
        <v>0</v>
      </c>
      <c r="CA44" s="18">
        <v>0</v>
      </c>
      <c r="CB44" s="18">
        <v>0</v>
      </c>
      <c r="CC44" s="18">
        <v>0</v>
      </c>
      <c r="CD44" s="18">
        <v>0</v>
      </c>
      <c r="CE44" s="18">
        <v>0</v>
      </c>
      <c r="CF44" s="18">
        <v>0</v>
      </c>
      <c r="CG44" s="18">
        <v>0</v>
      </c>
      <c r="CH44" s="18">
        <v>0</v>
      </c>
      <c r="CI44" s="18">
        <v>0</v>
      </c>
      <c r="CJ44" s="18">
        <v>0</v>
      </c>
      <c r="CK44" s="18">
        <v>0</v>
      </c>
      <c r="CL44" s="18">
        <v>0</v>
      </c>
      <c r="CM44" s="18">
        <v>0</v>
      </c>
      <c r="CN44" s="18">
        <v>0</v>
      </c>
      <c r="CO44" s="18">
        <v>0</v>
      </c>
      <c r="CP44" s="18">
        <v>0</v>
      </c>
      <c r="CQ44" s="18">
        <v>0</v>
      </c>
      <c r="CR44" s="18">
        <v>0</v>
      </c>
      <c r="CS44" s="18">
        <v>0</v>
      </c>
      <c r="CT44" s="18">
        <v>0</v>
      </c>
      <c r="CU44" s="17">
        <f t="shared" si="4"/>
        <v>26.173000000000002</v>
      </c>
      <c r="CV44" s="18">
        <f t="shared" si="5"/>
        <v>73.826999999999984</v>
      </c>
      <c r="CW44" s="18">
        <f t="shared" si="6"/>
        <v>0</v>
      </c>
      <c r="CX44" s="19">
        <f t="shared" si="7"/>
        <v>99.999999999999986</v>
      </c>
    </row>
    <row r="45" spans="1:102" x14ac:dyDescent="0.25">
      <c r="A45" s="16" t="s">
        <v>294</v>
      </c>
      <c r="B45" s="52">
        <v>27.5</v>
      </c>
      <c r="C45" s="32">
        <v>8.4052000000000007</v>
      </c>
      <c r="D45" s="32">
        <v>10.145300000000001</v>
      </c>
      <c r="E45" s="30">
        <v>72743</v>
      </c>
      <c r="F45" s="32">
        <v>8.5289999999999999</v>
      </c>
      <c r="G45" s="32">
        <v>84.067899999999995</v>
      </c>
      <c r="H45" s="30">
        <v>123838</v>
      </c>
      <c r="I45" s="32">
        <v>2.4163999999999999</v>
      </c>
      <c r="J45" s="30">
        <v>63651</v>
      </c>
      <c r="K45" s="43">
        <v>2381.1</v>
      </c>
      <c r="L45" s="32" t="s">
        <v>460</v>
      </c>
      <c r="M45" s="32">
        <v>5.3969999999999999E-3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  <c r="Z45" s="18">
        <v>0</v>
      </c>
      <c r="AA45" s="18">
        <v>0</v>
      </c>
      <c r="AB45" s="18">
        <v>0</v>
      </c>
      <c r="AC45" s="18">
        <v>0</v>
      </c>
      <c r="AD45" s="18">
        <v>0</v>
      </c>
      <c r="AE45" s="18">
        <v>0</v>
      </c>
      <c r="AF45" s="18">
        <v>0.104</v>
      </c>
      <c r="AG45" s="18">
        <v>0.19400000000000001</v>
      </c>
      <c r="AH45" s="18">
        <v>0.35899999999999999</v>
      </c>
      <c r="AI45" s="18">
        <v>0.61299999999999999</v>
      </c>
      <c r="AJ45" s="18">
        <v>0.90400000000000003</v>
      </c>
      <c r="AK45" s="18">
        <v>1.119</v>
      </c>
      <c r="AL45" s="18">
        <v>1.1919999999999999</v>
      </c>
      <c r="AM45" s="18">
        <v>1.1639999999999999</v>
      </c>
      <c r="AN45" s="18">
        <v>1.111</v>
      </c>
      <c r="AO45" s="18">
        <v>1.1100000000000001</v>
      </c>
      <c r="AP45" s="18">
        <v>1.175</v>
      </c>
      <c r="AQ45" s="18">
        <v>1.274</v>
      </c>
      <c r="AR45" s="18">
        <v>1.454</v>
      </c>
      <c r="AS45" s="18">
        <v>1.6779999999999999</v>
      </c>
      <c r="AT45" s="18">
        <v>1.8680000000000001</v>
      </c>
      <c r="AU45" s="18">
        <v>1.9630000000000001</v>
      </c>
      <c r="AV45" s="18">
        <v>2.052</v>
      </c>
      <c r="AW45" s="18">
        <v>2.036</v>
      </c>
      <c r="AX45" s="18">
        <v>2.0489999999999999</v>
      </c>
      <c r="AY45" s="18">
        <v>2.1280000000000001</v>
      </c>
      <c r="AZ45" s="18">
        <v>2.3620000000000001</v>
      </c>
      <c r="BA45" s="18">
        <v>2.7549999999999999</v>
      </c>
      <c r="BB45" s="18">
        <v>3.2229999999999999</v>
      </c>
      <c r="BC45" s="18">
        <v>3.6859999999999999</v>
      </c>
      <c r="BD45" s="18">
        <v>4.1929999999999996</v>
      </c>
      <c r="BE45" s="18">
        <v>4.766</v>
      </c>
      <c r="BF45" s="18">
        <v>5.3490000000000002</v>
      </c>
      <c r="BG45" s="18">
        <v>5.8849999999999998</v>
      </c>
      <c r="BH45" s="18">
        <v>6.2990000000000004</v>
      </c>
      <c r="BI45" s="18">
        <v>6.4850000000000003</v>
      </c>
      <c r="BJ45" s="18">
        <v>6.351</v>
      </c>
      <c r="BK45" s="18">
        <v>5.859</v>
      </c>
      <c r="BL45" s="18">
        <v>5.0510000000000002</v>
      </c>
      <c r="BM45" s="18">
        <v>4.048</v>
      </c>
      <c r="BN45" s="18">
        <v>3.012</v>
      </c>
      <c r="BO45" s="18">
        <v>2.0830000000000002</v>
      </c>
      <c r="BP45" s="18">
        <v>1.3460000000000001</v>
      </c>
      <c r="BQ45" s="18">
        <v>0.82</v>
      </c>
      <c r="BR45" s="18">
        <v>0.47499999999999998</v>
      </c>
      <c r="BS45" s="18">
        <v>0.26600000000000001</v>
      </c>
      <c r="BT45" s="18">
        <v>0.14399999999999999</v>
      </c>
      <c r="BU45" s="18">
        <v>0</v>
      </c>
      <c r="BV45" s="18">
        <v>0</v>
      </c>
      <c r="BW45" s="18">
        <v>0</v>
      </c>
      <c r="BX45" s="18">
        <v>0</v>
      </c>
      <c r="BY45" s="18">
        <v>0</v>
      </c>
      <c r="BZ45" s="18">
        <v>0</v>
      </c>
      <c r="CA45" s="18">
        <v>0</v>
      </c>
      <c r="CB45" s="18">
        <v>0</v>
      </c>
      <c r="CC45" s="18">
        <v>0</v>
      </c>
      <c r="CD45" s="18">
        <v>0</v>
      </c>
      <c r="CE45" s="18">
        <v>0</v>
      </c>
      <c r="CF45" s="18">
        <v>0</v>
      </c>
      <c r="CG45" s="18">
        <v>0</v>
      </c>
      <c r="CH45" s="18">
        <v>0</v>
      </c>
      <c r="CI45" s="18">
        <v>0</v>
      </c>
      <c r="CJ45" s="18">
        <v>0</v>
      </c>
      <c r="CK45" s="18">
        <v>0</v>
      </c>
      <c r="CL45" s="18">
        <v>0</v>
      </c>
      <c r="CM45" s="18">
        <v>0</v>
      </c>
      <c r="CN45" s="18">
        <v>0</v>
      </c>
      <c r="CO45" s="18">
        <v>0</v>
      </c>
      <c r="CP45" s="18">
        <v>0</v>
      </c>
      <c r="CQ45" s="18">
        <v>0</v>
      </c>
      <c r="CR45" s="18">
        <v>0</v>
      </c>
      <c r="CS45" s="18">
        <v>0</v>
      </c>
      <c r="CT45" s="18">
        <v>0</v>
      </c>
      <c r="CU45" s="17">
        <f t="shared" si="4"/>
        <v>25.547000000000001</v>
      </c>
      <c r="CV45" s="18">
        <f t="shared" si="5"/>
        <v>74.457999999999998</v>
      </c>
      <c r="CW45" s="18">
        <f t="shared" si="6"/>
        <v>0</v>
      </c>
      <c r="CX45" s="19">
        <f t="shared" si="7"/>
        <v>100.005</v>
      </c>
    </row>
    <row r="46" spans="1:102" ht="15.75" thickBot="1" x14ac:dyDescent="0.3">
      <c r="A46" s="20" t="s">
        <v>294</v>
      </c>
      <c r="B46" s="53">
        <v>27.5</v>
      </c>
      <c r="C46" s="33">
        <v>8.2698</v>
      </c>
      <c r="D46" s="33">
        <v>10.181699999999999</v>
      </c>
      <c r="E46" s="31">
        <v>78868</v>
      </c>
      <c r="F46" s="33">
        <v>8.8808000000000007</v>
      </c>
      <c r="G46" s="33">
        <v>87.222999999999999</v>
      </c>
      <c r="H46" s="31">
        <v>123758</v>
      </c>
      <c r="I46" s="33">
        <v>2.4922</v>
      </c>
      <c r="J46" s="31">
        <v>62695</v>
      </c>
      <c r="K46" s="44">
        <v>2459.4</v>
      </c>
      <c r="L46" s="33" t="s">
        <v>461</v>
      </c>
      <c r="M46" s="33">
        <v>4.9040000000000004E-3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v>0.109</v>
      </c>
      <c r="AG46" s="22">
        <v>0.20699999999999999</v>
      </c>
      <c r="AH46" s="22">
        <v>0.38700000000000001</v>
      </c>
      <c r="AI46" s="22">
        <v>0.66400000000000003</v>
      </c>
      <c r="AJ46" s="22">
        <v>0.97599999999999998</v>
      </c>
      <c r="AK46" s="22">
        <v>1.1930000000000001</v>
      </c>
      <c r="AL46" s="22">
        <v>1.2490000000000001</v>
      </c>
      <c r="AM46" s="22">
        <v>1.2</v>
      </c>
      <c r="AN46" s="22">
        <v>1.1379999999999999</v>
      </c>
      <c r="AO46" s="22">
        <v>1.1399999999999999</v>
      </c>
      <c r="AP46" s="22">
        <v>1.2170000000000001</v>
      </c>
      <c r="AQ46" s="22">
        <v>1.3260000000000001</v>
      </c>
      <c r="AR46" s="22">
        <v>1.51</v>
      </c>
      <c r="AS46" s="22">
        <v>1.726</v>
      </c>
      <c r="AT46" s="22">
        <v>1.899</v>
      </c>
      <c r="AU46" s="22">
        <v>1.9770000000000001</v>
      </c>
      <c r="AV46" s="22">
        <v>2.0590000000000002</v>
      </c>
      <c r="AW46" s="22">
        <v>2.04</v>
      </c>
      <c r="AX46" s="22">
        <v>2.052</v>
      </c>
      <c r="AY46" s="22">
        <v>2.1280000000000001</v>
      </c>
      <c r="AZ46" s="22">
        <v>2.3660000000000001</v>
      </c>
      <c r="BA46" s="22">
        <v>2.7629999999999999</v>
      </c>
      <c r="BB46" s="22">
        <v>3.234</v>
      </c>
      <c r="BC46" s="22">
        <v>3.6949999999999998</v>
      </c>
      <c r="BD46" s="22">
        <v>4.1929999999999996</v>
      </c>
      <c r="BE46" s="22">
        <v>4.7480000000000002</v>
      </c>
      <c r="BF46" s="22">
        <v>5.3010000000000002</v>
      </c>
      <c r="BG46" s="22">
        <v>5.7990000000000004</v>
      </c>
      <c r="BH46" s="22">
        <v>6.17</v>
      </c>
      <c r="BI46" s="22">
        <v>6.3170000000000002</v>
      </c>
      <c r="BJ46" s="22">
        <v>6.1609999999999996</v>
      </c>
      <c r="BK46" s="22">
        <v>5.6740000000000004</v>
      </c>
      <c r="BL46" s="22">
        <v>4.9029999999999996</v>
      </c>
      <c r="BM46" s="22">
        <v>3.9580000000000002</v>
      </c>
      <c r="BN46" s="22">
        <v>2.984</v>
      </c>
      <c r="BO46" s="22">
        <v>2.1070000000000002</v>
      </c>
      <c r="BP46" s="22">
        <v>1.401</v>
      </c>
      <c r="BQ46" s="22">
        <v>0.88500000000000001</v>
      </c>
      <c r="BR46" s="22">
        <v>0.53700000000000003</v>
      </c>
      <c r="BS46" s="22">
        <v>0.317</v>
      </c>
      <c r="BT46" s="22">
        <v>0.184</v>
      </c>
      <c r="BU46" s="22">
        <v>0.106</v>
      </c>
      <c r="BV46" s="22">
        <v>0</v>
      </c>
      <c r="BW46" s="22">
        <v>0</v>
      </c>
      <c r="BX46" s="22">
        <v>0</v>
      </c>
      <c r="BY46" s="22">
        <v>0</v>
      </c>
      <c r="BZ46" s="22">
        <v>0</v>
      </c>
      <c r="CA46" s="22">
        <v>0</v>
      </c>
      <c r="CB46" s="22">
        <v>0</v>
      </c>
      <c r="CC46" s="22">
        <v>0</v>
      </c>
      <c r="CD46" s="22">
        <v>0</v>
      </c>
      <c r="CE46" s="22">
        <v>0</v>
      </c>
      <c r="CF46" s="22">
        <v>0</v>
      </c>
      <c r="CG46" s="22">
        <v>0</v>
      </c>
      <c r="CH46" s="22">
        <v>0</v>
      </c>
      <c r="CI46" s="22">
        <v>0</v>
      </c>
      <c r="CJ46" s="22">
        <v>0</v>
      </c>
      <c r="CK46" s="22">
        <v>0</v>
      </c>
      <c r="CL46" s="22">
        <v>0</v>
      </c>
      <c r="CM46" s="22">
        <v>0</v>
      </c>
      <c r="CN46" s="22">
        <v>0</v>
      </c>
      <c r="CO46" s="22">
        <v>0</v>
      </c>
      <c r="CP46" s="22">
        <v>0</v>
      </c>
      <c r="CQ46" s="22">
        <v>0</v>
      </c>
      <c r="CR46" s="22">
        <v>0</v>
      </c>
      <c r="CS46" s="22">
        <v>0</v>
      </c>
      <c r="CT46" s="22">
        <v>0</v>
      </c>
      <c r="CU46" s="21">
        <f t="shared" si="4"/>
        <v>26.197000000000003</v>
      </c>
      <c r="CV46" s="22">
        <f t="shared" si="5"/>
        <v>73.696999999999989</v>
      </c>
      <c r="CW46" s="22">
        <f t="shared" si="6"/>
        <v>0.106</v>
      </c>
      <c r="CX46" s="23">
        <f t="shared" si="7"/>
        <v>99.999999999999986</v>
      </c>
    </row>
    <row r="47" spans="1:102" x14ac:dyDescent="0.25">
      <c r="A47" s="16" t="s">
        <v>295</v>
      </c>
      <c r="B47" s="52">
        <v>33.950000000000003</v>
      </c>
      <c r="C47" s="32">
        <v>22.889399999999998</v>
      </c>
      <c r="D47" s="32">
        <v>26.444800000000001</v>
      </c>
      <c r="E47" s="32" t="s">
        <v>378</v>
      </c>
      <c r="F47" s="32">
        <v>21.474399999999999</v>
      </c>
      <c r="G47" s="32">
        <v>81.204800000000006</v>
      </c>
      <c r="H47" s="30">
        <v>418222</v>
      </c>
      <c r="I47" s="32">
        <v>2.3820000000000001</v>
      </c>
      <c r="J47" s="30">
        <v>152745</v>
      </c>
      <c r="K47" s="43">
        <v>3166.7</v>
      </c>
      <c r="L47" s="32" t="s">
        <v>462</v>
      </c>
      <c r="M47" s="32">
        <v>6.8964999999999999E-2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18">
        <v>0.10199999999999999</v>
      </c>
      <c r="AH47" s="18">
        <v>0.18</v>
      </c>
      <c r="AI47" s="18">
        <v>0.308</v>
      </c>
      <c r="AJ47" s="18">
        <v>0.48099999999999998</v>
      </c>
      <c r="AK47" s="18">
        <v>0.64700000000000002</v>
      </c>
      <c r="AL47" s="18">
        <v>0.73899999999999999</v>
      </c>
      <c r="AM47" s="18">
        <v>0.74399999999999999</v>
      </c>
      <c r="AN47" s="18">
        <v>0.70699999999999996</v>
      </c>
      <c r="AO47" s="18">
        <v>0.68100000000000005</v>
      </c>
      <c r="AP47" s="18">
        <v>0.68300000000000005</v>
      </c>
      <c r="AQ47" s="18">
        <v>0.71699999999999997</v>
      </c>
      <c r="AR47" s="18">
        <v>0.80900000000000005</v>
      </c>
      <c r="AS47" s="18">
        <v>0.92600000000000005</v>
      </c>
      <c r="AT47" s="18">
        <v>1.034</v>
      </c>
      <c r="AU47" s="18">
        <v>1.109</v>
      </c>
      <c r="AV47" s="18">
        <v>1.171</v>
      </c>
      <c r="AW47" s="18">
        <v>1.173</v>
      </c>
      <c r="AX47" s="18">
        <v>1.1950000000000001</v>
      </c>
      <c r="AY47" s="18">
        <v>1.258</v>
      </c>
      <c r="AZ47" s="18">
        <v>1.3859999999999999</v>
      </c>
      <c r="BA47" s="18">
        <v>1.5840000000000001</v>
      </c>
      <c r="BB47" s="18">
        <v>1.7849999999999999</v>
      </c>
      <c r="BC47" s="18">
        <v>1.94</v>
      </c>
      <c r="BD47" s="18">
        <v>2.0670000000000002</v>
      </c>
      <c r="BE47" s="18">
        <v>2.1819999999999999</v>
      </c>
      <c r="BF47" s="18">
        <v>2.2959999999999998</v>
      </c>
      <c r="BG47" s="18">
        <v>2.4129999999999998</v>
      </c>
      <c r="BH47" s="18">
        <v>2.552</v>
      </c>
      <c r="BI47" s="18">
        <v>2.7330000000000001</v>
      </c>
      <c r="BJ47" s="18">
        <v>2.976</v>
      </c>
      <c r="BK47" s="18">
        <v>3.3</v>
      </c>
      <c r="BL47" s="18">
        <v>3.7229999999999999</v>
      </c>
      <c r="BM47" s="18">
        <v>4.2530000000000001</v>
      </c>
      <c r="BN47" s="18">
        <v>4.8860000000000001</v>
      </c>
      <c r="BO47" s="18">
        <v>5.5789999999999997</v>
      </c>
      <c r="BP47" s="18">
        <v>6.24</v>
      </c>
      <c r="BQ47" s="18">
        <v>6.7069999999999999</v>
      </c>
      <c r="BR47" s="18">
        <v>6.7830000000000004</v>
      </c>
      <c r="BS47" s="18">
        <v>6.3079999999999998</v>
      </c>
      <c r="BT47" s="18">
        <v>5.27</v>
      </c>
      <c r="BU47" s="18">
        <v>3.86</v>
      </c>
      <c r="BV47" s="18">
        <v>2.4239999999999999</v>
      </c>
      <c r="BW47" s="18">
        <v>1.2849999999999999</v>
      </c>
      <c r="BX47" s="18">
        <v>0.57699999999999996</v>
      </c>
      <c r="BY47" s="18">
        <v>0.22600000000000001</v>
      </c>
      <c r="BZ47" s="18">
        <v>0</v>
      </c>
      <c r="CA47" s="18">
        <v>0</v>
      </c>
      <c r="CB47" s="18">
        <v>0</v>
      </c>
      <c r="CC47" s="18">
        <v>0</v>
      </c>
      <c r="CD47" s="18">
        <v>0</v>
      </c>
      <c r="CE47" s="18">
        <v>0</v>
      </c>
      <c r="CF47" s="18">
        <v>0</v>
      </c>
      <c r="CG47" s="18">
        <v>0</v>
      </c>
      <c r="CH47" s="18">
        <v>0</v>
      </c>
      <c r="CI47" s="18">
        <v>0</v>
      </c>
      <c r="CJ47" s="18">
        <v>0</v>
      </c>
      <c r="CK47" s="18">
        <v>0</v>
      </c>
      <c r="CL47" s="18">
        <v>0</v>
      </c>
      <c r="CM47" s="18">
        <v>0</v>
      </c>
      <c r="CN47" s="18">
        <v>0</v>
      </c>
      <c r="CO47" s="18">
        <v>0</v>
      </c>
      <c r="CP47" s="18">
        <v>0</v>
      </c>
      <c r="CQ47" s="18">
        <v>0</v>
      </c>
      <c r="CR47" s="18">
        <v>0</v>
      </c>
      <c r="CS47" s="18">
        <v>0</v>
      </c>
      <c r="CT47" s="18">
        <v>0</v>
      </c>
      <c r="CU47" s="17">
        <f t="shared" si="4"/>
        <v>14.663999999999998</v>
      </c>
      <c r="CV47" s="18">
        <f t="shared" si="5"/>
        <v>76.963000000000008</v>
      </c>
      <c r="CW47" s="18">
        <f t="shared" si="6"/>
        <v>8.3720000000000017</v>
      </c>
      <c r="CX47" s="19">
        <f t="shared" si="7"/>
        <v>99.999000000000009</v>
      </c>
    </row>
    <row r="48" spans="1:102" ht="15.75" thickBot="1" x14ac:dyDescent="0.3">
      <c r="A48" s="20" t="s">
        <v>295</v>
      </c>
      <c r="B48" s="53">
        <v>33.950000000000003</v>
      </c>
      <c r="C48" s="33">
        <v>19.883800000000001</v>
      </c>
      <c r="D48" s="33">
        <v>25.817699999999999</v>
      </c>
      <c r="E48" s="33" t="s">
        <v>379</v>
      </c>
      <c r="F48" s="33">
        <v>23.0579</v>
      </c>
      <c r="G48" s="33">
        <v>89.310299999999998</v>
      </c>
      <c r="H48" s="31">
        <v>366921</v>
      </c>
      <c r="I48" s="33">
        <v>2.8466999999999998</v>
      </c>
      <c r="J48" s="31">
        <v>143715</v>
      </c>
      <c r="K48" s="44">
        <v>3205.3</v>
      </c>
      <c r="L48" s="33" t="s">
        <v>463</v>
      </c>
      <c r="M48" s="33">
        <v>6.1565000000000002E-2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0.16300000000000001</v>
      </c>
      <c r="AI48" s="22">
        <v>0.28899999999999998</v>
      </c>
      <c r="AJ48" s="22">
        <v>0.46899999999999997</v>
      </c>
      <c r="AK48" s="22">
        <v>0.65300000000000002</v>
      </c>
      <c r="AL48" s="22">
        <v>0.76200000000000001</v>
      </c>
      <c r="AM48" s="22">
        <v>0.77500000000000002</v>
      </c>
      <c r="AN48" s="22">
        <v>0.74099999999999999</v>
      </c>
      <c r="AO48" s="22">
        <v>0.71899999999999997</v>
      </c>
      <c r="AP48" s="22">
        <v>0.72399999999999998</v>
      </c>
      <c r="AQ48" s="22">
        <v>0.76100000000000001</v>
      </c>
      <c r="AR48" s="22">
        <v>0.85199999999999998</v>
      </c>
      <c r="AS48" s="22">
        <v>0.96399999999999997</v>
      </c>
      <c r="AT48" s="22">
        <v>1.0649999999999999</v>
      </c>
      <c r="AU48" s="22">
        <v>1.147</v>
      </c>
      <c r="AV48" s="22">
        <v>1.226</v>
      </c>
      <c r="AW48" s="22">
        <v>1.246</v>
      </c>
      <c r="AX48" s="22">
        <v>1.2829999999999999</v>
      </c>
      <c r="AY48" s="22">
        <v>1.3660000000000001</v>
      </c>
      <c r="AZ48" s="22">
        <v>1.52</v>
      </c>
      <c r="BA48" s="22">
        <v>1.7549999999999999</v>
      </c>
      <c r="BB48" s="22">
        <v>2.004</v>
      </c>
      <c r="BC48" s="22">
        <v>2.2040000000000002</v>
      </c>
      <c r="BD48" s="22">
        <v>2.3780000000000001</v>
      </c>
      <c r="BE48" s="22">
        <v>2.5390000000000001</v>
      </c>
      <c r="BF48" s="22">
        <v>2.6850000000000001</v>
      </c>
      <c r="BG48" s="22">
        <v>2.8220000000000001</v>
      </c>
      <c r="BH48" s="22">
        <v>2.9649999999999999</v>
      </c>
      <c r="BI48" s="22">
        <v>3.1280000000000001</v>
      </c>
      <c r="BJ48" s="22">
        <v>3.3290000000000002</v>
      </c>
      <c r="BK48" s="22">
        <v>3.5870000000000002</v>
      </c>
      <c r="BL48" s="22">
        <v>3.911</v>
      </c>
      <c r="BM48" s="22">
        <v>4.2930000000000001</v>
      </c>
      <c r="BN48" s="22">
        <v>4.7069999999999999</v>
      </c>
      <c r="BO48" s="22">
        <v>5.0979999999999999</v>
      </c>
      <c r="BP48" s="22">
        <v>5.399</v>
      </c>
      <c r="BQ48" s="22">
        <v>5.5419999999999998</v>
      </c>
      <c r="BR48" s="22">
        <v>5.4710000000000001</v>
      </c>
      <c r="BS48" s="22">
        <v>5.1420000000000003</v>
      </c>
      <c r="BT48" s="22">
        <v>4.5389999999999997</v>
      </c>
      <c r="BU48" s="22">
        <v>3.6930000000000001</v>
      </c>
      <c r="BV48" s="22">
        <v>2.7050000000000001</v>
      </c>
      <c r="BW48" s="22">
        <v>1.7410000000000001</v>
      </c>
      <c r="BX48" s="22">
        <v>0.96899999999999997</v>
      </c>
      <c r="BY48" s="22">
        <v>0.46700000000000003</v>
      </c>
      <c r="BZ48" s="22">
        <v>0.20499999999999999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2">
        <v>0</v>
      </c>
      <c r="CM48" s="22">
        <v>0</v>
      </c>
      <c r="CN48" s="22">
        <v>0</v>
      </c>
      <c r="CO48" s="22">
        <v>0</v>
      </c>
      <c r="CP48" s="22">
        <v>0</v>
      </c>
      <c r="CQ48" s="22">
        <v>0</v>
      </c>
      <c r="CR48" s="22">
        <v>0</v>
      </c>
      <c r="CS48" s="22">
        <v>0</v>
      </c>
      <c r="CT48" s="22">
        <v>0</v>
      </c>
      <c r="CU48" s="21">
        <f t="shared" si="4"/>
        <v>15.204999999999998</v>
      </c>
      <c r="CV48" s="22">
        <f t="shared" si="5"/>
        <v>75.018000000000001</v>
      </c>
      <c r="CW48" s="22">
        <f t="shared" si="6"/>
        <v>9.7799999999999994</v>
      </c>
      <c r="CX48" s="23">
        <f t="shared" si="7"/>
        <v>100.003</v>
      </c>
    </row>
    <row r="49" spans="1:102" x14ac:dyDescent="0.25">
      <c r="A49" s="16" t="s">
        <v>296</v>
      </c>
      <c r="B49" s="52">
        <v>34.75</v>
      </c>
      <c r="C49" s="32">
        <v>19.4557</v>
      </c>
      <c r="D49" s="32">
        <v>21.207000000000001</v>
      </c>
      <c r="E49" s="32" t="s">
        <v>380</v>
      </c>
      <c r="F49" s="32">
        <v>15.0246</v>
      </c>
      <c r="G49" s="32">
        <v>70.847499999999997</v>
      </c>
      <c r="H49" s="30">
        <v>243545</v>
      </c>
      <c r="I49" s="32">
        <v>1.9081999999999999</v>
      </c>
      <c r="J49" s="30">
        <v>144338</v>
      </c>
      <c r="K49" s="43">
        <v>2260.4</v>
      </c>
      <c r="L49" s="32" t="s">
        <v>464</v>
      </c>
      <c r="M49" s="32">
        <v>5.718E-3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0</v>
      </c>
      <c r="AB49" s="18">
        <v>0</v>
      </c>
      <c r="AC49" s="18">
        <v>0</v>
      </c>
      <c r="AD49" s="18">
        <v>0</v>
      </c>
      <c r="AE49" s="18">
        <v>0</v>
      </c>
      <c r="AF49" s="18">
        <v>0</v>
      </c>
      <c r="AG49" s="18">
        <v>0.11799999999999999</v>
      </c>
      <c r="AH49" s="18">
        <v>0.20100000000000001</v>
      </c>
      <c r="AI49" s="18">
        <v>0.32100000000000001</v>
      </c>
      <c r="AJ49" s="18">
        <v>0.45300000000000001</v>
      </c>
      <c r="AK49" s="18">
        <v>0.54200000000000004</v>
      </c>
      <c r="AL49" s="18">
        <v>0.56000000000000005</v>
      </c>
      <c r="AM49" s="18">
        <v>0.53800000000000003</v>
      </c>
      <c r="AN49" s="18">
        <v>0.52400000000000002</v>
      </c>
      <c r="AO49" s="18">
        <v>0.55300000000000005</v>
      </c>
      <c r="AP49" s="18">
        <v>0.61699999999999999</v>
      </c>
      <c r="AQ49" s="18">
        <v>0.69099999999999995</v>
      </c>
      <c r="AR49" s="18">
        <v>0.77300000000000002</v>
      </c>
      <c r="AS49" s="18">
        <v>0.82</v>
      </c>
      <c r="AT49" s="18">
        <v>0.82299999999999995</v>
      </c>
      <c r="AU49" s="18">
        <v>0.79800000000000004</v>
      </c>
      <c r="AV49" s="18">
        <v>0.78400000000000003</v>
      </c>
      <c r="AW49" s="18">
        <v>0.749</v>
      </c>
      <c r="AX49" s="18">
        <v>0.73899999999999999</v>
      </c>
      <c r="AY49" s="18">
        <v>0.751</v>
      </c>
      <c r="AZ49" s="18">
        <v>0.83</v>
      </c>
      <c r="BA49" s="18">
        <v>0.96499999999999997</v>
      </c>
      <c r="BB49" s="18">
        <v>1.1339999999999999</v>
      </c>
      <c r="BC49" s="18">
        <v>1.3160000000000001</v>
      </c>
      <c r="BD49" s="18">
        <v>1.538</v>
      </c>
      <c r="BE49" s="18">
        <v>1.829</v>
      </c>
      <c r="BF49" s="18">
        <v>2.2440000000000002</v>
      </c>
      <c r="BG49" s="18">
        <v>2.758</v>
      </c>
      <c r="BH49" s="18">
        <v>3.4350000000000001</v>
      </c>
      <c r="BI49" s="18">
        <v>4.3019999999999996</v>
      </c>
      <c r="BJ49" s="18">
        <v>5.359</v>
      </c>
      <c r="BK49" s="18">
        <v>6.54</v>
      </c>
      <c r="BL49" s="18">
        <v>7.6829999999999998</v>
      </c>
      <c r="BM49" s="18">
        <v>8.5259999999999998</v>
      </c>
      <c r="BN49" s="18">
        <v>8.7859999999999996</v>
      </c>
      <c r="BO49" s="18">
        <v>8.2959999999999994</v>
      </c>
      <c r="BP49" s="18">
        <v>7.1260000000000003</v>
      </c>
      <c r="BQ49" s="18">
        <v>5.5670000000000002</v>
      </c>
      <c r="BR49" s="18">
        <v>3.9830000000000001</v>
      </c>
      <c r="BS49" s="18">
        <v>2.6379999999999999</v>
      </c>
      <c r="BT49" s="18">
        <v>1.643</v>
      </c>
      <c r="BU49" s="18">
        <v>0.97799999999999998</v>
      </c>
      <c r="BV49" s="18">
        <v>0.56399999999999995</v>
      </c>
      <c r="BW49" s="18">
        <v>0.32</v>
      </c>
      <c r="BX49" s="18">
        <v>0.18099999999999999</v>
      </c>
      <c r="BY49" s="18">
        <v>0.10299999999999999</v>
      </c>
      <c r="BZ49" s="18">
        <v>0</v>
      </c>
      <c r="CA49" s="18">
        <v>0</v>
      </c>
      <c r="CB49" s="18">
        <v>0</v>
      </c>
      <c r="CC49" s="18">
        <v>0</v>
      </c>
      <c r="CD49" s="18">
        <v>0</v>
      </c>
      <c r="CE49" s="18">
        <v>0</v>
      </c>
      <c r="CF49" s="18">
        <v>0</v>
      </c>
      <c r="CG49" s="18">
        <v>0</v>
      </c>
      <c r="CH49" s="18">
        <v>0</v>
      </c>
      <c r="CI49" s="18">
        <v>0</v>
      </c>
      <c r="CJ49" s="18">
        <v>0</v>
      </c>
      <c r="CK49" s="18">
        <v>0</v>
      </c>
      <c r="CL49" s="18">
        <v>0</v>
      </c>
      <c r="CM49" s="18">
        <v>0</v>
      </c>
      <c r="CN49" s="18">
        <v>0</v>
      </c>
      <c r="CO49" s="18">
        <v>0</v>
      </c>
      <c r="CP49" s="18">
        <v>0</v>
      </c>
      <c r="CQ49" s="18">
        <v>0</v>
      </c>
      <c r="CR49" s="18">
        <v>0</v>
      </c>
      <c r="CS49" s="18">
        <v>0</v>
      </c>
      <c r="CT49" s="18">
        <v>0</v>
      </c>
      <c r="CU49" s="17">
        <f t="shared" si="4"/>
        <v>11.355000000000002</v>
      </c>
      <c r="CV49" s="18">
        <f t="shared" si="5"/>
        <v>86.498000000000019</v>
      </c>
      <c r="CW49" s="18">
        <f t="shared" si="6"/>
        <v>2.1459999999999999</v>
      </c>
      <c r="CX49" s="19">
        <f t="shared" si="7"/>
        <v>99.999000000000024</v>
      </c>
    </row>
    <row r="50" spans="1:102" x14ac:dyDescent="0.25">
      <c r="A50" s="16" t="s">
        <v>296</v>
      </c>
      <c r="B50" s="52">
        <v>34.75</v>
      </c>
      <c r="C50" s="32">
        <v>19.971599999999999</v>
      </c>
      <c r="D50" s="32">
        <v>21.466799999999999</v>
      </c>
      <c r="E50" s="32" t="s">
        <v>381</v>
      </c>
      <c r="F50" s="32">
        <v>14.5868</v>
      </c>
      <c r="G50" s="32">
        <v>67.950299999999999</v>
      </c>
      <c r="H50" s="30">
        <v>243955</v>
      </c>
      <c r="I50" s="32">
        <v>1.8464</v>
      </c>
      <c r="J50" s="30">
        <v>149184</v>
      </c>
      <c r="K50" s="43">
        <v>2137.8000000000002</v>
      </c>
      <c r="L50" s="32" t="s">
        <v>465</v>
      </c>
      <c r="M50" s="32">
        <v>8.6379999999999998E-3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0</v>
      </c>
      <c r="AD50" s="18">
        <v>0</v>
      </c>
      <c r="AE50" s="18">
        <v>0</v>
      </c>
      <c r="AF50" s="18">
        <v>0</v>
      </c>
      <c r="AG50" s="18">
        <v>0</v>
      </c>
      <c r="AH50" s="18">
        <v>0.13100000000000001</v>
      </c>
      <c r="AI50" s="18">
        <v>0.22900000000000001</v>
      </c>
      <c r="AJ50" s="18">
        <v>0.374</v>
      </c>
      <c r="AK50" s="18">
        <v>0.52</v>
      </c>
      <c r="AL50" s="18">
        <v>0.59199999999999997</v>
      </c>
      <c r="AM50" s="18">
        <v>0.57899999999999996</v>
      </c>
      <c r="AN50" s="18">
        <v>0.54500000000000004</v>
      </c>
      <c r="AO50" s="18">
        <v>0.54</v>
      </c>
      <c r="AP50" s="18">
        <v>0.56799999999999995</v>
      </c>
      <c r="AQ50" s="18">
        <v>0.628</v>
      </c>
      <c r="AR50" s="18">
        <v>0.71299999999999997</v>
      </c>
      <c r="AS50" s="18">
        <v>0.76900000000000002</v>
      </c>
      <c r="AT50" s="18">
        <v>0.78300000000000003</v>
      </c>
      <c r="AU50" s="18">
        <v>0.77500000000000002</v>
      </c>
      <c r="AV50" s="18">
        <v>0.76600000000000001</v>
      </c>
      <c r="AW50" s="18">
        <v>0.73299999999999998</v>
      </c>
      <c r="AX50" s="18">
        <v>0.72199999999999998</v>
      </c>
      <c r="AY50" s="18">
        <v>0.73599999999999999</v>
      </c>
      <c r="AZ50" s="18">
        <v>0.80900000000000005</v>
      </c>
      <c r="BA50" s="18">
        <v>0.93700000000000006</v>
      </c>
      <c r="BB50" s="18">
        <v>1.0960000000000001</v>
      </c>
      <c r="BC50" s="18">
        <v>1.2689999999999999</v>
      </c>
      <c r="BD50" s="18">
        <v>1.48</v>
      </c>
      <c r="BE50" s="18">
        <v>1.758</v>
      </c>
      <c r="BF50" s="18">
        <v>2.1579999999999999</v>
      </c>
      <c r="BG50" s="18">
        <v>2.6560000000000001</v>
      </c>
      <c r="BH50" s="18">
        <v>3.319</v>
      </c>
      <c r="BI50" s="18">
        <v>4.1790000000000003</v>
      </c>
      <c r="BJ50" s="18">
        <v>5.2469999999999999</v>
      </c>
      <c r="BK50" s="18">
        <v>6.4710000000000001</v>
      </c>
      <c r="BL50" s="18">
        <v>7.6989999999999998</v>
      </c>
      <c r="BM50" s="18">
        <v>8.6660000000000004</v>
      </c>
      <c r="BN50" s="18">
        <v>9.0570000000000004</v>
      </c>
      <c r="BO50" s="18">
        <v>8.6530000000000005</v>
      </c>
      <c r="BP50" s="18">
        <v>7.4880000000000004</v>
      </c>
      <c r="BQ50" s="18">
        <v>5.859</v>
      </c>
      <c r="BR50" s="18">
        <v>4.1689999999999996</v>
      </c>
      <c r="BS50" s="18">
        <v>2.7290000000000001</v>
      </c>
      <c r="BT50" s="18">
        <v>1.6659999999999999</v>
      </c>
      <c r="BU50" s="18">
        <v>0.96199999999999997</v>
      </c>
      <c r="BV50" s="18">
        <v>0.53300000000000003</v>
      </c>
      <c r="BW50" s="18">
        <v>0.28499999999999998</v>
      </c>
      <c r="BX50" s="18">
        <v>0.15</v>
      </c>
      <c r="BY50" s="18">
        <v>0</v>
      </c>
      <c r="BZ50" s="18">
        <v>0</v>
      </c>
      <c r="CA50" s="18">
        <v>0</v>
      </c>
      <c r="CB50" s="18">
        <v>0</v>
      </c>
      <c r="CC50" s="18">
        <v>0</v>
      </c>
      <c r="CD50" s="18">
        <v>0</v>
      </c>
      <c r="CE50" s="18">
        <v>0</v>
      </c>
      <c r="CF50" s="18">
        <v>0</v>
      </c>
      <c r="CG50" s="18">
        <v>0</v>
      </c>
      <c r="CH50" s="18">
        <v>0</v>
      </c>
      <c r="CI50" s="18">
        <v>0</v>
      </c>
      <c r="CJ50" s="18">
        <v>0</v>
      </c>
      <c r="CK50" s="18">
        <v>0</v>
      </c>
      <c r="CL50" s="18">
        <v>0</v>
      </c>
      <c r="CM50" s="18">
        <v>0</v>
      </c>
      <c r="CN50" s="18">
        <v>0</v>
      </c>
      <c r="CO50" s="18">
        <v>0</v>
      </c>
      <c r="CP50" s="18">
        <v>0</v>
      </c>
      <c r="CQ50" s="18">
        <v>0</v>
      </c>
      <c r="CR50" s="18">
        <v>0</v>
      </c>
      <c r="CS50" s="18">
        <v>0</v>
      </c>
      <c r="CT50" s="18">
        <v>0</v>
      </c>
      <c r="CU50" s="17">
        <f t="shared" si="4"/>
        <v>10.703000000000001</v>
      </c>
      <c r="CV50" s="18">
        <f t="shared" si="5"/>
        <v>87.364999999999995</v>
      </c>
      <c r="CW50" s="18">
        <f t="shared" si="6"/>
        <v>1.93</v>
      </c>
      <c r="CX50" s="19">
        <f t="shared" si="7"/>
        <v>99.998000000000005</v>
      </c>
    </row>
    <row r="51" spans="1:102" ht="15.75" thickBot="1" x14ac:dyDescent="0.3">
      <c r="A51" s="20" t="s">
        <v>296</v>
      </c>
      <c r="B51" s="53">
        <v>34.75</v>
      </c>
      <c r="C51" s="33">
        <v>19.180700000000002</v>
      </c>
      <c r="D51" s="33">
        <v>20.787400000000002</v>
      </c>
      <c r="E51" s="33" t="s">
        <v>382</v>
      </c>
      <c r="F51" s="33">
        <v>14.399900000000001</v>
      </c>
      <c r="G51" s="33">
        <v>69.272599999999997</v>
      </c>
      <c r="H51" s="31">
        <v>243200</v>
      </c>
      <c r="I51" s="33">
        <v>1.883</v>
      </c>
      <c r="J51" s="31">
        <v>143165</v>
      </c>
      <c r="K51" s="44">
        <v>2178.8000000000002</v>
      </c>
      <c r="L51" s="33" t="s">
        <v>466</v>
      </c>
      <c r="M51" s="33">
        <v>7.5750000000000001E-3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0.14299999999999999</v>
      </c>
      <c r="AI51" s="22">
        <v>0.25</v>
      </c>
      <c r="AJ51" s="22">
        <v>0.40300000000000002</v>
      </c>
      <c r="AK51" s="22">
        <v>0.55400000000000005</v>
      </c>
      <c r="AL51" s="22">
        <v>0.628</v>
      </c>
      <c r="AM51" s="22">
        <v>0.61499999999999999</v>
      </c>
      <c r="AN51" s="22">
        <v>0.57899999999999996</v>
      </c>
      <c r="AO51" s="22">
        <v>0.57099999999999995</v>
      </c>
      <c r="AP51" s="22">
        <v>0.59699999999999998</v>
      </c>
      <c r="AQ51" s="22">
        <v>0.65300000000000002</v>
      </c>
      <c r="AR51" s="22">
        <v>0.73699999999999999</v>
      </c>
      <c r="AS51" s="22">
        <v>0.79600000000000004</v>
      </c>
      <c r="AT51" s="22">
        <v>0.81299999999999994</v>
      </c>
      <c r="AU51" s="22">
        <v>0.80600000000000005</v>
      </c>
      <c r="AV51" s="22">
        <v>0.79600000000000004</v>
      </c>
      <c r="AW51" s="22">
        <v>0.76200000000000001</v>
      </c>
      <c r="AX51" s="22">
        <v>0.752</v>
      </c>
      <c r="AY51" s="22">
        <v>0.76800000000000002</v>
      </c>
      <c r="AZ51" s="22">
        <v>0.84699999999999998</v>
      </c>
      <c r="BA51" s="22">
        <v>0.98399999999999999</v>
      </c>
      <c r="BB51" s="22">
        <v>1.1539999999999999</v>
      </c>
      <c r="BC51" s="22">
        <v>1.337</v>
      </c>
      <c r="BD51" s="22">
        <v>1.5620000000000001</v>
      </c>
      <c r="BE51" s="22">
        <v>1.857</v>
      </c>
      <c r="BF51" s="22">
        <v>2.2850000000000001</v>
      </c>
      <c r="BG51" s="22">
        <v>2.8170000000000002</v>
      </c>
      <c r="BH51" s="22">
        <v>3.5209999999999999</v>
      </c>
      <c r="BI51" s="22">
        <v>4.4240000000000004</v>
      </c>
      <c r="BJ51" s="22">
        <v>5.5209999999999999</v>
      </c>
      <c r="BK51" s="22">
        <v>6.7350000000000003</v>
      </c>
      <c r="BL51" s="22">
        <v>7.8840000000000003</v>
      </c>
      <c r="BM51" s="22">
        <v>8.6890000000000001</v>
      </c>
      <c r="BN51" s="22">
        <v>8.8670000000000009</v>
      </c>
      <c r="BO51" s="22">
        <v>8.2720000000000002</v>
      </c>
      <c r="BP51" s="22">
        <v>7.0090000000000003</v>
      </c>
      <c r="BQ51" s="22">
        <v>5.3959999999999999</v>
      </c>
      <c r="BR51" s="22">
        <v>3.802</v>
      </c>
      <c r="BS51" s="22">
        <v>2.48</v>
      </c>
      <c r="BT51" s="22">
        <v>1.52</v>
      </c>
      <c r="BU51" s="22">
        <v>0.88800000000000001</v>
      </c>
      <c r="BV51" s="22">
        <v>0.501</v>
      </c>
      <c r="BW51" s="22">
        <v>0.27600000000000002</v>
      </c>
      <c r="BX51" s="22">
        <v>0.15</v>
      </c>
      <c r="BY51" s="22">
        <v>0</v>
      </c>
      <c r="BZ51" s="22">
        <v>0</v>
      </c>
      <c r="CA51" s="22">
        <v>0</v>
      </c>
      <c r="CB51" s="22">
        <v>0</v>
      </c>
      <c r="CC51" s="22">
        <v>0</v>
      </c>
      <c r="CD51" s="22">
        <v>0</v>
      </c>
      <c r="CE51" s="22">
        <v>0</v>
      </c>
      <c r="CF51" s="22">
        <v>0</v>
      </c>
      <c r="CG51" s="22">
        <v>0</v>
      </c>
      <c r="CH51" s="22">
        <v>0</v>
      </c>
      <c r="CI51" s="22">
        <v>0</v>
      </c>
      <c r="CJ51" s="22">
        <v>0</v>
      </c>
      <c r="CK51" s="22">
        <v>0</v>
      </c>
      <c r="CL51" s="22">
        <v>0</v>
      </c>
      <c r="CM51" s="22">
        <v>0</v>
      </c>
      <c r="CN51" s="22">
        <v>0</v>
      </c>
      <c r="CO51" s="22">
        <v>0</v>
      </c>
      <c r="CP51" s="22">
        <v>0</v>
      </c>
      <c r="CQ51" s="22">
        <v>0</v>
      </c>
      <c r="CR51" s="22">
        <v>0</v>
      </c>
      <c r="CS51" s="22">
        <v>0</v>
      </c>
      <c r="CT51" s="22">
        <v>0</v>
      </c>
      <c r="CU51" s="21">
        <f t="shared" si="4"/>
        <v>11.223000000000001</v>
      </c>
      <c r="CV51" s="22">
        <f t="shared" si="5"/>
        <v>86.963000000000022</v>
      </c>
      <c r="CW51" s="22">
        <f t="shared" si="6"/>
        <v>1.8149999999999999</v>
      </c>
      <c r="CX51" s="23">
        <f t="shared" si="7"/>
        <v>100.00100000000002</v>
      </c>
    </row>
    <row r="52" spans="1:102" x14ac:dyDescent="0.25">
      <c r="A52" s="16" t="s">
        <v>297</v>
      </c>
      <c r="B52" s="52">
        <v>37.950000000000003</v>
      </c>
      <c r="C52" s="32">
        <v>27.109500000000001</v>
      </c>
      <c r="D52" s="32">
        <v>28.882100000000001</v>
      </c>
      <c r="E52" s="32" t="s">
        <v>383</v>
      </c>
      <c r="F52" s="32">
        <v>21.682200000000002</v>
      </c>
      <c r="G52" s="32">
        <v>75.071600000000004</v>
      </c>
      <c r="H52" s="30">
        <v>418035</v>
      </c>
      <c r="I52" s="32">
        <v>2.0668000000000002</v>
      </c>
      <c r="J52" s="30">
        <v>173795</v>
      </c>
      <c r="K52" s="43">
        <v>3038.9</v>
      </c>
      <c r="L52" s="32" t="s">
        <v>467</v>
      </c>
      <c r="M52" s="32">
        <v>6.0384E-2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0.21199999999999999</v>
      </c>
      <c r="AK52" s="18">
        <v>0.55600000000000005</v>
      </c>
      <c r="AL52" s="18">
        <v>0.93700000000000006</v>
      </c>
      <c r="AM52" s="18">
        <v>0.98899999999999999</v>
      </c>
      <c r="AN52" s="18">
        <v>0.82399999999999995</v>
      </c>
      <c r="AO52" s="18">
        <v>0.66800000000000004</v>
      </c>
      <c r="AP52" s="18">
        <v>0.58199999999999996</v>
      </c>
      <c r="AQ52" s="18">
        <v>0.63300000000000001</v>
      </c>
      <c r="AR52" s="18">
        <v>0.78</v>
      </c>
      <c r="AS52" s="18">
        <v>0.90900000000000003</v>
      </c>
      <c r="AT52" s="18">
        <v>0.995</v>
      </c>
      <c r="AU52" s="18">
        <v>1.0980000000000001</v>
      </c>
      <c r="AV52" s="18">
        <v>1.153</v>
      </c>
      <c r="AW52" s="18">
        <v>1.1379999999999999</v>
      </c>
      <c r="AX52" s="18">
        <v>1.1299999999999999</v>
      </c>
      <c r="AY52" s="18">
        <v>1.1619999999999999</v>
      </c>
      <c r="AZ52" s="18">
        <v>1.2250000000000001</v>
      </c>
      <c r="BA52" s="18">
        <v>1.3460000000000001</v>
      </c>
      <c r="BB52" s="18">
        <v>1.456</v>
      </c>
      <c r="BC52" s="18">
        <v>1.526</v>
      </c>
      <c r="BD52" s="18">
        <v>1.579</v>
      </c>
      <c r="BE52" s="18">
        <v>1.631</v>
      </c>
      <c r="BF52" s="18">
        <v>1.7110000000000001</v>
      </c>
      <c r="BG52" s="18">
        <v>1.804</v>
      </c>
      <c r="BH52" s="18">
        <v>1.9419999999999999</v>
      </c>
      <c r="BI52" s="18">
        <v>2.1480000000000001</v>
      </c>
      <c r="BJ52" s="18">
        <v>2.4470000000000001</v>
      </c>
      <c r="BK52" s="18">
        <v>2.8719999999999999</v>
      </c>
      <c r="BL52" s="18">
        <v>3.456</v>
      </c>
      <c r="BM52" s="18">
        <v>4.2220000000000004</v>
      </c>
      <c r="BN52" s="18">
        <v>5.1589999999999998</v>
      </c>
      <c r="BO52" s="18">
        <v>6.1890000000000001</v>
      </c>
      <c r="BP52" s="18">
        <v>7.1440000000000001</v>
      </c>
      <c r="BQ52" s="18">
        <v>7.7830000000000004</v>
      </c>
      <c r="BR52" s="18">
        <v>7.87</v>
      </c>
      <c r="BS52" s="18">
        <v>7.2679999999999998</v>
      </c>
      <c r="BT52" s="18">
        <v>6.0190000000000001</v>
      </c>
      <c r="BU52" s="18">
        <v>4.3730000000000002</v>
      </c>
      <c r="BV52" s="18">
        <v>2.7269999999999999</v>
      </c>
      <c r="BW52" s="18">
        <v>1.4390000000000001</v>
      </c>
      <c r="BX52" s="18">
        <v>0.64500000000000002</v>
      </c>
      <c r="BY52" s="18">
        <v>0.253</v>
      </c>
      <c r="BZ52" s="18">
        <v>0</v>
      </c>
      <c r="CA52" s="18">
        <v>0</v>
      </c>
      <c r="CB52" s="18">
        <v>0</v>
      </c>
      <c r="CC52" s="18">
        <v>0</v>
      </c>
      <c r="CD52" s="18">
        <v>0</v>
      </c>
      <c r="CE52" s="18">
        <v>0</v>
      </c>
      <c r="CF52" s="18">
        <v>0</v>
      </c>
      <c r="CG52" s="18">
        <v>0</v>
      </c>
      <c r="CH52" s="18">
        <v>0</v>
      </c>
      <c r="CI52" s="18">
        <v>0</v>
      </c>
      <c r="CJ52" s="18">
        <v>0</v>
      </c>
      <c r="CK52" s="18">
        <v>0</v>
      </c>
      <c r="CL52" s="18">
        <v>0</v>
      </c>
      <c r="CM52" s="18">
        <v>0</v>
      </c>
      <c r="CN52" s="18">
        <v>0</v>
      </c>
      <c r="CO52" s="18">
        <v>0</v>
      </c>
      <c r="CP52" s="18">
        <v>0</v>
      </c>
      <c r="CQ52" s="18">
        <v>0</v>
      </c>
      <c r="CR52" s="18">
        <v>0</v>
      </c>
      <c r="CS52" s="18">
        <v>0</v>
      </c>
      <c r="CT52" s="18">
        <v>0</v>
      </c>
      <c r="CU52" s="17">
        <f t="shared" si="4"/>
        <v>13.765999999999998</v>
      </c>
      <c r="CV52" s="18">
        <f t="shared" si="5"/>
        <v>76.796999999999997</v>
      </c>
      <c r="CW52" s="18">
        <f t="shared" si="6"/>
        <v>9.4369999999999994</v>
      </c>
      <c r="CX52" s="19">
        <f t="shared" si="7"/>
        <v>99.999999999999986</v>
      </c>
    </row>
    <row r="53" spans="1:102" ht="15.75" thickBot="1" x14ac:dyDescent="0.3">
      <c r="A53" s="20" t="s">
        <v>297</v>
      </c>
      <c r="B53" s="53">
        <v>37.950000000000003</v>
      </c>
      <c r="C53" s="33">
        <v>32.386800000000001</v>
      </c>
      <c r="D53" s="33">
        <v>34.6404</v>
      </c>
      <c r="E53" s="33" t="s">
        <v>384</v>
      </c>
      <c r="F53" s="33">
        <v>26.236699999999999</v>
      </c>
      <c r="G53" s="33">
        <v>75.740099999999998</v>
      </c>
      <c r="H53" s="31">
        <v>480430</v>
      </c>
      <c r="I53" s="33">
        <v>2.0842999999999998</v>
      </c>
      <c r="J53" s="31">
        <v>205203</v>
      </c>
      <c r="K53" s="44">
        <v>3195.2</v>
      </c>
      <c r="L53" s="33" t="s">
        <v>468</v>
      </c>
      <c r="M53" s="33">
        <v>5.1665999999999997E-2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22">
        <v>0</v>
      </c>
      <c r="AG53" s="22">
        <v>0</v>
      </c>
      <c r="AH53" s="22">
        <v>0</v>
      </c>
      <c r="AI53" s="22">
        <v>0</v>
      </c>
      <c r="AJ53" s="22">
        <v>0.245</v>
      </c>
      <c r="AK53" s="22">
        <v>0.53300000000000003</v>
      </c>
      <c r="AL53" s="22">
        <v>0.80600000000000005</v>
      </c>
      <c r="AM53" s="22">
        <v>0.84</v>
      </c>
      <c r="AN53" s="22">
        <v>0.73</v>
      </c>
      <c r="AO53" s="22">
        <v>0.624</v>
      </c>
      <c r="AP53" s="22">
        <v>0.56499999999999995</v>
      </c>
      <c r="AQ53" s="22">
        <v>0.60499999999999998</v>
      </c>
      <c r="AR53" s="22">
        <v>0.71899999999999997</v>
      </c>
      <c r="AS53" s="22">
        <v>0.82099999999999995</v>
      </c>
      <c r="AT53" s="22">
        <v>0.89600000000000002</v>
      </c>
      <c r="AU53" s="22">
        <v>0.98699999999999999</v>
      </c>
      <c r="AV53" s="22">
        <v>1.0489999999999999</v>
      </c>
      <c r="AW53" s="22">
        <v>1.0469999999999999</v>
      </c>
      <c r="AX53" s="22">
        <v>1.0489999999999999</v>
      </c>
      <c r="AY53" s="22">
        <v>1.087</v>
      </c>
      <c r="AZ53" s="22">
        <v>1.1479999999999999</v>
      </c>
      <c r="BA53" s="22">
        <v>1.2569999999999999</v>
      </c>
      <c r="BB53" s="22">
        <v>1.351</v>
      </c>
      <c r="BC53" s="22">
        <v>1.399</v>
      </c>
      <c r="BD53" s="22">
        <v>1.4239999999999999</v>
      </c>
      <c r="BE53" s="22">
        <v>1.446</v>
      </c>
      <c r="BF53" s="22">
        <v>1.494</v>
      </c>
      <c r="BG53" s="22">
        <v>1.554</v>
      </c>
      <c r="BH53" s="22">
        <v>1.6519999999999999</v>
      </c>
      <c r="BI53" s="22">
        <v>1.802</v>
      </c>
      <c r="BJ53" s="22">
        <v>2.0230000000000001</v>
      </c>
      <c r="BK53" s="22">
        <v>2.3319999999999999</v>
      </c>
      <c r="BL53" s="22">
        <v>2.754</v>
      </c>
      <c r="BM53" s="22">
        <v>3.3170000000000002</v>
      </c>
      <c r="BN53" s="22">
        <v>4.0419999999999998</v>
      </c>
      <c r="BO53" s="22">
        <v>4.9279999999999999</v>
      </c>
      <c r="BP53" s="22">
        <v>5.92</v>
      </c>
      <c r="BQ53" s="22">
        <v>6.8840000000000003</v>
      </c>
      <c r="BR53" s="22">
        <v>7.6150000000000002</v>
      </c>
      <c r="BS53" s="22">
        <v>7.8780000000000001</v>
      </c>
      <c r="BT53" s="22">
        <v>7.492</v>
      </c>
      <c r="BU53" s="22">
        <v>6.4210000000000003</v>
      </c>
      <c r="BV53" s="22">
        <v>4.8579999999999997</v>
      </c>
      <c r="BW53" s="22">
        <v>3.1869999999999998</v>
      </c>
      <c r="BX53" s="22">
        <v>1.798</v>
      </c>
      <c r="BY53" s="22">
        <v>0.877</v>
      </c>
      <c r="BZ53" s="22">
        <v>0.39200000000000002</v>
      </c>
      <c r="CA53" s="22">
        <v>0.152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2">
        <v>0</v>
      </c>
      <c r="CR53" s="22">
        <v>0</v>
      </c>
      <c r="CS53" s="22">
        <v>0</v>
      </c>
      <c r="CT53" s="22">
        <v>0</v>
      </c>
      <c r="CU53" s="21">
        <f t="shared" si="4"/>
        <v>12.603</v>
      </c>
      <c r="CV53" s="22">
        <f t="shared" si="5"/>
        <v>69.712000000000003</v>
      </c>
      <c r="CW53" s="22">
        <f t="shared" si="6"/>
        <v>17.684999999999999</v>
      </c>
      <c r="CX53" s="23">
        <f t="shared" si="7"/>
        <v>100</v>
      </c>
    </row>
    <row r="54" spans="1:102" x14ac:dyDescent="0.25">
      <c r="A54" s="16" t="s">
        <v>298</v>
      </c>
      <c r="B54" s="52">
        <v>40.200000000000003</v>
      </c>
      <c r="C54" s="32">
        <v>6.6055000000000001</v>
      </c>
      <c r="D54" s="32">
        <v>8.6954999999999991</v>
      </c>
      <c r="E54" s="30">
        <v>64898</v>
      </c>
      <c r="F54" s="32">
        <v>8.0558999999999994</v>
      </c>
      <c r="G54" s="32">
        <v>92.644999999999996</v>
      </c>
      <c r="H54" s="30">
        <v>107828</v>
      </c>
      <c r="I54" s="32">
        <v>2.7717000000000001</v>
      </c>
      <c r="J54" s="30">
        <v>52442</v>
      </c>
      <c r="K54" s="43">
        <v>2451.9</v>
      </c>
      <c r="L54" s="32" t="s">
        <v>469</v>
      </c>
      <c r="M54" s="32">
        <v>5.7130000000000002E-3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0.127</v>
      </c>
      <c r="AG54" s="18">
        <v>0.248</v>
      </c>
      <c r="AH54" s="18">
        <v>0.47099999999999997</v>
      </c>
      <c r="AI54" s="18">
        <v>0.80900000000000005</v>
      </c>
      <c r="AJ54" s="18">
        <v>1.1759999999999999</v>
      </c>
      <c r="AK54" s="18">
        <v>1.4159999999999999</v>
      </c>
      <c r="AL54" s="18">
        <v>1.47</v>
      </c>
      <c r="AM54" s="18">
        <v>1.4059999999999999</v>
      </c>
      <c r="AN54" s="18">
        <v>1.32</v>
      </c>
      <c r="AO54" s="18">
        <v>1.3</v>
      </c>
      <c r="AP54" s="18">
        <v>1.3680000000000001</v>
      </c>
      <c r="AQ54" s="18">
        <v>1.4730000000000001</v>
      </c>
      <c r="AR54" s="18">
        <v>1.681</v>
      </c>
      <c r="AS54" s="18">
        <v>1.9650000000000001</v>
      </c>
      <c r="AT54" s="18">
        <v>2.226</v>
      </c>
      <c r="AU54" s="18">
        <v>2.3679999999999999</v>
      </c>
      <c r="AV54" s="18">
        <v>2.5139999999999998</v>
      </c>
      <c r="AW54" s="18">
        <v>2.5270000000000001</v>
      </c>
      <c r="AX54" s="18">
        <v>2.5640000000000001</v>
      </c>
      <c r="AY54" s="18">
        <v>2.68</v>
      </c>
      <c r="AZ54" s="18">
        <v>2.968</v>
      </c>
      <c r="BA54" s="18">
        <v>3.4319999999999999</v>
      </c>
      <c r="BB54" s="18">
        <v>3.9420000000000002</v>
      </c>
      <c r="BC54" s="18">
        <v>4.3760000000000003</v>
      </c>
      <c r="BD54" s="18">
        <v>4.7770000000000001</v>
      </c>
      <c r="BE54" s="18">
        <v>5.1550000000000002</v>
      </c>
      <c r="BF54" s="18">
        <v>5.4320000000000004</v>
      </c>
      <c r="BG54" s="18">
        <v>5.6029999999999998</v>
      </c>
      <c r="BH54" s="18">
        <v>5.6139999999999999</v>
      </c>
      <c r="BI54" s="18">
        <v>5.4240000000000004</v>
      </c>
      <c r="BJ54" s="18">
        <v>5.0190000000000001</v>
      </c>
      <c r="BK54" s="18">
        <v>4.423</v>
      </c>
      <c r="BL54" s="18">
        <v>3.694</v>
      </c>
      <c r="BM54" s="18">
        <v>2.9129999999999998</v>
      </c>
      <c r="BN54" s="18">
        <v>2.1669999999999998</v>
      </c>
      <c r="BO54" s="18">
        <v>1.5229999999999999</v>
      </c>
      <c r="BP54" s="18">
        <v>1.0149999999999999</v>
      </c>
      <c r="BQ54" s="18">
        <v>0.64600000000000002</v>
      </c>
      <c r="BR54" s="18">
        <v>0.39600000000000002</v>
      </c>
      <c r="BS54" s="18">
        <v>0.23599999999999999</v>
      </c>
      <c r="BT54" s="18">
        <v>0.13700000000000001</v>
      </c>
      <c r="BU54" s="18">
        <v>0</v>
      </c>
      <c r="BV54" s="18">
        <v>0</v>
      </c>
      <c r="BW54" s="18">
        <v>0</v>
      </c>
      <c r="BX54" s="18">
        <v>0</v>
      </c>
      <c r="BY54" s="18">
        <v>0</v>
      </c>
      <c r="BZ54" s="18">
        <v>0</v>
      </c>
      <c r="CA54" s="18">
        <v>0</v>
      </c>
      <c r="CB54" s="18">
        <v>0</v>
      </c>
      <c r="CC54" s="18">
        <v>0</v>
      </c>
      <c r="CD54" s="18">
        <v>0</v>
      </c>
      <c r="CE54" s="18">
        <v>0</v>
      </c>
      <c r="CF54" s="18">
        <v>0</v>
      </c>
      <c r="CG54" s="18">
        <v>0</v>
      </c>
      <c r="CH54" s="18">
        <v>0</v>
      </c>
      <c r="CI54" s="18">
        <v>0</v>
      </c>
      <c r="CJ54" s="18">
        <v>0</v>
      </c>
      <c r="CK54" s="18">
        <v>0</v>
      </c>
      <c r="CL54" s="18">
        <v>0</v>
      </c>
      <c r="CM54" s="18">
        <v>0</v>
      </c>
      <c r="CN54" s="18">
        <v>0</v>
      </c>
      <c r="CO54" s="18">
        <v>0</v>
      </c>
      <c r="CP54" s="18">
        <v>0</v>
      </c>
      <c r="CQ54" s="18">
        <v>0</v>
      </c>
      <c r="CR54" s="18">
        <v>0</v>
      </c>
      <c r="CS54" s="18">
        <v>0</v>
      </c>
      <c r="CT54" s="18">
        <v>0</v>
      </c>
      <c r="CU54" s="17">
        <f t="shared" si="4"/>
        <v>31.108999999999998</v>
      </c>
      <c r="CV54" s="18">
        <f t="shared" si="5"/>
        <v>68.891999999999996</v>
      </c>
      <c r="CW54" s="18">
        <f t="shared" si="6"/>
        <v>0</v>
      </c>
      <c r="CX54" s="19">
        <f t="shared" si="7"/>
        <v>100.00099999999999</v>
      </c>
    </row>
    <row r="55" spans="1:102" x14ac:dyDescent="0.25">
      <c r="A55" s="16" t="s">
        <v>298</v>
      </c>
      <c r="B55" s="52">
        <v>40.200000000000003</v>
      </c>
      <c r="C55" s="32">
        <v>6.7451999999999996</v>
      </c>
      <c r="D55" s="32">
        <v>8.7515000000000001</v>
      </c>
      <c r="E55" s="30">
        <v>62921</v>
      </c>
      <c r="F55" s="32">
        <v>7.9322999999999997</v>
      </c>
      <c r="G55" s="32">
        <v>90.639099999999999</v>
      </c>
      <c r="H55" s="30">
        <v>107829</v>
      </c>
      <c r="I55" s="32">
        <v>2.6957</v>
      </c>
      <c r="J55" s="30">
        <v>53819</v>
      </c>
      <c r="K55" s="43">
        <v>2357.6</v>
      </c>
      <c r="L55" s="32" t="s">
        <v>470</v>
      </c>
      <c r="M55" s="32">
        <v>6.0679999999999996E-3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0.108</v>
      </c>
      <c r="AG55" s="18">
        <v>0.20599999999999999</v>
      </c>
      <c r="AH55" s="18">
        <v>0.39100000000000001</v>
      </c>
      <c r="AI55" s="18">
        <v>0.68500000000000005</v>
      </c>
      <c r="AJ55" s="18">
        <v>1.036</v>
      </c>
      <c r="AK55" s="18">
        <v>1.31</v>
      </c>
      <c r="AL55" s="18">
        <v>1.415</v>
      </c>
      <c r="AM55" s="18">
        <v>1.381</v>
      </c>
      <c r="AN55" s="18">
        <v>1.2989999999999999</v>
      </c>
      <c r="AO55" s="18">
        <v>1.2649999999999999</v>
      </c>
      <c r="AP55" s="18">
        <v>1.3069999999999999</v>
      </c>
      <c r="AQ55" s="18">
        <v>1.399</v>
      </c>
      <c r="AR55" s="18">
        <v>1.605</v>
      </c>
      <c r="AS55" s="18">
        <v>1.8919999999999999</v>
      </c>
      <c r="AT55" s="18">
        <v>2.165</v>
      </c>
      <c r="AU55" s="18">
        <v>2.3340000000000001</v>
      </c>
      <c r="AV55" s="18">
        <v>2.492</v>
      </c>
      <c r="AW55" s="18">
        <v>2.5129999999999999</v>
      </c>
      <c r="AX55" s="18">
        <v>2.5609999999999999</v>
      </c>
      <c r="AY55" s="18">
        <v>2.694</v>
      </c>
      <c r="AZ55" s="18">
        <v>2.9950000000000001</v>
      </c>
      <c r="BA55" s="18">
        <v>3.4769999999999999</v>
      </c>
      <c r="BB55" s="18">
        <v>4.0019999999999998</v>
      </c>
      <c r="BC55" s="18">
        <v>4.4530000000000003</v>
      </c>
      <c r="BD55" s="18">
        <v>4.8689999999999998</v>
      </c>
      <c r="BE55" s="18">
        <v>5.2619999999999996</v>
      </c>
      <c r="BF55" s="18">
        <v>5.5490000000000004</v>
      </c>
      <c r="BG55" s="18">
        <v>5.7279999999999998</v>
      </c>
      <c r="BH55" s="18">
        <v>5.742</v>
      </c>
      <c r="BI55" s="18">
        <v>5.5460000000000003</v>
      </c>
      <c r="BJ55" s="18">
        <v>5.1280000000000001</v>
      </c>
      <c r="BK55" s="18">
        <v>4.5090000000000003</v>
      </c>
      <c r="BL55" s="18">
        <v>3.7530000000000001</v>
      </c>
      <c r="BM55" s="18">
        <v>2.9449999999999998</v>
      </c>
      <c r="BN55" s="18">
        <v>2.1739999999999999</v>
      </c>
      <c r="BO55" s="18">
        <v>1.5109999999999999</v>
      </c>
      <c r="BP55" s="18">
        <v>0.99</v>
      </c>
      <c r="BQ55" s="18">
        <v>0.61599999999999999</v>
      </c>
      <c r="BR55" s="18">
        <v>0.36599999999999999</v>
      </c>
      <c r="BS55" s="18">
        <v>0.21</v>
      </c>
      <c r="BT55" s="18">
        <v>0.11700000000000001</v>
      </c>
      <c r="BU55" s="18">
        <v>0</v>
      </c>
      <c r="BV55" s="18">
        <v>0</v>
      </c>
      <c r="BW55" s="18">
        <v>0</v>
      </c>
      <c r="BX55" s="18">
        <v>0</v>
      </c>
      <c r="BY55" s="18">
        <v>0</v>
      </c>
      <c r="BZ55" s="18">
        <v>0</v>
      </c>
      <c r="CA55" s="18">
        <v>0</v>
      </c>
      <c r="CB55" s="18">
        <v>0</v>
      </c>
      <c r="CC55" s="18">
        <v>0</v>
      </c>
      <c r="CD55" s="18">
        <v>0</v>
      </c>
      <c r="CE55" s="18">
        <v>0</v>
      </c>
      <c r="CF55" s="18">
        <v>0</v>
      </c>
      <c r="CG55" s="18">
        <v>0</v>
      </c>
      <c r="CH55" s="18">
        <v>0</v>
      </c>
      <c r="CI55" s="18">
        <v>0</v>
      </c>
      <c r="CJ55" s="18">
        <v>0</v>
      </c>
      <c r="CK55" s="18">
        <v>0</v>
      </c>
      <c r="CL55" s="18">
        <v>0</v>
      </c>
      <c r="CM55" s="18">
        <v>0</v>
      </c>
      <c r="CN55" s="18">
        <v>0</v>
      </c>
      <c r="CO55" s="18">
        <v>0</v>
      </c>
      <c r="CP55" s="18">
        <v>0</v>
      </c>
      <c r="CQ55" s="18">
        <v>0</v>
      </c>
      <c r="CR55" s="18">
        <v>0</v>
      </c>
      <c r="CS55" s="18">
        <v>0</v>
      </c>
      <c r="CT55" s="18">
        <v>0</v>
      </c>
      <c r="CU55" s="17">
        <f t="shared" si="4"/>
        <v>30.057999999999996</v>
      </c>
      <c r="CV55" s="18">
        <f t="shared" si="5"/>
        <v>69.941999999999993</v>
      </c>
      <c r="CW55" s="18">
        <f t="shared" si="6"/>
        <v>0</v>
      </c>
      <c r="CX55" s="19">
        <f t="shared" si="7"/>
        <v>99.999999999999986</v>
      </c>
    </row>
    <row r="56" spans="1:102" ht="15.75" thickBot="1" x14ac:dyDescent="0.3">
      <c r="A56" s="20" t="s">
        <v>298</v>
      </c>
      <c r="B56" s="53">
        <v>40.200000000000003</v>
      </c>
      <c r="C56" s="33">
        <v>6.8832000000000004</v>
      </c>
      <c r="D56" s="33">
        <v>8.8458000000000006</v>
      </c>
      <c r="E56" s="31">
        <v>63403</v>
      </c>
      <c r="F56" s="33">
        <v>7.9626000000000001</v>
      </c>
      <c r="G56" s="33">
        <v>90.016099999999994</v>
      </c>
      <c r="H56" s="31">
        <v>107973</v>
      </c>
      <c r="I56" s="33">
        <v>2.6766999999999999</v>
      </c>
      <c r="J56" s="31">
        <v>53912</v>
      </c>
      <c r="K56" s="44">
        <v>2437.3000000000002</v>
      </c>
      <c r="L56" s="33" t="s">
        <v>471</v>
      </c>
      <c r="M56" s="33">
        <v>6.8970000000000004E-3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0</v>
      </c>
      <c r="W56" s="22">
        <v>0</v>
      </c>
      <c r="X56" s="22">
        <v>0</v>
      </c>
      <c r="Y56" s="22">
        <v>0</v>
      </c>
      <c r="Z56" s="22">
        <v>0</v>
      </c>
      <c r="AA56" s="22">
        <v>0</v>
      </c>
      <c r="AB56" s="22">
        <v>0</v>
      </c>
      <c r="AC56" s="22">
        <v>0</v>
      </c>
      <c r="AD56" s="22">
        <v>0</v>
      </c>
      <c r="AE56" s="22">
        <v>0</v>
      </c>
      <c r="AF56" s="22">
        <v>0.13</v>
      </c>
      <c r="AG56" s="22">
        <v>0.252</v>
      </c>
      <c r="AH56" s="22">
        <v>0.47599999999999998</v>
      </c>
      <c r="AI56" s="22">
        <v>0.80700000000000005</v>
      </c>
      <c r="AJ56" s="22">
        <v>1.155</v>
      </c>
      <c r="AK56" s="22">
        <v>1.3740000000000001</v>
      </c>
      <c r="AL56" s="22">
        <v>1.42</v>
      </c>
      <c r="AM56" s="22">
        <v>1.363</v>
      </c>
      <c r="AN56" s="22">
        <v>1.2849999999999999</v>
      </c>
      <c r="AO56" s="22">
        <v>1.2689999999999999</v>
      </c>
      <c r="AP56" s="22">
        <v>1.3340000000000001</v>
      </c>
      <c r="AQ56" s="22">
        <v>1.429</v>
      </c>
      <c r="AR56" s="22">
        <v>1.621</v>
      </c>
      <c r="AS56" s="22">
        <v>1.8879999999999999</v>
      </c>
      <c r="AT56" s="22">
        <v>2.1360000000000001</v>
      </c>
      <c r="AU56" s="22">
        <v>2.2679999999999998</v>
      </c>
      <c r="AV56" s="22">
        <v>2.4020000000000001</v>
      </c>
      <c r="AW56" s="22">
        <v>2.4129999999999998</v>
      </c>
      <c r="AX56" s="22">
        <v>2.4510000000000001</v>
      </c>
      <c r="AY56" s="22">
        <v>2.5680000000000001</v>
      </c>
      <c r="AZ56" s="22">
        <v>2.8559999999999999</v>
      </c>
      <c r="BA56" s="22">
        <v>3.32</v>
      </c>
      <c r="BB56" s="22">
        <v>3.8380000000000001</v>
      </c>
      <c r="BC56" s="22">
        <v>4.2960000000000003</v>
      </c>
      <c r="BD56" s="22">
        <v>4.734</v>
      </c>
      <c r="BE56" s="22">
        <v>5.1619999999999999</v>
      </c>
      <c r="BF56" s="22">
        <v>5.4980000000000002</v>
      </c>
      <c r="BG56" s="22">
        <v>5.7329999999999997</v>
      </c>
      <c r="BH56" s="22">
        <v>5.8049999999999997</v>
      </c>
      <c r="BI56" s="22">
        <v>5.6630000000000003</v>
      </c>
      <c r="BJ56" s="22">
        <v>5.2830000000000004</v>
      </c>
      <c r="BK56" s="22">
        <v>4.68</v>
      </c>
      <c r="BL56" s="22">
        <v>3.9129999999999998</v>
      </c>
      <c r="BM56" s="22">
        <v>3.073</v>
      </c>
      <c r="BN56" s="22">
        <v>2.262</v>
      </c>
      <c r="BO56" s="22">
        <v>1.56</v>
      </c>
      <c r="BP56" s="22">
        <v>1.0089999999999999</v>
      </c>
      <c r="BQ56" s="22">
        <v>0.61499999999999999</v>
      </c>
      <c r="BR56" s="22">
        <v>0.35599999999999998</v>
      </c>
      <c r="BS56" s="22">
        <v>0.19700000000000001</v>
      </c>
      <c r="BT56" s="22">
        <v>0.106</v>
      </c>
      <c r="BU56" s="22">
        <v>0</v>
      </c>
      <c r="BV56" s="22">
        <v>0</v>
      </c>
      <c r="BW56" s="22">
        <v>0</v>
      </c>
      <c r="BX56" s="22">
        <v>0</v>
      </c>
      <c r="BY56" s="22">
        <v>0</v>
      </c>
      <c r="BZ56" s="22">
        <v>0</v>
      </c>
      <c r="CA56" s="22">
        <v>0</v>
      </c>
      <c r="CB56" s="22">
        <v>0</v>
      </c>
      <c r="CC56" s="22">
        <v>0</v>
      </c>
      <c r="CD56" s="22">
        <v>0</v>
      </c>
      <c r="CE56" s="22">
        <v>0</v>
      </c>
      <c r="CF56" s="22">
        <v>0</v>
      </c>
      <c r="CG56" s="22">
        <v>0</v>
      </c>
      <c r="CH56" s="22">
        <v>0</v>
      </c>
      <c r="CI56" s="22">
        <v>0</v>
      </c>
      <c r="CJ56" s="22">
        <v>0</v>
      </c>
      <c r="CK56" s="22">
        <v>0</v>
      </c>
      <c r="CL56" s="22">
        <v>0</v>
      </c>
      <c r="CM56" s="22">
        <v>0</v>
      </c>
      <c r="CN56" s="22">
        <v>0</v>
      </c>
      <c r="CO56" s="22">
        <v>0</v>
      </c>
      <c r="CP56" s="22">
        <v>0</v>
      </c>
      <c r="CQ56" s="22">
        <v>0</v>
      </c>
      <c r="CR56" s="22">
        <v>0</v>
      </c>
      <c r="CS56" s="22">
        <v>0</v>
      </c>
      <c r="CT56" s="22">
        <v>0</v>
      </c>
      <c r="CU56" s="21">
        <f t="shared" si="4"/>
        <v>30.041000000000004</v>
      </c>
      <c r="CV56" s="22">
        <f t="shared" si="5"/>
        <v>69.958999999999989</v>
      </c>
      <c r="CW56" s="22">
        <f t="shared" si="6"/>
        <v>0</v>
      </c>
      <c r="CX56" s="23">
        <f t="shared" si="7"/>
        <v>100</v>
      </c>
    </row>
    <row r="57" spans="1:102" x14ac:dyDescent="0.25">
      <c r="A57" s="16" t="s">
        <v>299</v>
      </c>
      <c r="B57" s="52">
        <v>47.5</v>
      </c>
      <c r="C57" s="32">
        <v>24.805299999999999</v>
      </c>
      <c r="D57" s="32">
        <v>27.2669</v>
      </c>
      <c r="E57" s="32" t="s">
        <v>385</v>
      </c>
      <c r="F57" s="32">
        <v>19.1739</v>
      </c>
      <c r="G57" s="32">
        <v>70.319299999999998</v>
      </c>
      <c r="H57" s="30">
        <v>318222</v>
      </c>
      <c r="I57" s="32">
        <v>1.8608</v>
      </c>
      <c r="J57" s="30">
        <v>188500</v>
      </c>
      <c r="K57" s="32" t="s">
        <v>411</v>
      </c>
      <c r="L57" s="32" t="s">
        <v>472</v>
      </c>
      <c r="M57" s="32">
        <v>5.5500000000000002E-3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0.158</v>
      </c>
      <c r="AI57" s="18">
        <v>0.254</v>
      </c>
      <c r="AJ57" s="18">
        <v>0.36499999999999999</v>
      </c>
      <c r="AK57" s="18">
        <v>0.44800000000000001</v>
      </c>
      <c r="AL57" s="18">
        <v>0.47199999999999998</v>
      </c>
      <c r="AM57" s="18">
        <v>0.45500000000000002</v>
      </c>
      <c r="AN57" s="18">
        <v>0.44</v>
      </c>
      <c r="AO57" s="18">
        <v>0.45500000000000002</v>
      </c>
      <c r="AP57" s="18">
        <v>0.49399999999999999</v>
      </c>
      <c r="AQ57" s="18">
        <v>0.54100000000000004</v>
      </c>
      <c r="AR57" s="18">
        <v>0.59499999999999997</v>
      </c>
      <c r="AS57" s="18">
        <v>0.61799999999999999</v>
      </c>
      <c r="AT57" s="18">
        <v>0.60899999999999999</v>
      </c>
      <c r="AU57" s="18">
        <v>0.58499999999999996</v>
      </c>
      <c r="AV57" s="18">
        <v>0.56799999999999995</v>
      </c>
      <c r="AW57" s="18">
        <v>0.53900000000000003</v>
      </c>
      <c r="AX57" s="18">
        <v>0.53100000000000003</v>
      </c>
      <c r="AY57" s="18">
        <v>0.54200000000000004</v>
      </c>
      <c r="AZ57" s="18">
        <v>0.60499999999999998</v>
      </c>
      <c r="BA57" s="18">
        <v>0.71</v>
      </c>
      <c r="BB57" s="18">
        <v>0.84399999999999997</v>
      </c>
      <c r="BC57" s="18">
        <v>0.98799999999999999</v>
      </c>
      <c r="BD57" s="18">
        <v>1.1599999999999999</v>
      </c>
      <c r="BE57" s="18">
        <v>1.375</v>
      </c>
      <c r="BF57" s="18">
        <v>1.66</v>
      </c>
      <c r="BG57" s="18">
        <v>2.0070000000000001</v>
      </c>
      <c r="BH57" s="18">
        <v>2.4550000000000001</v>
      </c>
      <c r="BI57" s="18">
        <v>3.0379999999999998</v>
      </c>
      <c r="BJ57" s="18">
        <v>3.7879999999999998</v>
      </c>
      <c r="BK57" s="18">
        <v>4.7309999999999999</v>
      </c>
      <c r="BL57" s="18">
        <v>5.85</v>
      </c>
      <c r="BM57" s="18">
        <v>7.0540000000000003</v>
      </c>
      <c r="BN57" s="18">
        <v>8.1430000000000007</v>
      </c>
      <c r="BO57" s="18">
        <v>8.827</v>
      </c>
      <c r="BP57" s="18">
        <v>8.8350000000000009</v>
      </c>
      <c r="BQ57" s="18">
        <v>8.0730000000000004</v>
      </c>
      <c r="BR57" s="18">
        <v>6.7080000000000002</v>
      </c>
      <c r="BS57" s="18">
        <v>5.0880000000000001</v>
      </c>
      <c r="BT57" s="18">
        <v>3.5630000000000002</v>
      </c>
      <c r="BU57" s="18">
        <v>2.339</v>
      </c>
      <c r="BV57" s="18">
        <v>1.464</v>
      </c>
      <c r="BW57" s="18">
        <v>0.88700000000000001</v>
      </c>
      <c r="BX57" s="18">
        <v>0.52900000000000003</v>
      </c>
      <c r="BY57" s="18">
        <v>0.315</v>
      </c>
      <c r="BZ57" s="18">
        <v>0.184</v>
      </c>
      <c r="CA57" s="18">
        <v>0.11</v>
      </c>
      <c r="CB57" s="18">
        <v>0</v>
      </c>
      <c r="CC57" s="18">
        <v>0</v>
      </c>
      <c r="CD57" s="18">
        <v>0</v>
      </c>
      <c r="CE57" s="18">
        <v>0</v>
      </c>
      <c r="CF57" s="18">
        <v>0</v>
      </c>
      <c r="CG57" s="18">
        <v>0</v>
      </c>
      <c r="CH57" s="18">
        <v>0</v>
      </c>
      <c r="CI57" s="18">
        <v>0</v>
      </c>
      <c r="CJ57" s="18">
        <v>0</v>
      </c>
      <c r="CK57" s="18">
        <v>0</v>
      </c>
      <c r="CL57" s="18">
        <v>0</v>
      </c>
      <c r="CM57" s="18">
        <v>0</v>
      </c>
      <c r="CN57" s="18">
        <v>0</v>
      </c>
      <c r="CO57" s="18">
        <v>0</v>
      </c>
      <c r="CP57" s="18">
        <v>0</v>
      </c>
      <c r="CQ57" s="18">
        <v>0</v>
      </c>
      <c r="CR57" s="18">
        <v>0</v>
      </c>
      <c r="CS57" s="18">
        <v>0</v>
      </c>
      <c r="CT57" s="18">
        <v>0</v>
      </c>
      <c r="CU57" s="17">
        <f t="shared" si="4"/>
        <v>8.6690000000000005</v>
      </c>
      <c r="CV57" s="18">
        <f t="shared" si="5"/>
        <v>85.501999999999995</v>
      </c>
      <c r="CW57" s="18">
        <f t="shared" si="6"/>
        <v>5.8280000000000003</v>
      </c>
      <c r="CX57" s="19">
        <f t="shared" si="7"/>
        <v>99.998999999999995</v>
      </c>
    </row>
    <row r="58" spans="1:102" x14ac:dyDescent="0.25">
      <c r="A58" s="16" t="s">
        <v>299</v>
      </c>
      <c r="B58" s="52">
        <v>47.5</v>
      </c>
      <c r="C58" s="32">
        <v>24.676500000000001</v>
      </c>
      <c r="D58" s="32">
        <v>26.41</v>
      </c>
      <c r="E58" s="32" t="s">
        <v>386</v>
      </c>
      <c r="F58" s="32">
        <v>17.165600000000001</v>
      </c>
      <c r="G58" s="32">
        <v>64.996499999999997</v>
      </c>
      <c r="H58" s="30">
        <v>280907</v>
      </c>
      <c r="I58" s="32">
        <v>1.7654000000000001</v>
      </c>
      <c r="J58" s="30">
        <v>188010</v>
      </c>
      <c r="K58" s="43">
        <v>2046.8</v>
      </c>
      <c r="L58" s="32" t="s">
        <v>473</v>
      </c>
      <c r="M58" s="32">
        <v>1.1096999999999999E-2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0.112</v>
      </c>
      <c r="AI58" s="18">
        <v>0.191</v>
      </c>
      <c r="AJ58" s="18">
        <v>0.30399999999999999</v>
      </c>
      <c r="AK58" s="18">
        <v>0.41899999999999998</v>
      </c>
      <c r="AL58" s="18">
        <v>0.48199999999999998</v>
      </c>
      <c r="AM58" s="18">
        <v>0.48</v>
      </c>
      <c r="AN58" s="18">
        <v>0.45800000000000002</v>
      </c>
      <c r="AO58" s="18">
        <v>0.45200000000000001</v>
      </c>
      <c r="AP58" s="18">
        <v>0.46400000000000002</v>
      </c>
      <c r="AQ58" s="18">
        <v>0.49399999999999999</v>
      </c>
      <c r="AR58" s="18">
        <v>0.54300000000000004</v>
      </c>
      <c r="AS58" s="18">
        <v>0.57099999999999995</v>
      </c>
      <c r="AT58" s="18">
        <v>0.57199999999999995</v>
      </c>
      <c r="AU58" s="18">
        <v>0.56299999999999994</v>
      </c>
      <c r="AV58" s="18">
        <v>0.55300000000000005</v>
      </c>
      <c r="AW58" s="18">
        <v>0.52800000000000002</v>
      </c>
      <c r="AX58" s="18">
        <v>0.52200000000000002</v>
      </c>
      <c r="AY58" s="18">
        <v>0.53600000000000003</v>
      </c>
      <c r="AZ58" s="18">
        <v>0.59499999999999997</v>
      </c>
      <c r="BA58" s="18">
        <v>0.69699999999999995</v>
      </c>
      <c r="BB58" s="18">
        <v>0.82499999999999996</v>
      </c>
      <c r="BC58" s="18">
        <v>0.96599999999999997</v>
      </c>
      <c r="BD58" s="18">
        <v>1.135</v>
      </c>
      <c r="BE58" s="18">
        <v>1.349</v>
      </c>
      <c r="BF58" s="18">
        <v>1.6339999999999999</v>
      </c>
      <c r="BG58" s="18">
        <v>1.9850000000000001</v>
      </c>
      <c r="BH58" s="18">
        <v>2.4449999999999998</v>
      </c>
      <c r="BI58" s="18">
        <v>3.0489999999999999</v>
      </c>
      <c r="BJ58" s="18">
        <v>3.839</v>
      </c>
      <c r="BK58" s="18">
        <v>4.843</v>
      </c>
      <c r="BL58" s="18">
        <v>6.0490000000000004</v>
      </c>
      <c r="BM58" s="18">
        <v>7.3570000000000002</v>
      </c>
      <c r="BN58" s="18">
        <v>8.5429999999999993</v>
      </c>
      <c r="BO58" s="18">
        <v>9.2799999999999994</v>
      </c>
      <c r="BP58" s="18">
        <v>9.2560000000000002</v>
      </c>
      <c r="BQ58" s="18">
        <v>8.3659999999999997</v>
      </c>
      <c r="BR58" s="18">
        <v>6.8120000000000003</v>
      </c>
      <c r="BS58" s="18">
        <v>5.0049999999999999</v>
      </c>
      <c r="BT58" s="18">
        <v>3.3460000000000001</v>
      </c>
      <c r="BU58" s="18">
        <v>2.0579999999999998</v>
      </c>
      <c r="BV58" s="18">
        <v>1.181</v>
      </c>
      <c r="BW58" s="18">
        <v>0.64</v>
      </c>
      <c r="BX58" s="18">
        <v>0.33200000000000002</v>
      </c>
      <c r="BY58" s="18">
        <v>0.16700000000000001</v>
      </c>
      <c r="BZ58" s="18">
        <v>0</v>
      </c>
      <c r="CA58" s="18">
        <v>0</v>
      </c>
      <c r="CB58" s="18">
        <v>0</v>
      </c>
      <c r="CC58" s="18">
        <v>0</v>
      </c>
      <c r="CD58" s="18">
        <v>0</v>
      </c>
      <c r="CE58" s="18">
        <v>0</v>
      </c>
      <c r="CF58" s="18">
        <v>0</v>
      </c>
      <c r="CG58" s="18">
        <v>0</v>
      </c>
      <c r="CH58" s="18">
        <v>0</v>
      </c>
      <c r="CI58" s="18">
        <v>0</v>
      </c>
      <c r="CJ58" s="18">
        <v>0</v>
      </c>
      <c r="CK58" s="18">
        <v>0</v>
      </c>
      <c r="CL58" s="18">
        <v>0</v>
      </c>
      <c r="CM58" s="18">
        <v>0</v>
      </c>
      <c r="CN58" s="18">
        <v>0</v>
      </c>
      <c r="CO58" s="18">
        <v>0</v>
      </c>
      <c r="CP58" s="18">
        <v>0</v>
      </c>
      <c r="CQ58" s="18">
        <v>0</v>
      </c>
      <c r="CR58" s="18">
        <v>0</v>
      </c>
      <c r="CS58" s="18">
        <v>0</v>
      </c>
      <c r="CT58" s="18">
        <v>0</v>
      </c>
      <c r="CU58" s="17">
        <f t="shared" si="4"/>
        <v>8.2439999999999998</v>
      </c>
      <c r="CV58" s="18">
        <f t="shared" si="5"/>
        <v>87.375999999999991</v>
      </c>
      <c r="CW58" s="18">
        <f t="shared" si="6"/>
        <v>4.3780000000000001</v>
      </c>
      <c r="CX58" s="19">
        <f t="shared" si="7"/>
        <v>99.99799999999999</v>
      </c>
    </row>
    <row r="59" spans="1:102" ht="15.75" thickBot="1" x14ac:dyDescent="0.3">
      <c r="A59" s="20" t="s">
        <v>299</v>
      </c>
      <c r="B59" s="53">
        <v>47.5</v>
      </c>
      <c r="C59" s="33">
        <v>26.1403</v>
      </c>
      <c r="D59" s="33">
        <v>27.305800000000001</v>
      </c>
      <c r="E59" s="33" t="s">
        <v>387</v>
      </c>
      <c r="F59" s="33">
        <v>17.058199999999999</v>
      </c>
      <c r="G59" s="33">
        <v>62.4711</v>
      </c>
      <c r="H59" s="31">
        <v>319381</v>
      </c>
      <c r="I59" s="33">
        <v>1.6825000000000001</v>
      </c>
      <c r="J59" s="31">
        <v>196852</v>
      </c>
      <c r="K59" s="44">
        <v>1989.8</v>
      </c>
      <c r="L59" s="33" t="s">
        <v>474</v>
      </c>
      <c r="M59" s="33">
        <v>1.4546999999999999E-2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v>0</v>
      </c>
      <c r="AG59" s="22">
        <v>0</v>
      </c>
      <c r="AH59" s="22">
        <v>0</v>
      </c>
      <c r="AI59" s="22">
        <v>0.115</v>
      </c>
      <c r="AJ59" s="22">
        <v>0.22900000000000001</v>
      </c>
      <c r="AK59" s="22">
        <v>0.39500000000000002</v>
      </c>
      <c r="AL59" s="22">
        <v>0.52100000000000002</v>
      </c>
      <c r="AM59" s="22">
        <v>0.53</v>
      </c>
      <c r="AN59" s="22">
        <v>0.48</v>
      </c>
      <c r="AO59" s="22">
        <v>0.439</v>
      </c>
      <c r="AP59" s="22">
        <v>0.42399999999999999</v>
      </c>
      <c r="AQ59" s="22">
        <v>0.45700000000000002</v>
      </c>
      <c r="AR59" s="22">
        <v>0.52200000000000002</v>
      </c>
      <c r="AS59" s="22">
        <v>0.56399999999999995</v>
      </c>
      <c r="AT59" s="22">
        <v>0.57299999999999995</v>
      </c>
      <c r="AU59" s="22">
        <v>0.57199999999999995</v>
      </c>
      <c r="AV59" s="22">
        <v>0.56100000000000005</v>
      </c>
      <c r="AW59" s="22">
        <v>0.53300000000000003</v>
      </c>
      <c r="AX59" s="22">
        <v>0.52500000000000002</v>
      </c>
      <c r="AY59" s="22">
        <v>0.53800000000000003</v>
      </c>
      <c r="AZ59" s="22">
        <v>0.59399999999999997</v>
      </c>
      <c r="BA59" s="22">
        <v>0.69199999999999995</v>
      </c>
      <c r="BB59" s="22">
        <v>0.81</v>
      </c>
      <c r="BC59" s="22">
        <v>0.93400000000000005</v>
      </c>
      <c r="BD59" s="22">
        <v>1.077</v>
      </c>
      <c r="BE59" s="22">
        <v>1.252</v>
      </c>
      <c r="BF59" s="22">
        <v>1.4850000000000001</v>
      </c>
      <c r="BG59" s="22">
        <v>1.7689999999999999</v>
      </c>
      <c r="BH59" s="22">
        <v>2.1469999999999998</v>
      </c>
      <c r="BI59" s="22">
        <v>2.657</v>
      </c>
      <c r="BJ59" s="22">
        <v>3.3530000000000002</v>
      </c>
      <c r="BK59" s="22">
        <v>4.29</v>
      </c>
      <c r="BL59" s="22">
        <v>5.5030000000000001</v>
      </c>
      <c r="BM59" s="22">
        <v>6.9470000000000001</v>
      </c>
      <c r="BN59" s="22">
        <v>8.4339999999999993</v>
      </c>
      <c r="BO59" s="22">
        <v>9.5890000000000004</v>
      </c>
      <c r="BP59" s="22">
        <v>9.9610000000000003</v>
      </c>
      <c r="BQ59" s="22">
        <v>9.2720000000000002</v>
      </c>
      <c r="BR59" s="22">
        <v>7.6539999999999999</v>
      </c>
      <c r="BS59" s="22">
        <v>5.5970000000000004</v>
      </c>
      <c r="BT59" s="22">
        <v>3.6549999999999998</v>
      </c>
      <c r="BU59" s="22">
        <v>2.1589999999999998</v>
      </c>
      <c r="BV59" s="22">
        <v>1.173</v>
      </c>
      <c r="BW59" s="22">
        <v>0.59599999999999997</v>
      </c>
      <c r="BX59" s="22">
        <v>0.28799999999999998</v>
      </c>
      <c r="BY59" s="22">
        <v>0.13500000000000001</v>
      </c>
      <c r="BZ59" s="22">
        <v>0</v>
      </c>
      <c r="CA59" s="22">
        <v>0</v>
      </c>
      <c r="CB59" s="22">
        <v>0</v>
      </c>
      <c r="CC59" s="22">
        <v>0</v>
      </c>
      <c r="CD59" s="22">
        <v>0</v>
      </c>
      <c r="CE59" s="22">
        <v>0</v>
      </c>
      <c r="CF59" s="22">
        <v>0</v>
      </c>
      <c r="CG59" s="22">
        <v>0</v>
      </c>
      <c r="CH59" s="22">
        <v>0</v>
      </c>
      <c r="CI59" s="22">
        <v>0</v>
      </c>
      <c r="CJ59" s="22">
        <v>0</v>
      </c>
      <c r="CK59" s="22">
        <v>0</v>
      </c>
      <c r="CL59" s="22">
        <v>0</v>
      </c>
      <c r="CM59" s="22">
        <v>0</v>
      </c>
      <c r="CN59" s="22">
        <v>0</v>
      </c>
      <c r="CO59" s="22">
        <v>0</v>
      </c>
      <c r="CP59" s="22">
        <v>0</v>
      </c>
      <c r="CQ59" s="22">
        <v>0</v>
      </c>
      <c r="CR59" s="22">
        <v>0</v>
      </c>
      <c r="CS59" s="22">
        <v>0</v>
      </c>
      <c r="CT59" s="22">
        <v>0</v>
      </c>
      <c r="CU59" s="21">
        <f t="shared" si="4"/>
        <v>7.9780000000000015</v>
      </c>
      <c r="CV59" s="22">
        <f t="shared" si="5"/>
        <v>87.671999999999983</v>
      </c>
      <c r="CW59" s="22">
        <f t="shared" si="6"/>
        <v>4.351</v>
      </c>
      <c r="CX59" s="23">
        <f t="shared" si="7"/>
        <v>100.00099999999998</v>
      </c>
    </row>
    <row r="60" spans="1:102" ht="15.75" thickBot="1" x14ac:dyDescent="0.3">
      <c r="A60" s="24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</row>
    <row r="61" spans="1:102" x14ac:dyDescent="0.25">
      <c r="A61" s="12" t="s">
        <v>300</v>
      </c>
      <c r="B61" s="34">
        <v>30.95</v>
      </c>
      <c r="C61" s="34">
        <v>3.6724999999999999</v>
      </c>
      <c r="D61" s="34">
        <v>4.2969999999999997</v>
      </c>
      <c r="E61" s="37">
        <v>10378</v>
      </c>
      <c r="F61" s="34">
        <v>3.2214999999999998</v>
      </c>
      <c r="G61" s="34">
        <v>74.971800000000002</v>
      </c>
      <c r="H61" s="37">
        <v>47964</v>
      </c>
      <c r="I61" s="34">
        <v>2.1049000000000002</v>
      </c>
      <c r="J61" s="37">
        <v>31032</v>
      </c>
      <c r="K61" s="42">
        <v>1501.7</v>
      </c>
      <c r="L61" s="34" t="s">
        <v>475</v>
      </c>
      <c r="M61" s="34">
        <v>5.9540000000000001E-3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0.151</v>
      </c>
      <c r="AG61" s="25">
        <v>0.29399999999999998</v>
      </c>
      <c r="AH61" s="25">
        <v>0.55800000000000005</v>
      </c>
      <c r="AI61" s="25">
        <v>0.95699999999999996</v>
      </c>
      <c r="AJ61" s="25">
        <v>1.39</v>
      </c>
      <c r="AK61" s="25">
        <v>1.68</v>
      </c>
      <c r="AL61" s="25">
        <v>1.76</v>
      </c>
      <c r="AM61" s="25">
        <v>1.7010000000000001</v>
      </c>
      <c r="AN61" s="25">
        <v>1.5960000000000001</v>
      </c>
      <c r="AO61" s="25">
        <v>1.556</v>
      </c>
      <c r="AP61" s="25">
        <v>1.6220000000000001</v>
      </c>
      <c r="AQ61" s="25">
        <v>1.754</v>
      </c>
      <c r="AR61" s="25">
        <v>2.0649999999999999</v>
      </c>
      <c r="AS61" s="25">
        <v>2.577</v>
      </c>
      <c r="AT61" s="25">
        <v>3.1920000000000002</v>
      </c>
      <c r="AU61" s="25">
        <v>3.742</v>
      </c>
      <c r="AV61" s="25">
        <v>4.3650000000000002</v>
      </c>
      <c r="AW61" s="25">
        <v>4.7649999999999997</v>
      </c>
      <c r="AX61" s="25">
        <v>5.1429999999999998</v>
      </c>
      <c r="AY61" s="25">
        <v>5.673</v>
      </c>
      <c r="AZ61" s="25">
        <v>6.3029999999999999</v>
      </c>
      <c r="BA61" s="25">
        <v>7.0419999999999998</v>
      </c>
      <c r="BB61" s="25">
        <v>7.4660000000000002</v>
      </c>
      <c r="BC61" s="25">
        <v>7.2759999999999998</v>
      </c>
      <c r="BD61" s="25">
        <v>6.609</v>
      </c>
      <c r="BE61" s="25">
        <v>5.6239999999999997</v>
      </c>
      <c r="BF61" s="25">
        <v>4.3390000000000004</v>
      </c>
      <c r="BG61" s="25">
        <v>3.2250000000000001</v>
      </c>
      <c r="BH61" s="25">
        <v>2.246</v>
      </c>
      <c r="BI61" s="25">
        <v>1.468</v>
      </c>
      <c r="BJ61" s="25">
        <v>0.90200000000000002</v>
      </c>
      <c r="BK61" s="25">
        <v>0.52200000000000002</v>
      </c>
      <c r="BL61" s="25">
        <v>0.28599999999999998</v>
      </c>
      <c r="BM61" s="25">
        <v>0.15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>
        <v>0</v>
      </c>
      <c r="CB61" s="25">
        <v>0</v>
      </c>
      <c r="CC61" s="25">
        <v>0</v>
      </c>
      <c r="CD61" s="25">
        <v>0</v>
      </c>
      <c r="CE61" s="25">
        <v>0</v>
      </c>
      <c r="CF61" s="25">
        <v>0</v>
      </c>
      <c r="CG61" s="25">
        <v>0</v>
      </c>
      <c r="CH61" s="25">
        <v>0</v>
      </c>
      <c r="CI61" s="25">
        <v>0</v>
      </c>
      <c r="CJ61" s="25">
        <v>0</v>
      </c>
      <c r="CK61" s="25">
        <v>0</v>
      </c>
      <c r="CL61" s="25">
        <v>0</v>
      </c>
      <c r="CM61" s="25">
        <v>0</v>
      </c>
      <c r="CN61" s="25">
        <v>0</v>
      </c>
      <c r="CO61" s="25">
        <v>0</v>
      </c>
      <c r="CP61" s="25">
        <v>0</v>
      </c>
      <c r="CQ61" s="25">
        <v>0</v>
      </c>
      <c r="CR61" s="25">
        <v>0</v>
      </c>
      <c r="CS61" s="25">
        <v>0</v>
      </c>
      <c r="CT61" s="25">
        <v>0</v>
      </c>
      <c r="CU61" s="13">
        <v>46.541000000000004</v>
      </c>
      <c r="CV61" s="14">
        <v>53.457999999999998</v>
      </c>
      <c r="CW61" s="14">
        <v>0</v>
      </c>
      <c r="CX61" s="15">
        <v>99.998999999999995</v>
      </c>
    </row>
    <row r="62" spans="1:102" x14ac:dyDescent="0.25">
      <c r="A62" s="16" t="s">
        <v>301</v>
      </c>
      <c r="B62" s="32">
        <v>30.95</v>
      </c>
      <c r="C62" s="32">
        <v>3.6802000000000001</v>
      </c>
      <c r="D62" s="32">
        <v>4.3102</v>
      </c>
      <c r="E62" s="30">
        <v>10456</v>
      </c>
      <c r="F62" s="32">
        <v>3.2336</v>
      </c>
      <c r="G62" s="32">
        <v>75.023200000000003</v>
      </c>
      <c r="H62" s="30">
        <v>47963</v>
      </c>
      <c r="I62" s="32">
        <v>2.1051000000000002</v>
      </c>
      <c r="J62" s="30">
        <v>31162</v>
      </c>
      <c r="K62" s="43">
        <v>1492.5</v>
      </c>
      <c r="L62" s="32" t="s">
        <v>476</v>
      </c>
      <c r="M62" s="32">
        <v>5.6950000000000004E-3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0.13900000000000001</v>
      </c>
      <c r="AG62" s="28">
        <v>0.27</v>
      </c>
      <c r="AH62" s="28">
        <v>0.51600000000000001</v>
      </c>
      <c r="AI62" s="28">
        <v>0.90200000000000002</v>
      </c>
      <c r="AJ62" s="28">
        <v>1.3480000000000001</v>
      </c>
      <c r="AK62" s="28">
        <v>1.6739999999999999</v>
      </c>
      <c r="AL62" s="28">
        <v>1.7849999999999999</v>
      </c>
      <c r="AM62" s="28">
        <v>1.73</v>
      </c>
      <c r="AN62" s="28">
        <v>1.615</v>
      </c>
      <c r="AO62" s="28">
        <v>1.5629999999999999</v>
      </c>
      <c r="AP62" s="28">
        <v>1.617</v>
      </c>
      <c r="AQ62" s="28">
        <v>1.748</v>
      </c>
      <c r="AR62" s="28">
        <v>2.0649999999999999</v>
      </c>
      <c r="AS62" s="28">
        <v>2.5790000000000002</v>
      </c>
      <c r="AT62" s="28">
        <v>3.1909999999999998</v>
      </c>
      <c r="AU62" s="28">
        <v>3.7469999999999999</v>
      </c>
      <c r="AV62" s="28">
        <v>4.3710000000000004</v>
      </c>
      <c r="AW62" s="28">
        <v>4.7679999999999998</v>
      </c>
      <c r="AX62" s="28">
        <v>5.1429999999999998</v>
      </c>
      <c r="AY62" s="28">
        <v>5.6749999999999998</v>
      </c>
      <c r="AZ62" s="28">
        <v>6.3029999999999999</v>
      </c>
      <c r="BA62" s="28">
        <v>7.0430000000000001</v>
      </c>
      <c r="BB62" s="28">
        <v>7.4660000000000002</v>
      </c>
      <c r="BC62" s="28">
        <v>7.2759999999999998</v>
      </c>
      <c r="BD62" s="28">
        <v>6.609</v>
      </c>
      <c r="BE62" s="28">
        <v>5.6260000000000003</v>
      </c>
      <c r="BF62" s="28">
        <v>4.3470000000000004</v>
      </c>
      <c r="BG62" s="28">
        <v>3.2370000000000001</v>
      </c>
      <c r="BH62" s="28">
        <v>2.2610000000000001</v>
      </c>
      <c r="BI62" s="28">
        <v>1.484</v>
      </c>
      <c r="BJ62" s="28">
        <v>0.91700000000000004</v>
      </c>
      <c r="BK62" s="28">
        <v>0.53500000000000003</v>
      </c>
      <c r="BL62" s="28">
        <v>0.29699999999999999</v>
      </c>
      <c r="BM62" s="28">
        <v>0.157</v>
      </c>
      <c r="BN62" s="28">
        <v>0</v>
      </c>
      <c r="BO62" s="28">
        <v>0</v>
      </c>
      <c r="BP62" s="28">
        <v>0</v>
      </c>
      <c r="BQ62" s="28">
        <v>0</v>
      </c>
      <c r="BR62" s="28">
        <v>0</v>
      </c>
      <c r="BS62" s="28">
        <v>0</v>
      </c>
      <c r="BT62" s="28">
        <v>0</v>
      </c>
      <c r="BU62" s="28">
        <v>0</v>
      </c>
      <c r="BV62" s="28">
        <v>0</v>
      </c>
      <c r="BW62" s="28">
        <v>0</v>
      </c>
      <c r="BX62" s="28">
        <v>0</v>
      </c>
      <c r="BY62" s="28">
        <v>0</v>
      </c>
      <c r="BZ62" s="28">
        <v>0</v>
      </c>
      <c r="CA62" s="28">
        <v>0</v>
      </c>
      <c r="CB62" s="28">
        <v>0</v>
      </c>
      <c r="CC62" s="28">
        <v>0</v>
      </c>
      <c r="CD62" s="28">
        <v>0</v>
      </c>
      <c r="CE62" s="28">
        <v>0</v>
      </c>
      <c r="CF62" s="28">
        <v>0</v>
      </c>
      <c r="CG62" s="28">
        <v>0</v>
      </c>
      <c r="CH62" s="28">
        <v>0</v>
      </c>
      <c r="CI62" s="28">
        <v>0</v>
      </c>
      <c r="CJ62" s="28">
        <v>0</v>
      </c>
      <c r="CK62" s="28">
        <v>0</v>
      </c>
      <c r="CL62" s="28">
        <v>0</v>
      </c>
      <c r="CM62" s="28">
        <v>0</v>
      </c>
      <c r="CN62" s="28">
        <v>0</v>
      </c>
      <c r="CO62" s="28">
        <v>0</v>
      </c>
      <c r="CP62" s="28">
        <v>0</v>
      </c>
      <c r="CQ62" s="28">
        <v>0</v>
      </c>
      <c r="CR62" s="28">
        <v>0</v>
      </c>
      <c r="CS62" s="28">
        <v>0</v>
      </c>
      <c r="CT62" s="28">
        <v>0</v>
      </c>
      <c r="CU62" s="17">
        <v>46.445999999999998</v>
      </c>
      <c r="CV62" s="18">
        <v>53.558</v>
      </c>
      <c r="CW62" s="18">
        <v>0</v>
      </c>
      <c r="CX62" s="19">
        <v>100.00399999999999</v>
      </c>
    </row>
    <row r="63" spans="1:102" ht="15.75" thickBot="1" x14ac:dyDescent="0.3">
      <c r="A63" s="20" t="s">
        <v>14</v>
      </c>
      <c r="B63" s="33">
        <v>30.95</v>
      </c>
      <c r="C63" s="33">
        <v>3.6756000000000002</v>
      </c>
      <c r="D63" s="33">
        <v>4.2961999999999998</v>
      </c>
      <c r="E63" s="31">
        <v>10350</v>
      </c>
      <c r="F63" s="33">
        <v>3.2172000000000001</v>
      </c>
      <c r="G63" s="33">
        <v>74.884200000000007</v>
      </c>
      <c r="H63" s="31">
        <v>47972</v>
      </c>
      <c r="I63" s="33">
        <v>2.1053000000000002</v>
      </c>
      <c r="J63" s="31">
        <v>30986</v>
      </c>
      <c r="K63" s="33" t="s">
        <v>412</v>
      </c>
      <c r="L63" s="33" t="s">
        <v>477</v>
      </c>
      <c r="M63" s="33">
        <v>6.2909999999999997E-3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29">
        <v>0</v>
      </c>
      <c r="W63" s="29">
        <v>0</v>
      </c>
      <c r="X63" s="29">
        <v>0</v>
      </c>
      <c r="Y63" s="29">
        <v>0</v>
      </c>
      <c r="Z63" s="29">
        <v>0</v>
      </c>
      <c r="AA63" s="29">
        <v>0</v>
      </c>
      <c r="AB63" s="29">
        <v>0</v>
      </c>
      <c r="AC63" s="29">
        <v>0</v>
      </c>
      <c r="AD63" s="29">
        <v>0</v>
      </c>
      <c r="AE63" s="29">
        <v>0</v>
      </c>
      <c r="AF63" s="29">
        <v>0.16500000000000001</v>
      </c>
      <c r="AG63" s="29">
        <v>0.32300000000000001</v>
      </c>
      <c r="AH63" s="29">
        <v>0.60699999999999998</v>
      </c>
      <c r="AI63" s="29">
        <v>1.018</v>
      </c>
      <c r="AJ63" s="29">
        <v>1.4319999999999999</v>
      </c>
      <c r="AK63" s="29">
        <v>1.675</v>
      </c>
      <c r="AL63" s="29">
        <v>1.7210000000000001</v>
      </c>
      <c r="AM63" s="29">
        <v>1.657</v>
      </c>
      <c r="AN63" s="29">
        <v>1.5640000000000001</v>
      </c>
      <c r="AO63" s="29">
        <v>1.538</v>
      </c>
      <c r="AP63" s="29">
        <v>1.617</v>
      </c>
      <c r="AQ63" s="29">
        <v>1.75</v>
      </c>
      <c r="AR63" s="29">
        <v>2.0579999999999998</v>
      </c>
      <c r="AS63" s="29">
        <v>2.573</v>
      </c>
      <c r="AT63" s="29">
        <v>3.1949999999999998</v>
      </c>
      <c r="AU63" s="29">
        <v>3.738</v>
      </c>
      <c r="AV63" s="29">
        <v>4.3540000000000001</v>
      </c>
      <c r="AW63" s="29">
        <v>4.75</v>
      </c>
      <c r="AX63" s="29">
        <v>5.1260000000000003</v>
      </c>
      <c r="AY63" s="29">
        <v>5.6520000000000001</v>
      </c>
      <c r="AZ63" s="29">
        <v>6.2850000000000001</v>
      </c>
      <c r="BA63" s="29">
        <v>7.0279999999999996</v>
      </c>
      <c r="BB63" s="29">
        <v>7.4569999999999999</v>
      </c>
      <c r="BC63" s="29">
        <v>7.28</v>
      </c>
      <c r="BD63" s="29">
        <v>6.6239999999999997</v>
      </c>
      <c r="BE63" s="29">
        <v>5.6470000000000002</v>
      </c>
      <c r="BF63" s="29">
        <v>4.3630000000000004</v>
      </c>
      <c r="BG63" s="29">
        <v>3.2440000000000002</v>
      </c>
      <c r="BH63" s="29">
        <v>2.2570000000000001</v>
      </c>
      <c r="BI63" s="29">
        <v>1.4710000000000001</v>
      </c>
      <c r="BJ63" s="29">
        <v>0.89800000000000002</v>
      </c>
      <c r="BK63" s="29">
        <v>0.51500000000000001</v>
      </c>
      <c r="BL63" s="29">
        <v>0.27800000000000002</v>
      </c>
      <c r="BM63" s="29">
        <v>0.14199999999999999</v>
      </c>
      <c r="BN63" s="29">
        <v>0</v>
      </c>
      <c r="BO63" s="29">
        <v>0</v>
      </c>
      <c r="BP63" s="29">
        <v>0</v>
      </c>
      <c r="BQ63" s="29">
        <v>0</v>
      </c>
      <c r="BR63" s="29">
        <v>0</v>
      </c>
      <c r="BS63" s="29">
        <v>0</v>
      </c>
      <c r="BT63" s="29">
        <v>0</v>
      </c>
      <c r="BU63" s="29">
        <v>0</v>
      </c>
      <c r="BV63" s="29">
        <v>0</v>
      </c>
      <c r="BW63" s="29">
        <v>0</v>
      </c>
      <c r="BX63" s="29">
        <v>0</v>
      </c>
      <c r="BY63" s="29">
        <v>0</v>
      </c>
      <c r="BZ63" s="29">
        <v>0</v>
      </c>
      <c r="CA63" s="29">
        <v>0</v>
      </c>
      <c r="CB63" s="29">
        <v>0</v>
      </c>
      <c r="CC63" s="29">
        <v>0</v>
      </c>
      <c r="CD63" s="29">
        <v>0</v>
      </c>
      <c r="CE63" s="29">
        <v>0</v>
      </c>
      <c r="CF63" s="29">
        <v>0</v>
      </c>
      <c r="CG63" s="29">
        <v>0</v>
      </c>
      <c r="CH63" s="29">
        <v>0</v>
      </c>
      <c r="CI63" s="29">
        <v>0</v>
      </c>
      <c r="CJ63" s="29">
        <v>0</v>
      </c>
      <c r="CK63" s="29">
        <v>0</v>
      </c>
      <c r="CL63" s="29">
        <v>0</v>
      </c>
      <c r="CM63" s="29">
        <v>0</v>
      </c>
      <c r="CN63" s="29">
        <v>0</v>
      </c>
      <c r="CO63" s="29">
        <v>0</v>
      </c>
      <c r="CP63" s="29">
        <v>0</v>
      </c>
      <c r="CQ63" s="29">
        <v>0</v>
      </c>
      <c r="CR63" s="29">
        <v>0</v>
      </c>
      <c r="CS63" s="29">
        <v>0</v>
      </c>
      <c r="CT63" s="29">
        <v>0</v>
      </c>
      <c r="CU63" s="21">
        <v>46.512999999999998</v>
      </c>
      <c r="CV63" s="22">
        <v>53.488999999999997</v>
      </c>
      <c r="CW63" s="22">
        <v>0</v>
      </c>
      <c r="CX63" s="23">
        <v>100.002</v>
      </c>
    </row>
    <row r="64" spans="1:102" s="2" customFormat="1" x14ac:dyDescent="0.25">
      <c r="A64" s="16" t="s">
        <v>302</v>
      </c>
      <c r="B64" s="32">
        <v>43.4</v>
      </c>
      <c r="C64" s="32">
        <v>4.6215000000000002</v>
      </c>
      <c r="D64" s="32">
        <v>5.7788000000000004</v>
      </c>
      <c r="E64" s="30">
        <v>27214</v>
      </c>
      <c r="F64" s="32">
        <v>5.2167000000000003</v>
      </c>
      <c r="G64" s="32">
        <v>90.273899999999998</v>
      </c>
      <c r="H64" s="30">
        <v>54982</v>
      </c>
      <c r="I64" s="32">
        <v>2.3712</v>
      </c>
      <c r="J64" s="30">
        <v>38354</v>
      </c>
      <c r="K64" s="43">
        <v>1877.8</v>
      </c>
      <c r="L64" s="32" t="s">
        <v>478</v>
      </c>
      <c r="M64" s="32">
        <v>4.3290000000000004E-3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8">
        <v>0</v>
      </c>
      <c r="AC64" s="28">
        <v>0</v>
      </c>
      <c r="AD64" s="28">
        <v>0</v>
      </c>
      <c r="AE64" s="28">
        <v>0</v>
      </c>
      <c r="AF64" s="28">
        <v>0.156</v>
      </c>
      <c r="AG64" s="28">
        <v>0.30499999999999999</v>
      </c>
      <c r="AH64" s="28">
        <v>0.57599999999999996</v>
      </c>
      <c r="AI64" s="28">
        <v>0.97099999999999997</v>
      </c>
      <c r="AJ64" s="28">
        <v>1.365</v>
      </c>
      <c r="AK64" s="28">
        <v>1.5820000000000001</v>
      </c>
      <c r="AL64" s="28">
        <v>1.5940000000000001</v>
      </c>
      <c r="AM64" s="28">
        <v>1.5009999999999999</v>
      </c>
      <c r="AN64" s="28">
        <v>1.4</v>
      </c>
      <c r="AO64" s="28">
        <v>1.379</v>
      </c>
      <c r="AP64" s="28">
        <v>1.4530000000000001</v>
      </c>
      <c r="AQ64" s="28">
        <v>1.5609999999999999</v>
      </c>
      <c r="AR64" s="28">
        <v>1.7849999999999999</v>
      </c>
      <c r="AS64" s="28">
        <v>2.1240000000000001</v>
      </c>
      <c r="AT64" s="28">
        <v>2.4950000000000001</v>
      </c>
      <c r="AU64" s="28">
        <v>2.7959999999999998</v>
      </c>
      <c r="AV64" s="28">
        <v>3.1779999999999999</v>
      </c>
      <c r="AW64" s="28">
        <v>3.4460000000000002</v>
      </c>
      <c r="AX64" s="28">
        <v>3.762</v>
      </c>
      <c r="AY64" s="28">
        <v>4.2279999999999998</v>
      </c>
      <c r="AZ64" s="28">
        <v>4.9189999999999996</v>
      </c>
      <c r="BA64" s="28">
        <v>5.8230000000000004</v>
      </c>
      <c r="BB64" s="28">
        <v>6.6189999999999998</v>
      </c>
      <c r="BC64" s="28">
        <v>6.9790000000000001</v>
      </c>
      <c r="BD64" s="28">
        <v>6.923</v>
      </c>
      <c r="BE64" s="28">
        <v>6.4989999999999997</v>
      </c>
      <c r="BF64" s="28">
        <v>5.6340000000000003</v>
      </c>
      <c r="BG64" s="28">
        <v>4.7480000000000002</v>
      </c>
      <c r="BH64" s="28">
        <v>3.8220000000000001</v>
      </c>
      <c r="BI64" s="28">
        <v>2.9569999999999999</v>
      </c>
      <c r="BJ64" s="28">
        <v>2.2170000000000001</v>
      </c>
      <c r="BK64" s="28">
        <v>1.6220000000000001</v>
      </c>
      <c r="BL64" s="28">
        <v>1.1659999999999999</v>
      </c>
      <c r="BM64" s="28">
        <v>0.82899999999999996</v>
      </c>
      <c r="BN64" s="28">
        <v>0.58299999999999996</v>
      </c>
      <c r="BO64" s="28">
        <v>0.40699999999999997</v>
      </c>
      <c r="BP64" s="28">
        <v>0.28000000000000003</v>
      </c>
      <c r="BQ64" s="28">
        <v>0.19</v>
      </c>
      <c r="BR64" s="28">
        <v>0.126</v>
      </c>
      <c r="BS64" s="28">
        <v>0</v>
      </c>
      <c r="BT64" s="28">
        <v>0</v>
      </c>
      <c r="BU64" s="28">
        <v>0</v>
      </c>
      <c r="BV64" s="28">
        <v>0</v>
      </c>
      <c r="BW64" s="28">
        <v>0</v>
      </c>
      <c r="BX64" s="28">
        <v>0</v>
      </c>
      <c r="BY64" s="28">
        <v>0</v>
      </c>
      <c r="BZ64" s="28">
        <v>0</v>
      </c>
      <c r="CA64" s="28">
        <v>0</v>
      </c>
      <c r="CB64" s="28">
        <v>0</v>
      </c>
      <c r="CC64" s="28">
        <v>0</v>
      </c>
      <c r="CD64" s="28">
        <v>0</v>
      </c>
      <c r="CE64" s="28">
        <v>0</v>
      </c>
      <c r="CF64" s="28">
        <v>0</v>
      </c>
      <c r="CG64" s="28">
        <v>0</v>
      </c>
      <c r="CH64" s="28">
        <v>0</v>
      </c>
      <c r="CI64" s="28">
        <v>0</v>
      </c>
      <c r="CJ64" s="28">
        <v>0</v>
      </c>
      <c r="CK64" s="28">
        <v>0</v>
      </c>
      <c r="CL64" s="28">
        <v>0</v>
      </c>
      <c r="CM64" s="28">
        <v>0</v>
      </c>
      <c r="CN64" s="28">
        <v>0</v>
      </c>
      <c r="CO64" s="28">
        <v>0</v>
      </c>
      <c r="CP64" s="28">
        <v>0</v>
      </c>
      <c r="CQ64" s="28">
        <v>0</v>
      </c>
      <c r="CR64" s="28">
        <v>0</v>
      </c>
      <c r="CS64" s="28">
        <v>0</v>
      </c>
      <c r="CT64" s="28">
        <v>0</v>
      </c>
      <c r="CU64" s="17">
        <v>37.657000000000004</v>
      </c>
      <c r="CV64" s="18">
        <v>62.342999999999989</v>
      </c>
      <c r="CW64" s="18">
        <v>0</v>
      </c>
      <c r="CX64" s="19">
        <v>100</v>
      </c>
    </row>
    <row r="65" spans="1:102" s="2" customFormat="1" x14ac:dyDescent="0.25">
      <c r="A65" s="16" t="s">
        <v>302</v>
      </c>
      <c r="B65" s="32">
        <v>43.4</v>
      </c>
      <c r="C65" s="32">
        <v>4.6112000000000002</v>
      </c>
      <c r="D65" s="32">
        <v>5.7446000000000002</v>
      </c>
      <c r="E65" s="30">
        <v>26590</v>
      </c>
      <c r="F65" s="32">
        <v>5.1566000000000001</v>
      </c>
      <c r="G65" s="32">
        <v>89.763099999999994</v>
      </c>
      <c r="H65" s="30">
        <v>54982</v>
      </c>
      <c r="I65" s="32">
        <v>2.3551000000000002</v>
      </c>
      <c r="J65" s="30">
        <v>38249</v>
      </c>
      <c r="K65" s="43">
        <v>1863.1</v>
      </c>
      <c r="L65" s="32" t="s">
        <v>479</v>
      </c>
      <c r="M65" s="32">
        <v>4.1320000000000003E-3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  <c r="AC65" s="28">
        <v>0</v>
      </c>
      <c r="AD65" s="28">
        <v>0</v>
      </c>
      <c r="AE65" s="28">
        <v>0</v>
      </c>
      <c r="AF65" s="28">
        <v>0.14499999999999999</v>
      </c>
      <c r="AG65" s="28">
        <v>0.28399999999999997</v>
      </c>
      <c r="AH65" s="28">
        <v>0.54100000000000004</v>
      </c>
      <c r="AI65" s="28">
        <v>0.92900000000000005</v>
      </c>
      <c r="AJ65" s="28">
        <v>1.3420000000000001</v>
      </c>
      <c r="AK65" s="28">
        <v>1.599</v>
      </c>
      <c r="AL65" s="28">
        <v>1.6419999999999999</v>
      </c>
      <c r="AM65" s="28">
        <v>1.554</v>
      </c>
      <c r="AN65" s="28">
        <v>1.44</v>
      </c>
      <c r="AO65" s="28">
        <v>1.4</v>
      </c>
      <c r="AP65" s="28">
        <v>1.454</v>
      </c>
      <c r="AQ65" s="28">
        <v>1.5509999999999999</v>
      </c>
      <c r="AR65" s="28">
        <v>1.7729999999999999</v>
      </c>
      <c r="AS65" s="28">
        <v>2.113</v>
      </c>
      <c r="AT65" s="28">
        <v>2.4889999999999999</v>
      </c>
      <c r="AU65" s="28">
        <v>2.802</v>
      </c>
      <c r="AV65" s="28">
        <v>3.19</v>
      </c>
      <c r="AW65" s="28">
        <v>3.4580000000000002</v>
      </c>
      <c r="AX65" s="28">
        <v>3.774</v>
      </c>
      <c r="AY65" s="28">
        <v>4.2450000000000001</v>
      </c>
      <c r="AZ65" s="28">
        <v>4.9349999999999996</v>
      </c>
      <c r="BA65" s="28">
        <v>5.8419999999999996</v>
      </c>
      <c r="BB65" s="28">
        <v>6.64</v>
      </c>
      <c r="BC65" s="28">
        <v>7.0010000000000003</v>
      </c>
      <c r="BD65" s="28">
        <v>6.9450000000000003</v>
      </c>
      <c r="BE65" s="28">
        <v>6.5179999999999998</v>
      </c>
      <c r="BF65" s="28">
        <v>5.6440000000000001</v>
      </c>
      <c r="BG65" s="28">
        <v>4.7489999999999997</v>
      </c>
      <c r="BH65" s="28">
        <v>3.8130000000000002</v>
      </c>
      <c r="BI65" s="28">
        <v>2.94</v>
      </c>
      <c r="BJ65" s="28">
        <v>2.194</v>
      </c>
      <c r="BK65" s="28">
        <v>1.5960000000000001</v>
      </c>
      <c r="BL65" s="28">
        <v>1.1399999999999999</v>
      </c>
      <c r="BM65" s="28">
        <v>0.80400000000000005</v>
      </c>
      <c r="BN65" s="28">
        <v>0.56100000000000005</v>
      </c>
      <c r="BO65" s="28">
        <v>0.38800000000000001</v>
      </c>
      <c r="BP65" s="28">
        <v>0.26600000000000001</v>
      </c>
      <c r="BQ65" s="28">
        <v>0.17899999999999999</v>
      </c>
      <c r="BR65" s="28">
        <v>0.11799999999999999</v>
      </c>
      <c r="BS65" s="28">
        <v>0</v>
      </c>
      <c r="BT65" s="28">
        <v>0</v>
      </c>
      <c r="BU65" s="28">
        <v>0</v>
      </c>
      <c r="BV65" s="28">
        <v>0</v>
      </c>
      <c r="BW65" s="28">
        <v>0</v>
      </c>
      <c r="BX65" s="28">
        <v>0</v>
      </c>
      <c r="BY65" s="28">
        <v>0</v>
      </c>
      <c r="BZ65" s="28">
        <v>0</v>
      </c>
      <c r="CA65" s="28">
        <v>0</v>
      </c>
      <c r="CB65" s="28">
        <v>0</v>
      </c>
      <c r="CC65" s="28">
        <v>0</v>
      </c>
      <c r="CD65" s="28">
        <v>0</v>
      </c>
      <c r="CE65" s="28">
        <v>0</v>
      </c>
      <c r="CF65" s="28">
        <v>0</v>
      </c>
      <c r="CG65" s="28">
        <v>0</v>
      </c>
      <c r="CH65" s="28">
        <v>0</v>
      </c>
      <c r="CI65" s="28">
        <v>0</v>
      </c>
      <c r="CJ65" s="28">
        <v>0</v>
      </c>
      <c r="CK65" s="28">
        <v>0</v>
      </c>
      <c r="CL65" s="28">
        <v>0</v>
      </c>
      <c r="CM65" s="28">
        <v>0</v>
      </c>
      <c r="CN65" s="28">
        <v>0</v>
      </c>
      <c r="CO65" s="28">
        <v>0</v>
      </c>
      <c r="CP65" s="28">
        <v>0</v>
      </c>
      <c r="CQ65" s="28">
        <v>0</v>
      </c>
      <c r="CR65" s="28">
        <v>0</v>
      </c>
      <c r="CS65" s="28">
        <v>0</v>
      </c>
      <c r="CT65" s="28">
        <v>0</v>
      </c>
      <c r="CU65" s="17">
        <v>37.725000000000001</v>
      </c>
      <c r="CV65" s="18">
        <v>62.27300000000001</v>
      </c>
      <c r="CW65" s="18">
        <v>0</v>
      </c>
      <c r="CX65" s="19">
        <v>99.998000000000019</v>
      </c>
    </row>
    <row r="66" spans="1:102" s="2" customFormat="1" ht="15.75" thickBot="1" x14ac:dyDescent="0.3">
      <c r="A66" s="20" t="s">
        <v>15</v>
      </c>
      <c r="B66" s="33">
        <v>43.4</v>
      </c>
      <c r="C66" s="33">
        <v>4.6369999999999996</v>
      </c>
      <c r="D66" s="33">
        <v>5.8768000000000002</v>
      </c>
      <c r="E66" s="31">
        <v>30353</v>
      </c>
      <c r="F66" s="33">
        <v>5.5092999999999996</v>
      </c>
      <c r="G66" s="33">
        <v>93.747600000000006</v>
      </c>
      <c r="H66" s="31">
        <v>54980</v>
      </c>
      <c r="I66" s="33">
        <v>2.3997000000000002</v>
      </c>
      <c r="J66" s="31">
        <v>38649</v>
      </c>
      <c r="K66" s="44">
        <v>1898.2</v>
      </c>
      <c r="L66" s="33" t="s">
        <v>480</v>
      </c>
      <c r="M66" s="33">
        <v>4.2339999999999999E-3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29">
        <v>0</v>
      </c>
      <c r="X66" s="29">
        <v>0</v>
      </c>
      <c r="Y66" s="29">
        <v>0</v>
      </c>
      <c r="Z66" s="29">
        <v>0</v>
      </c>
      <c r="AA66" s="29">
        <v>0</v>
      </c>
      <c r="AB66" s="29">
        <v>0</v>
      </c>
      <c r="AC66" s="29">
        <v>0</v>
      </c>
      <c r="AD66" s="29">
        <v>0</v>
      </c>
      <c r="AE66" s="29">
        <v>0</v>
      </c>
      <c r="AF66" s="29">
        <v>0.151</v>
      </c>
      <c r="AG66" s="29">
        <v>0.29499999999999998</v>
      </c>
      <c r="AH66" s="29">
        <v>0.55900000000000005</v>
      </c>
      <c r="AI66" s="29">
        <v>0.94899999999999995</v>
      </c>
      <c r="AJ66" s="29">
        <v>1.349</v>
      </c>
      <c r="AK66" s="29">
        <v>1.58</v>
      </c>
      <c r="AL66" s="29">
        <v>1.603</v>
      </c>
      <c r="AM66" s="29">
        <v>1.512</v>
      </c>
      <c r="AN66" s="29">
        <v>1.407</v>
      </c>
      <c r="AO66" s="29">
        <v>1.381</v>
      </c>
      <c r="AP66" s="29">
        <v>1.45</v>
      </c>
      <c r="AQ66" s="29">
        <v>1.5549999999999999</v>
      </c>
      <c r="AR66" s="29">
        <v>1.7789999999999999</v>
      </c>
      <c r="AS66" s="29">
        <v>2.1160000000000001</v>
      </c>
      <c r="AT66" s="29">
        <v>2.484</v>
      </c>
      <c r="AU66" s="29">
        <v>2.786</v>
      </c>
      <c r="AV66" s="29">
        <v>3.169</v>
      </c>
      <c r="AW66" s="29">
        <v>3.4359999999999999</v>
      </c>
      <c r="AX66" s="29">
        <v>3.7509999999999999</v>
      </c>
      <c r="AY66" s="29">
        <v>4.2160000000000002</v>
      </c>
      <c r="AZ66" s="29">
        <v>4.9050000000000002</v>
      </c>
      <c r="BA66" s="29">
        <v>5.8070000000000004</v>
      </c>
      <c r="BB66" s="29">
        <v>6.601</v>
      </c>
      <c r="BC66" s="29">
        <v>6.96</v>
      </c>
      <c r="BD66" s="29">
        <v>6.9009999999999998</v>
      </c>
      <c r="BE66" s="29">
        <v>6.4740000000000002</v>
      </c>
      <c r="BF66" s="29">
        <v>5.6079999999999997</v>
      </c>
      <c r="BG66" s="29">
        <v>4.7229999999999999</v>
      </c>
      <c r="BH66" s="29">
        <v>3.802</v>
      </c>
      <c r="BI66" s="29">
        <v>2.9460000000000002</v>
      </c>
      <c r="BJ66" s="29">
        <v>2.2160000000000002</v>
      </c>
      <c r="BK66" s="29">
        <v>1.633</v>
      </c>
      <c r="BL66" s="29">
        <v>1.1870000000000001</v>
      </c>
      <c r="BM66" s="29">
        <v>0.85699999999999998</v>
      </c>
      <c r="BN66" s="29">
        <v>0.61599999999999999</v>
      </c>
      <c r="BO66" s="29">
        <v>0.441</v>
      </c>
      <c r="BP66" s="29">
        <v>0.314</v>
      </c>
      <c r="BQ66" s="29">
        <v>0.222</v>
      </c>
      <c r="BR66" s="29">
        <v>0.155</v>
      </c>
      <c r="BS66" s="29">
        <v>0.105</v>
      </c>
      <c r="BT66" s="29">
        <v>0</v>
      </c>
      <c r="BU66" s="29">
        <v>0</v>
      </c>
      <c r="BV66" s="29">
        <v>0</v>
      </c>
      <c r="BW66" s="29">
        <v>0</v>
      </c>
      <c r="BX66" s="29">
        <v>0</v>
      </c>
      <c r="BY66" s="29">
        <v>0</v>
      </c>
      <c r="BZ66" s="29">
        <v>0</v>
      </c>
      <c r="CA66" s="29">
        <v>0</v>
      </c>
      <c r="CB66" s="29">
        <v>0</v>
      </c>
      <c r="CC66" s="29">
        <v>0</v>
      </c>
      <c r="CD66" s="29">
        <v>0</v>
      </c>
      <c r="CE66" s="29">
        <v>0</v>
      </c>
      <c r="CF66" s="29">
        <v>0</v>
      </c>
      <c r="CG66" s="29">
        <v>0</v>
      </c>
      <c r="CH66" s="29">
        <v>0</v>
      </c>
      <c r="CI66" s="29">
        <v>0</v>
      </c>
      <c r="CJ66" s="29">
        <v>0</v>
      </c>
      <c r="CK66" s="29">
        <v>0</v>
      </c>
      <c r="CL66" s="29">
        <v>0</v>
      </c>
      <c r="CM66" s="29">
        <v>0</v>
      </c>
      <c r="CN66" s="29">
        <v>0</v>
      </c>
      <c r="CO66" s="29">
        <v>0</v>
      </c>
      <c r="CP66" s="29">
        <v>0</v>
      </c>
      <c r="CQ66" s="29">
        <v>0</v>
      </c>
      <c r="CR66" s="29">
        <v>0</v>
      </c>
      <c r="CS66" s="29">
        <v>0</v>
      </c>
      <c r="CT66" s="29">
        <v>0</v>
      </c>
      <c r="CU66" s="21">
        <v>37.528000000000006</v>
      </c>
      <c r="CV66" s="22">
        <v>62.472999999999992</v>
      </c>
      <c r="CW66" s="22">
        <v>0</v>
      </c>
      <c r="CX66" s="23">
        <v>100.001</v>
      </c>
    </row>
    <row r="67" spans="1:102" s="2" customFormat="1" x14ac:dyDescent="0.25">
      <c r="A67" s="16" t="s">
        <v>303</v>
      </c>
      <c r="B67" s="32">
        <v>46.05</v>
      </c>
      <c r="C67" s="32">
        <v>7.3811</v>
      </c>
      <c r="D67" s="32">
        <v>11.060499999999999</v>
      </c>
      <c r="E67" s="32" t="s">
        <v>388</v>
      </c>
      <c r="F67" s="32">
        <v>11.2181</v>
      </c>
      <c r="G67" s="32">
        <v>101.4248</v>
      </c>
      <c r="H67" s="30">
        <v>141724</v>
      </c>
      <c r="I67" s="32">
        <v>3.4626999999999999</v>
      </c>
      <c r="J67" s="30">
        <v>60096</v>
      </c>
      <c r="K67" s="43">
        <v>2987.4</v>
      </c>
      <c r="L67" s="32" t="s">
        <v>481</v>
      </c>
      <c r="M67" s="32">
        <v>1.7593000000000001E-2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v>0</v>
      </c>
      <c r="AF67" s="28">
        <v>0.156</v>
      </c>
      <c r="AG67" s="28">
        <v>0.313</v>
      </c>
      <c r="AH67" s="28">
        <v>0.59699999999999998</v>
      </c>
      <c r="AI67" s="28">
        <v>0.998</v>
      </c>
      <c r="AJ67" s="28">
        <v>1.37</v>
      </c>
      <c r="AK67" s="28">
        <v>1.5349999999999999</v>
      </c>
      <c r="AL67" s="28">
        <v>1.498</v>
      </c>
      <c r="AM67" s="28">
        <v>1.3720000000000001</v>
      </c>
      <c r="AN67" s="28">
        <v>1.2410000000000001</v>
      </c>
      <c r="AO67" s="28">
        <v>1.1830000000000001</v>
      </c>
      <c r="AP67" s="28">
        <v>1.214</v>
      </c>
      <c r="AQ67" s="28">
        <v>1.2769999999999999</v>
      </c>
      <c r="AR67" s="28">
        <v>1.4470000000000001</v>
      </c>
      <c r="AS67" s="28">
        <v>1.7230000000000001</v>
      </c>
      <c r="AT67" s="28">
        <v>2.0129999999999999</v>
      </c>
      <c r="AU67" s="28">
        <v>2.194</v>
      </c>
      <c r="AV67" s="28">
        <v>2.3820000000000001</v>
      </c>
      <c r="AW67" s="28">
        <v>2.4239999999999999</v>
      </c>
      <c r="AX67" s="28">
        <v>2.4689999999999999</v>
      </c>
      <c r="AY67" s="28">
        <v>2.5819999999999999</v>
      </c>
      <c r="AZ67" s="28">
        <v>2.8069999999999999</v>
      </c>
      <c r="BA67" s="28">
        <v>3.165</v>
      </c>
      <c r="BB67" s="28">
        <v>3.5150000000000001</v>
      </c>
      <c r="BC67" s="28">
        <v>3.7559999999999998</v>
      </c>
      <c r="BD67" s="28">
        <v>3.9380000000000002</v>
      </c>
      <c r="BE67" s="28">
        <v>4.0919999999999996</v>
      </c>
      <c r="BF67" s="28">
        <v>4.2320000000000002</v>
      </c>
      <c r="BG67" s="28">
        <v>4.3380000000000001</v>
      </c>
      <c r="BH67" s="28">
        <v>4.4279999999999999</v>
      </c>
      <c r="BI67" s="28">
        <v>4.4939999999999998</v>
      </c>
      <c r="BJ67" s="28">
        <v>4.5199999999999996</v>
      </c>
      <c r="BK67" s="28">
        <v>4.476</v>
      </c>
      <c r="BL67" s="28">
        <v>4.3280000000000003</v>
      </c>
      <c r="BM67" s="28">
        <v>4.0460000000000003</v>
      </c>
      <c r="BN67" s="28">
        <v>3.62</v>
      </c>
      <c r="BO67" s="28">
        <v>3.0670000000000002</v>
      </c>
      <c r="BP67" s="28">
        <v>2.4420000000000002</v>
      </c>
      <c r="BQ67" s="28">
        <v>1.8149999999999999</v>
      </c>
      <c r="BR67" s="28">
        <v>1.2529999999999999</v>
      </c>
      <c r="BS67" s="28">
        <v>0.80200000000000005</v>
      </c>
      <c r="BT67" s="28">
        <v>0.47599999999999998</v>
      </c>
      <c r="BU67" s="28">
        <v>0.26400000000000001</v>
      </c>
      <c r="BV67" s="28">
        <v>0.13800000000000001</v>
      </c>
      <c r="BW67" s="28">
        <v>0</v>
      </c>
      <c r="BX67" s="28">
        <v>0</v>
      </c>
      <c r="BY67" s="28">
        <v>0</v>
      </c>
      <c r="BZ67" s="28">
        <v>0</v>
      </c>
      <c r="CA67" s="28">
        <v>0</v>
      </c>
      <c r="CB67" s="28">
        <v>0</v>
      </c>
      <c r="CC67" s="28">
        <v>0</v>
      </c>
      <c r="CD67" s="28">
        <v>0</v>
      </c>
      <c r="CE67" s="28">
        <v>0</v>
      </c>
      <c r="CF67" s="28">
        <v>0</v>
      </c>
      <c r="CG67" s="28">
        <v>0</v>
      </c>
      <c r="CH67" s="28">
        <v>0</v>
      </c>
      <c r="CI67" s="28">
        <v>0</v>
      </c>
      <c r="CJ67" s="28">
        <v>0</v>
      </c>
      <c r="CK67" s="28">
        <v>0</v>
      </c>
      <c r="CL67" s="28">
        <v>0</v>
      </c>
      <c r="CM67" s="28">
        <v>0</v>
      </c>
      <c r="CN67" s="28">
        <v>0</v>
      </c>
      <c r="CO67" s="28">
        <v>0</v>
      </c>
      <c r="CP67" s="28">
        <v>0</v>
      </c>
      <c r="CQ67" s="28">
        <v>0</v>
      </c>
      <c r="CR67" s="28">
        <v>0</v>
      </c>
      <c r="CS67" s="28">
        <v>0</v>
      </c>
      <c r="CT67" s="28">
        <v>0</v>
      </c>
      <c r="CU67" s="17">
        <v>29.988000000000003</v>
      </c>
      <c r="CV67" s="18">
        <v>69.61</v>
      </c>
      <c r="CW67" s="18">
        <v>0.40200000000000002</v>
      </c>
      <c r="CX67" s="19">
        <v>100</v>
      </c>
    </row>
    <row r="68" spans="1:102" s="2" customFormat="1" x14ac:dyDescent="0.25">
      <c r="A68" s="16" t="s">
        <v>303</v>
      </c>
      <c r="B68" s="32">
        <v>46.05</v>
      </c>
      <c r="C68" s="32">
        <v>7.2961</v>
      </c>
      <c r="D68" s="32">
        <v>10.9589</v>
      </c>
      <c r="E68" s="32" t="s">
        <v>389</v>
      </c>
      <c r="F68" s="32">
        <v>11.1593</v>
      </c>
      <c r="G68" s="32">
        <v>101.8296</v>
      </c>
      <c r="H68" s="30">
        <v>141661</v>
      </c>
      <c r="I68" s="32">
        <v>3.4712000000000001</v>
      </c>
      <c r="J68" s="30">
        <v>59470</v>
      </c>
      <c r="K68" s="43">
        <v>2987.8</v>
      </c>
      <c r="L68" s="32" t="s">
        <v>481</v>
      </c>
      <c r="M68" s="32">
        <v>1.7920999999999999E-2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0.159</v>
      </c>
      <c r="AG68" s="28">
        <v>0.318</v>
      </c>
      <c r="AH68" s="28">
        <v>0.60599999999999998</v>
      </c>
      <c r="AI68" s="28">
        <v>1.0109999999999999</v>
      </c>
      <c r="AJ68" s="28">
        <v>1.385</v>
      </c>
      <c r="AK68" s="28">
        <v>1.5509999999999999</v>
      </c>
      <c r="AL68" s="28">
        <v>1.518</v>
      </c>
      <c r="AM68" s="28">
        <v>1.397</v>
      </c>
      <c r="AN68" s="28">
        <v>1.2669999999999999</v>
      </c>
      <c r="AO68" s="28">
        <v>1.2050000000000001</v>
      </c>
      <c r="AP68" s="28">
        <v>1.226</v>
      </c>
      <c r="AQ68" s="28">
        <v>1.276</v>
      </c>
      <c r="AR68" s="28">
        <v>1.4379999999999999</v>
      </c>
      <c r="AS68" s="28">
        <v>1.714</v>
      </c>
      <c r="AT68" s="28">
        <v>2.012</v>
      </c>
      <c r="AU68" s="28">
        <v>2.2040000000000002</v>
      </c>
      <c r="AV68" s="28">
        <v>2.399</v>
      </c>
      <c r="AW68" s="28">
        <v>2.44</v>
      </c>
      <c r="AX68" s="28">
        <v>2.4849999999999999</v>
      </c>
      <c r="AY68" s="28">
        <v>2.601</v>
      </c>
      <c r="AZ68" s="28">
        <v>2.8260000000000001</v>
      </c>
      <c r="BA68" s="28">
        <v>3.1859999999999999</v>
      </c>
      <c r="BB68" s="28">
        <v>3.5369999999999999</v>
      </c>
      <c r="BC68" s="28">
        <v>3.78</v>
      </c>
      <c r="BD68" s="28">
        <v>3.9630000000000001</v>
      </c>
      <c r="BE68" s="28">
        <v>4.117</v>
      </c>
      <c r="BF68" s="28">
        <v>4.2549999999999999</v>
      </c>
      <c r="BG68" s="28">
        <v>4.3570000000000002</v>
      </c>
      <c r="BH68" s="28">
        <v>4.4400000000000004</v>
      </c>
      <c r="BI68" s="28">
        <v>4.4960000000000004</v>
      </c>
      <c r="BJ68" s="28">
        <v>4.508</v>
      </c>
      <c r="BK68" s="28">
        <v>4.4480000000000004</v>
      </c>
      <c r="BL68" s="28">
        <v>4.2850000000000001</v>
      </c>
      <c r="BM68" s="28">
        <v>3.99</v>
      </c>
      <c r="BN68" s="28">
        <v>3.5569999999999999</v>
      </c>
      <c r="BO68" s="28">
        <v>3.0049999999999999</v>
      </c>
      <c r="BP68" s="28">
        <v>2.387</v>
      </c>
      <c r="BQ68" s="28">
        <v>1.772</v>
      </c>
      <c r="BR68" s="28">
        <v>1.224</v>
      </c>
      <c r="BS68" s="28">
        <v>0.78600000000000003</v>
      </c>
      <c r="BT68" s="28">
        <v>0.46899999999999997</v>
      </c>
      <c r="BU68" s="28">
        <v>0.26200000000000001</v>
      </c>
      <c r="BV68" s="28">
        <v>0.13900000000000001</v>
      </c>
      <c r="BW68" s="28">
        <v>0</v>
      </c>
      <c r="BX68" s="28">
        <v>0</v>
      </c>
      <c r="BY68" s="28">
        <v>0</v>
      </c>
      <c r="BZ68" s="28">
        <v>0</v>
      </c>
      <c r="CA68" s="28">
        <v>0</v>
      </c>
      <c r="CB68" s="28">
        <v>0</v>
      </c>
      <c r="CC68" s="28">
        <v>0</v>
      </c>
      <c r="CD68" s="28">
        <v>0</v>
      </c>
      <c r="CE68" s="28">
        <v>0</v>
      </c>
      <c r="CF68" s="28">
        <v>0</v>
      </c>
      <c r="CG68" s="28">
        <v>0</v>
      </c>
      <c r="CH68" s="28">
        <v>0</v>
      </c>
      <c r="CI68" s="28">
        <v>0</v>
      </c>
      <c r="CJ68" s="28">
        <v>0</v>
      </c>
      <c r="CK68" s="28">
        <v>0</v>
      </c>
      <c r="CL68" s="28">
        <v>0</v>
      </c>
      <c r="CM68" s="28">
        <v>0</v>
      </c>
      <c r="CN68" s="28">
        <v>0</v>
      </c>
      <c r="CO68" s="28">
        <v>0</v>
      </c>
      <c r="CP68" s="28">
        <v>0</v>
      </c>
      <c r="CQ68" s="28">
        <v>0</v>
      </c>
      <c r="CR68" s="28">
        <v>0</v>
      </c>
      <c r="CS68" s="28">
        <v>0</v>
      </c>
      <c r="CT68" s="28">
        <v>0</v>
      </c>
      <c r="CU68" s="17">
        <v>30.212000000000003</v>
      </c>
      <c r="CV68" s="18">
        <v>69.388000000000019</v>
      </c>
      <c r="CW68" s="18">
        <v>0.40100000000000002</v>
      </c>
      <c r="CX68" s="19">
        <v>100.00100000000002</v>
      </c>
    </row>
    <row r="69" spans="1:102" s="2" customFormat="1" ht="15.75" thickBot="1" x14ac:dyDescent="0.3">
      <c r="A69" s="20" t="s">
        <v>16</v>
      </c>
      <c r="B69" s="33">
        <v>46.05</v>
      </c>
      <c r="C69" s="33">
        <v>7.5644999999999998</v>
      </c>
      <c r="D69" s="33">
        <v>11.552</v>
      </c>
      <c r="E69" s="33" t="s">
        <v>390</v>
      </c>
      <c r="F69" s="33">
        <v>12.016299999999999</v>
      </c>
      <c r="G69" s="33">
        <v>104.0192</v>
      </c>
      <c r="H69" s="31">
        <v>141757</v>
      </c>
      <c r="I69" s="33">
        <v>3.5575999999999999</v>
      </c>
      <c r="J69" s="31">
        <v>61631</v>
      </c>
      <c r="K69" s="33" t="s">
        <v>413</v>
      </c>
      <c r="L69" s="33" t="s">
        <v>482</v>
      </c>
      <c r="M69" s="33">
        <v>1.6782999999999999E-2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29">
        <v>0</v>
      </c>
      <c r="V69" s="29">
        <v>0</v>
      </c>
      <c r="W69" s="29">
        <v>0</v>
      </c>
      <c r="X69" s="29">
        <v>0</v>
      </c>
      <c r="Y69" s="29">
        <v>0</v>
      </c>
      <c r="Z69" s="29">
        <v>0</v>
      </c>
      <c r="AA69" s="29">
        <v>0</v>
      </c>
      <c r="AB69" s="29">
        <v>0</v>
      </c>
      <c r="AC69" s="29">
        <v>0</v>
      </c>
      <c r="AD69" s="29">
        <v>0</v>
      </c>
      <c r="AE69" s="29">
        <v>0</v>
      </c>
      <c r="AF69" s="29">
        <v>0.17399999999999999</v>
      </c>
      <c r="AG69" s="29">
        <v>0.34799999999999998</v>
      </c>
      <c r="AH69" s="29">
        <v>0.65500000000000003</v>
      </c>
      <c r="AI69" s="29">
        <v>1.0580000000000001</v>
      </c>
      <c r="AJ69" s="29">
        <v>1.389</v>
      </c>
      <c r="AK69" s="29">
        <v>1.494</v>
      </c>
      <c r="AL69" s="29">
        <v>1.429</v>
      </c>
      <c r="AM69" s="29">
        <v>1.3160000000000001</v>
      </c>
      <c r="AN69" s="29">
        <v>1.2090000000000001</v>
      </c>
      <c r="AO69" s="29">
        <v>1.1679999999999999</v>
      </c>
      <c r="AP69" s="29">
        <v>1.2070000000000001</v>
      </c>
      <c r="AQ69" s="29">
        <v>1.26</v>
      </c>
      <c r="AR69" s="29">
        <v>1.4139999999999999</v>
      </c>
      <c r="AS69" s="29">
        <v>1.6839999999999999</v>
      </c>
      <c r="AT69" s="29">
        <v>1.976</v>
      </c>
      <c r="AU69" s="29">
        <v>2.153</v>
      </c>
      <c r="AV69" s="29">
        <v>2.3370000000000002</v>
      </c>
      <c r="AW69" s="29">
        <v>2.3769999999999998</v>
      </c>
      <c r="AX69" s="29">
        <v>2.4209999999999998</v>
      </c>
      <c r="AY69" s="29">
        <v>2.532</v>
      </c>
      <c r="AZ69" s="29">
        <v>2.7549999999999999</v>
      </c>
      <c r="BA69" s="29">
        <v>3.1080000000000001</v>
      </c>
      <c r="BB69" s="29">
        <v>3.4529999999999998</v>
      </c>
      <c r="BC69" s="29">
        <v>3.694</v>
      </c>
      <c r="BD69" s="29">
        <v>3.875</v>
      </c>
      <c r="BE69" s="29">
        <v>4.0270000000000001</v>
      </c>
      <c r="BF69" s="29">
        <v>4.1619999999999999</v>
      </c>
      <c r="BG69" s="29">
        <v>4.2629999999999999</v>
      </c>
      <c r="BH69" s="29">
        <v>4.3490000000000002</v>
      </c>
      <c r="BI69" s="29">
        <v>4.4119999999999999</v>
      </c>
      <c r="BJ69" s="29">
        <v>4.4400000000000004</v>
      </c>
      <c r="BK69" s="29">
        <v>4.4089999999999998</v>
      </c>
      <c r="BL69" s="29">
        <v>4.2889999999999997</v>
      </c>
      <c r="BM69" s="29">
        <v>4.0490000000000004</v>
      </c>
      <c r="BN69" s="29">
        <v>3.6760000000000002</v>
      </c>
      <c r="BO69" s="29">
        <v>3.1779999999999999</v>
      </c>
      <c r="BP69" s="29">
        <v>2.597</v>
      </c>
      <c r="BQ69" s="29">
        <v>1.994</v>
      </c>
      <c r="BR69" s="29">
        <v>1.4319999999999999</v>
      </c>
      <c r="BS69" s="29">
        <v>0.96099999999999997</v>
      </c>
      <c r="BT69" s="29">
        <v>0.60399999999999998</v>
      </c>
      <c r="BU69" s="29">
        <v>0.35799999999999998</v>
      </c>
      <c r="BV69" s="29">
        <v>0.20200000000000001</v>
      </c>
      <c r="BW69" s="29">
        <v>0.11</v>
      </c>
      <c r="BX69" s="29">
        <v>0</v>
      </c>
      <c r="BY69" s="29">
        <v>0</v>
      </c>
      <c r="BZ69" s="29">
        <v>0</v>
      </c>
      <c r="CA69" s="29">
        <v>0</v>
      </c>
      <c r="CB69" s="29">
        <v>0</v>
      </c>
      <c r="CC69" s="29">
        <v>0</v>
      </c>
      <c r="CD69" s="29">
        <v>0</v>
      </c>
      <c r="CE69" s="29">
        <v>0</v>
      </c>
      <c r="CF69" s="29">
        <v>0</v>
      </c>
      <c r="CG69" s="29">
        <v>0</v>
      </c>
      <c r="CH69" s="29">
        <v>0</v>
      </c>
      <c r="CI69" s="29">
        <v>0</v>
      </c>
      <c r="CJ69" s="29">
        <v>0</v>
      </c>
      <c r="CK69" s="29">
        <v>0</v>
      </c>
      <c r="CL69" s="29">
        <v>0</v>
      </c>
      <c r="CM69" s="29">
        <v>0</v>
      </c>
      <c r="CN69" s="29">
        <v>0</v>
      </c>
      <c r="CO69" s="29">
        <v>0</v>
      </c>
      <c r="CP69" s="29">
        <v>0</v>
      </c>
      <c r="CQ69" s="29">
        <v>0</v>
      </c>
      <c r="CR69" s="29">
        <v>0</v>
      </c>
      <c r="CS69" s="29">
        <v>0</v>
      </c>
      <c r="CT69" s="29">
        <v>0</v>
      </c>
      <c r="CU69" s="21">
        <v>29.600999999999996</v>
      </c>
      <c r="CV69" s="22">
        <v>69.72699999999999</v>
      </c>
      <c r="CW69" s="22">
        <v>0.67</v>
      </c>
      <c r="CX69" s="23">
        <v>99.99799999999999</v>
      </c>
    </row>
    <row r="70" spans="1:102" x14ac:dyDescent="0.25">
      <c r="A70" s="16" t="s">
        <v>304</v>
      </c>
      <c r="B70" s="32">
        <v>66.5</v>
      </c>
      <c r="C70" s="32">
        <v>46.187899999999999</v>
      </c>
      <c r="D70" s="32">
        <v>48.372599999999998</v>
      </c>
      <c r="E70" s="32" t="s">
        <v>391</v>
      </c>
      <c r="F70" s="32">
        <v>37.808799999999998</v>
      </c>
      <c r="G70" s="32">
        <v>78.161600000000007</v>
      </c>
      <c r="H70" s="30">
        <v>629082</v>
      </c>
      <c r="I70" s="32">
        <v>1.98</v>
      </c>
      <c r="J70" s="30">
        <v>276313</v>
      </c>
      <c r="K70" s="43">
        <v>3611.7</v>
      </c>
      <c r="L70" s="32" t="s">
        <v>483</v>
      </c>
      <c r="M70" s="32">
        <v>1.4773E-2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0.115</v>
      </c>
      <c r="AH70" s="28">
        <v>0.191</v>
      </c>
      <c r="AI70" s="28">
        <v>0.29699999999999999</v>
      </c>
      <c r="AJ70" s="28">
        <v>0.41</v>
      </c>
      <c r="AK70" s="28">
        <v>0.48599999999999999</v>
      </c>
      <c r="AL70" s="28">
        <v>0.504</v>
      </c>
      <c r="AM70" s="28">
        <v>0.48599999999999999</v>
      </c>
      <c r="AN70" s="28">
        <v>0.46400000000000002</v>
      </c>
      <c r="AO70" s="28">
        <v>0.46400000000000002</v>
      </c>
      <c r="AP70" s="28">
        <v>0.48899999999999999</v>
      </c>
      <c r="AQ70" s="28">
        <v>0.52800000000000002</v>
      </c>
      <c r="AR70" s="28">
        <v>0.59599999999999997</v>
      </c>
      <c r="AS70" s="28">
        <v>0.67600000000000005</v>
      </c>
      <c r="AT70" s="28">
        <v>0.75</v>
      </c>
      <c r="AU70" s="28">
        <v>0.80500000000000005</v>
      </c>
      <c r="AV70" s="28">
        <v>0.86499999999999999</v>
      </c>
      <c r="AW70" s="28">
        <v>0.88900000000000001</v>
      </c>
      <c r="AX70" s="28">
        <v>0.92100000000000004</v>
      </c>
      <c r="AY70" s="28">
        <v>0.97599999999999998</v>
      </c>
      <c r="AZ70" s="28">
        <v>1.0680000000000001</v>
      </c>
      <c r="BA70" s="28">
        <v>1.1910000000000001</v>
      </c>
      <c r="BB70" s="28">
        <v>1.296</v>
      </c>
      <c r="BC70" s="28">
        <v>1.343</v>
      </c>
      <c r="BD70" s="28">
        <v>1.347</v>
      </c>
      <c r="BE70" s="28">
        <v>1.32</v>
      </c>
      <c r="BF70" s="28">
        <v>1.2729999999999999</v>
      </c>
      <c r="BG70" s="28">
        <v>1.228</v>
      </c>
      <c r="BH70" s="28">
        <v>1.194</v>
      </c>
      <c r="BI70" s="28">
        <v>1.1870000000000001</v>
      </c>
      <c r="BJ70" s="28">
        <v>1.22</v>
      </c>
      <c r="BK70" s="28">
        <v>1.31</v>
      </c>
      <c r="BL70" s="28">
        <v>1.4770000000000001</v>
      </c>
      <c r="BM70" s="28">
        <v>1.7509999999999999</v>
      </c>
      <c r="BN70" s="28">
        <v>2.1680000000000001</v>
      </c>
      <c r="BO70" s="28">
        <v>2.7770000000000001</v>
      </c>
      <c r="BP70" s="28">
        <v>3.6269999999999998</v>
      </c>
      <c r="BQ70" s="28">
        <v>4.742</v>
      </c>
      <c r="BR70" s="28">
        <v>6.07</v>
      </c>
      <c r="BS70" s="28">
        <v>7.4189999999999996</v>
      </c>
      <c r="BT70" s="28">
        <v>8.4380000000000006</v>
      </c>
      <c r="BU70" s="28">
        <v>8.7240000000000002</v>
      </c>
      <c r="BV70" s="28">
        <v>8.0609999999999999</v>
      </c>
      <c r="BW70" s="28">
        <v>6.5949999999999998</v>
      </c>
      <c r="BX70" s="28">
        <v>4.7859999999999996</v>
      </c>
      <c r="BY70" s="28">
        <v>3.1240000000000001</v>
      </c>
      <c r="BZ70" s="28">
        <v>1.9</v>
      </c>
      <c r="CA70" s="28">
        <v>1.054</v>
      </c>
      <c r="CB70" s="28">
        <v>0.58699999999999997</v>
      </c>
      <c r="CC70" s="28">
        <v>0.34499999999999997</v>
      </c>
      <c r="CD70" s="28">
        <v>0.218</v>
      </c>
      <c r="CE70" s="28">
        <v>0.14599999999999999</v>
      </c>
      <c r="CF70" s="28">
        <v>0.104</v>
      </c>
      <c r="CG70" s="28">
        <v>0</v>
      </c>
      <c r="CH70" s="28">
        <v>0</v>
      </c>
      <c r="CI70" s="28">
        <v>0</v>
      </c>
      <c r="CJ70" s="28">
        <v>0</v>
      </c>
      <c r="CK70" s="28">
        <v>0</v>
      </c>
      <c r="CL70" s="28">
        <v>0</v>
      </c>
      <c r="CM70" s="28">
        <v>0</v>
      </c>
      <c r="CN70" s="28">
        <v>0</v>
      </c>
      <c r="CO70" s="28">
        <v>0</v>
      </c>
      <c r="CP70" s="28">
        <v>0</v>
      </c>
      <c r="CQ70" s="28">
        <v>0</v>
      </c>
      <c r="CR70" s="28">
        <v>0</v>
      </c>
      <c r="CS70" s="28">
        <v>0</v>
      </c>
      <c r="CT70" s="28">
        <v>0</v>
      </c>
      <c r="CU70" s="17">
        <v>10.911999999999999</v>
      </c>
      <c r="CV70" s="18">
        <v>53.445999999999998</v>
      </c>
      <c r="CW70" s="18">
        <v>35.644000000000005</v>
      </c>
      <c r="CX70" s="19">
        <v>100.00200000000001</v>
      </c>
    </row>
    <row r="71" spans="1:102" x14ac:dyDescent="0.25">
      <c r="A71" s="16" t="s">
        <v>304</v>
      </c>
      <c r="B71" s="32">
        <v>66.5</v>
      </c>
      <c r="C71" s="32">
        <v>43.804900000000004</v>
      </c>
      <c r="D71" s="32">
        <v>46.394300000000001</v>
      </c>
      <c r="E71" s="32" t="s">
        <v>392</v>
      </c>
      <c r="F71" s="32">
        <v>37.778399999999998</v>
      </c>
      <c r="G71" s="32">
        <v>81.428899999999999</v>
      </c>
      <c r="H71" s="30">
        <v>627825</v>
      </c>
      <c r="I71" s="32">
        <v>2.0476000000000001</v>
      </c>
      <c r="J71" s="30">
        <v>255968</v>
      </c>
      <c r="K71" s="43">
        <v>3777.6</v>
      </c>
      <c r="L71" s="32" t="s">
        <v>484</v>
      </c>
      <c r="M71" s="32">
        <v>1.5406E-2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8">
        <v>0</v>
      </c>
      <c r="U71" s="28">
        <v>0</v>
      </c>
      <c r="V71" s="28">
        <v>0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0.127</v>
      </c>
      <c r="AH71" s="28">
        <v>0.21199999999999999</v>
      </c>
      <c r="AI71" s="28">
        <v>0.33100000000000002</v>
      </c>
      <c r="AJ71" s="28">
        <v>0.45200000000000001</v>
      </c>
      <c r="AK71" s="28">
        <v>0.53</v>
      </c>
      <c r="AL71" s="28">
        <v>0.54700000000000004</v>
      </c>
      <c r="AM71" s="28">
        <v>0.52700000000000002</v>
      </c>
      <c r="AN71" s="28">
        <v>0.503</v>
      </c>
      <c r="AO71" s="28">
        <v>0.501</v>
      </c>
      <c r="AP71" s="28">
        <v>0.52600000000000002</v>
      </c>
      <c r="AQ71" s="28">
        <v>0.56399999999999995</v>
      </c>
      <c r="AR71" s="28">
        <v>0.63700000000000001</v>
      </c>
      <c r="AS71" s="28">
        <v>0.72899999999999998</v>
      </c>
      <c r="AT71" s="28">
        <v>0.81799999999999995</v>
      </c>
      <c r="AU71" s="28">
        <v>0.88400000000000001</v>
      </c>
      <c r="AV71" s="28">
        <v>0.95499999999999996</v>
      </c>
      <c r="AW71" s="28">
        <v>0.98199999999999998</v>
      </c>
      <c r="AX71" s="28">
        <v>1.0169999999999999</v>
      </c>
      <c r="AY71" s="28">
        <v>1.079</v>
      </c>
      <c r="AZ71" s="28">
        <v>1.1779999999999999</v>
      </c>
      <c r="BA71" s="28">
        <v>1.3120000000000001</v>
      </c>
      <c r="BB71" s="28">
        <v>1.4239999999999999</v>
      </c>
      <c r="BC71" s="28">
        <v>1.472</v>
      </c>
      <c r="BD71" s="28">
        <v>1.472</v>
      </c>
      <c r="BE71" s="28">
        <v>1.4379999999999999</v>
      </c>
      <c r="BF71" s="28">
        <v>1.3819999999999999</v>
      </c>
      <c r="BG71" s="28">
        <v>1.3280000000000001</v>
      </c>
      <c r="BH71" s="28">
        <v>1.286</v>
      </c>
      <c r="BI71" s="28">
        <v>1.2709999999999999</v>
      </c>
      <c r="BJ71" s="28">
        <v>1.2989999999999999</v>
      </c>
      <c r="BK71" s="28">
        <v>1.385</v>
      </c>
      <c r="BL71" s="28">
        <v>1.55</v>
      </c>
      <c r="BM71" s="28">
        <v>1.8220000000000001</v>
      </c>
      <c r="BN71" s="28">
        <v>2.2389999999999999</v>
      </c>
      <c r="BO71" s="28">
        <v>2.8450000000000002</v>
      </c>
      <c r="BP71" s="28">
        <v>3.6859999999999999</v>
      </c>
      <c r="BQ71" s="28">
        <v>4.7770000000000001</v>
      </c>
      <c r="BR71" s="28">
        <v>6.05</v>
      </c>
      <c r="BS71" s="28">
        <v>7.3010000000000002</v>
      </c>
      <c r="BT71" s="28">
        <v>8.1829999999999998</v>
      </c>
      <c r="BU71" s="28">
        <v>8.3279999999999994</v>
      </c>
      <c r="BV71" s="28">
        <v>7.577</v>
      </c>
      <c r="BW71" s="28">
        <v>6.1189999999999998</v>
      </c>
      <c r="BX71" s="28">
        <v>4.4020000000000001</v>
      </c>
      <c r="BY71" s="28">
        <v>2.8650000000000002</v>
      </c>
      <c r="BZ71" s="28">
        <v>1.742</v>
      </c>
      <c r="CA71" s="28">
        <v>0.97599999999999998</v>
      </c>
      <c r="CB71" s="28">
        <v>0.55400000000000005</v>
      </c>
      <c r="CC71" s="28">
        <v>0.33400000000000002</v>
      </c>
      <c r="CD71" s="28">
        <v>0.217</v>
      </c>
      <c r="CE71" s="28">
        <v>0.151</v>
      </c>
      <c r="CF71" s="28">
        <v>0.112</v>
      </c>
      <c r="CG71" s="28">
        <v>0</v>
      </c>
      <c r="CH71" s="28">
        <v>0</v>
      </c>
      <c r="CI71" s="28">
        <v>0</v>
      </c>
      <c r="CJ71" s="28">
        <v>0</v>
      </c>
      <c r="CK71" s="28">
        <v>0</v>
      </c>
      <c r="CL71" s="28">
        <v>0</v>
      </c>
      <c r="CM71" s="28">
        <v>0</v>
      </c>
      <c r="CN71" s="28">
        <v>0</v>
      </c>
      <c r="CO71" s="28">
        <v>0</v>
      </c>
      <c r="CP71" s="28">
        <v>0</v>
      </c>
      <c r="CQ71" s="28">
        <v>0</v>
      </c>
      <c r="CR71" s="28">
        <v>0</v>
      </c>
      <c r="CS71" s="28">
        <v>0</v>
      </c>
      <c r="CT71" s="28">
        <v>0</v>
      </c>
      <c r="CU71" s="17">
        <v>11.920999999999999</v>
      </c>
      <c r="CV71" s="18">
        <v>54.699999999999996</v>
      </c>
      <c r="CW71" s="18">
        <v>33.377000000000017</v>
      </c>
      <c r="CX71" s="19">
        <v>99.998000000000019</v>
      </c>
    </row>
    <row r="72" spans="1:102" ht="15.75" thickBot="1" x14ac:dyDescent="0.3">
      <c r="A72" s="20" t="s">
        <v>17</v>
      </c>
      <c r="B72" s="33">
        <v>66.5</v>
      </c>
      <c r="C72" s="33">
        <v>46.963999999999999</v>
      </c>
      <c r="D72" s="33">
        <v>48.787599999999998</v>
      </c>
      <c r="E72" s="33" t="s">
        <v>393</v>
      </c>
      <c r="F72" s="33">
        <v>36.990699999999997</v>
      </c>
      <c r="G72" s="33">
        <v>75.819900000000004</v>
      </c>
      <c r="H72" s="31">
        <v>629558</v>
      </c>
      <c r="I72" s="33">
        <v>1.9500999999999999</v>
      </c>
      <c r="J72" s="31">
        <v>282799</v>
      </c>
      <c r="K72" s="33" t="s">
        <v>414</v>
      </c>
      <c r="L72" s="33" t="s">
        <v>485</v>
      </c>
      <c r="M72" s="33">
        <v>1.4243E-2</v>
      </c>
      <c r="N72" s="29">
        <v>0</v>
      </c>
      <c r="O72" s="29">
        <v>0</v>
      </c>
      <c r="P72" s="29">
        <v>0</v>
      </c>
      <c r="Q72" s="29">
        <v>0</v>
      </c>
      <c r="R72" s="29">
        <v>0</v>
      </c>
      <c r="S72" s="29">
        <v>0</v>
      </c>
      <c r="T72" s="29">
        <v>0</v>
      </c>
      <c r="U72" s="29">
        <v>0</v>
      </c>
      <c r="V72" s="29">
        <v>0</v>
      </c>
      <c r="W72" s="29">
        <v>0</v>
      </c>
      <c r="X72" s="29">
        <v>0</v>
      </c>
      <c r="Y72" s="29">
        <v>0</v>
      </c>
      <c r="Z72" s="29">
        <v>0</v>
      </c>
      <c r="AA72" s="29">
        <v>0</v>
      </c>
      <c r="AB72" s="29">
        <v>0</v>
      </c>
      <c r="AC72" s="29">
        <v>0</v>
      </c>
      <c r="AD72" s="29">
        <v>0</v>
      </c>
      <c r="AE72" s="29">
        <v>0</v>
      </c>
      <c r="AF72" s="29">
        <v>0</v>
      </c>
      <c r="AG72" s="29">
        <v>0.107</v>
      </c>
      <c r="AH72" s="29">
        <v>0.17899999999999999</v>
      </c>
      <c r="AI72" s="29">
        <v>0.28199999999999997</v>
      </c>
      <c r="AJ72" s="29">
        <v>0.39800000000000002</v>
      </c>
      <c r="AK72" s="29">
        <v>0.48099999999999998</v>
      </c>
      <c r="AL72" s="29">
        <v>0.50600000000000001</v>
      </c>
      <c r="AM72" s="29">
        <v>0.48799999999999999</v>
      </c>
      <c r="AN72" s="29">
        <v>0.46200000000000002</v>
      </c>
      <c r="AO72" s="29">
        <v>0.45500000000000002</v>
      </c>
      <c r="AP72" s="29">
        <v>0.47299999999999998</v>
      </c>
      <c r="AQ72" s="29">
        <v>0.50800000000000001</v>
      </c>
      <c r="AR72" s="29">
        <v>0.57299999999999995</v>
      </c>
      <c r="AS72" s="29">
        <v>0.65100000000000002</v>
      </c>
      <c r="AT72" s="29">
        <v>0.72399999999999998</v>
      </c>
      <c r="AU72" s="29">
        <v>0.78</v>
      </c>
      <c r="AV72" s="29">
        <v>0.83799999999999997</v>
      </c>
      <c r="AW72" s="29">
        <v>0.86099999999999999</v>
      </c>
      <c r="AX72" s="29">
        <v>0.89100000000000001</v>
      </c>
      <c r="AY72" s="29">
        <v>0.94599999999999995</v>
      </c>
      <c r="AZ72" s="29">
        <v>1.0329999999999999</v>
      </c>
      <c r="BA72" s="29">
        <v>1.1519999999999999</v>
      </c>
      <c r="BB72" s="29">
        <v>1.2529999999999999</v>
      </c>
      <c r="BC72" s="29">
        <v>1.2989999999999999</v>
      </c>
      <c r="BD72" s="29">
        <v>1.3029999999999999</v>
      </c>
      <c r="BE72" s="29">
        <v>1.278</v>
      </c>
      <c r="BF72" s="29">
        <v>1.234</v>
      </c>
      <c r="BG72" s="29">
        <v>1.1910000000000001</v>
      </c>
      <c r="BH72" s="29">
        <v>1.161</v>
      </c>
      <c r="BI72" s="29">
        <v>1.1559999999999999</v>
      </c>
      <c r="BJ72" s="29">
        <v>1.19</v>
      </c>
      <c r="BK72" s="29">
        <v>1.28</v>
      </c>
      <c r="BL72" s="29">
        <v>1.4470000000000001</v>
      </c>
      <c r="BM72" s="29">
        <v>1.718</v>
      </c>
      <c r="BN72" s="29">
        <v>2.133</v>
      </c>
      <c r="BO72" s="29">
        <v>2.742</v>
      </c>
      <c r="BP72" s="29">
        <v>3.5960000000000001</v>
      </c>
      <c r="BQ72" s="29">
        <v>4.7229999999999999</v>
      </c>
      <c r="BR72" s="29">
        <v>6.0780000000000003</v>
      </c>
      <c r="BS72" s="29">
        <v>7.4749999999999996</v>
      </c>
      <c r="BT72" s="29">
        <v>8.5579999999999998</v>
      </c>
      <c r="BU72" s="29">
        <v>8.9079999999999995</v>
      </c>
      <c r="BV72" s="29">
        <v>8.2729999999999997</v>
      </c>
      <c r="BW72" s="29">
        <v>6.7869999999999999</v>
      </c>
      <c r="BX72" s="29">
        <v>4.9249999999999998</v>
      </c>
      <c r="BY72" s="29">
        <v>3.2050000000000001</v>
      </c>
      <c r="BZ72" s="29">
        <v>1.9410000000000001</v>
      </c>
      <c r="CA72" s="29">
        <v>1.07</v>
      </c>
      <c r="CB72" s="29">
        <v>0.59</v>
      </c>
      <c r="CC72" s="29">
        <v>0.34300000000000003</v>
      </c>
      <c r="CD72" s="29">
        <v>0.21299999999999999</v>
      </c>
      <c r="CE72" s="29">
        <v>0.14000000000000001</v>
      </c>
      <c r="CF72" s="29">
        <v>0</v>
      </c>
      <c r="CG72" s="29">
        <v>0</v>
      </c>
      <c r="CH72" s="29">
        <v>0</v>
      </c>
      <c r="CI72" s="29">
        <v>0</v>
      </c>
      <c r="CJ72" s="29">
        <v>0</v>
      </c>
      <c r="CK72" s="29">
        <v>0</v>
      </c>
      <c r="CL72" s="29">
        <v>0</v>
      </c>
      <c r="CM72" s="29">
        <v>0</v>
      </c>
      <c r="CN72" s="29">
        <v>0</v>
      </c>
      <c r="CO72" s="29">
        <v>0</v>
      </c>
      <c r="CP72" s="29">
        <v>0</v>
      </c>
      <c r="CQ72" s="29">
        <v>0</v>
      </c>
      <c r="CR72" s="29">
        <v>0</v>
      </c>
      <c r="CS72" s="29">
        <v>0</v>
      </c>
      <c r="CT72" s="29">
        <v>0</v>
      </c>
      <c r="CU72" s="21">
        <v>10.603000000000002</v>
      </c>
      <c r="CV72" s="22">
        <v>53</v>
      </c>
      <c r="CW72" s="22">
        <v>36.39500000000001</v>
      </c>
      <c r="CX72" s="23">
        <v>99.998000000000019</v>
      </c>
    </row>
    <row r="73" spans="1:102" x14ac:dyDescent="0.25">
      <c r="A73" s="16" t="s">
        <v>305</v>
      </c>
      <c r="B73" s="32">
        <v>87.7</v>
      </c>
      <c r="C73" s="32">
        <v>10.628399999999999</v>
      </c>
      <c r="D73" s="32">
        <v>20.808599999999998</v>
      </c>
      <c r="E73" s="32" t="s">
        <v>394</v>
      </c>
      <c r="F73" s="32">
        <v>22.553799999999999</v>
      </c>
      <c r="G73" s="32">
        <v>108.3869</v>
      </c>
      <c r="H73" s="30">
        <v>418547</v>
      </c>
      <c r="I73" s="32">
        <v>4.9307999999999996</v>
      </c>
      <c r="J73" s="30">
        <v>92646</v>
      </c>
      <c r="K73" s="43">
        <v>4116.6000000000004</v>
      </c>
      <c r="L73" s="32" t="s">
        <v>486</v>
      </c>
      <c r="M73" s="32">
        <v>3.7226000000000002E-2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28">
        <v>0</v>
      </c>
      <c r="AD73" s="28">
        <v>0</v>
      </c>
      <c r="AE73" s="28">
        <v>0</v>
      </c>
      <c r="AF73" s="28">
        <v>0.11600000000000001</v>
      </c>
      <c r="AG73" s="28">
        <v>0.22700000000000001</v>
      </c>
      <c r="AH73" s="28">
        <v>0.43099999999999999</v>
      </c>
      <c r="AI73" s="28">
        <v>0.73</v>
      </c>
      <c r="AJ73" s="28">
        <v>1.0349999999999999</v>
      </c>
      <c r="AK73" s="28">
        <v>1.208</v>
      </c>
      <c r="AL73" s="28">
        <v>1.22</v>
      </c>
      <c r="AM73" s="28">
        <v>1.141</v>
      </c>
      <c r="AN73" s="28">
        <v>1.044</v>
      </c>
      <c r="AO73" s="28">
        <v>1.002</v>
      </c>
      <c r="AP73" s="28">
        <v>1.0369999999999999</v>
      </c>
      <c r="AQ73" s="28">
        <v>1.1120000000000001</v>
      </c>
      <c r="AR73" s="28">
        <v>1.292</v>
      </c>
      <c r="AS73" s="28">
        <v>1.5760000000000001</v>
      </c>
      <c r="AT73" s="28">
        <v>1.883</v>
      </c>
      <c r="AU73" s="28">
        <v>2.0979999999999999</v>
      </c>
      <c r="AV73" s="28">
        <v>2.3090000000000002</v>
      </c>
      <c r="AW73" s="28">
        <v>2.3650000000000002</v>
      </c>
      <c r="AX73" s="28">
        <v>2.4020000000000001</v>
      </c>
      <c r="AY73" s="28">
        <v>2.492</v>
      </c>
      <c r="AZ73" s="28">
        <v>2.645</v>
      </c>
      <c r="BA73" s="28">
        <v>2.8769999999999998</v>
      </c>
      <c r="BB73" s="28">
        <v>3.0409999999999999</v>
      </c>
      <c r="BC73" s="28">
        <v>3.0489999999999999</v>
      </c>
      <c r="BD73" s="28">
        <v>2.9529999999999998</v>
      </c>
      <c r="BE73" s="28">
        <v>2.7949999999999999</v>
      </c>
      <c r="BF73" s="28">
        <v>2.6120000000000001</v>
      </c>
      <c r="BG73" s="28">
        <v>2.4380000000000002</v>
      </c>
      <c r="BH73" s="28">
        <v>2.2999999999999998</v>
      </c>
      <c r="BI73" s="28">
        <v>2.2229999999999999</v>
      </c>
      <c r="BJ73" s="28">
        <v>2.2240000000000002</v>
      </c>
      <c r="BK73" s="28">
        <v>2.3210000000000002</v>
      </c>
      <c r="BL73" s="28">
        <v>2.5270000000000001</v>
      </c>
      <c r="BM73" s="28">
        <v>2.8519999999999999</v>
      </c>
      <c r="BN73" s="28">
        <v>3.29</v>
      </c>
      <c r="BO73" s="28">
        <v>3.806</v>
      </c>
      <c r="BP73" s="28">
        <v>4.3159999999999998</v>
      </c>
      <c r="BQ73" s="28">
        <v>4.6890000000000001</v>
      </c>
      <c r="BR73" s="28">
        <v>4.7720000000000002</v>
      </c>
      <c r="BS73" s="28">
        <v>4.4630000000000001</v>
      </c>
      <c r="BT73" s="28">
        <v>3.7810000000000001</v>
      </c>
      <c r="BU73" s="28">
        <v>2.8780000000000001</v>
      </c>
      <c r="BV73" s="28">
        <v>1.9670000000000001</v>
      </c>
      <c r="BW73" s="28">
        <v>1.216</v>
      </c>
      <c r="BX73" s="28">
        <v>0.69</v>
      </c>
      <c r="BY73" s="28">
        <v>0.36799999999999999</v>
      </c>
      <c r="BZ73" s="28">
        <v>0.186</v>
      </c>
      <c r="CA73" s="28">
        <v>0</v>
      </c>
      <c r="CB73" s="28">
        <v>0</v>
      </c>
      <c r="CC73" s="28">
        <v>0</v>
      </c>
      <c r="CD73" s="28">
        <v>0</v>
      </c>
      <c r="CE73" s="28">
        <v>0</v>
      </c>
      <c r="CF73" s="28">
        <v>0</v>
      </c>
      <c r="CG73" s="28">
        <v>0</v>
      </c>
      <c r="CH73" s="28">
        <v>0</v>
      </c>
      <c r="CI73" s="28">
        <v>0</v>
      </c>
      <c r="CJ73" s="28">
        <v>0</v>
      </c>
      <c r="CK73" s="28">
        <v>0</v>
      </c>
      <c r="CL73" s="28">
        <v>0</v>
      </c>
      <c r="CM73" s="28">
        <v>0</v>
      </c>
      <c r="CN73" s="28">
        <v>0</v>
      </c>
      <c r="CO73" s="28">
        <v>0</v>
      </c>
      <c r="CP73" s="28">
        <v>0</v>
      </c>
      <c r="CQ73" s="28">
        <v>0</v>
      </c>
      <c r="CR73" s="28">
        <v>0</v>
      </c>
      <c r="CS73" s="28">
        <v>0</v>
      </c>
      <c r="CT73" s="28">
        <v>0</v>
      </c>
      <c r="CU73" s="17">
        <v>26.720000000000002</v>
      </c>
      <c r="CV73" s="18">
        <v>65.974000000000004</v>
      </c>
      <c r="CW73" s="18">
        <v>7.3050000000000015</v>
      </c>
      <c r="CX73" s="19">
        <v>99.999000000000009</v>
      </c>
    </row>
    <row r="74" spans="1:102" x14ac:dyDescent="0.25">
      <c r="A74" s="16" t="s">
        <v>305</v>
      </c>
      <c r="B74" s="32">
        <v>87.7</v>
      </c>
      <c r="C74" s="32">
        <v>10.0749</v>
      </c>
      <c r="D74" s="32">
        <v>20.278300000000002</v>
      </c>
      <c r="E74" s="32" t="s">
        <v>395</v>
      </c>
      <c r="F74" s="32">
        <v>22.274999999999999</v>
      </c>
      <c r="G74" s="32">
        <v>109.8463</v>
      </c>
      <c r="H74" s="30">
        <v>418035</v>
      </c>
      <c r="I74" s="32">
        <v>5.1055999999999999</v>
      </c>
      <c r="J74" s="30">
        <v>89880</v>
      </c>
      <c r="K74" s="43">
        <v>4102.5</v>
      </c>
      <c r="L74" s="32" t="s">
        <v>487</v>
      </c>
      <c r="M74" s="32">
        <v>3.9785000000000001E-2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28">
        <v>0</v>
      </c>
      <c r="AD74" s="28">
        <v>0</v>
      </c>
      <c r="AE74" s="28">
        <v>0</v>
      </c>
      <c r="AF74" s="28">
        <v>0.125</v>
      </c>
      <c r="AG74" s="28">
        <v>0.246</v>
      </c>
      <c r="AH74" s="28">
        <v>0.46300000000000002</v>
      </c>
      <c r="AI74" s="28">
        <v>0.77</v>
      </c>
      <c r="AJ74" s="28">
        <v>1.0629999999999999</v>
      </c>
      <c r="AK74" s="28">
        <v>1.212</v>
      </c>
      <c r="AL74" s="28">
        <v>1.2110000000000001</v>
      </c>
      <c r="AM74" s="28">
        <v>1.1379999999999999</v>
      </c>
      <c r="AN74" s="28">
        <v>1.0529999999999999</v>
      </c>
      <c r="AO74" s="28">
        <v>1.02</v>
      </c>
      <c r="AP74" s="28">
        <v>1.0609999999999999</v>
      </c>
      <c r="AQ74" s="28">
        <v>1.135</v>
      </c>
      <c r="AR74" s="28">
        <v>1.3129999999999999</v>
      </c>
      <c r="AS74" s="28">
        <v>1.6040000000000001</v>
      </c>
      <c r="AT74" s="28">
        <v>1.923</v>
      </c>
      <c r="AU74" s="28">
        <v>2.1440000000000001</v>
      </c>
      <c r="AV74" s="28">
        <v>2.359</v>
      </c>
      <c r="AW74" s="28">
        <v>2.415</v>
      </c>
      <c r="AX74" s="28">
        <v>2.4500000000000002</v>
      </c>
      <c r="AY74" s="28">
        <v>2.54</v>
      </c>
      <c r="AZ74" s="28">
        <v>2.694</v>
      </c>
      <c r="BA74" s="28">
        <v>2.9289999999999998</v>
      </c>
      <c r="BB74" s="28">
        <v>3.0950000000000002</v>
      </c>
      <c r="BC74" s="28">
        <v>3.1019999999999999</v>
      </c>
      <c r="BD74" s="28">
        <v>3.004</v>
      </c>
      <c r="BE74" s="28">
        <v>2.8420000000000001</v>
      </c>
      <c r="BF74" s="28">
        <v>2.6549999999999998</v>
      </c>
      <c r="BG74" s="28">
        <v>2.476</v>
      </c>
      <c r="BH74" s="28">
        <v>2.335</v>
      </c>
      <c r="BI74" s="28">
        <v>2.2549999999999999</v>
      </c>
      <c r="BJ74" s="28">
        <v>2.2549999999999999</v>
      </c>
      <c r="BK74" s="28">
        <v>2.3490000000000002</v>
      </c>
      <c r="BL74" s="28">
        <v>2.552</v>
      </c>
      <c r="BM74" s="28">
        <v>2.8690000000000002</v>
      </c>
      <c r="BN74" s="28">
        <v>3.2930000000000001</v>
      </c>
      <c r="BO74" s="28">
        <v>3.7829999999999999</v>
      </c>
      <c r="BP74" s="28">
        <v>4.2560000000000002</v>
      </c>
      <c r="BQ74" s="28">
        <v>4.5810000000000004</v>
      </c>
      <c r="BR74" s="28">
        <v>4.617</v>
      </c>
      <c r="BS74" s="28">
        <v>4.2789999999999999</v>
      </c>
      <c r="BT74" s="28">
        <v>3.597</v>
      </c>
      <c r="BU74" s="28">
        <v>2.7229999999999999</v>
      </c>
      <c r="BV74" s="28">
        <v>1.859</v>
      </c>
      <c r="BW74" s="28">
        <v>1.153</v>
      </c>
      <c r="BX74" s="28">
        <v>0.66100000000000003</v>
      </c>
      <c r="BY74" s="28">
        <v>0.35799999999999998</v>
      </c>
      <c r="BZ74" s="28">
        <v>0.185</v>
      </c>
      <c r="CA74" s="28">
        <v>0</v>
      </c>
      <c r="CB74" s="28">
        <v>0</v>
      </c>
      <c r="CC74" s="28">
        <v>0</v>
      </c>
      <c r="CD74" s="28">
        <v>0</v>
      </c>
      <c r="CE74" s="28">
        <v>0</v>
      </c>
      <c r="CF74" s="28">
        <v>0</v>
      </c>
      <c r="CG74" s="28">
        <v>0</v>
      </c>
      <c r="CH74" s="28">
        <v>0</v>
      </c>
      <c r="CI74" s="28">
        <v>0</v>
      </c>
      <c r="CJ74" s="28">
        <v>0</v>
      </c>
      <c r="CK74" s="28">
        <v>0</v>
      </c>
      <c r="CL74" s="28">
        <v>0</v>
      </c>
      <c r="CM74" s="28">
        <v>0</v>
      </c>
      <c r="CN74" s="28">
        <v>0</v>
      </c>
      <c r="CO74" s="28">
        <v>0</v>
      </c>
      <c r="CP74" s="28">
        <v>0</v>
      </c>
      <c r="CQ74" s="28">
        <v>0</v>
      </c>
      <c r="CR74" s="28">
        <v>0</v>
      </c>
      <c r="CS74" s="28">
        <v>0</v>
      </c>
      <c r="CT74" s="28">
        <v>0</v>
      </c>
      <c r="CU74" s="17">
        <v>27.245000000000001</v>
      </c>
      <c r="CV74" s="18">
        <v>65.817999999999998</v>
      </c>
      <c r="CW74" s="18">
        <v>6.9389999999999983</v>
      </c>
      <c r="CX74" s="19">
        <v>100.002</v>
      </c>
    </row>
    <row r="75" spans="1:102" ht="15.75" thickBot="1" x14ac:dyDescent="0.3">
      <c r="A75" s="20" t="s">
        <v>18</v>
      </c>
      <c r="B75" s="33">
        <v>87.7</v>
      </c>
      <c r="C75" s="33">
        <v>11.446099999999999</v>
      </c>
      <c r="D75" s="33">
        <v>21.887899999999998</v>
      </c>
      <c r="E75" s="33" t="s">
        <v>396</v>
      </c>
      <c r="F75" s="33">
        <v>23.726299999999998</v>
      </c>
      <c r="G75" s="33">
        <v>108.39919999999999</v>
      </c>
      <c r="H75" s="31">
        <v>419367</v>
      </c>
      <c r="I75" s="33">
        <v>4.7737999999999996</v>
      </c>
      <c r="J75" s="31">
        <v>97003</v>
      </c>
      <c r="K75" s="44">
        <v>4173.5</v>
      </c>
      <c r="L75" s="33" t="s">
        <v>488</v>
      </c>
      <c r="M75" s="33">
        <v>3.5360000000000003E-2</v>
      </c>
      <c r="N75" s="29">
        <v>0</v>
      </c>
      <c r="O75" s="29">
        <v>0</v>
      </c>
      <c r="P75" s="29">
        <v>0</v>
      </c>
      <c r="Q75" s="29">
        <v>0</v>
      </c>
      <c r="R75" s="29">
        <v>0</v>
      </c>
      <c r="S75" s="29">
        <v>0</v>
      </c>
      <c r="T75" s="29">
        <v>0</v>
      </c>
      <c r="U75" s="29">
        <v>0</v>
      </c>
      <c r="V75" s="29">
        <v>0</v>
      </c>
      <c r="W75" s="29">
        <v>0</v>
      </c>
      <c r="X75" s="29">
        <v>0</v>
      </c>
      <c r="Y75" s="29">
        <v>0</v>
      </c>
      <c r="Z75" s="29">
        <v>0</v>
      </c>
      <c r="AA75" s="29">
        <v>0</v>
      </c>
      <c r="AB75" s="29">
        <v>0</v>
      </c>
      <c r="AC75" s="29">
        <v>0</v>
      </c>
      <c r="AD75" s="29">
        <v>0</v>
      </c>
      <c r="AE75" s="29">
        <v>0</v>
      </c>
      <c r="AF75" s="29">
        <v>0.111</v>
      </c>
      <c r="AG75" s="29">
        <v>0.216</v>
      </c>
      <c r="AH75" s="29">
        <v>0.40799999999999997</v>
      </c>
      <c r="AI75" s="29">
        <v>0.69099999999999995</v>
      </c>
      <c r="AJ75" s="29">
        <v>0.98699999999999999</v>
      </c>
      <c r="AK75" s="29">
        <v>1.167</v>
      </c>
      <c r="AL75" s="29">
        <v>1.1970000000000001</v>
      </c>
      <c r="AM75" s="29">
        <v>1.1359999999999999</v>
      </c>
      <c r="AN75" s="29">
        <v>1.0489999999999999</v>
      </c>
      <c r="AO75" s="29">
        <v>1.0049999999999999</v>
      </c>
      <c r="AP75" s="29">
        <v>1.028</v>
      </c>
      <c r="AQ75" s="29">
        <v>1.0880000000000001</v>
      </c>
      <c r="AR75" s="29">
        <v>1.2529999999999999</v>
      </c>
      <c r="AS75" s="29">
        <v>1.5229999999999999</v>
      </c>
      <c r="AT75" s="29">
        <v>1.8220000000000001</v>
      </c>
      <c r="AU75" s="29">
        <v>2.0409999999999999</v>
      </c>
      <c r="AV75" s="29">
        <v>2.25</v>
      </c>
      <c r="AW75" s="29">
        <v>2.302</v>
      </c>
      <c r="AX75" s="29">
        <v>2.3359999999999999</v>
      </c>
      <c r="AY75" s="29">
        <v>2.427</v>
      </c>
      <c r="AZ75" s="29">
        <v>2.5750000000000002</v>
      </c>
      <c r="BA75" s="29">
        <v>2.802</v>
      </c>
      <c r="BB75" s="29">
        <v>2.964</v>
      </c>
      <c r="BC75" s="29">
        <v>2.9750000000000001</v>
      </c>
      <c r="BD75" s="29">
        <v>2.8849999999999998</v>
      </c>
      <c r="BE75" s="29">
        <v>2.734</v>
      </c>
      <c r="BF75" s="29">
        <v>2.5569999999999999</v>
      </c>
      <c r="BG75" s="29">
        <v>2.3879999999999999</v>
      </c>
      <c r="BH75" s="29">
        <v>2.2549999999999999</v>
      </c>
      <c r="BI75" s="29">
        <v>2.1800000000000002</v>
      </c>
      <c r="BJ75" s="29">
        <v>2.1829999999999998</v>
      </c>
      <c r="BK75" s="29">
        <v>2.2789999999999999</v>
      </c>
      <c r="BL75" s="29">
        <v>2.4830000000000001</v>
      </c>
      <c r="BM75" s="29">
        <v>2.8050000000000002</v>
      </c>
      <c r="BN75" s="29">
        <v>3.2440000000000002</v>
      </c>
      <c r="BO75" s="29">
        <v>3.7679999999999998</v>
      </c>
      <c r="BP75" s="29">
        <v>4.3019999999999996</v>
      </c>
      <c r="BQ75" s="29">
        <v>4.718</v>
      </c>
      <c r="BR75" s="29">
        <v>4.8650000000000002</v>
      </c>
      <c r="BS75" s="29">
        <v>4.6280000000000001</v>
      </c>
      <c r="BT75" s="29">
        <v>4.0049999999999999</v>
      </c>
      <c r="BU75" s="29">
        <v>3.1280000000000001</v>
      </c>
      <c r="BV75" s="29">
        <v>2.202</v>
      </c>
      <c r="BW75" s="29">
        <v>1.405</v>
      </c>
      <c r="BX75" s="29">
        <v>0.82399999999999995</v>
      </c>
      <c r="BY75" s="29">
        <v>0.45300000000000001</v>
      </c>
      <c r="BZ75" s="29">
        <v>0.23699999999999999</v>
      </c>
      <c r="CA75" s="29">
        <v>0.12</v>
      </c>
      <c r="CB75" s="29">
        <v>0</v>
      </c>
      <c r="CC75" s="29">
        <v>0</v>
      </c>
      <c r="CD75" s="29">
        <v>0</v>
      </c>
      <c r="CE75" s="29">
        <v>0</v>
      </c>
      <c r="CF75" s="29">
        <v>0</v>
      </c>
      <c r="CG75" s="29">
        <v>0</v>
      </c>
      <c r="CH75" s="29">
        <v>0</v>
      </c>
      <c r="CI75" s="29">
        <v>0</v>
      </c>
      <c r="CJ75" s="29">
        <v>0</v>
      </c>
      <c r="CK75" s="29">
        <v>0</v>
      </c>
      <c r="CL75" s="29">
        <v>0</v>
      </c>
      <c r="CM75" s="29">
        <v>0</v>
      </c>
      <c r="CN75" s="29">
        <v>0</v>
      </c>
      <c r="CO75" s="29">
        <v>0</v>
      </c>
      <c r="CP75" s="29">
        <v>0</v>
      </c>
      <c r="CQ75" s="29">
        <v>0</v>
      </c>
      <c r="CR75" s="29">
        <v>0</v>
      </c>
      <c r="CS75" s="29">
        <v>0</v>
      </c>
      <c r="CT75" s="29">
        <v>0</v>
      </c>
      <c r="CU75" s="21">
        <v>26.036999999999995</v>
      </c>
      <c r="CV75" s="22">
        <v>65.594999999999999</v>
      </c>
      <c r="CW75" s="22">
        <v>8.3689999999999998</v>
      </c>
      <c r="CX75" s="23">
        <v>100.00099999999999</v>
      </c>
    </row>
    <row r="76" spans="1:102" x14ac:dyDescent="0.25">
      <c r="A76" s="12" t="s">
        <v>306</v>
      </c>
      <c r="B76" s="34">
        <v>105.1</v>
      </c>
      <c r="C76" s="34">
        <v>3.3395000000000001</v>
      </c>
      <c r="D76" s="34">
        <v>3.7591000000000001</v>
      </c>
      <c r="E76" s="37">
        <v>70492</v>
      </c>
      <c r="F76" s="34">
        <v>2.6549999999999998</v>
      </c>
      <c r="G76" s="34">
        <v>70.630300000000005</v>
      </c>
      <c r="H76" s="37">
        <v>47863</v>
      </c>
      <c r="I76" s="34">
        <v>1.9951000000000001</v>
      </c>
      <c r="J76" s="37">
        <v>27429</v>
      </c>
      <c r="K76" s="42">
        <v>1486.5</v>
      </c>
      <c r="L76" s="34" t="s">
        <v>489</v>
      </c>
      <c r="M76" s="34">
        <v>1.4323000000000001E-2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0.10299999999999999</v>
      </c>
      <c r="AF76" s="25">
        <v>0.2</v>
      </c>
      <c r="AG76" s="25">
        <v>0.40200000000000002</v>
      </c>
      <c r="AH76" s="25">
        <v>0.77</v>
      </c>
      <c r="AI76" s="25">
        <v>1.2909999999999999</v>
      </c>
      <c r="AJ76" s="25">
        <v>1.784</v>
      </c>
      <c r="AK76" s="25">
        <v>2.0230000000000001</v>
      </c>
      <c r="AL76" s="25">
        <v>2.008</v>
      </c>
      <c r="AM76" s="25">
        <v>1.8819999999999999</v>
      </c>
      <c r="AN76" s="25">
        <v>1.7490000000000001</v>
      </c>
      <c r="AO76" s="25">
        <v>1.718</v>
      </c>
      <c r="AP76" s="25">
        <v>1.8169999999999999</v>
      </c>
      <c r="AQ76" s="25">
        <v>1.962</v>
      </c>
      <c r="AR76" s="25">
        <v>2.2789999999999999</v>
      </c>
      <c r="AS76" s="25">
        <v>2.798</v>
      </c>
      <c r="AT76" s="25">
        <v>3.4049999999999998</v>
      </c>
      <c r="AU76" s="25">
        <v>3.9129999999999998</v>
      </c>
      <c r="AV76" s="25">
        <v>4.5330000000000004</v>
      </c>
      <c r="AW76" s="25">
        <v>4.9530000000000003</v>
      </c>
      <c r="AX76" s="25">
        <v>5.3659999999999997</v>
      </c>
      <c r="AY76" s="25">
        <v>5.9470000000000001</v>
      </c>
      <c r="AZ76" s="25">
        <v>6.6669999999999998</v>
      </c>
      <c r="BA76" s="25">
        <v>7.4740000000000002</v>
      </c>
      <c r="BB76" s="25">
        <v>7.87</v>
      </c>
      <c r="BC76" s="25">
        <v>7.4770000000000003</v>
      </c>
      <c r="BD76" s="25">
        <v>6.4619999999999997</v>
      </c>
      <c r="BE76" s="25">
        <v>5.0810000000000004</v>
      </c>
      <c r="BF76" s="25">
        <v>3.4390000000000001</v>
      </c>
      <c r="BG76" s="25">
        <v>2.2069999999999999</v>
      </c>
      <c r="BH76" s="25">
        <v>1.282</v>
      </c>
      <c r="BI76" s="25">
        <v>0.67500000000000004</v>
      </c>
      <c r="BJ76" s="25">
        <v>0.32300000000000001</v>
      </c>
      <c r="BK76" s="25">
        <v>0.14099999999999999</v>
      </c>
      <c r="BL76" s="25">
        <v>0</v>
      </c>
      <c r="BM76" s="25">
        <v>0</v>
      </c>
      <c r="BN76" s="25">
        <v>0</v>
      </c>
      <c r="BO76" s="25">
        <v>0</v>
      </c>
      <c r="BP76" s="25">
        <v>0</v>
      </c>
      <c r="BQ76" s="25">
        <v>0</v>
      </c>
      <c r="BR76" s="25">
        <v>0</v>
      </c>
      <c r="BS76" s="25">
        <v>0</v>
      </c>
      <c r="BT76" s="25">
        <v>0</v>
      </c>
      <c r="BU76" s="25">
        <v>0</v>
      </c>
      <c r="BV76" s="25">
        <v>0</v>
      </c>
      <c r="BW76" s="25">
        <v>0</v>
      </c>
      <c r="BX76" s="25">
        <v>0</v>
      </c>
      <c r="BY76" s="25">
        <v>0</v>
      </c>
      <c r="BZ76" s="25">
        <v>0</v>
      </c>
      <c r="CA76" s="25">
        <v>0</v>
      </c>
      <c r="CB76" s="25">
        <v>0</v>
      </c>
      <c r="CC76" s="25">
        <v>0</v>
      </c>
      <c r="CD76" s="25">
        <v>0</v>
      </c>
      <c r="CE76" s="25">
        <v>0</v>
      </c>
      <c r="CF76" s="25">
        <v>0</v>
      </c>
      <c r="CG76" s="25">
        <v>0</v>
      </c>
      <c r="CH76" s="25">
        <v>0</v>
      </c>
      <c r="CI76" s="25">
        <v>0</v>
      </c>
      <c r="CJ76" s="25">
        <v>0</v>
      </c>
      <c r="CK76" s="25">
        <v>0</v>
      </c>
      <c r="CL76" s="25">
        <v>0</v>
      </c>
      <c r="CM76" s="25">
        <v>0</v>
      </c>
      <c r="CN76" s="25">
        <v>0</v>
      </c>
      <c r="CO76" s="25">
        <v>0</v>
      </c>
      <c r="CP76" s="25">
        <v>0</v>
      </c>
      <c r="CQ76" s="25">
        <v>0</v>
      </c>
      <c r="CR76" s="25">
        <v>0</v>
      </c>
      <c r="CS76" s="25">
        <v>0</v>
      </c>
      <c r="CT76" s="25">
        <v>0</v>
      </c>
      <c r="CU76" s="13">
        <v>50.903000000000006</v>
      </c>
      <c r="CV76" s="14">
        <v>49.097999999999999</v>
      </c>
      <c r="CW76" s="14">
        <v>0</v>
      </c>
      <c r="CX76" s="15">
        <v>100.001</v>
      </c>
    </row>
    <row r="77" spans="1:102" x14ac:dyDescent="0.25">
      <c r="A77" s="16" t="s">
        <v>306</v>
      </c>
      <c r="B77" s="32">
        <v>105.1</v>
      </c>
      <c r="C77" s="32">
        <v>3.3344999999999998</v>
      </c>
      <c r="D77" s="32">
        <v>3.7433999999999998</v>
      </c>
      <c r="E77" s="30">
        <v>69140</v>
      </c>
      <c r="F77" s="32">
        <v>2.6294</v>
      </c>
      <c r="G77" s="32">
        <v>70.241900000000001</v>
      </c>
      <c r="H77" s="30">
        <v>47865</v>
      </c>
      <c r="I77" s="32">
        <v>1.9847999999999999</v>
      </c>
      <c r="J77" s="30">
        <v>27376</v>
      </c>
      <c r="K77" s="43">
        <v>1476.9</v>
      </c>
      <c r="L77" s="32" t="s">
        <v>490</v>
      </c>
      <c r="M77" s="32">
        <v>1.7509E-2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8">
        <v>0</v>
      </c>
      <c r="U77" s="28">
        <v>0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8">
        <v>0</v>
      </c>
      <c r="AD77" s="28">
        <v>0</v>
      </c>
      <c r="AE77" s="28">
        <v>0.10199999999999999</v>
      </c>
      <c r="AF77" s="28">
        <v>0.19800000000000001</v>
      </c>
      <c r="AG77" s="28">
        <v>0.39600000000000002</v>
      </c>
      <c r="AH77" s="28">
        <v>0.75900000000000001</v>
      </c>
      <c r="AI77" s="28">
        <v>1.2769999999999999</v>
      </c>
      <c r="AJ77" s="28">
        <v>1.774</v>
      </c>
      <c r="AK77" s="28">
        <v>2.0209999999999999</v>
      </c>
      <c r="AL77" s="28">
        <v>2.0129999999999999</v>
      </c>
      <c r="AM77" s="28">
        <v>1.89</v>
      </c>
      <c r="AN77" s="28">
        <v>1.7589999999999999</v>
      </c>
      <c r="AO77" s="28">
        <v>1.728</v>
      </c>
      <c r="AP77" s="28">
        <v>1.8240000000000001</v>
      </c>
      <c r="AQ77" s="28">
        <v>1.9670000000000001</v>
      </c>
      <c r="AR77" s="28">
        <v>2.2829999999999999</v>
      </c>
      <c r="AS77" s="28">
        <v>2.8</v>
      </c>
      <c r="AT77" s="28">
        <v>3.407</v>
      </c>
      <c r="AU77" s="28">
        <v>3.92</v>
      </c>
      <c r="AV77" s="28">
        <v>4.5460000000000003</v>
      </c>
      <c r="AW77" s="28">
        <v>4.9640000000000004</v>
      </c>
      <c r="AX77" s="28">
        <v>5.3789999999999996</v>
      </c>
      <c r="AY77" s="28">
        <v>5.9640000000000004</v>
      </c>
      <c r="AZ77" s="28">
        <v>6.69</v>
      </c>
      <c r="BA77" s="28">
        <v>7.5060000000000002</v>
      </c>
      <c r="BB77" s="28">
        <v>7.9080000000000004</v>
      </c>
      <c r="BC77" s="28">
        <v>7.5129999999999999</v>
      </c>
      <c r="BD77" s="28">
        <v>6.484</v>
      </c>
      <c r="BE77" s="28">
        <v>5.08</v>
      </c>
      <c r="BF77" s="28">
        <v>3.4060000000000001</v>
      </c>
      <c r="BG77" s="28">
        <v>2.16</v>
      </c>
      <c r="BH77" s="28">
        <v>1.232</v>
      </c>
      <c r="BI77" s="28">
        <v>0.63300000000000001</v>
      </c>
      <c r="BJ77" s="28">
        <v>0.29399999999999998</v>
      </c>
      <c r="BK77" s="28">
        <v>0.123</v>
      </c>
      <c r="BL77" s="28">
        <v>0</v>
      </c>
      <c r="BM77" s="28">
        <v>0</v>
      </c>
      <c r="BN77" s="28">
        <v>0</v>
      </c>
      <c r="BO77" s="28">
        <v>0</v>
      </c>
      <c r="BP77" s="28">
        <v>0</v>
      </c>
      <c r="BQ77" s="28">
        <v>0</v>
      </c>
      <c r="BR77" s="28">
        <v>0</v>
      </c>
      <c r="BS77" s="28">
        <v>0</v>
      </c>
      <c r="BT77" s="28">
        <v>0</v>
      </c>
      <c r="BU77" s="28">
        <v>0</v>
      </c>
      <c r="BV77" s="28">
        <v>0</v>
      </c>
      <c r="BW77" s="28">
        <v>0</v>
      </c>
      <c r="BX77" s="28">
        <v>0</v>
      </c>
      <c r="BY77" s="28">
        <v>0</v>
      </c>
      <c r="BZ77" s="28">
        <v>0</v>
      </c>
      <c r="CA77" s="28">
        <v>0</v>
      </c>
      <c r="CB77" s="28">
        <v>0</v>
      </c>
      <c r="CC77" s="28">
        <v>0</v>
      </c>
      <c r="CD77" s="28">
        <v>0</v>
      </c>
      <c r="CE77" s="28">
        <v>0</v>
      </c>
      <c r="CF77" s="28">
        <v>0</v>
      </c>
      <c r="CG77" s="28">
        <v>0</v>
      </c>
      <c r="CH77" s="28">
        <v>0</v>
      </c>
      <c r="CI77" s="28">
        <v>0</v>
      </c>
      <c r="CJ77" s="28">
        <v>0</v>
      </c>
      <c r="CK77" s="28">
        <v>0</v>
      </c>
      <c r="CL77" s="28">
        <v>0</v>
      </c>
      <c r="CM77" s="28">
        <v>0</v>
      </c>
      <c r="CN77" s="28">
        <v>0</v>
      </c>
      <c r="CO77" s="28">
        <v>0</v>
      </c>
      <c r="CP77" s="28">
        <v>0</v>
      </c>
      <c r="CQ77" s="28">
        <v>0</v>
      </c>
      <c r="CR77" s="28">
        <v>0</v>
      </c>
      <c r="CS77" s="28">
        <v>0</v>
      </c>
      <c r="CT77" s="28">
        <v>0</v>
      </c>
      <c r="CU77" s="17">
        <v>50.970999999999997</v>
      </c>
      <c r="CV77" s="18">
        <v>49.028999999999996</v>
      </c>
      <c r="CW77" s="18">
        <v>0</v>
      </c>
      <c r="CX77" s="19">
        <v>100</v>
      </c>
    </row>
    <row r="78" spans="1:102" ht="15.75" thickBot="1" x14ac:dyDescent="0.3">
      <c r="A78" s="20" t="s">
        <v>11</v>
      </c>
      <c r="B78" s="33">
        <v>105.1</v>
      </c>
      <c r="C78" s="33">
        <v>3.3532000000000002</v>
      </c>
      <c r="D78" s="33">
        <v>3.7835999999999999</v>
      </c>
      <c r="E78" s="31">
        <v>71879</v>
      </c>
      <c r="F78" s="33">
        <v>2.681</v>
      </c>
      <c r="G78" s="33">
        <v>70.859700000000004</v>
      </c>
      <c r="H78" s="31">
        <v>47864</v>
      </c>
      <c r="I78" s="33">
        <v>1.9996</v>
      </c>
      <c r="J78" s="31">
        <v>27627</v>
      </c>
      <c r="K78" s="44">
        <v>1476.1</v>
      </c>
      <c r="L78" s="33" t="s">
        <v>491</v>
      </c>
      <c r="M78" s="33">
        <v>1.1596E-2</v>
      </c>
      <c r="N78" s="29">
        <v>0</v>
      </c>
      <c r="O78" s="29">
        <v>0</v>
      </c>
      <c r="P78" s="29">
        <v>0</v>
      </c>
      <c r="Q78" s="29">
        <v>0</v>
      </c>
      <c r="R78" s="29">
        <v>0</v>
      </c>
      <c r="S78" s="29">
        <v>0</v>
      </c>
      <c r="T78" s="29">
        <v>0</v>
      </c>
      <c r="U78" s="29">
        <v>0</v>
      </c>
      <c r="V78" s="29">
        <v>0</v>
      </c>
      <c r="W78" s="29">
        <v>0</v>
      </c>
      <c r="X78" s="29">
        <v>0</v>
      </c>
      <c r="Y78" s="29">
        <v>0</v>
      </c>
      <c r="Z78" s="29">
        <v>0</v>
      </c>
      <c r="AA78" s="29">
        <v>0</v>
      </c>
      <c r="AB78" s="29">
        <v>0</v>
      </c>
      <c r="AC78" s="29">
        <v>0</v>
      </c>
      <c r="AD78" s="29">
        <v>0</v>
      </c>
      <c r="AE78" s="29">
        <v>0</v>
      </c>
      <c r="AF78" s="29">
        <v>0.191</v>
      </c>
      <c r="AG78" s="29">
        <v>0.38200000000000001</v>
      </c>
      <c r="AH78" s="29">
        <v>0.73499999999999999</v>
      </c>
      <c r="AI78" s="29">
        <v>1.248</v>
      </c>
      <c r="AJ78" s="29">
        <v>1.7549999999999999</v>
      </c>
      <c r="AK78" s="29">
        <v>2.0259999999999998</v>
      </c>
      <c r="AL78" s="29">
        <v>2.0369999999999999</v>
      </c>
      <c r="AM78" s="29">
        <v>1.919</v>
      </c>
      <c r="AN78" s="29">
        <v>1.782</v>
      </c>
      <c r="AO78" s="29">
        <v>1.74</v>
      </c>
      <c r="AP78" s="29">
        <v>1.823</v>
      </c>
      <c r="AQ78" s="29">
        <v>1.956</v>
      </c>
      <c r="AR78" s="29">
        <v>2.2669999999999999</v>
      </c>
      <c r="AS78" s="29">
        <v>2.7810000000000001</v>
      </c>
      <c r="AT78" s="29">
        <v>3.3879999999999999</v>
      </c>
      <c r="AU78" s="29">
        <v>3.9079999999999999</v>
      </c>
      <c r="AV78" s="29">
        <v>4.5350000000000001</v>
      </c>
      <c r="AW78" s="29">
        <v>4.9489999999999998</v>
      </c>
      <c r="AX78" s="29">
        <v>5.3579999999999997</v>
      </c>
      <c r="AY78" s="29">
        <v>5.9390000000000001</v>
      </c>
      <c r="AZ78" s="29">
        <v>6.65</v>
      </c>
      <c r="BA78" s="29">
        <v>7.4509999999999996</v>
      </c>
      <c r="BB78" s="29">
        <v>7.8440000000000003</v>
      </c>
      <c r="BC78" s="29">
        <v>7.4569999999999999</v>
      </c>
      <c r="BD78" s="29">
        <v>6.4569999999999999</v>
      </c>
      <c r="BE78" s="29">
        <v>5.0979999999999999</v>
      </c>
      <c r="BF78" s="29">
        <v>3.4820000000000002</v>
      </c>
      <c r="BG78" s="29">
        <v>2.2610000000000001</v>
      </c>
      <c r="BH78" s="29">
        <v>1.3360000000000001</v>
      </c>
      <c r="BI78" s="29">
        <v>0.72099999999999997</v>
      </c>
      <c r="BJ78" s="29">
        <v>0.35699999999999998</v>
      </c>
      <c r="BK78" s="29">
        <v>0.16300000000000001</v>
      </c>
      <c r="BL78" s="29">
        <v>0</v>
      </c>
      <c r="BM78" s="29">
        <v>0</v>
      </c>
      <c r="BN78" s="29">
        <v>0</v>
      </c>
      <c r="BO78" s="29">
        <v>0</v>
      </c>
      <c r="BP78" s="29">
        <v>0</v>
      </c>
      <c r="BQ78" s="29">
        <v>0</v>
      </c>
      <c r="BR78" s="29">
        <v>0</v>
      </c>
      <c r="BS78" s="29">
        <v>0</v>
      </c>
      <c r="BT78" s="29">
        <v>0</v>
      </c>
      <c r="BU78" s="29">
        <v>0</v>
      </c>
      <c r="BV78" s="29">
        <v>0</v>
      </c>
      <c r="BW78" s="29">
        <v>0</v>
      </c>
      <c r="BX78" s="29">
        <v>0</v>
      </c>
      <c r="BY78" s="29">
        <v>0</v>
      </c>
      <c r="BZ78" s="29">
        <v>0</v>
      </c>
      <c r="CA78" s="29">
        <v>0</v>
      </c>
      <c r="CB78" s="29">
        <v>0</v>
      </c>
      <c r="CC78" s="29">
        <v>0</v>
      </c>
      <c r="CD78" s="29">
        <v>0</v>
      </c>
      <c r="CE78" s="29">
        <v>0</v>
      </c>
      <c r="CF78" s="29">
        <v>0</v>
      </c>
      <c r="CG78" s="29">
        <v>0</v>
      </c>
      <c r="CH78" s="29">
        <v>0</v>
      </c>
      <c r="CI78" s="29">
        <v>0</v>
      </c>
      <c r="CJ78" s="29">
        <v>0</v>
      </c>
      <c r="CK78" s="29">
        <v>0</v>
      </c>
      <c r="CL78" s="29">
        <v>0</v>
      </c>
      <c r="CM78" s="29">
        <v>0</v>
      </c>
      <c r="CN78" s="29">
        <v>0</v>
      </c>
      <c r="CO78" s="29">
        <v>0</v>
      </c>
      <c r="CP78" s="29">
        <v>0</v>
      </c>
      <c r="CQ78" s="29">
        <v>0</v>
      </c>
      <c r="CR78" s="29">
        <v>0</v>
      </c>
      <c r="CS78" s="29">
        <v>0</v>
      </c>
      <c r="CT78" s="29">
        <v>0</v>
      </c>
      <c r="CU78" s="21">
        <v>50.718999999999994</v>
      </c>
      <c r="CV78" s="22">
        <v>49.276999999999994</v>
      </c>
      <c r="CW78" s="22">
        <v>0</v>
      </c>
      <c r="CX78" s="23">
        <v>99.995999999999981</v>
      </c>
    </row>
    <row r="79" spans="1:102" x14ac:dyDescent="0.25">
      <c r="A79" s="16" t="s">
        <v>307</v>
      </c>
      <c r="B79" s="32">
        <v>124.9</v>
      </c>
      <c r="C79" s="32">
        <v>61.945300000000003</v>
      </c>
      <c r="D79" s="32">
        <v>64.502300000000005</v>
      </c>
      <c r="E79" s="32" t="s">
        <v>397</v>
      </c>
      <c r="F79" s="32">
        <v>40.724800000000002</v>
      </c>
      <c r="G79" s="32">
        <v>63.136899999999997</v>
      </c>
      <c r="H79" s="30">
        <v>721482</v>
      </c>
      <c r="I79" s="32">
        <v>1.6454</v>
      </c>
      <c r="J79" s="30">
        <v>450473</v>
      </c>
      <c r="K79" s="43">
        <v>2455.1</v>
      </c>
      <c r="L79" s="32" t="s">
        <v>492</v>
      </c>
      <c r="M79" s="32">
        <v>1.2426E-2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v>0</v>
      </c>
      <c r="AF79" s="28">
        <v>0</v>
      </c>
      <c r="AG79" s="28">
        <v>0</v>
      </c>
      <c r="AH79" s="28">
        <v>0.11899999999999999</v>
      </c>
      <c r="AI79" s="28">
        <v>0.17599999999999999</v>
      </c>
      <c r="AJ79" s="28">
        <v>0.23599999999999999</v>
      </c>
      <c r="AK79" s="28">
        <v>0.27800000000000002</v>
      </c>
      <c r="AL79" s="28">
        <v>0.28999999999999998</v>
      </c>
      <c r="AM79" s="28">
        <v>0.28199999999999997</v>
      </c>
      <c r="AN79" s="28">
        <v>0.27200000000000002</v>
      </c>
      <c r="AO79" s="28">
        <v>0.27500000000000002</v>
      </c>
      <c r="AP79" s="28">
        <v>0.28799999999999998</v>
      </c>
      <c r="AQ79" s="28">
        <v>0.307</v>
      </c>
      <c r="AR79" s="28">
        <v>0.33700000000000002</v>
      </c>
      <c r="AS79" s="28">
        <v>0.36299999999999999</v>
      </c>
      <c r="AT79" s="28">
        <v>0.38</v>
      </c>
      <c r="AU79" s="28">
        <v>0.38800000000000001</v>
      </c>
      <c r="AV79" s="28">
        <v>0.39500000000000002</v>
      </c>
      <c r="AW79" s="28">
        <v>0.38700000000000001</v>
      </c>
      <c r="AX79" s="28">
        <v>0.38500000000000001</v>
      </c>
      <c r="AY79" s="28">
        <v>0.39300000000000002</v>
      </c>
      <c r="AZ79" s="28">
        <v>0.41599999999999998</v>
      </c>
      <c r="BA79" s="28">
        <v>0.45400000000000001</v>
      </c>
      <c r="BB79" s="28">
        <v>0.49299999999999999</v>
      </c>
      <c r="BC79" s="28">
        <v>0.52200000000000002</v>
      </c>
      <c r="BD79" s="28">
        <v>0.54700000000000004</v>
      </c>
      <c r="BE79" s="28">
        <v>0.57099999999999995</v>
      </c>
      <c r="BF79" s="28">
        <v>0.6</v>
      </c>
      <c r="BG79" s="28">
        <v>0.63</v>
      </c>
      <c r="BH79" s="28">
        <v>0.66900000000000004</v>
      </c>
      <c r="BI79" s="28">
        <v>0.72099999999999997</v>
      </c>
      <c r="BJ79" s="28">
        <v>0.79300000000000004</v>
      </c>
      <c r="BK79" s="28">
        <v>0.89500000000000002</v>
      </c>
      <c r="BL79" s="28">
        <v>1.044</v>
      </c>
      <c r="BM79" s="28">
        <v>1.262</v>
      </c>
      <c r="BN79" s="28">
        <v>1.585</v>
      </c>
      <c r="BO79" s="28">
        <v>2.0630000000000002</v>
      </c>
      <c r="BP79" s="28">
        <v>2.766</v>
      </c>
      <c r="BQ79" s="28">
        <v>3.7770000000000001</v>
      </c>
      <c r="BR79" s="28">
        <v>5.165</v>
      </c>
      <c r="BS79" s="28">
        <v>6.9119999999999999</v>
      </c>
      <c r="BT79" s="28">
        <v>8.7970000000000006</v>
      </c>
      <c r="BU79" s="28">
        <v>10.33</v>
      </c>
      <c r="BV79" s="28">
        <v>10.88</v>
      </c>
      <c r="BW79" s="28">
        <v>10.071</v>
      </c>
      <c r="BX79" s="28">
        <v>8.1219999999999999</v>
      </c>
      <c r="BY79" s="28">
        <v>5.7480000000000002</v>
      </c>
      <c r="BZ79" s="28">
        <v>3.75</v>
      </c>
      <c r="CA79" s="28">
        <v>2.1509999999999998</v>
      </c>
      <c r="CB79" s="28">
        <v>1.1839999999999999</v>
      </c>
      <c r="CC79" s="28">
        <v>0.66300000000000003</v>
      </c>
      <c r="CD79" s="28">
        <v>0.38600000000000001</v>
      </c>
      <c r="CE79" s="28">
        <v>0.23400000000000001</v>
      </c>
      <c r="CF79" s="28">
        <v>0.14899999999999999</v>
      </c>
      <c r="CG79" s="28">
        <v>0.10100000000000001</v>
      </c>
      <c r="CH79" s="28">
        <v>0</v>
      </c>
      <c r="CI79" s="28">
        <v>0</v>
      </c>
      <c r="CJ79" s="28">
        <v>0</v>
      </c>
      <c r="CK79" s="28">
        <v>0</v>
      </c>
      <c r="CL79" s="28">
        <v>0</v>
      </c>
      <c r="CM79" s="28">
        <v>0</v>
      </c>
      <c r="CN79" s="28">
        <v>0</v>
      </c>
      <c r="CO79" s="28">
        <v>0</v>
      </c>
      <c r="CP79" s="28">
        <v>0</v>
      </c>
      <c r="CQ79" s="28">
        <v>0</v>
      </c>
      <c r="CR79" s="28">
        <v>0</v>
      </c>
      <c r="CS79" s="28">
        <v>0</v>
      </c>
      <c r="CT79" s="28">
        <v>0</v>
      </c>
      <c r="CU79" s="17">
        <v>5.5509999999999993</v>
      </c>
      <c r="CV79" s="18">
        <v>40.682000000000002</v>
      </c>
      <c r="CW79" s="18">
        <v>53.768999999999991</v>
      </c>
      <c r="CX79" s="19">
        <v>100.002</v>
      </c>
    </row>
    <row r="80" spans="1:102" x14ac:dyDescent="0.25">
      <c r="A80" s="16" t="s">
        <v>307</v>
      </c>
      <c r="B80" s="32">
        <v>124.9</v>
      </c>
      <c r="C80" s="32">
        <v>61.631799999999998</v>
      </c>
      <c r="D80" s="32">
        <v>63.876800000000003</v>
      </c>
      <c r="E80" s="32" t="s">
        <v>398</v>
      </c>
      <c r="F80" s="32">
        <v>39.85</v>
      </c>
      <c r="G80" s="32">
        <v>62.3857</v>
      </c>
      <c r="H80" s="30">
        <v>721308</v>
      </c>
      <c r="I80" s="32">
        <v>1.6512</v>
      </c>
      <c r="J80" s="30">
        <v>445021</v>
      </c>
      <c r="K80" s="43">
        <v>2480.8000000000002</v>
      </c>
      <c r="L80" s="32" t="s">
        <v>493</v>
      </c>
      <c r="M80" s="32">
        <v>1.2904000000000001E-2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28">
        <v>0</v>
      </c>
      <c r="AD80" s="28">
        <v>0</v>
      </c>
      <c r="AE80" s="28">
        <v>0</v>
      </c>
      <c r="AF80" s="28">
        <v>0</v>
      </c>
      <c r="AG80" s="28">
        <v>0</v>
      </c>
      <c r="AH80" s="28">
        <v>0.11899999999999999</v>
      </c>
      <c r="AI80" s="28">
        <v>0.17699999999999999</v>
      </c>
      <c r="AJ80" s="28">
        <v>0.23899999999999999</v>
      </c>
      <c r="AK80" s="28">
        <v>0.28299999999999997</v>
      </c>
      <c r="AL80" s="28">
        <v>0.29499999999999998</v>
      </c>
      <c r="AM80" s="28">
        <v>0.28499999999999998</v>
      </c>
      <c r="AN80" s="28">
        <v>0.27500000000000002</v>
      </c>
      <c r="AO80" s="28">
        <v>0.27800000000000002</v>
      </c>
      <c r="AP80" s="28">
        <v>0.29299999999999998</v>
      </c>
      <c r="AQ80" s="28">
        <v>0.315</v>
      </c>
      <c r="AR80" s="28">
        <v>0.34599999999999997</v>
      </c>
      <c r="AS80" s="28">
        <v>0.373</v>
      </c>
      <c r="AT80" s="28">
        <v>0.38900000000000001</v>
      </c>
      <c r="AU80" s="28">
        <v>0.39700000000000002</v>
      </c>
      <c r="AV80" s="28">
        <v>0.40500000000000003</v>
      </c>
      <c r="AW80" s="28">
        <v>0.39800000000000002</v>
      </c>
      <c r="AX80" s="28">
        <v>0.39700000000000002</v>
      </c>
      <c r="AY80" s="28">
        <v>0.40500000000000003</v>
      </c>
      <c r="AZ80" s="28">
        <v>0.42899999999999999</v>
      </c>
      <c r="BA80" s="28">
        <v>0.46800000000000003</v>
      </c>
      <c r="BB80" s="28">
        <v>0.50700000000000001</v>
      </c>
      <c r="BC80" s="28">
        <v>0.53700000000000003</v>
      </c>
      <c r="BD80" s="28">
        <v>0.56200000000000006</v>
      </c>
      <c r="BE80" s="28">
        <v>0.58699999999999997</v>
      </c>
      <c r="BF80" s="28">
        <v>0.61599999999999999</v>
      </c>
      <c r="BG80" s="28">
        <v>0.64700000000000002</v>
      </c>
      <c r="BH80" s="28">
        <v>0.68500000000000005</v>
      </c>
      <c r="BI80" s="28">
        <v>0.73599999999999999</v>
      </c>
      <c r="BJ80" s="28">
        <v>0.80700000000000005</v>
      </c>
      <c r="BK80" s="28">
        <v>0.90800000000000003</v>
      </c>
      <c r="BL80" s="28">
        <v>1.0549999999999999</v>
      </c>
      <c r="BM80" s="28">
        <v>1.2709999999999999</v>
      </c>
      <c r="BN80" s="28">
        <v>1.5920000000000001</v>
      </c>
      <c r="BO80" s="28">
        <v>2.069</v>
      </c>
      <c r="BP80" s="28">
        <v>2.7719999999999998</v>
      </c>
      <c r="BQ80" s="28">
        <v>3.7850000000000001</v>
      </c>
      <c r="BR80" s="28">
        <v>5.1779999999999999</v>
      </c>
      <c r="BS80" s="28">
        <v>6.9269999999999996</v>
      </c>
      <c r="BT80" s="28">
        <v>8.81</v>
      </c>
      <c r="BU80" s="28">
        <v>10.332000000000001</v>
      </c>
      <c r="BV80" s="28">
        <v>10.864000000000001</v>
      </c>
      <c r="BW80" s="28">
        <v>10.034000000000001</v>
      </c>
      <c r="BX80" s="28">
        <v>8.0730000000000004</v>
      </c>
      <c r="BY80" s="28">
        <v>5.6970000000000001</v>
      </c>
      <c r="BZ80" s="28">
        <v>3.7050000000000001</v>
      </c>
      <c r="CA80" s="28">
        <v>2.1160000000000001</v>
      </c>
      <c r="CB80" s="28">
        <v>1.161</v>
      </c>
      <c r="CC80" s="28">
        <v>0.64900000000000002</v>
      </c>
      <c r="CD80" s="28">
        <v>0.378</v>
      </c>
      <c r="CE80" s="28">
        <v>0.22900000000000001</v>
      </c>
      <c r="CF80" s="28">
        <v>0.14599999999999999</v>
      </c>
      <c r="CG80" s="28">
        <v>0</v>
      </c>
      <c r="CH80" s="28">
        <v>0</v>
      </c>
      <c r="CI80" s="28">
        <v>0</v>
      </c>
      <c r="CJ80" s="28">
        <v>0</v>
      </c>
      <c r="CK80" s="28">
        <v>0</v>
      </c>
      <c r="CL80" s="28">
        <v>0</v>
      </c>
      <c r="CM80" s="28">
        <v>0</v>
      </c>
      <c r="CN80" s="28">
        <v>0</v>
      </c>
      <c r="CO80" s="28">
        <v>0</v>
      </c>
      <c r="CP80" s="28">
        <v>0</v>
      </c>
      <c r="CQ80" s="28">
        <v>0</v>
      </c>
      <c r="CR80" s="28">
        <v>0</v>
      </c>
      <c r="CS80" s="28">
        <v>0</v>
      </c>
      <c r="CT80" s="28">
        <v>0</v>
      </c>
      <c r="CU80" s="17">
        <v>5.6690000000000005</v>
      </c>
      <c r="CV80" s="18">
        <v>40.948000000000008</v>
      </c>
      <c r="CW80" s="18">
        <v>53.384000000000007</v>
      </c>
      <c r="CX80" s="19">
        <v>100.001</v>
      </c>
    </row>
    <row r="81" spans="1:102" ht="15.75" thickBot="1" x14ac:dyDescent="0.3">
      <c r="A81" s="20" t="s">
        <v>12</v>
      </c>
      <c r="B81" s="33">
        <v>124.9</v>
      </c>
      <c r="C81" s="33">
        <v>62.3977</v>
      </c>
      <c r="D81" s="33">
        <v>64.747399999999999</v>
      </c>
      <c r="E81" s="33" t="s">
        <v>399</v>
      </c>
      <c r="F81" s="33">
        <v>39.706800000000001</v>
      </c>
      <c r="G81" s="33">
        <v>61.325699999999998</v>
      </c>
      <c r="H81" s="31">
        <v>721761</v>
      </c>
      <c r="I81" s="33">
        <v>1.6193</v>
      </c>
      <c r="J81" s="31">
        <v>457831</v>
      </c>
      <c r="K81" s="44">
        <v>2377.3000000000002</v>
      </c>
      <c r="L81" s="33" t="s">
        <v>494</v>
      </c>
      <c r="M81" s="33">
        <v>1.2815E-2</v>
      </c>
      <c r="N81" s="29">
        <v>0</v>
      </c>
      <c r="O81" s="29">
        <v>0</v>
      </c>
      <c r="P81" s="29">
        <v>0</v>
      </c>
      <c r="Q81" s="29">
        <v>0</v>
      </c>
      <c r="R81" s="29">
        <v>0</v>
      </c>
      <c r="S81" s="29">
        <v>0</v>
      </c>
      <c r="T81" s="29">
        <v>0</v>
      </c>
      <c r="U81" s="29">
        <v>0</v>
      </c>
      <c r="V81" s="29">
        <v>0</v>
      </c>
      <c r="W81" s="29">
        <v>0</v>
      </c>
      <c r="X81" s="29">
        <v>0</v>
      </c>
      <c r="Y81" s="29">
        <v>0</v>
      </c>
      <c r="Z81" s="29">
        <v>0</v>
      </c>
      <c r="AA81" s="29">
        <v>0</v>
      </c>
      <c r="AB81" s="29">
        <v>0</v>
      </c>
      <c r="AC81" s="29">
        <v>0</v>
      </c>
      <c r="AD81" s="29">
        <v>0</v>
      </c>
      <c r="AE81" s="29">
        <v>0</v>
      </c>
      <c r="AF81" s="29">
        <v>0</v>
      </c>
      <c r="AG81" s="29">
        <v>0</v>
      </c>
      <c r="AH81" s="29">
        <v>0.105</v>
      </c>
      <c r="AI81" s="29">
        <v>0.159</v>
      </c>
      <c r="AJ81" s="29">
        <v>0.221</v>
      </c>
      <c r="AK81" s="29">
        <v>0.26800000000000002</v>
      </c>
      <c r="AL81" s="29">
        <v>0.28199999999999997</v>
      </c>
      <c r="AM81" s="29">
        <v>0.27200000000000002</v>
      </c>
      <c r="AN81" s="29">
        <v>0.26100000000000001</v>
      </c>
      <c r="AO81" s="29">
        <v>0.26400000000000001</v>
      </c>
      <c r="AP81" s="29">
        <v>0.27900000000000003</v>
      </c>
      <c r="AQ81" s="29">
        <v>0.30099999999999999</v>
      </c>
      <c r="AR81" s="29">
        <v>0.33300000000000002</v>
      </c>
      <c r="AS81" s="29">
        <v>0.35499999999999998</v>
      </c>
      <c r="AT81" s="29">
        <v>0.36699999999999999</v>
      </c>
      <c r="AU81" s="29">
        <v>0.372</v>
      </c>
      <c r="AV81" s="29">
        <v>0.377</v>
      </c>
      <c r="AW81" s="29">
        <v>0.37</v>
      </c>
      <c r="AX81" s="29">
        <v>0.36799999999999999</v>
      </c>
      <c r="AY81" s="29">
        <v>0.375</v>
      </c>
      <c r="AZ81" s="29">
        <v>0.39800000000000002</v>
      </c>
      <c r="BA81" s="29">
        <v>0.435</v>
      </c>
      <c r="BB81" s="29">
        <v>0.47299999999999998</v>
      </c>
      <c r="BC81" s="29">
        <v>0.501</v>
      </c>
      <c r="BD81" s="29">
        <v>0.52600000000000002</v>
      </c>
      <c r="BE81" s="29">
        <v>0.55000000000000004</v>
      </c>
      <c r="BF81" s="29">
        <v>0.57799999999999996</v>
      </c>
      <c r="BG81" s="29">
        <v>0.60899999999999999</v>
      </c>
      <c r="BH81" s="29">
        <v>0.64700000000000002</v>
      </c>
      <c r="BI81" s="29">
        <v>0.69799999999999995</v>
      </c>
      <c r="BJ81" s="29">
        <v>0.76900000000000002</v>
      </c>
      <c r="BK81" s="29">
        <v>0.87</v>
      </c>
      <c r="BL81" s="29">
        <v>1.0169999999999999</v>
      </c>
      <c r="BM81" s="29">
        <v>1.234</v>
      </c>
      <c r="BN81" s="29">
        <v>1.5549999999999999</v>
      </c>
      <c r="BO81" s="29">
        <v>2.0329999999999999</v>
      </c>
      <c r="BP81" s="29">
        <v>2.7370000000000001</v>
      </c>
      <c r="BQ81" s="29">
        <v>3.754</v>
      </c>
      <c r="BR81" s="29">
        <v>5.1559999999999997</v>
      </c>
      <c r="BS81" s="29">
        <v>6.9260000000000002</v>
      </c>
      <c r="BT81" s="29">
        <v>8.8460000000000001</v>
      </c>
      <c r="BU81" s="29">
        <v>10.420999999999999</v>
      </c>
      <c r="BV81" s="29">
        <v>11.012</v>
      </c>
      <c r="BW81" s="29">
        <v>10.222</v>
      </c>
      <c r="BX81" s="29">
        <v>8.2590000000000003</v>
      </c>
      <c r="BY81" s="29">
        <v>5.8460000000000001</v>
      </c>
      <c r="BZ81" s="29">
        <v>3.8119999999999998</v>
      </c>
      <c r="CA81" s="29">
        <v>2.1779999999999999</v>
      </c>
      <c r="CB81" s="29">
        <v>1.1910000000000001</v>
      </c>
      <c r="CC81" s="29">
        <v>0.66200000000000003</v>
      </c>
      <c r="CD81" s="29">
        <v>0.38200000000000001</v>
      </c>
      <c r="CE81" s="29">
        <v>0.23</v>
      </c>
      <c r="CF81" s="29">
        <v>0.14499999999999999</v>
      </c>
      <c r="CG81" s="29">
        <v>0</v>
      </c>
      <c r="CH81" s="29">
        <v>0</v>
      </c>
      <c r="CI81" s="29">
        <v>0</v>
      </c>
      <c r="CJ81" s="29">
        <v>0</v>
      </c>
      <c r="CK81" s="29">
        <v>0</v>
      </c>
      <c r="CL81" s="29">
        <v>0</v>
      </c>
      <c r="CM81" s="29">
        <v>0</v>
      </c>
      <c r="CN81" s="29">
        <v>0</v>
      </c>
      <c r="CO81" s="29">
        <v>0</v>
      </c>
      <c r="CP81" s="29">
        <v>0</v>
      </c>
      <c r="CQ81" s="29">
        <v>0</v>
      </c>
      <c r="CR81" s="29">
        <v>0</v>
      </c>
      <c r="CS81" s="29">
        <v>0</v>
      </c>
      <c r="CT81" s="29">
        <v>0</v>
      </c>
      <c r="CU81" s="21">
        <v>5.3290000000000006</v>
      </c>
      <c r="CV81" s="22">
        <v>40.311999999999998</v>
      </c>
      <c r="CW81" s="22">
        <v>54.36</v>
      </c>
      <c r="CX81" s="23">
        <v>100.001</v>
      </c>
    </row>
    <row r="82" spans="1:102" x14ac:dyDescent="0.25">
      <c r="A82" s="16" t="s">
        <v>308</v>
      </c>
      <c r="B82" s="32">
        <v>138.4</v>
      </c>
      <c r="C82" s="32">
        <v>1.6186</v>
      </c>
      <c r="D82" s="32">
        <v>1.9282999999999999</v>
      </c>
      <c r="E82" s="30">
        <v>22356</v>
      </c>
      <c r="F82" s="32">
        <v>1.4952000000000001</v>
      </c>
      <c r="G82" s="32">
        <v>77.539400000000001</v>
      </c>
      <c r="H82" s="30">
        <v>21083</v>
      </c>
      <c r="I82" s="32">
        <v>2.1671</v>
      </c>
      <c r="J82" s="30">
        <v>14204</v>
      </c>
      <c r="K82" s="43">
        <v>1262.4000000000001</v>
      </c>
      <c r="L82" s="32" t="s">
        <v>495</v>
      </c>
      <c r="M82" s="32">
        <v>3.7527999999999999E-2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8">
        <v>0</v>
      </c>
      <c r="U82" s="28">
        <v>0</v>
      </c>
      <c r="V82" s="28">
        <v>0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8">
        <v>0</v>
      </c>
      <c r="AC82" s="28">
        <v>0</v>
      </c>
      <c r="AD82" s="28">
        <v>0</v>
      </c>
      <c r="AE82" s="28">
        <v>0.182</v>
      </c>
      <c r="AF82" s="28">
        <v>0.40600000000000003</v>
      </c>
      <c r="AG82" s="28">
        <v>0.91200000000000003</v>
      </c>
      <c r="AH82" s="28">
        <v>1.871</v>
      </c>
      <c r="AI82" s="28">
        <v>3.177</v>
      </c>
      <c r="AJ82" s="28">
        <v>4.2149999999999999</v>
      </c>
      <c r="AK82" s="28">
        <v>4.4909999999999997</v>
      </c>
      <c r="AL82" s="28">
        <v>4.274</v>
      </c>
      <c r="AM82" s="28">
        <v>3.9359999999999999</v>
      </c>
      <c r="AN82" s="28">
        <v>3.5449999999999999</v>
      </c>
      <c r="AO82" s="28">
        <v>3.3029999999999999</v>
      </c>
      <c r="AP82" s="28">
        <v>3.343</v>
      </c>
      <c r="AQ82" s="28">
        <v>3.4820000000000002</v>
      </c>
      <c r="AR82" s="28">
        <v>4.0780000000000003</v>
      </c>
      <c r="AS82" s="28">
        <v>5.3239999999999998</v>
      </c>
      <c r="AT82" s="28">
        <v>6.7519999999999998</v>
      </c>
      <c r="AU82" s="28">
        <v>7.38</v>
      </c>
      <c r="AV82" s="28">
        <v>7.5570000000000004</v>
      </c>
      <c r="AW82" s="28">
        <v>6.7720000000000002</v>
      </c>
      <c r="AX82" s="28">
        <v>5.7519999999999998</v>
      </c>
      <c r="AY82" s="28">
        <v>4.9290000000000003</v>
      </c>
      <c r="AZ82" s="28">
        <v>4.0819999999999999</v>
      </c>
      <c r="BA82" s="28">
        <v>3.375</v>
      </c>
      <c r="BB82" s="28">
        <v>2.6070000000000002</v>
      </c>
      <c r="BC82" s="28">
        <v>1.8340000000000001</v>
      </c>
      <c r="BD82" s="28">
        <v>1.1850000000000001</v>
      </c>
      <c r="BE82" s="28">
        <v>0.70099999999999996</v>
      </c>
      <c r="BF82" s="28">
        <v>0.36</v>
      </c>
      <c r="BG82" s="28">
        <v>0.17499999999999999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  <c r="CB82" s="28">
        <v>0</v>
      </c>
      <c r="CC82" s="28">
        <v>0</v>
      </c>
      <c r="CD82" s="28">
        <v>0</v>
      </c>
      <c r="CE82" s="28">
        <v>0</v>
      </c>
      <c r="CF82" s="28">
        <v>0</v>
      </c>
      <c r="CG82" s="28">
        <v>0</v>
      </c>
      <c r="CH82" s="28">
        <v>0</v>
      </c>
      <c r="CI82" s="28">
        <v>0</v>
      </c>
      <c r="CJ82" s="28">
        <v>0</v>
      </c>
      <c r="CK82" s="28">
        <v>0</v>
      </c>
      <c r="CL82" s="28">
        <v>0</v>
      </c>
      <c r="CM82" s="28">
        <v>0</v>
      </c>
      <c r="CN82" s="28">
        <v>0</v>
      </c>
      <c r="CO82" s="28">
        <v>0</v>
      </c>
      <c r="CP82" s="28">
        <v>0</v>
      </c>
      <c r="CQ82" s="28">
        <v>0</v>
      </c>
      <c r="CR82" s="28">
        <v>0</v>
      </c>
      <c r="CS82" s="28">
        <v>0</v>
      </c>
      <c r="CT82" s="28">
        <v>0</v>
      </c>
      <c r="CU82" s="17">
        <v>85.681000000000012</v>
      </c>
      <c r="CV82" s="18">
        <v>14.319000000000001</v>
      </c>
      <c r="CW82" s="18">
        <v>0</v>
      </c>
      <c r="CX82" s="19">
        <v>100.00000000000001</v>
      </c>
    </row>
    <row r="83" spans="1:102" x14ac:dyDescent="0.25">
      <c r="A83" s="16" t="s">
        <v>308</v>
      </c>
      <c r="B83" s="32">
        <v>138.4</v>
      </c>
      <c r="C83" s="32">
        <v>1.6203000000000001</v>
      </c>
      <c r="D83" s="32">
        <v>1.9234</v>
      </c>
      <c r="E83" s="30">
        <v>21876</v>
      </c>
      <c r="F83" s="32">
        <v>1.4790000000000001</v>
      </c>
      <c r="G83" s="32">
        <v>76.895899999999997</v>
      </c>
      <c r="H83" s="30">
        <v>21082</v>
      </c>
      <c r="I83" s="32">
        <v>2.1480000000000001</v>
      </c>
      <c r="J83" s="30">
        <v>14221</v>
      </c>
      <c r="K83" s="43">
        <v>1249.2</v>
      </c>
      <c r="L83" s="32" t="s">
        <v>496</v>
      </c>
      <c r="M83" s="32">
        <v>3.8517000000000003E-2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28">
        <v>0</v>
      </c>
      <c r="AD83" s="28">
        <v>0</v>
      </c>
      <c r="AE83" s="28">
        <v>0.17899999999999999</v>
      </c>
      <c r="AF83" s="28">
        <v>0.39700000000000002</v>
      </c>
      <c r="AG83" s="28">
        <v>0.89200000000000002</v>
      </c>
      <c r="AH83" s="28">
        <v>1.835</v>
      </c>
      <c r="AI83" s="28">
        <v>3.133</v>
      </c>
      <c r="AJ83" s="28">
        <v>4.1849999999999996</v>
      </c>
      <c r="AK83" s="28">
        <v>4.4800000000000004</v>
      </c>
      <c r="AL83" s="28">
        <v>4.2640000000000002</v>
      </c>
      <c r="AM83" s="28">
        <v>3.9129999999999998</v>
      </c>
      <c r="AN83" s="28">
        <v>3.516</v>
      </c>
      <c r="AO83" s="28">
        <v>3.2829999999999999</v>
      </c>
      <c r="AP83" s="28">
        <v>3.3439999999999999</v>
      </c>
      <c r="AQ83" s="28">
        <v>3.5110000000000001</v>
      </c>
      <c r="AR83" s="28">
        <v>4.133</v>
      </c>
      <c r="AS83" s="28">
        <v>5.391</v>
      </c>
      <c r="AT83" s="28">
        <v>6.81</v>
      </c>
      <c r="AU83" s="28">
        <v>7.4219999999999997</v>
      </c>
      <c r="AV83" s="28">
        <v>7.5919999999999996</v>
      </c>
      <c r="AW83" s="28">
        <v>6.8079999999999998</v>
      </c>
      <c r="AX83" s="28">
        <v>5.7830000000000004</v>
      </c>
      <c r="AY83" s="28">
        <v>4.952</v>
      </c>
      <c r="AZ83" s="28">
        <v>4.0979999999999999</v>
      </c>
      <c r="BA83" s="28">
        <v>3.3780000000000001</v>
      </c>
      <c r="BB83" s="28">
        <v>2.5939999999999999</v>
      </c>
      <c r="BC83" s="28">
        <v>1.8069999999999999</v>
      </c>
      <c r="BD83" s="28">
        <v>1.149</v>
      </c>
      <c r="BE83" s="28">
        <v>0.66500000000000004</v>
      </c>
      <c r="BF83" s="28">
        <v>0.33</v>
      </c>
      <c r="BG83" s="28">
        <v>0.154</v>
      </c>
      <c r="BH83" s="28">
        <v>0</v>
      </c>
      <c r="BI83" s="28">
        <v>0</v>
      </c>
      <c r="BJ83" s="28">
        <v>0</v>
      </c>
      <c r="BK83" s="28">
        <v>0</v>
      </c>
      <c r="BL83" s="28">
        <v>0</v>
      </c>
      <c r="BM83" s="28">
        <v>0</v>
      </c>
      <c r="BN83" s="28">
        <v>0</v>
      </c>
      <c r="BO83" s="28">
        <v>0</v>
      </c>
      <c r="BP83" s="28">
        <v>0</v>
      </c>
      <c r="BQ83" s="28">
        <v>0</v>
      </c>
      <c r="BR83" s="28">
        <v>0</v>
      </c>
      <c r="BS83" s="28">
        <v>0</v>
      </c>
      <c r="BT83" s="28">
        <v>0</v>
      </c>
      <c r="BU83" s="28">
        <v>0</v>
      </c>
      <c r="BV83" s="28">
        <v>0</v>
      </c>
      <c r="BW83" s="28">
        <v>0</v>
      </c>
      <c r="BX83" s="28">
        <v>0</v>
      </c>
      <c r="BY83" s="28">
        <v>0</v>
      </c>
      <c r="BZ83" s="28">
        <v>0</v>
      </c>
      <c r="CA83" s="28">
        <v>0</v>
      </c>
      <c r="CB83" s="28">
        <v>0</v>
      </c>
      <c r="CC83" s="28">
        <v>0</v>
      </c>
      <c r="CD83" s="28">
        <v>0</v>
      </c>
      <c r="CE83" s="28">
        <v>0</v>
      </c>
      <c r="CF83" s="28">
        <v>0</v>
      </c>
      <c r="CG83" s="28">
        <v>0</v>
      </c>
      <c r="CH83" s="28">
        <v>0</v>
      </c>
      <c r="CI83" s="28">
        <v>0</v>
      </c>
      <c r="CJ83" s="28">
        <v>0</v>
      </c>
      <c r="CK83" s="28">
        <v>0</v>
      </c>
      <c r="CL83" s="28">
        <v>0</v>
      </c>
      <c r="CM83" s="28">
        <v>0</v>
      </c>
      <c r="CN83" s="28">
        <v>0</v>
      </c>
      <c r="CO83" s="28">
        <v>0</v>
      </c>
      <c r="CP83" s="28">
        <v>0</v>
      </c>
      <c r="CQ83" s="28">
        <v>0</v>
      </c>
      <c r="CR83" s="28">
        <v>0</v>
      </c>
      <c r="CS83" s="28">
        <v>0</v>
      </c>
      <c r="CT83" s="28">
        <v>0</v>
      </c>
      <c r="CU83" s="17">
        <v>85.822999999999993</v>
      </c>
      <c r="CV83" s="18">
        <v>14.174999999999999</v>
      </c>
      <c r="CW83" s="18">
        <v>0</v>
      </c>
      <c r="CX83" s="19">
        <v>99.99799999999999</v>
      </c>
    </row>
    <row r="84" spans="1:102" ht="15.75" thickBot="1" x14ac:dyDescent="0.3">
      <c r="A84" s="20" t="s">
        <v>13</v>
      </c>
      <c r="B84" s="33">
        <v>138.4</v>
      </c>
      <c r="C84" s="33">
        <v>1.6168</v>
      </c>
      <c r="D84" s="33">
        <v>1.9342999999999999</v>
      </c>
      <c r="E84" s="31">
        <v>22892</v>
      </c>
      <c r="F84" s="33">
        <v>1.5129999999999999</v>
      </c>
      <c r="G84" s="33">
        <v>78.218699999999998</v>
      </c>
      <c r="H84" s="31">
        <v>21081</v>
      </c>
      <c r="I84" s="33">
        <v>2.1898</v>
      </c>
      <c r="J84" s="31">
        <v>14190</v>
      </c>
      <c r="K84" s="44">
        <v>1278.4000000000001</v>
      </c>
      <c r="L84" s="33" t="s">
        <v>497</v>
      </c>
      <c r="M84" s="33">
        <v>3.6498000000000003E-2</v>
      </c>
      <c r="N84" s="29">
        <v>0</v>
      </c>
      <c r="O84" s="29">
        <v>0</v>
      </c>
      <c r="P84" s="29">
        <v>0</v>
      </c>
      <c r="Q84" s="29">
        <v>0</v>
      </c>
      <c r="R84" s="29">
        <v>0</v>
      </c>
      <c r="S84" s="29">
        <v>0</v>
      </c>
      <c r="T84" s="29">
        <v>0</v>
      </c>
      <c r="U84" s="29">
        <v>0</v>
      </c>
      <c r="V84" s="29">
        <v>0</v>
      </c>
      <c r="W84" s="29">
        <v>0</v>
      </c>
      <c r="X84" s="29">
        <v>0</v>
      </c>
      <c r="Y84" s="29">
        <v>0</v>
      </c>
      <c r="Z84" s="29">
        <v>0</v>
      </c>
      <c r="AA84" s="29">
        <v>0</v>
      </c>
      <c r="AB84" s="29">
        <v>0</v>
      </c>
      <c r="AC84" s="29">
        <v>0</v>
      </c>
      <c r="AD84" s="29">
        <v>0</v>
      </c>
      <c r="AE84" s="29">
        <v>0.19</v>
      </c>
      <c r="AF84" s="29">
        <v>0.42499999999999999</v>
      </c>
      <c r="AG84" s="29">
        <v>0.95499999999999996</v>
      </c>
      <c r="AH84" s="29">
        <v>1.946</v>
      </c>
      <c r="AI84" s="29">
        <v>3.2610000000000001</v>
      </c>
      <c r="AJ84" s="29">
        <v>4.2539999999999996</v>
      </c>
      <c r="AK84" s="29">
        <v>4.4619999999999997</v>
      </c>
      <c r="AL84" s="29">
        <v>4.2169999999999996</v>
      </c>
      <c r="AM84" s="29">
        <v>3.8959999999999999</v>
      </c>
      <c r="AN84" s="29">
        <v>3.53</v>
      </c>
      <c r="AO84" s="29">
        <v>3.3029999999999999</v>
      </c>
      <c r="AP84" s="29">
        <v>3.3490000000000002</v>
      </c>
      <c r="AQ84" s="29">
        <v>3.4750000000000001</v>
      </c>
      <c r="AR84" s="29">
        <v>4.0529999999999999</v>
      </c>
      <c r="AS84" s="29">
        <v>5.2930000000000001</v>
      </c>
      <c r="AT84" s="29">
        <v>6.7240000000000002</v>
      </c>
      <c r="AU84" s="29">
        <v>7.3419999999999996</v>
      </c>
      <c r="AV84" s="29">
        <v>7.5110000000000001</v>
      </c>
      <c r="AW84" s="29">
        <v>6.7249999999999996</v>
      </c>
      <c r="AX84" s="29">
        <v>5.7110000000000003</v>
      </c>
      <c r="AY84" s="29">
        <v>4.8949999999999996</v>
      </c>
      <c r="AZ84" s="29">
        <v>4.0629999999999997</v>
      </c>
      <c r="BA84" s="29">
        <v>3.3730000000000002</v>
      </c>
      <c r="BB84" s="29">
        <v>2.6230000000000002</v>
      </c>
      <c r="BC84" s="29">
        <v>1.8660000000000001</v>
      </c>
      <c r="BD84" s="29">
        <v>1.224</v>
      </c>
      <c r="BE84" s="29">
        <v>0.74099999999999999</v>
      </c>
      <c r="BF84" s="29">
        <v>0.39400000000000002</v>
      </c>
      <c r="BG84" s="29">
        <v>0.19900000000000001</v>
      </c>
      <c r="BH84" s="29">
        <v>0</v>
      </c>
      <c r="BI84" s="29">
        <v>0</v>
      </c>
      <c r="BJ84" s="29">
        <v>0</v>
      </c>
      <c r="BK84" s="29">
        <v>0</v>
      </c>
      <c r="BL84" s="29">
        <v>0</v>
      </c>
      <c r="BM84" s="29">
        <v>0</v>
      </c>
      <c r="BN84" s="29">
        <v>0</v>
      </c>
      <c r="BO84" s="29">
        <v>0</v>
      </c>
      <c r="BP84" s="29">
        <v>0</v>
      </c>
      <c r="BQ84" s="29">
        <v>0</v>
      </c>
      <c r="BR84" s="29">
        <v>0</v>
      </c>
      <c r="BS84" s="29">
        <v>0</v>
      </c>
      <c r="BT84" s="29">
        <v>0</v>
      </c>
      <c r="BU84" s="29">
        <v>0</v>
      </c>
      <c r="BV84" s="29">
        <v>0</v>
      </c>
      <c r="BW84" s="29">
        <v>0</v>
      </c>
      <c r="BX84" s="29">
        <v>0</v>
      </c>
      <c r="BY84" s="29">
        <v>0</v>
      </c>
      <c r="BZ84" s="29">
        <v>0</v>
      </c>
      <c r="CA84" s="29">
        <v>0</v>
      </c>
      <c r="CB84" s="29">
        <v>0</v>
      </c>
      <c r="CC84" s="29">
        <v>0</v>
      </c>
      <c r="CD84" s="29">
        <v>0</v>
      </c>
      <c r="CE84" s="29">
        <v>0</v>
      </c>
      <c r="CF84" s="29">
        <v>0</v>
      </c>
      <c r="CG84" s="29">
        <v>0</v>
      </c>
      <c r="CH84" s="29">
        <v>0</v>
      </c>
      <c r="CI84" s="29">
        <v>0</v>
      </c>
      <c r="CJ84" s="29">
        <v>0</v>
      </c>
      <c r="CK84" s="29">
        <v>0</v>
      </c>
      <c r="CL84" s="29">
        <v>0</v>
      </c>
      <c r="CM84" s="29">
        <v>0</v>
      </c>
      <c r="CN84" s="29">
        <v>0</v>
      </c>
      <c r="CO84" s="29">
        <v>0</v>
      </c>
      <c r="CP84" s="29">
        <v>0</v>
      </c>
      <c r="CQ84" s="29">
        <v>0</v>
      </c>
      <c r="CR84" s="29">
        <v>0</v>
      </c>
      <c r="CS84" s="29">
        <v>0</v>
      </c>
      <c r="CT84" s="29">
        <v>0</v>
      </c>
      <c r="CU84" s="21">
        <v>85.516999999999982</v>
      </c>
      <c r="CV84" s="22">
        <v>14.483000000000001</v>
      </c>
      <c r="CW84" s="22">
        <v>0</v>
      </c>
      <c r="CX84" s="23">
        <v>99.999999999999986</v>
      </c>
    </row>
    <row r="85" spans="1:102" ht="15.75" thickBot="1" x14ac:dyDescent="0.3">
      <c r="A85" s="24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</row>
    <row r="86" spans="1:102" x14ac:dyDescent="0.25">
      <c r="A86" s="12" t="s">
        <v>309</v>
      </c>
      <c r="B86" s="34">
        <v>3.6</v>
      </c>
      <c r="C86" s="34">
        <v>1.9493</v>
      </c>
      <c r="D86" s="34">
        <v>2.2498</v>
      </c>
      <c r="E86" s="34">
        <v>2.6231</v>
      </c>
      <c r="F86" s="34">
        <v>1.6195999999999999</v>
      </c>
      <c r="G86" s="34" t="s">
        <v>79</v>
      </c>
      <c r="H86" s="34">
        <v>2.1309</v>
      </c>
      <c r="I86" s="34" t="s">
        <v>80</v>
      </c>
      <c r="J86" s="34">
        <v>1.6716</v>
      </c>
      <c r="K86" s="42">
        <v>0.12992000000000001</v>
      </c>
      <c r="L86" s="34">
        <v>0.3604</v>
      </c>
      <c r="M86" s="34" t="s">
        <v>81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0.17</v>
      </c>
      <c r="AF86" s="25">
        <v>0.36499999999999999</v>
      </c>
      <c r="AG86" s="25">
        <v>0.79300000000000004</v>
      </c>
      <c r="AH86" s="25">
        <v>1.5760000000000001</v>
      </c>
      <c r="AI86" s="25">
        <v>2.6110000000000002</v>
      </c>
      <c r="AJ86" s="25">
        <v>3.4039999999999999</v>
      </c>
      <c r="AK86" s="25">
        <v>3.585</v>
      </c>
      <c r="AL86" s="25">
        <v>3.3820000000000001</v>
      </c>
      <c r="AM86" s="25">
        <v>3.1040000000000001</v>
      </c>
      <c r="AN86" s="25">
        <v>2.8170000000000002</v>
      </c>
      <c r="AO86" s="25">
        <v>2.6709999999999998</v>
      </c>
      <c r="AP86" s="25">
        <v>2.754</v>
      </c>
      <c r="AQ86" s="25">
        <v>2.9169999999999998</v>
      </c>
      <c r="AR86" s="25">
        <v>3.452</v>
      </c>
      <c r="AS86" s="25">
        <v>4.5380000000000003</v>
      </c>
      <c r="AT86" s="25">
        <v>5.8849999999999998</v>
      </c>
      <c r="AU86" s="25">
        <v>6.7759999999999998</v>
      </c>
      <c r="AV86" s="25">
        <v>7.4790000000000001</v>
      </c>
      <c r="AW86" s="25">
        <v>7.3460000000000001</v>
      </c>
      <c r="AX86" s="25">
        <v>6.86</v>
      </c>
      <c r="AY86" s="25">
        <v>6.4530000000000003</v>
      </c>
      <c r="AZ86" s="25">
        <v>5.7869999999999999</v>
      </c>
      <c r="BA86" s="25">
        <v>5.07</v>
      </c>
      <c r="BB86" s="25">
        <v>4.0439999999999996</v>
      </c>
      <c r="BC86" s="25">
        <v>2.84</v>
      </c>
      <c r="BD86" s="25">
        <v>1.7609999999999999</v>
      </c>
      <c r="BE86" s="25">
        <v>0.96</v>
      </c>
      <c r="BF86" s="25">
        <v>0.42499999999999999</v>
      </c>
      <c r="BG86" s="25">
        <v>0.17399999999999999</v>
      </c>
      <c r="BH86" s="25">
        <v>0</v>
      </c>
      <c r="BI86" s="25">
        <v>0</v>
      </c>
      <c r="BJ86" s="25">
        <v>0</v>
      </c>
      <c r="BK86" s="25">
        <v>0</v>
      </c>
      <c r="BL86" s="25">
        <v>0</v>
      </c>
      <c r="BM86" s="25">
        <v>0</v>
      </c>
      <c r="BN86" s="25">
        <v>0</v>
      </c>
      <c r="BO86" s="25">
        <v>0</v>
      </c>
      <c r="BP86" s="25">
        <v>0</v>
      </c>
      <c r="BQ86" s="25">
        <v>0</v>
      </c>
      <c r="BR86" s="25">
        <v>0</v>
      </c>
      <c r="BS86" s="25">
        <v>0</v>
      </c>
      <c r="BT86" s="25">
        <v>0</v>
      </c>
      <c r="BU86" s="25">
        <v>0</v>
      </c>
      <c r="BV86" s="25">
        <v>0</v>
      </c>
      <c r="BW86" s="25">
        <v>0</v>
      </c>
      <c r="BX86" s="25">
        <v>0</v>
      </c>
      <c r="BY86" s="25">
        <v>0</v>
      </c>
      <c r="BZ86" s="25">
        <v>0</v>
      </c>
      <c r="CA86" s="25">
        <v>0</v>
      </c>
      <c r="CB86" s="25">
        <v>0</v>
      </c>
      <c r="CC86" s="25">
        <v>0</v>
      </c>
      <c r="CD86" s="25">
        <v>0</v>
      </c>
      <c r="CE86" s="25">
        <v>0</v>
      </c>
      <c r="CF86" s="25">
        <v>0</v>
      </c>
      <c r="CG86" s="25">
        <v>0</v>
      </c>
      <c r="CH86" s="25">
        <v>0</v>
      </c>
      <c r="CI86" s="25">
        <v>0</v>
      </c>
      <c r="CJ86" s="25">
        <v>0</v>
      </c>
      <c r="CK86" s="25">
        <v>0</v>
      </c>
      <c r="CL86" s="25">
        <v>0</v>
      </c>
      <c r="CM86" s="25">
        <v>0</v>
      </c>
      <c r="CN86" s="25">
        <v>0</v>
      </c>
      <c r="CO86" s="25">
        <v>0</v>
      </c>
      <c r="CP86" s="25">
        <v>0</v>
      </c>
      <c r="CQ86" s="25">
        <v>0</v>
      </c>
      <c r="CR86" s="25">
        <v>0</v>
      </c>
      <c r="CS86" s="25">
        <v>0</v>
      </c>
      <c r="CT86" s="25">
        <v>0</v>
      </c>
      <c r="CU86" s="13">
        <f>SUM(N86:AY86)</f>
        <v>78.938000000000002</v>
      </c>
      <c r="CV86" s="14">
        <f>SUM(AZ86:BT86)</f>
        <v>21.061</v>
      </c>
      <c r="CW86" s="14">
        <f>SUM(BU86:CT86)</f>
        <v>0</v>
      </c>
      <c r="CX86" s="15">
        <f>SUM(CU86:CW86)</f>
        <v>99.998999999999995</v>
      </c>
    </row>
    <row r="87" spans="1:102" x14ac:dyDescent="0.25">
      <c r="A87" s="16" t="s">
        <v>309</v>
      </c>
      <c r="B87" s="32">
        <v>3.6</v>
      </c>
      <c r="C87" s="32">
        <v>1.9439</v>
      </c>
      <c r="D87" s="32">
        <v>2.2241</v>
      </c>
      <c r="E87" s="32">
        <v>2.4925999999999999</v>
      </c>
      <c r="F87" s="32">
        <v>1.5788</v>
      </c>
      <c r="G87" s="32" t="s">
        <v>82</v>
      </c>
      <c r="H87" s="32">
        <v>2.1316999999999999</v>
      </c>
      <c r="I87" s="32" t="s">
        <v>83</v>
      </c>
      <c r="J87" s="32">
        <v>1.6620999999999999</v>
      </c>
      <c r="K87" s="43">
        <v>0.12755</v>
      </c>
      <c r="L87" s="32">
        <v>0.35709999999999997</v>
      </c>
      <c r="M87" s="32" t="s">
        <v>84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28">
        <v>0</v>
      </c>
      <c r="AD87" s="28">
        <v>0</v>
      </c>
      <c r="AE87" s="28">
        <v>0.16300000000000001</v>
      </c>
      <c r="AF87" s="28">
        <v>0.34899999999999998</v>
      </c>
      <c r="AG87" s="28">
        <v>0.75600000000000001</v>
      </c>
      <c r="AH87" s="28">
        <v>1.514</v>
      </c>
      <c r="AI87" s="28">
        <v>2.5430000000000001</v>
      </c>
      <c r="AJ87" s="28">
        <v>3.3839999999999999</v>
      </c>
      <c r="AK87" s="28">
        <v>3.6389999999999998</v>
      </c>
      <c r="AL87" s="28">
        <v>3.48</v>
      </c>
      <c r="AM87" s="28">
        <v>3.1989999999999998</v>
      </c>
      <c r="AN87" s="28">
        <v>2.8809999999999998</v>
      </c>
      <c r="AO87" s="28">
        <v>2.698</v>
      </c>
      <c r="AP87" s="28">
        <v>2.75</v>
      </c>
      <c r="AQ87" s="28">
        <v>2.9009999999999998</v>
      </c>
      <c r="AR87" s="28">
        <v>3.4369999999999998</v>
      </c>
      <c r="AS87" s="28">
        <v>4.532</v>
      </c>
      <c r="AT87" s="28">
        <v>5.8970000000000002</v>
      </c>
      <c r="AU87" s="28">
        <v>6.8230000000000004</v>
      </c>
      <c r="AV87" s="28">
        <v>7.5540000000000003</v>
      </c>
      <c r="AW87" s="28">
        <v>7.4409999999999998</v>
      </c>
      <c r="AX87" s="28">
        <v>6.9589999999999996</v>
      </c>
      <c r="AY87" s="28">
        <v>6.5570000000000004</v>
      </c>
      <c r="AZ87" s="28">
        <v>5.859</v>
      </c>
      <c r="BA87" s="28">
        <v>5.0869999999999997</v>
      </c>
      <c r="BB87" s="28">
        <v>3.9870000000000001</v>
      </c>
      <c r="BC87" s="28">
        <v>2.72</v>
      </c>
      <c r="BD87" s="28">
        <v>1.6140000000000001</v>
      </c>
      <c r="BE87" s="28">
        <v>0.82599999999999996</v>
      </c>
      <c r="BF87" s="28">
        <v>0.33100000000000002</v>
      </c>
      <c r="BG87" s="28">
        <v>0.121</v>
      </c>
      <c r="BH87" s="28">
        <v>0</v>
      </c>
      <c r="BI87" s="28">
        <v>0</v>
      </c>
      <c r="BJ87" s="28">
        <v>0</v>
      </c>
      <c r="BK87" s="28">
        <v>0</v>
      </c>
      <c r="BL87" s="28">
        <v>0</v>
      </c>
      <c r="BM87" s="28">
        <v>0</v>
      </c>
      <c r="BN87" s="28">
        <v>0</v>
      </c>
      <c r="BO87" s="28">
        <v>0</v>
      </c>
      <c r="BP87" s="28">
        <v>0</v>
      </c>
      <c r="BQ87" s="28">
        <v>0</v>
      </c>
      <c r="BR87" s="28">
        <v>0</v>
      </c>
      <c r="BS87" s="28">
        <v>0</v>
      </c>
      <c r="BT87" s="28">
        <v>0</v>
      </c>
      <c r="BU87" s="28">
        <v>0</v>
      </c>
      <c r="BV87" s="28">
        <v>0</v>
      </c>
      <c r="BW87" s="28">
        <v>0</v>
      </c>
      <c r="BX87" s="28">
        <v>0</v>
      </c>
      <c r="BY87" s="28">
        <v>0</v>
      </c>
      <c r="BZ87" s="28">
        <v>0</v>
      </c>
      <c r="CA87" s="28">
        <v>0</v>
      </c>
      <c r="CB87" s="28">
        <v>0</v>
      </c>
      <c r="CC87" s="28">
        <v>0</v>
      </c>
      <c r="CD87" s="28">
        <v>0</v>
      </c>
      <c r="CE87" s="28">
        <v>0</v>
      </c>
      <c r="CF87" s="28">
        <v>0</v>
      </c>
      <c r="CG87" s="28">
        <v>0</v>
      </c>
      <c r="CH87" s="28">
        <v>0</v>
      </c>
      <c r="CI87" s="28">
        <v>0</v>
      </c>
      <c r="CJ87" s="28">
        <v>0</v>
      </c>
      <c r="CK87" s="28">
        <v>0</v>
      </c>
      <c r="CL87" s="28">
        <v>0</v>
      </c>
      <c r="CM87" s="28">
        <v>0</v>
      </c>
      <c r="CN87" s="28">
        <v>0</v>
      </c>
      <c r="CO87" s="28">
        <v>0</v>
      </c>
      <c r="CP87" s="28">
        <v>0</v>
      </c>
      <c r="CQ87" s="28">
        <v>0</v>
      </c>
      <c r="CR87" s="28">
        <v>0</v>
      </c>
      <c r="CS87" s="28">
        <v>0</v>
      </c>
      <c r="CT87" s="28">
        <v>0</v>
      </c>
      <c r="CU87" s="17">
        <f>SUM(N87:AY87)</f>
        <v>79.457000000000008</v>
      </c>
      <c r="CV87" s="18">
        <f>SUM(AZ87:BT87)</f>
        <v>20.544999999999998</v>
      </c>
      <c r="CW87" s="18">
        <f>SUM(BU87:CT87)</f>
        <v>0</v>
      </c>
      <c r="CX87" s="19">
        <f>SUM(CU87:CW87)</f>
        <v>100.00200000000001</v>
      </c>
    </row>
    <row r="88" spans="1:102" ht="15.75" thickBot="1" x14ac:dyDescent="0.3">
      <c r="A88" s="20" t="s">
        <v>85</v>
      </c>
      <c r="B88" s="33">
        <v>3.6</v>
      </c>
      <c r="C88" s="33">
        <v>1.9611000000000001</v>
      </c>
      <c r="D88" s="33">
        <v>2.3033999999999999</v>
      </c>
      <c r="E88" s="33">
        <v>2.9392</v>
      </c>
      <c r="F88" s="33">
        <v>1.7143999999999999</v>
      </c>
      <c r="G88" s="33" t="s">
        <v>86</v>
      </c>
      <c r="H88" s="33">
        <v>2.1297999999999999</v>
      </c>
      <c r="I88" s="33" t="s">
        <v>87</v>
      </c>
      <c r="J88" s="33">
        <v>1.6917</v>
      </c>
      <c r="K88" s="44">
        <v>0.13408999999999999</v>
      </c>
      <c r="L88" s="33">
        <v>0.36620000000000003</v>
      </c>
      <c r="M88" s="33" t="s">
        <v>88</v>
      </c>
      <c r="N88" s="29">
        <v>0</v>
      </c>
      <c r="O88" s="29">
        <v>0</v>
      </c>
      <c r="P88" s="29">
        <v>0</v>
      </c>
      <c r="Q88" s="29">
        <v>0</v>
      </c>
      <c r="R88" s="29">
        <v>0</v>
      </c>
      <c r="S88" s="29">
        <v>0</v>
      </c>
      <c r="T88" s="29">
        <v>0</v>
      </c>
      <c r="U88" s="29">
        <v>0</v>
      </c>
      <c r="V88" s="29">
        <v>0</v>
      </c>
      <c r="W88" s="29">
        <v>0</v>
      </c>
      <c r="X88" s="29">
        <v>0</v>
      </c>
      <c r="Y88" s="29">
        <v>0</v>
      </c>
      <c r="Z88" s="29">
        <v>0</v>
      </c>
      <c r="AA88" s="29">
        <v>0</v>
      </c>
      <c r="AB88" s="29">
        <v>0</v>
      </c>
      <c r="AC88" s="29">
        <v>0</v>
      </c>
      <c r="AD88" s="29">
        <v>0</v>
      </c>
      <c r="AE88" s="29">
        <v>0.17399999999999999</v>
      </c>
      <c r="AF88" s="29">
        <v>0.374</v>
      </c>
      <c r="AG88" s="29">
        <v>0.81200000000000006</v>
      </c>
      <c r="AH88" s="29">
        <v>1.6080000000000001</v>
      </c>
      <c r="AI88" s="29">
        <v>2.6389999999999998</v>
      </c>
      <c r="AJ88" s="29">
        <v>3.4009999999999998</v>
      </c>
      <c r="AK88" s="29">
        <v>3.5470000000000002</v>
      </c>
      <c r="AL88" s="29">
        <v>3.3359999999999999</v>
      </c>
      <c r="AM88" s="29">
        <v>3.0739999999999998</v>
      </c>
      <c r="AN88" s="29">
        <v>2.8050000000000002</v>
      </c>
      <c r="AO88" s="29">
        <v>2.6659999999999999</v>
      </c>
      <c r="AP88" s="29">
        <v>2.7480000000000002</v>
      </c>
      <c r="AQ88" s="29">
        <v>2.8969999999999998</v>
      </c>
      <c r="AR88" s="29">
        <v>3.415</v>
      </c>
      <c r="AS88" s="29">
        <v>4.4870000000000001</v>
      </c>
      <c r="AT88" s="29">
        <v>5.8209999999999997</v>
      </c>
      <c r="AU88" s="29">
        <v>6.6879999999999997</v>
      </c>
      <c r="AV88" s="29">
        <v>7.3550000000000004</v>
      </c>
      <c r="AW88" s="29">
        <v>7.1929999999999996</v>
      </c>
      <c r="AX88" s="29">
        <v>6.6989999999999998</v>
      </c>
      <c r="AY88" s="29">
        <v>6.29</v>
      </c>
      <c r="AZ88" s="29">
        <v>5.665</v>
      </c>
      <c r="BA88" s="29">
        <v>5.0220000000000002</v>
      </c>
      <c r="BB88" s="29">
        <v>4.1029999999999998</v>
      </c>
      <c r="BC88" s="29">
        <v>3</v>
      </c>
      <c r="BD88" s="29">
        <v>1.98</v>
      </c>
      <c r="BE88" s="29">
        <v>1.181</v>
      </c>
      <c r="BF88" s="29">
        <v>0.60299999999999998</v>
      </c>
      <c r="BG88" s="29">
        <v>0.29099999999999998</v>
      </c>
      <c r="BH88" s="29">
        <v>0.127</v>
      </c>
      <c r="BI88" s="29">
        <v>0</v>
      </c>
      <c r="BJ88" s="29">
        <v>0</v>
      </c>
      <c r="BK88" s="29">
        <v>0</v>
      </c>
      <c r="BL88" s="29">
        <v>0</v>
      </c>
      <c r="BM88" s="29">
        <v>0</v>
      </c>
      <c r="BN88" s="29">
        <v>0</v>
      </c>
      <c r="BO88" s="29">
        <v>0</v>
      </c>
      <c r="BP88" s="29">
        <v>0</v>
      </c>
      <c r="BQ88" s="29">
        <v>0</v>
      </c>
      <c r="BR88" s="29">
        <v>0</v>
      </c>
      <c r="BS88" s="29">
        <v>0</v>
      </c>
      <c r="BT88" s="29">
        <v>0</v>
      </c>
      <c r="BU88" s="29">
        <v>0</v>
      </c>
      <c r="BV88" s="29">
        <v>0</v>
      </c>
      <c r="BW88" s="29">
        <v>0</v>
      </c>
      <c r="BX88" s="29">
        <v>0</v>
      </c>
      <c r="BY88" s="29">
        <v>0</v>
      </c>
      <c r="BZ88" s="29">
        <v>0</v>
      </c>
      <c r="CA88" s="29">
        <v>0</v>
      </c>
      <c r="CB88" s="29">
        <v>0</v>
      </c>
      <c r="CC88" s="29">
        <v>0</v>
      </c>
      <c r="CD88" s="29">
        <v>0</v>
      </c>
      <c r="CE88" s="29">
        <v>0</v>
      </c>
      <c r="CF88" s="29">
        <v>0</v>
      </c>
      <c r="CG88" s="29">
        <v>0</v>
      </c>
      <c r="CH88" s="29">
        <v>0</v>
      </c>
      <c r="CI88" s="29">
        <v>0</v>
      </c>
      <c r="CJ88" s="29">
        <v>0</v>
      </c>
      <c r="CK88" s="29">
        <v>0</v>
      </c>
      <c r="CL88" s="29">
        <v>0</v>
      </c>
      <c r="CM88" s="29">
        <v>0</v>
      </c>
      <c r="CN88" s="29">
        <v>0</v>
      </c>
      <c r="CO88" s="29">
        <v>0</v>
      </c>
      <c r="CP88" s="29">
        <v>0</v>
      </c>
      <c r="CQ88" s="29">
        <v>0</v>
      </c>
      <c r="CR88" s="29">
        <v>0</v>
      </c>
      <c r="CS88" s="29">
        <v>0</v>
      </c>
      <c r="CT88" s="29">
        <v>0</v>
      </c>
      <c r="CU88" s="21">
        <f>SUM(N88:AY88)</f>
        <v>78.029000000000011</v>
      </c>
      <c r="CV88" s="22">
        <f>SUM(AZ88:BT88)</f>
        <v>21.972000000000001</v>
      </c>
      <c r="CW88" s="22">
        <f>SUM(BU88:CT88)</f>
        <v>0</v>
      </c>
      <c r="CX88" s="23">
        <f>SUM(CU88:CW88)</f>
        <v>100.001</v>
      </c>
    </row>
    <row r="89" spans="1:102" x14ac:dyDescent="0.25">
      <c r="A89" s="12" t="s">
        <v>310</v>
      </c>
      <c r="B89" s="34">
        <v>22.2</v>
      </c>
      <c r="C89" s="34">
        <v>6.8292000000000002</v>
      </c>
      <c r="D89" s="34">
        <v>8.8802000000000003</v>
      </c>
      <c r="E89" s="34">
        <v>62.896999999999998</v>
      </c>
      <c r="F89" s="34">
        <v>7.9306999999999999</v>
      </c>
      <c r="G89" s="34" t="s">
        <v>69</v>
      </c>
      <c r="H89" s="34">
        <v>9.4315999999999995</v>
      </c>
      <c r="I89" s="34" t="s">
        <v>70</v>
      </c>
      <c r="J89" s="34">
        <v>5.5896999999999997</v>
      </c>
      <c r="K89" s="42">
        <v>0.22442000000000001</v>
      </c>
      <c r="L89" s="34">
        <v>0.47370000000000001</v>
      </c>
      <c r="M89" s="34" t="s">
        <v>71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0.128</v>
      </c>
      <c r="AG89" s="25">
        <v>0.24299999999999999</v>
      </c>
      <c r="AH89" s="25">
        <v>0.44600000000000001</v>
      </c>
      <c r="AI89" s="25">
        <v>0.73299999999999998</v>
      </c>
      <c r="AJ89" s="25">
        <v>1.0149999999999999</v>
      </c>
      <c r="AK89" s="25">
        <v>1.173</v>
      </c>
      <c r="AL89" s="25">
        <v>1.1890000000000001</v>
      </c>
      <c r="AM89" s="25">
        <v>1.1299999999999999</v>
      </c>
      <c r="AN89" s="25">
        <v>1.06</v>
      </c>
      <c r="AO89" s="25">
        <v>1.0429999999999999</v>
      </c>
      <c r="AP89" s="25">
        <v>1.095</v>
      </c>
      <c r="AQ89" s="25">
        <v>1.181</v>
      </c>
      <c r="AR89" s="25">
        <v>1.3660000000000001</v>
      </c>
      <c r="AS89" s="25">
        <v>1.647</v>
      </c>
      <c r="AT89" s="25">
        <v>1.95</v>
      </c>
      <c r="AU89" s="25">
        <v>2.177</v>
      </c>
      <c r="AV89" s="25">
        <v>2.4169999999999998</v>
      </c>
      <c r="AW89" s="25">
        <v>2.5289999999999999</v>
      </c>
      <c r="AX89" s="25">
        <v>2.6549999999999998</v>
      </c>
      <c r="AY89" s="25">
        <v>2.86</v>
      </c>
      <c r="AZ89" s="25">
        <v>3.2130000000000001</v>
      </c>
      <c r="BA89" s="25">
        <v>3.7490000000000001</v>
      </c>
      <c r="BB89" s="25">
        <v>4.3209999999999997</v>
      </c>
      <c r="BC89" s="25">
        <v>4.8</v>
      </c>
      <c r="BD89" s="25">
        <v>5.218</v>
      </c>
      <c r="BE89" s="25">
        <v>5.5750000000000002</v>
      </c>
      <c r="BF89" s="25">
        <v>5.7670000000000003</v>
      </c>
      <c r="BG89" s="25">
        <v>5.84</v>
      </c>
      <c r="BH89" s="25">
        <v>5.74</v>
      </c>
      <c r="BI89" s="25">
        <v>5.4560000000000004</v>
      </c>
      <c r="BJ89" s="25">
        <v>4.9980000000000002</v>
      </c>
      <c r="BK89" s="25">
        <v>4.399</v>
      </c>
      <c r="BL89" s="25">
        <v>3.7010000000000001</v>
      </c>
      <c r="BM89" s="25">
        <v>2.9590000000000001</v>
      </c>
      <c r="BN89" s="25">
        <v>2.2349999999999999</v>
      </c>
      <c r="BO89" s="25">
        <v>1.5840000000000001</v>
      </c>
      <c r="BP89" s="25">
        <v>1.05</v>
      </c>
      <c r="BQ89" s="25">
        <v>0.65200000000000002</v>
      </c>
      <c r="BR89" s="25">
        <v>0.38100000000000001</v>
      </c>
      <c r="BS89" s="25">
        <v>0.21199999999999999</v>
      </c>
      <c r="BT89" s="25">
        <v>0.114</v>
      </c>
      <c r="BU89" s="25">
        <v>0</v>
      </c>
      <c r="BV89" s="25">
        <v>0</v>
      </c>
      <c r="BW89" s="25">
        <v>0</v>
      </c>
      <c r="BX89" s="25">
        <v>0</v>
      </c>
      <c r="BY89" s="25">
        <v>0</v>
      </c>
      <c r="BZ89" s="25">
        <v>0</v>
      </c>
      <c r="CA89" s="25">
        <v>0</v>
      </c>
      <c r="CB89" s="25">
        <v>0</v>
      </c>
      <c r="CC89" s="25">
        <v>0</v>
      </c>
      <c r="CD89" s="25">
        <v>0</v>
      </c>
      <c r="CE89" s="25">
        <v>0</v>
      </c>
      <c r="CF89" s="25">
        <v>0</v>
      </c>
      <c r="CG89" s="25">
        <v>0</v>
      </c>
      <c r="CH89" s="25">
        <v>0</v>
      </c>
      <c r="CI89" s="25">
        <v>0</v>
      </c>
      <c r="CJ89" s="25">
        <v>0</v>
      </c>
      <c r="CK89" s="25">
        <v>0</v>
      </c>
      <c r="CL89" s="25">
        <v>0</v>
      </c>
      <c r="CM89" s="25">
        <v>0</v>
      </c>
      <c r="CN89" s="25">
        <v>0</v>
      </c>
      <c r="CO89" s="25">
        <v>0</v>
      </c>
      <c r="CP89" s="25">
        <v>0</v>
      </c>
      <c r="CQ89" s="25">
        <v>0</v>
      </c>
      <c r="CR89" s="25">
        <v>0</v>
      </c>
      <c r="CS89" s="25">
        <v>0</v>
      </c>
      <c r="CT89" s="25">
        <v>0</v>
      </c>
      <c r="CU89" s="13">
        <f t="shared" ref="CU89:CU115" si="8">SUM(N89:AY89)</f>
        <v>28.037000000000003</v>
      </c>
      <c r="CV89" s="14">
        <f t="shared" ref="CV89:CV115" si="9">SUM(AZ89:BT89)</f>
        <v>71.964000000000013</v>
      </c>
      <c r="CW89" s="14">
        <f t="shared" ref="CW89:CW115" si="10">SUM(BU89:CT89)</f>
        <v>0</v>
      </c>
      <c r="CX89" s="15">
        <f t="shared" ref="CX89:CX115" si="11">SUM(CU89:CW89)</f>
        <v>100.00100000000002</v>
      </c>
    </row>
    <row r="90" spans="1:102" x14ac:dyDescent="0.25">
      <c r="A90" s="16" t="s">
        <v>310</v>
      </c>
      <c r="B90" s="32">
        <v>22.2</v>
      </c>
      <c r="C90" s="32">
        <v>6.8169000000000004</v>
      </c>
      <c r="D90" s="32">
        <v>8.8276000000000003</v>
      </c>
      <c r="E90" s="32">
        <v>61.494999999999997</v>
      </c>
      <c r="F90" s="32">
        <v>7.8418000000000001</v>
      </c>
      <c r="G90" s="32" t="s">
        <v>72</v>
      </c>
      <c r="H90" s="32">
        <v>9.4331999999999994</v>
      </c>
      <c r="I90" s="32" t="s">
        <v>73</v>
      </c>
      <c r="J90" s="32">
        <v>5.5787000000000004</v>
      </c>
      <c r="K90" s="43">
        <v>0.22220999999999999</v>
      </c>
      <c r="L90" s="32">
        <v>0.47139999999999999</v>
      </c>
      <c r="M90" s="32" t="s">
        <v>74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0.11</v>
      </c>
      <c r="AG90" s="28">
        <v>0.20899999999999999</v>
      </c>
      <c r="AH90" s="28">
        <v>0.39</v>
      </c>
      <c r="AI90" s="28">
        <v>0.66900000000000004</v>
      </c>
      <c r="AJ90" s="28">
        <v>0.98199999999999998</v>
      </c>
      <c r="AK90" s="28">
        <v>1.202</v>
      </c>
      <c r="AL90" s="28">
        <v>1.262</v>
      </c>
      <c r="AM90" s="28">
        <v>1.2030000000000001</v>
      </c>
      <c r="AN90" s="28">
        <v>1.109</v>
      </c>
      <c r="AO90" s="28">
        <v>1.0620000000000001</v>
      </c>
      <c r="AP90" s="28">
        <v>1.087</v>
      </c>
      <c r="AQ90" s="28">
        <v>1.163</v>
      </c>
      <c r="AR90" s="28">
        <v>1.351</v>
      </c>
      <c r="AS90" s="28">
        <v>1.6339999999999999</v>
      </c>
      <c r="AT90" s="28">
        <v>1.94</v>
      </c>
      <c r="AU90" s="28">
        <v>2.1800000000000002</v>
      </c>
      <c r="AV90" s="28">
        <v>2.4249999999999998</v>
      </c>
      <c r="AW90" s="28">
        <v>2.5369999999999999</v>
      </c>
      <c r="AX90" s="28">
        <v>2.6640000000000001</v>
      </c>
      <c r="AY90" s="28">
        <v>2.8730000000000002</v>
      </c>
      <c r="AZ90" s="28">
        <v>3.2240000000000002</v>
      </c>
      <c r="BA90" s="28">
        <v>3.762</v>
      </c>
      <c r="BB90" s="28">
        <v>4.3319999999999999</v>
      </c>
      <c r="BC90" s="28">
        <v>4.8109999999999999</v>
      </c>
      <c r="BD90" s="28">
        <v>5.2279999999999998</v>
      </c>
      <c r="BE90" s="28">
        <v>5.5880000000000001</v>
      </c>
      <c r="BF90" s="28">
        <v>5.7880000000000003</v>
      </c>
      <c r="BG90" s="28">
        <v>5.8689999999999998</v>
      </c>
      <c r="BH90" s="28">
        <v>5.7750000000000004</v>
      </c>
      <c r="BI90" s="28">
        <v>5.49</v>
      </c>
      <c r="BJ90" s="28">
        <v>5.024</v>
      </c>
      <c r="BK90" s="28">
        <v>4.407</v>
      </c>
      <c r="BL90" s="28">
        <v>3.6880000000000002</v>
      </c>
      <c r="BM90" s="28">
        <v>2.9289999999999998</v>
      </c>
      <c r="BN90" s="28">
        <v>2.194</v>
      </c>
      <c r="BO90" s="28">
        <v>1.5429999999999999</v>
      </c>
      <c r="BP90" s="28">
        <v>1.014</v>
      </c>
      <c r="BQ90" s="28">
        <v>0.623</v>
      </c>
      <c r="BR90" s="28">
        <v>0.36</v>
      </c>
      <c r="BS90" s="28">
        <v>0.19700000000000001</v>
      </c>
      <c r="BT90" s="28">
        <v>0.10299999999999999</v>
      </c>
      <c r="BU90" s="28">
        <v>0</v>
      </c>
      <c r="BV90" s="28">
        <v>0</v>
      </c>
      <c r="BW90" s="28">
        <v>0</v>
      </c>
      <c r="BX90" s="28">
        <v>0</v>
      </c>
      <c r="BY90" s="28">
        <v>0</v>
      </c>
      <c r="BZ90" s="28">
        <v>0</v>
      </c>
      <c r="CA90" s="28">
        <v>0</v>
      </c>
      <c r="CB90" s="28">
        <v>0</v>
      </c>
      <c r="CC90" s="28">
        <v>0</v>
      </c>
      <c r="CD90" s="28">
        <v>0</v>
      </c>
      <c r="CE90" s="28">
        <v>0</v>
      </c>
      <c r="CF90" s="28">
        <v>0</v>
      </c>
      <c r="CG90" s="28">
        <v>0</v>
      </c>
      <c r="CH90" s="28">
        <v>0</v>
      </c>
      <c r="CI90" s="28">
        <v>0</v>
      </c>
      <c r="CJ90" s="28">
        <v>0</v>
      </c>
      <c r="CK90" s="28">
        <v>0</v>
      </c>
      <c r="CL90" s="28">
        <v>0</v>
      </c>
      <c r="CM90" s="28">
        <v>0</v>
      </c>
      <c r="CN90" s="28">
        <v>0</v>
      </c>
      <c r="CO90" s="28">
        <v>0</v>
      </c>
      <c r="CP90" s="28">
        <v>0</v>
      </c>
      <c r="CQ90" s="28">
        <v>0</v>
      </c>
      <c r="CR90" s="28">
        <v>0</v>
      </c>
      <c r="CS90" s="28">
        <v>0</v>
      </c>
      <c r="CT90" s="28">
        <v>0</v>
      </c>
      <c r="CU90" s="17">
        <f t="shared" si="8"/>
        <v>28.052000000000003</v>
      </c>
      <c r="CV90" s="18">
        <f t="shared" si="9"/>
        <v>71.949000000000012</v>
      </c>
      <c r="CW90" s="18">
        <f t="shared" si="10"/>
        <v>0</v>
      </c>
      <c r="CX90" s="19">
        <f t="shared" si="11"/>
        <v>100.00100000000002</v>
      </c>
    </row>
    <row r="91" spans="1:102" ht="15.75" thickBot="1" x14ac:dyDescent="0.3">
      <c r="A91" s="20" t="s">
        <v>75</v>
      </c>
      <c r="B91" s="33">
        <v>22.2</v>
      </c>
      <c r="C91" s="33">
        <v>7.016</v>
      </c>
      <c r="D91" s="33">
        <v>9.4757999999999996</v>
      </c>
      <c r="E91" s="33">
        <v>80.290000000000006</v>
      </c>
      <c r="F91" s="33">
        <v>8.9604999999999997</v>
      </c>
      <c r="G91" s="33" t="s">
        <v>76</v>
      </c>
      <c r="H91" s="33">
        <v>9.4283999999999999</v>
      </c>
      <c r="I91" s="33" t="s">
        <v>77</v>
      </c>
      <c r="J91" s="33">
        <v>5.8574000000000002</v>
      </c>
      <c r="K91" s="44">
        <v>0.22749</v>
      </c>
      <c r="L91" s="33">
        <v>0.47699999999999998</v>
      </c>
      <c r="M91" s="33" t="s">
        <v>78</v>
      </c>
      <c r="N91" s="29">
        <v>0</v>
      </c>
      <c r="O91" s="29">
        <v>0</v>
      </c>
      <c r="P91" s="29">
        <v>0</v>
      </c>
      <c r="Q91" s="29">
        <v>0</v>
      </c>
      <c r="R91" s="29">
        <v>0</v>
      </c>
      <c r="S91" s="29">
        <v>0</v>
      </c>
      <c r="T91" s="29">
        <v>0</v>
      </c>
      <c r="U91" s="29">
        <v>0</v>
      </c>
      <c r="V91" s="29">
        <v>0</v>
      </c>
      <c r="W91" s="29">
        <v>0</v>
      </c>
      <c r="X91" s="29">
        <v>0</v>
      </c>
      <c r="Y91" s="29">
        <v>0</v>
      </c>
      <c r="Z91" s="29">
        <v>0</v>
      </c>
      <c r="AA91" s="29">
        <v>0</v>
      </c>
      <c r="AB91" s="29">
        <v>0</v>
      </c>
      <c r="AC91" s="29">
        <v>0</v>
      </c>
      <c r="AD91" s="29">
        <v>0</v>
      </c>
      <c r="AE91" s="29">
        <v>0</v>
      </c>
      <c r="AF91" s="29">
        <v>0</v>
      </c>
      <c r="AG91" s="29">
        <v>0.159</v>
      </c>
      <c r="AH91" s="29">
        <v>0.30399999999999999</v>
      </c>
      <c r="AI91" s="29">
        <v>0.55300000000000005</v>
      </c>
      <c r="AJ91" s="29">
        <v>0.88600000000000001</v>
      </c>
      <c r="AK91" s="29">
        <v>1.1830000000000001</v>
      </c>
      <c r="AL91" s="29">
        <v>1.3080000000000001</v>
      </c>
      <c r="AM91" s="29">
        <v>1.258</v>
      </c>
      <c r="AN91" s="29">
        <v>1.1399999999999999</v>
      </c>
      <c r="AO91" s="29">
        <v>1.0640000000000001</v>
      </c>
      <c r="AP91" s="29">
        <v>1.06</v>
      </c>
      <c r="AQ91" s="29">
        <v>1.129</v>
      </c>
      <c r="AR91" s="29">
        <v>1.3180000000000001</v>
      </c>
      <c r="AS91" s="29">
        <v>1.591</v>
      </c>
      <c r="AT91" s="29">
        <v>1.8819999999999999</v>
      </c>
      <c r="AU91" s="29">
        <v>2.1280000000000001</v>
      </c>
      <c r="AV91" s="29">
        <v>2.3719999999999999</v>
      </c>
      <c r="AW91" s="29">
        <v>2.4809999999999999</v>
      </c>
      <c r="AX91" s="29">
        <v>2.6059999999999999</v>
      </c>
      <c r="AY91" s="29">
        <v>2.819</v>
      </c>
      <c r="AZ91" s="29">
        <v>3.165</v>
      </c>
      <c r="BA91" s="29">
        <v>3.7</v>
      </c>
      <c r="BB91" s="29">
        <v>4.2670000000000003</v>
      </c>
      <c r="BC91" s="29">
        <v>4.7389999999999999</v>
      </c>
      <c r="BD91" s="29">
        <v>5.1449999999999996</v>
      </c>
      <c r="BE91" s="29">
        <v>5.4850000000000003</v>
      </c>
      <c r="BF91" s="29">
        <v>5.6559999999999997</v>
      </c>
      <c r="BG91" s="29">
        <v>5.7110000000000003</v>
      </c>
      <c r="BH91" s="29">
        <v>5.601</v>
      </c>
      <c r="BI91" s="29">
        <v>5.32</v>
      </c>
      <c r="BJ91" s="29">
        <v>4.8879999999999999</v>
      </c>
      <c r="BK91" s="29">
        <v>4.34</v>
      </c>
      <c r="BL91" s="29">
        <v>3.7160000000000002</v>
      </c>
      <c r="BM91" s="29">
        <v>3.0640000000000001</v>
      </c>
      <c r="BN91" s="29">
        <v>2.4249999999999998</v>
      </c>
      <c r="BO91" s="29">
        <v>1.839</v>
      </c>
      <c r="BP91" s="29">
        <v>1.335</v>
      </c>
      <c r="BQ91" s="29">
        <v>0.92900000000000005</v>
      </c>
      <c r="BR91" s="29">
        <v>0.621</v>
      </c>
      <c r="BS91" s="29">
        <v>0.40200000000000002</v>
      </c>
      <c r="BT91" s="29">
        <v>0.253</v>
      </c>
      <c r="BU91" s="29">
        <v>0.157</v>
      </c>
      <c r="BV91" s="29">
        <v>0</v>
      </c>
      <c r="BW91" s="29">
        <v>0</v>
      </c>
      <c r="BX91" s="29">
        <v>0</v>
      </c>
      <c r="BY91" s="29">
        <v>0</v>
      </c>
      <c r="BZ91" s="29">
        <v>0</v>
      </c>
      <c r="CA91" s="29">
        <v>0</v>
      </c>
      <c r="CB91" s="29">
        <v>0</v>
      </c>
      <c r="CC91" s="29">
        <v>0</v>
      </c>
      <c r="CD91" s="29">
        <v>0</v>
      </c>
      <c r="CE91" s="29">
        <v>0</v>
      </c>
      <c r="CF91" s="29">
        <v>0</v>
      </c>
      <c r="CG91" s="29">
        <v>0</v>
      </c>
      <c r="CH91" s="29">
        <v>0</v>
      </c>
      <c r="CI91" s="29">
        <v>0</v>
      </c>
      <c r="CJ91" s="29">
        <v>0</v>
      </c>
      <c r="CK91" s="29">
        <v>0</v>
      </c>
      <c r="CL91" s="29">
        <v>0</v>
      </c>
      <c r="CM91" s="29">
        <v>0</v>
      </c>
      <c r="CN91" s="29">
        <v>0</v>
      </c>
      <c r="CO91" s="29">
        <v>0</v>
      </c>
      <c r="CP91" s="29">
        <v>0</v>
      </c>
      <c r="CQ91" s="29">
        <v>0</v>
      </c>
      <c r="CR91" s="29">
        <v>0</v>
      </c>
      <c r="CS91" s="29">
        <v>0</v>
      </c>
      <c r="CT91" s="29">
        <v>0</v>
      </c>
      <c r="CU91" s="21">
        <f t="shared" si="8"/>
        <v>27.240999999999996</v>
      </c>
      <c r="CV91" s="22">
        <f t="shared" si="9"/>
        <v>72.600999999999985</v>
      </c>
      <c r="CW91" s="22">
        <f t="shared" si="10"/>
        <v>0.157</v>
      </c>
      <c r="CX91" s="23">
        <f t="shared" si="11"/>
        <v>99.998999999999981</v>
      </c>
    </row>
    <row r="92" spans="1:102" x14ac:dyDescent="0.25">
      <c r="A92" s="16" t="s">
        <v>311</v>
      </c>
      <c r="B92" s="32">
        <v>44.05</v>
      </c>
      <c r="C92" s="32">
        <v>18.9681</v>
      </c>
      <c r="D92" s="32">
        <v>27.109300000000001</v>
      </c>
      <c r="E92" s="32">
        <v>705.56</v>
      </c>
      <c r="F92" s="32">
        <v>26.5624</v>
      </c>
      <c r="G92" s="32" t="s">
        <v>89</v>
      </c>
      <c r="H92" s="32">
        <v>32.043300000000002</v>
      </c>
      <c r="I92" s="32" t="s">
        <v>90</v>
      </c>
      <c r="J92" s="32">
        <v>14.867100000000001</v>
      </c>
      <c r="K92" s="43">
        <v>0.31824999999999998</v>
      </c>
      <c r="L92" s="32">
        <v>0.56410000000000005</v>
      </c>
      <c r="M92" s="32" t="s">
        <v>91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8">
        <v>0</v>
      </c>
      <c r="AD92" s="28">
        <v>0</v>
      </c>
      <c r="AE92" s="28">
        <v>0</v>
      </c>
      <c r="AF92" s="28">
        <v>0</v>
      </c>
      <c r="AG92" s="28">
        <v>0.14099999999999999</v>
      </c>
      <c r="AH92" s="28">
        <v>0.245</v>
      </c>
      <c r="AI92" s="28">
        <v>0.38700000000000001</v>
      </c>
      <c r="AJ92" s="28">
        <v>0.52800000000000002</v>
      </c>
      <c r="AK92" s="28">
        <v>0.60899999999999999</v>
      </c>
      <c r="AL92" s="28">
        <v>0.621</v>
      </c>
      <c r="AM92" s="28">
        <v>0.59799999999999998</v>
      </c>
      <c r="AN92" s="28">
        <v>0.57899999999999996</v>
      </c>
      <c r="AO92" s="28">
        <v>0.59499999999999997</v>
      </c>
      <c r="AP92" s="28">
        <v>0.64700000000000002</v>
      </c>
      <c r="AQ92" s="28">
        <v>0.70699999999999996</v>
      </c>
      <c r="AR92" s="28">
        <v>0.79700000000000004</v>
      </c>
      <c r="AS92" s="28">
        <v>0.89600000000000002</v>
      </c>
      <c r="AT92" s="28">
        <v>0.97599999999999998</v>
      </c>
      <c r="AU92" s="28">
        <v>1.0169999999999999</v>
      </c>
      <c r="AV92" s="28">
        <v>1.069</v>
      </c>
      <c r="AW92" s="28">
        <v>1.0820000000000001</v>
      </c>
      <c r="AX92" s="28">
        <v>1.1160000000000001</v>
      </c>
      <c r="AY92" s="28">
        <v>1.1859999999999999</v>
      </c>
      <c r="AZ92" s="28">
        <v>1.3420000000000001</v>
      </c>
      <c r="BA92" s="28">
        <v>1.5820000000000001</v>
      </c>
      <c r="BB92" s="28">
        <v>1.861</v>
      </c>
      <c r="BC92" s="28">
        <v>2.1269999999999998</v>
      </c>
      <c r="BD92" s="28">
        <v>2.4</v>
      </c>
      <c r="BE92" s="28">
        <v>2.6869999999999998</v>
      </c>
      <c r="BF92" s="28">
        <v>2.9649999999999999</v>
      </c>
      <c r="BG92" s="28">
        <v>3.234</v>
      </c>
      <c r="BH92" s="28">
        <v>3.4849999999999999</v>
      </c>
      <c r="BI92" s="28">
        <v>3.7130000000000001</v>
      </c>
      <c r="BJ92" s="28">
        <v>3.92</v>
      </c>
      <c r="BK92" s="28">
        <v>4.1130000000000004</v>
      </c>
      <c r="BL92" s="28">
        <v>4.298</v>
      </c>
      <c r="BM92" s="28">
        <v>4.4770000000000003</v>
      </c>
      <c r="BN92" s="28">
        <v>4.6459999999999999</v>
      </c>
      <c r="BO92" s="28">
        <v>4.7859999999999996</v>
      </c>
      <c r="BP92" s="28">
        <v>4.8710000000000004</v>
      </c>
      <c r="BQ92" s="28">
        <v>4.867</v>
      </c>
      <c r="BR92" s="28">
        <v>4.74</v>
      </c>
      <c r="BS92" s="28">
        <v>4.4610000000000003</v>
      </c>
      <c r="BT92" s="28">
        <v>4.016</v>
      </c>
      <c r="BU92" s="28">
        <v>3.4220000000000002</v>
      </c>
      <c r="BV92" s="28">
        <v>2.734</v>
      </c>
      <c r="BW92" s="28">
        <v>2.0310000000000001</v>
      </c>
      <c r="BX92" s="28">
        <v>1.3979999999999999</v>
      </c>
      <c r="BY92" s="28">
        <v>0.89600000000000002</v>
      </c>
      <c r="BZ92" s="28">
        <v>0.54500000000000004</v>
      </c>
      <c r="CA92" s="28">
        <v>0.309</v>
      </c>
      <c r="CB92" s="28">
        <v>0.17499999999999999</v>
      </c>
      <c r="CC92" s="28">
        <v>0.10299999999999999</v>
      </c>
      <c r="CD92" s="28">
        <v>0</v>
      </c>
      <c r="CE92" s="28">
        <v>0</v>
      </c>
      <c r="CF92" s="28">
        <v>0</v>
      </c>
      <c r="CG92" s="28">
        <v>0</v>
      </c>
      <c r="CH92" s="28">
        <v>0</v>
      </c>
      <c r="CI92" s="28">
        <v>0</v>
      </c>
      <c r="CJ92" s="28">
        <v>0</v>
      </c>
      <c r="CK92" s="28">
        <v>0</v>
      </c>
      <c r="CL92" s="28">
        <v>0</v>
      </c>
      <c r="CM92" s="28">
        <v>0</v>
      </c>
      <c r="CN92" s="28">
        <v>0</v>
      </c>
      <c r="CO92" s="28">
        <v>0</v>
      </c>
      <c r="CP92" s="28">
        <v>0</v>
      </c>
      <c r="CQ92" s="28">
        <v>0</v>
      </c>
      <c r="CR92" s="28">
        <v>0</v>
      </c>
      <c r="CS92" s="28">
        <v>0</v>
      </c>
      <c r="CT92" s="28">
        <v>0</v>
      </c>
      <c r="CU92" s="17">
        <f t="shared" si="8"/>
        <v>13.795999999999999</v>
      </c>
      <c r="CV92" s="18">
        <f t="shared" si="9"/>
        <v>74.591000000000008</v>
      </c>
      <c r="CW92" s="18">
        <f t="shared" si="10"/>
        <v>11.613000000000001</v>
      </c>
      <c r="CX92" s="19">
        <f t="shared" si="11"/>
        <v>100</v>
      </c>
    </row>
    <row r="93" spans="1:102" x14ac:dyDescent="0.25">
      <c r="A93" s="16" t="s">
        <v>311</v>
      </c>
      <c r="B93" s="32">
        <v>44.05</v>
      </c>
      <c r="C93" s="32">
        <v>18.255099999999999</v>
      </c>
      <c r="D93" s="32">
        <v>26.473700000000001</v>
      </c>
      <c r="E93" s="32">
        <v>691.29</v>
      </c>
      <c r="F93" s="32">
        <v>26.292300000000001</v>
      </c>
      <c r="G93" s="32" t="s">
        <v>92</v>
      </c>
      <c r="H93" s="32">
        <v>32.018599999999999</v>
      </c>
      <c r="I93" s="32" t="s">
        <v>93</v>
      </c>
      <c r="J93" s="32">
        <v>14.4506</v>
      </c>
      <c r="K93" s="43">
        <v>0.31768999999999997</v>
      </c>
      <c r="L93" s="32">
        <v>0.56359999999999999</v>
      </c>
      <c r="M93" s="32" t="s">
        <v>94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8">
        <v>0</v>
      </c>
      <c r="AC93" s="28">
        <v>0</v>
      </c>
      <c r="AD93" s="28">
        <v>0</v>
      </c>
      <c r="AE93" s="28">
        <v>0</v>
      </c>
      <c r="AF93" s="28">
        <v>0</v>
      </c>
      <c r="AG93" s="28">
        <v>0.121</v>
      </c>
      <c r="AH93" s="28">
        <v>0.215</v>
      </c>
      <c r="AI93" s="28">
        <v>0.35599999999999998</v>
      </c>
      <c r="AJ93" s="28">
        <v>0.51800000000000002</v>
      </c>
      <c r="AK93" s="28">
        <v>0.63700000000000001</v>
      </c>
      <c r="AL93" s="28">
        <v>0.67400000000000004</v>
      </c>
      <c r="AM93" s="28">
        <v>0.65200000000000002</v>
      </c>
      <c r="AN93" s="28">
        <v>0.62</v>
      </c>
      <c r="AO93" s="28">
        <v>0.61899999999999999</v>
      </c>
      <c r="AP93" s="28">
        <v>0.65500000000000003</v>
      </c>
      <c r="AQ93" s="28">
        <v>0.71099999999999997</v>
      </c>
      <c r="AR93" s="28">
        <v>0.80500000000000005</v>
      </c>
      <c r="AS93" s="28">
        <v>0.90900000000000003</v>
      </c>
      <c r="AT93" s="28">
        <v>0.99399999999999999</v>
      </c>
      <c r="AU93" s="28">
        <v>1.0449999999999999</v>
      </c>
      <c r="AV93" s="28">
        <v>1.103</v>
      </c>
      <c r="AW93" s="28">
        <v>1.117</v>
      </c>
      <c r="AX93" s="28">
        <v>1.153</v>
      </c>
      <c r="AY93" s="28">
        <v>1.2270000000000001</v>
      </c>
      <c r="AZ93" s="28">
        <v>1.3859999999999999</v>
      </c>
      <c r="BA93" s="28">
        <v>1.6339999999999999</v>
      </c>
      <c r="BB93" s="28">
        <v>1.921</v>
      </c>
      <c r="BC93" s="28">
        <v>2.1930000000000001</v>
      </c>
      <c r="BD93" s="28">
        <v>2.472</v>
      </c>
      <c r="BE93" s="28">
        <v>2.766</v>
      </c>
      <c r="BF93" s="28">
        <v>3.0510000000000002</v>
      </c>
      <c r="BG93" s="28">
        <v>3.3239999999999998</v>
      </c>
      <c r="BH93" s="28">
        <v>3.577</v>
      </c>
      <c r="BI93" s="28">
        <v>3.8010000000000002</v>
      </c>
      <c r="BJ93" s="28">
        <v>3.9980000000000002</v>
      </c>
      <c r="BK93" s="28">
        <v>4.173</v>
      </c>
      <c r="BL93" s="28">
        <v>4.3339999999999996</v>
      </c>
      <c r="BM93" s="28">
        <v>4.484</v>
      </c>
      <c r="BN93" s="28">
        <v>4.6219999999999999</v>
      </c>
      <c r="BO93" s="28">
        <v>4.7309999999999999</v>
      </c>
      <c r="BP93" s="28">
        <v>4.7869999999999999</v>
      </c>
      <c r="BQ93" s="28">
        <v>4.7569999999999997</v>
      </c>
      <c r="BR93" s="28">
        <v>4.6059999999999999</v>
      </c>
      <c r="BS93" s="28">
        <v>4.3079999999999998</v>
      </c>
      <c r="BT93" s="28">
        <v>3.855</v>
      </c>
      <c r="BU93" s="28">
        <v>3.2679999999999998</v>
      </c>
      <c r="BV93" s="28">
        <v>2.6019999999999999</v>
      </c>
      <c r="BW93" s="28">
        <v>1.931</v>
      </c>
      <c r="BX93" s="28">
        <v>1.3320000000000001</v>
      </c>
      <c r="BY93" s="28">
        <v>0.85699999999999998</v>
      </c>
      <c r="BZ93" s="28">
        <v>0.52300000000000002</v>
      </c>
      <c r="CA93" s="28">
        <v>0.29899999999999999</v>
      </c>
      <c r="CB93" s="28">
        <v>0.17199999999999999</v>
      </c>
      <c r="CC93" s="28">
        <v>0.105</v>
      </c>
      <c r="CD93" s="28">
        <v>0</v>
      </c>
      <c r="CE93" s="28">
        <v>0</v>
      </c>
      <c r="CF93" s="28">
        <v>0</v>
      </c>
      <c r="CG93" s="28">
        <v>0</v>
      </c>
      <c r="CH93" s="28">
        <v>0</v>
      </c>
      <c r="CI93" s="28">
        <v>0</v>
      </c>
      <c r="CJ93" s="28">
        <v>0</v>
      </c>
      <c r="CK93" s="28">
        <v>0</v>
      </c>
      <c r="CL93" s="28">
        <v>0</v>
      </c>
      <c r="CM93" s="28">
        <v>0</v>
      </c>
      <c r="CN93" s="28">
        <v>0</v>
      </c>
      <c r="CO93" s="28">
        <v>0</v>
      </c>
      <c r="CP93" s="28">
        <v>0</v>
      </c>
      <c r="CQ93" s="28">
        <v>0</v>
      </c>
      <c r="CR93" s="28">
        <v>0</v>
      </c>
      <c r="CS93" s="28">
        <v>0</v>
      </c>
      <c r="CT93" s="28">
        <v>0</v>
      </c>
      <c r="CU93" s="17">
        <f t="shared" si="8"/>
        <v>14.131000000000002</v>
      </c>
      <c r="CV93" s="18">
        <f t="shared" si="9"/>
        <v>74.779999999999987</v>
      </c>
      <c r="CW93" s="18">
        <f t="shared" si="10"/>
        <v>11.088999999999999</v>
      </c>
      <c r="CX93" s="19">
        <f t="shared" si="11"/>
        <v>99.999999999999986</v>
      </c>
    </row>
    <row r="94" spans="1:102" ht="15.75" thickBot="1" x14ac:dyDescent="0.3">
      <c r="A94" s="20" t="s">
        <v>95</v>
      </c>
      <c r="B94" s="33">
        <v>44.05</v>
      </c>
      <c r="C94" s="33">
        <v>19.801400000000001</v>
      </c>
      <c r="D94" s="33">
        <v>28.186599999999999</v>
      </c>
      <c r="E94" s="33">
        <v>759.26</v>
      </c>
      <c r="F94" s="33">
        <v>27.554600000000001</v>
      </c>
      <c r="G94" s="33" t="s">
        <v>96</v>
      </c>
      <c r="H94" s="33">
        <v>36.633299999999998</v>
      </c>
      <c r="I94" s="33" t="s">
        <v>97</v>
      </c>
      <c r="J94" s="33">
        <v>15.4712</v>
      </c>
      <c r="K94" s="44">
        <v>0.31835999999999998</v>
      </c>
      <c r="L94" s="33">
        <v>0.56420000000000003</v>
      </c>
      <c r="M94" s="33" t="s">
        <v>98</v>
      </c>
      <c r="N94" s="29">
        <v>0</v>
      </c>
      <c r="O94" s="29">
        <v>0</v>
      </c>
      <c r="P94" s="29">
        <v>0</v>
      </c>
      <c r="Q94" s="29">
        <v>0</v>
      </c>
      <c r="R94" s="29">
        <v>0</v>
      </c>
      <c r="S94" s="29">
        <v>0</v>
      </c>
      <c r="T94" s="29">
        <v>0</v>
      </c>
      <c r="U94" s="29">
        <v>0</v>
      </c>
      <c r="V94" s="29">
        <v>0</v>
      </c>
      <c r="W94" s="29">
        <v>0</v>
      </c>
      <c r="X94" s="29">
        <v>0</v>
      </c>
      <c r="Y94" s="29">
        <v>0</v>
      </c>
      <c r="Z94" s="29">
        <v>0</v>
      </c>
      <c r="AA94" s="29">
        <v>0</v>
      </c>
      <c r="AB94" s="29">
        <v>0</v>
      </c>
      <c r="AC94" s="29">
        <v>0</v>
      </c>
      <c r="AD94" s="29">
        <v>0</v>
      </c>
      <c r="AE94" s="29">
        <v>0</v>
      </c>
      <c r="AF94" s="29">
        <v>0</v>
      </c>
      <c r="AG94" s="29">
        <v>0.11600000000000001</v>
      </c>
      <c r="AH94" s="29">
        <v>0.20499999999999999</v>
      </c>
      <c r="AI94" s="29">
        <v>0.33900000000000002</v>
      </c>
      <c r="AJ94" s="29">
        <v>0.49099999999999999</v>
      </c>
      <c r="AK94" s="29">
        <v>0.60199999999999998</v>
      </c>
      <c r="AL94" s="29">
        <v>0.63200000000000001</v>
      </c>
      <c r="AM94" s="29">
        <v>0.60599999999999998</v>
      </c>
      <c r="AN94" s="29">
        <v>0.57499999999999996</v>
      </c>
      <c r="AO94" s="29">
        <v>0.57999999999999996</v>
      </c>
      <c r="AP94" s="29">
        <v>0.623</v>
      </c>
      <c r="AQ94" s="29">
        <v>0.68600000000000005</v>
      </c>
      <c r="AR94" s="29">
        <v>0.78100000000000003</v>
      </c>
      <c r="AS94" s="29">
        <v>0.876</v>
      </c>
      <c r="AT94" s="29">
        <v>0.94799999999999995</v>
      </c>
      <c r="AU94" s="29">
        <v>0.98699999999999999</v>
      </c>
      <c r="AV94" s="29">
        <v>1.0349999999999999</v>
      </c>
      <c r="AW94" s="29">
        <v>1.048</v>
      </c>
      <c r="AX94" s="29">
        <v>1.081</v>
      </c>
      <c r="AY94" s="29">
        <v>1.1479999999999999</v>
      </c>
      <c r="AZ94" s="29">
        <v>1.298</v>
      </c>
      <c r="BA94" s="29">
        <v>1.5309999999999999</v>
      </c>
      <c r="BB94" s="29">
        <v>1.802</v>
      </c>
      <c r="BC94" s="29">
        <v>2.0609999999999999</v>
      </c>
      <c r="BD94" s="29">
        <v>2.327</v>
      </c>
      <c r="BE94" s="29">
        <v>2.609</v>
      </c>
      <c r="BF94" s="29">
        <v>2.8839999999999999</v>
      </c>
      <c r="BG94" s="29">
        <v>3.1509999999999998</v>
      </c>
      <c r="BH94" s="29">
        <v>3.4020000000000001</v>
      </c>
      <c r="BI94" s="29">
        <v>3.6309999999999998</v>
      </c>
      <c r="BJ94" s="29">
        <v>3.84</v>
      </c>
      <c r="BK94" s="29">
        <v>4.0359999999999996</v>
      </c>
      <c r="BL94" s="29">
        <v>4.2270000000000003</v>
      </c>
      <c r="BM94" s="29">
        <v>4.4180000000000001</v>
      </c>
      <c r="BN94" s="29">
        <v>4.6040000000000001</v>
      </c>
      <c r="BO94" s="29">
        <v>4.7690000000000001</v>
      </c>
      <c r="BP94" s="29">
        <v>4.8860000000000001</v>
      </c>
      <c r="BQ94" s="29">
        <v>4.9210000000000003</v>
      </c>
      <c r="BR94" s="29">
        <v>4.8330000000000002</v>
      </c>
      <c r="BS94" s="29">
        <v>4.5910000000000002</v>
      </c>
      <c r="BT94" s="29">
        <v>4.1760000000000002</v>
      </c>
      <c r="BU94" s="29">
        <v>3.601</v>
      </c>
      <c r="BV94" s="29">
        <v>2.9159999999999999</v>
      </c>
      <c r="BW94" s="29">
        <v>2.2029999999999998</v>
      </c>
      <c r="BX94" s="29">
        <v>1.548</v>
      </c>
      <c r="BY94" s="29">
        <v>1.0169999999999999</v>
      </c>
      <c r="BZ94" s="29">
        <v>0.63500000000000001</v>
      </c>
      <c r="CA94" s="29">
        <v>0.372</v>
      </c>
      <c r="CB94" s="29">
        <v>0.218</v>
      </c>
      <c r="CC94" s="29">
        <v>0.13200000000000001</v>
      </c>
      <c r="CD94" s="29">
        <v>0</v>
      </c>
      <c r="CE94" s="29">
        <v>0</v>
      </c>
      <c r="CF94" s="29">
        <v>0</v>
      </c>
      <c r="CG94" s="29">
        <v>0</v>
      </c>
      <c r="CH94" s="29">
        <v>0</v>
      </c>
      <c r="CI94" s="29">
        <v>0</v>
      </c>
      <c r="CJ94" s="29">
        <v>0</v>
      </c>
      <c r="CK94" s="29">
        <v>0</v>
      </c>
      <c r="CL94" s="29">
        <v>0</v>
      </c>
      <c r="CM94" s="29">
        <v>0</v>
      </c>
      <c r="CN94" s="29">
        <v>0</v>
      </c>
      <c r="CO94" s="29">
        <v>0</v>
      </c>
      <c r="CP94" s="29">
        <v>0</v>
      </c>
      <c r="CQ94" s="29">
        <v>0</v>
      </c>
      <c r="CR94" s="29">
        <v>0</v>
      </c>
      <c r="CS94" s="29">
        <v>0</v>
      </c>
      <c r="CT94" s="29">
        <v>0</v>
      </c>
      <c r="CU94" s="21">
        <f t="shared" si="8"/>
        <v>13.359</v>
      </c>
      <c r="CV94" s="22">
        <f t="shared" si="9"/>
        <v>73.997</v>
      </c>
      <c r="CW94" s="22">
        <f t="shared" si="10"/>
        <v>12.641999999999998</v>
      </c>
      <c r="CX94" s="23">
        <f t="shared" si="11"/>
        <v>99.99799999999999</v>
      </c>
    </row>
    <row r="95" spans="1:102" x14ac:dyDescent="0.25">
      <c r="A95" s="16" t="s">
        <v>312</v>
      </c>
      <c r="B95" s="32">
        <v>48.75</v>
      </c>
      <c r="C95" s="32">
        <v>11.980700000000001</v>
      </c>
      <c r="D95" s="32">
        <v>16.4999</v>
      </c>
      <c r="E95" s="32">
        <v>236.5</v>
      </c>
      <c r="F95" s="32">
        <v>15.378399999999999</v>
      </c>
      <c r="G95" s="32" t="s">
        <v>99</v>
      </c>
      <c r="H95" s="32">
        <v>18.5975</v>
      </c>
      <c r="I95" s="32" t="s">
        <v>100</v>
      </c>
      <c r="J95" s="32">
        <v>9.5376999999999992</v>
      </c>
      <c r="K95" s="43">
        <v>0.28115000000000001</v>
      </c>
      <c r="L95" s="32">
        <v>0.5302</v>
      </c>
      <c r="M95" s="32" t="s">
        <v>101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8">
        <v>0</v>
      </c>
      <c r="U95" s="28">
        <v>0</v>
      </c>
      <c r="V95" s="28">
        <v>0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0</v>
      </c>
      <c r="AF95" s="28">
        <v>0</v>
      </c>
      <c r="AG95" s="28">
        <v>0.16400000000000001</v>
      </c>
      <c r="AH95" s="28">
        <v>0.3</v>
      </c>
      <c r="AI95" s="28">
        <v>0.505</v>
      </c>
      <c r="AJ95" s="28">
        <v>0.73199999999999998</v>
      </c>
      <c r="AK95" s="28">
        <v>0.88500000000000001</v>
      </c>
      <c r="AL95" s="28">
        <v>0.91400000000000003</v>
      </c>
      <c r="AM95" s="28">
        <v>0.86</v>
      </c>
      <c r="AN95" s="28">
        <v>0.79200000000000004</v>
      </c>
      <c r="AO95" s="28">
        <v>0.76600000000000001</v>
      </c>
      <c r="AP95" s="28">
        <v>0.79200000000000004</v>
      </c>
      <c r="AQ95" s="28">
        <v>0.85</v>
      </c>
      <c r="AR95" s="28">
        <v>0.97499999999999998</v>
      </c>
      <c r="AS95" s="28">
        <v>1.1439999999999999</v>
      </c>
      <c r="AT95" s="28">
        <v>1.3120000000000001</v>
      </c>
      <c r="AU95" s="28">
        <v>1.4379999999999999</v>
      </c>
      <c r="AV95" s="28">
        <v>1.573</v>
      </c>
      <c r="AW95" s="28">
        <v>1.6259999999999999</v>
      </c>
      <c r="AX95" s="28">
        <v>1.6910000000000001</v>
      </c>
      <c r="AY95" s="28">
        <v>1.806</v>
      </c>
      <c r="AZ95" s="28">
        <v>2.016</v>
      </c>
      <c r="BA95" s="28">
        <v>2.339</v>
      </c>
      <c r="BB95" s="28">
        <v>2.6930000000000001</v>
      </c>
      <c r="BC95" s="28">
        <v>3.0049999999999999</v>
      </c>
      <c r="BD95" s="28">
        <v>3.3090000000000002</v>
      </c>
      <c r="BE95" s="28">
        <v>3.6230000000000002</v>
      </c>
      <c r="BF95" s="28">
        <v>3.9350000000000001</v>
      </c>
      <c r="BG95" s="28">
        <v>4.2270000000000003</v>
      </c>
      <c r="BH95" s="28">
        <v>4.4960000000000004</v>
      </c>
      <c r="BI95" s="28">
        <v>4.7290000000000001</v>
      </c>
      <c r="BJ95" s="28">
        <v>4.9130000000000003</v>
      </c>
      <c r="BK95" s="28">
        <v>5.0359999999999996</v>
      </c>
      <c r="BL95" s="28">
        <v>5.0819999999999999</v>
      </c>
      <c r="BM95" s="28">
        <v>5.0350000000000001</v>
      </c>
      <c r="BN95" s="28">
        <v>4.8780000000000001</v>
      </c>
      <c r="BO95" s="28">
        <v>4.5970000000000004</v>
      </c>
      <c r="BP95" s="28">
        <v>4.1859999999999999</v>
      </c>
      <c r="BQ95" s="28">
        <v>3.6539999999999999</v>
      </c>
      <c r="BR95" s="28">
        <v>3.0249999999999999</v>
      </c>
      <c r="BS95" s="28">
        <v>2.3420000000000001</v>
      </c>
      <c r="BT95" s="28">
        <v>1.665</v>
      </c>
      <c r="BU95" s="28">
        <v>1.0660000000000001</v>
      </c>
      <c r="BV95" s="28">
        <v>0.60199999999999998</v>
      </c>
      <c r="BW95" s="28">
        <v>0.29499999999999998</v>
      </c>
      <c r="BX95" s="28">
        <v>0.124</v>
      </c>
      <c r="BY95" s="28">
        <v>0</v>
      </c>
      <c r="BZ95" s="28">
        <v>0</v>
      </c>
      <c r="CA95" s="28">
        <v>0</v>
      </c>
      <c r="CB95" s="28">
        <v>0</v>
      </c>
      <c r="CC95" s="28">
        <v>0</v>
      </c>
      <c r="CD95" s="28">
        <v>0</v>
      </c>
      <c r="CE95" s="28">
        <v>0</v>
      </c>
      <c r="CF95" s="28">
        <v>0</v>
      </c>
      <c r="CG95" s="28">
        <v>0</v>
      </c>
      <c r="CH95" s="28">
        <v>0</v>
      </c>
      <c r="CI95" s="28">
        <v>0</v>
      </c>
      <c r="CJ95" s="28">
        <v>0</v>
      </c>
      <c r="CK95" s="28">
        <v>0</v>
      </c>
      <c r="CL95" s="28">
        <v>0</v>
      </c>
      <c r="CM95" s="28">
        <v>0</v>
      </c>
      <c r="CN95" s="28">
        <v>0</v>
      </c>
      <c r="CO95" s="28">
        <v>0</v>
      </c>
      <c r="CP95" s="28">
        <v>0</v>
      </c>
      <c r="CQ95" s="28">
        <v>0</v>
      </c>
      <c r="CR95" s="28">
        <v>0</v>
      </c>
      <c r="CS95" s="28">
        <v>0</v>
      </c>
      <c r="CT95" s="28">
        <v>0</v>
      </c>
      <c r="CU95" s="17">
        <f t="shared" si="8"/>
        <v>19.125</v>
      </c>
      <c r="CV95" s="18">
        <f t="shared" si="9"/>
        <v>78.785000000000011</v>
      </c>
      <c r="CW95" s="18">
        <f t="shared" si="10"/>
        <v>2.0870000000000002</v>
      </c>
      <c r="CX95" s="19">
        <f t="shared" si="11"/>
        <v>99.997000000000014</v>
      </c>
    </row>
    <row r="96" spans="1:102" x14ac:dyDescent="0.25">
      <c r="A96" s="16" t="s">
        <v>312</v>
      </c>
      <c r="B96" s="32">
        <v>48.75</v>
      </c>
      <c r="C96" s="32">
        <v>11.85</v>
      </c>
      <c r="D96" s="32">
        <v>16.2332</v>
      </c>
      <c r="E96" s="32">
        <v>226.67</v>
      </c>
      <c r="F96" s="32">
        <v>15.0556</v>
      </c>
      <c r="G96" s="32" t="s">
        <v>102</v>
      </c>
      <c r="H96" s="32">
        <v>18.596299999999999</v>
      </c>
      <c r="I96" s="32" t="s">
        <v>103</v>
      </c>
      <c r="J96" s="32">
        <v>9.4062000000000001</v>
      </c>
      <c r="K96" s="43">
        <v>0.28048000000000001</v>
      </c>
      <c r="L96" s="32">
        <v>0.52959999999999996</v>
      </c>
      <c r="M96" s="32" t="s">
        <v>104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8">
        <v>0</v>
      </c>
      <c r="AD96" s="28">
        <v>0</v>
      </c>
      <c r="AE96" s="28">
        <v>0</v>
      </c>
      <c r="AF96" s="28">
        <v>0</v>
      </c>
      <c r="AG96" s="28">
        <v>0.17100000000000001</v>
      </c>
      <c r="AH96" s="28">
        <v>0.312</v>
      </c>
      <c r="AI96" s="28">
        <v>0.52300000000000002</v>
      </c>
      <c r="AJ96" s="28">
        <v>0.753</v>
      </c>
      <c r="AK96" s="28">
        <v>0.90400000000000003</v>
      </c>
      <c r="AL96" s="28">
        <v>0.93</v>
      </c>
      <c r="AM96" s="28">
        <v>0.874</v>
      </c>
      <c r="AN96" s="28">
        <v>0.80300000000000005</v>
      </c>
      <c r="AO96" s="28">
        <v>0.77300000000000002</v>
      </c>
      <c r="AP96" s="28">
        <v>0.79500000000000004</v>
      </c>
      <c r="AQ96" s="28">
        <v>0.84899999999999998</v>
      </c>
      <c r="AR96" s="28">
        <v>0.97099999999999997</v>
      </c>
      <c r="AS96" s="28">
        <v>1.143</v>
      </c>
      <c r="AT96" s="28">
        <v>1.3180000000000001</v>
      </c>
      <c r="AU96" s="28">
        <v>1.45</v>
      </c>
      <c r="AV96" s="28">
        <v>1.587</v>
      </c>
      <c r="AW96" s="28">
        <v>1.64</v>
      </c>
      <c r="AX96" s="28">
        <v>1.7050000000000001</v>
      </c>
      <c r="AY96" s="28">
        <v>1.821</v>
      </c>
      <c r="AZ96" s="28">
        <v>2.0299999999999998</v>
      </c>
      <c r="BA96" s="28">
        <v>2.3540000000000001</v>
      </c>
      <c r="BB96" s="28">
        <v>2.7080000000000002</v>
      </c>
      <c r="BC96" s="28">
        <v>3.0209999999999999</v>
      </c>
      <c r="BD96" s="28">
        <v>3.3279999999999998</v>
      </c>
      <c r="BE96" s="28">
        <v>3.645</v>
      </c>
      <c r="BF96" s="28">
        <v>3.96</v>
      </c>
      <c r="BG96" s="28">
        <v>4.2549999999999999</v>
      </c>
      <c r="BH96" s="28">
        <v>4.5259999999999998</v>
      </c>
      <c r="BI96" s="28">
        <v>4.7590000000000003</v>
      </c>
      <c r="BJ96" s="28">
        <v>4.9429999999999996</v>
      </c>
      <c r="BK96" s="28">
        <v>5.0650000000000004</v>
      </c>
      <c r="BL96" s="28">
        <v>5.1100000000000003</v>
      </c>
      <c r="BM96" s="28">
        <v>5.0590000000000002</v>
      </c>
      <c r="BN96" s="28">
        <v>4.8959999999999999</v>
      </c>
      <c r="BO96" s="28">
        <v>4.6020000000000003</v>
      </c>
      <c r="BP96" s="28">
        <v>4.1710000000000003</v>
      </c>
      <c r="BQ96" s="28">
        <v>3.613</v>
      </c>
      <c r="BR96" s="28">
        <v>2.956</v>
      </c>
      <c r="BS96" s="28">
        <v>2.2509999999999999</v>
      </c>
      <c r="BT96" s="28">
        <v>1.5660000000000001</v>
      </c>
      <c r="BU96" s="28">
        <v>0.97599999999999998</v>
      </c>
      <c r="BV96" s="28">
        <v>0.53400000000000003</v>
      </c>
      <c r="BW96" s="28">
        <v>0.252</v>
      </c>
      <c r="BX96" s="28">
        <v>0.10199999999999999</v>
      </c>
      <c r="BY96" s="28">
        <v>0</v>
      </c>
      <c r="BZ96" s="28">
        <v>0</v>
      </c>
      <c r="CA96" s="28">
        <v>0</v>
      </c>
      <c r="CB96" s="28">
        <v>0</v>
      </c>
      <c r="CC96" s="28">
        <v>0</v>
      </c>
      <c r="CD96" s="28">
        <v>0</v>
      </c>
      <c r="CE96" s="28">
        <v>0</v>
      </c>
      <c r="CF96" s="28">
        <v>0</v>
      </c>
      <c r="CG96" s="28">
        <v>0</v>
      </c>
      <c r="CH96" s="28">
        <v>0</v>
      </c>
      <c r="CI96" s="28">
        <v>0</v>
      </c>
      <c r="CJ96" s="28">
        <v>0</v>
      </c>
      <c r="CK96" s="28">
        <v>0</v>
      </c>
      <c r="CL96" s="28">
        <v>0</v>
      </c>
      <c r="CM96" s="28">
        <v>0</v>
      </c>
      <c r="CN96" s="28">
        <v>0</v>
      </c>
      <c r="CO96" s="28">
        <v>0</v>
      </c>
      <c r="CP96" s="28">
        <v>0</v>
      </c>
      <c r="CQ96" s="28">
        <v>0</v>
      </c>
      <c r="CR96" s="28">
        <v>0</v>
      </c>
      <c r="CS96" s="28">
        <v>0</v>
      </c>
      <c r="CT96" s="28">
        <v>0</v>
      </c>
      <c r="CU96" s="17">
        <f t="shared" si="8"/>
        <v>19.321999999999999</v>
      </c>
      <c r="CV96" s="18">
        <f t="shared" si="9"/>
        <v>78.818000000000012</v>
      </c>
      <c r="CW96" s="18">
        <f t="shared" si="10"/>
        <v>1.8640000000000001</v>
      </c>
      <c r="CX96" s="19">
        <f t="shared" si="11"/>
        <v>100.00400000000002</v>
      </c>
    </row>
    <row r="97" spans="1:102" ht="15.75" thickBot="1" x14ac:dyDescent="0.3">
      <c r="A97" s="20" t="s">
        <v>105</v>
      </c>
      <c r="B97" s="33">
        <v>48.75</v>
      </c>
      <c r="C97" s="33">
        <v>12.595599999999999</v>
      </c>
      <c r="D97" s="33">
        <v>19.2699</v>
      </c>
      <c r="E97" s="33">
        <v>444.24</v>
      </c>
      <c r="F97" s="33">
        <v>21.077100000000002</v>
      </c>
      <c r="G97" s="33" t="s">
        <v>106</v>
      </c>
      <c r="H97" s="33">
        <v>16.253900000000002</v>
      </c>
      <c r="I97" s="33" t="s">
        <v>107</v>
      </c>
      <c r="J97" s="33">
        <v>10.3599</v>
      </c>
      <c r="K97" s="44">
        <v>0.30491000000000001</v>
      </c>
      <c r="L97" s="33">
        <v>0.55220000000000002</v>
      </c>
      <c r="M97" s="33" t="s">
        <v>108</v>
      </c>
      <c r="N97" s="29">
        <v>0</v>
      </c>
      <c r="O97" s="29">
        <v>0</v>
      </c>
      <c r="P97" s="29">
        <v>0</v>
      </c>
      <c r="Q97" s="29">
        <v>0</v>
      </c>
      <c r="R97" s="29">
        <v>0</v>
      </c>
      <c r="S97" s="29">
        <v>0</v>
      </c>
      <c r="T97" s="29">
        <v>0</v>
      </c>
      <c r="U97" s="29">
        <v>0</v>
      </c>
      <c r="V97" s="29">
        <v>0</v>
      </c>
      <c r="W97" s="29">
        <v>0</v>
      </c>
      <c r="X97" s="29">
        <v>0</v>
      </c>
      <c r="Y97" s="29">
        <v>0</v>
      </c>
      <c r="Z97" s="29">
        <v>0</v>
      </c>
      <c r="AA97" s="29">
        <v>0</v>
      </c>
      <c r="AB97" s="29">
        <v>0</v>
      </c>
      <c r="AC97" s="29">
        <v>0</v>
      </c>
      <c r="AD97" s="29">
        <v>0</v>
      </c>
      <c r="AE97" s="29">
        <v>0</v>
      </c>
      <c r="AF97" s="29">
        <v>0</v>
      </c>
      <c r="AG97" s="29">
        <v>0.153</v>
      </c>
      <c r="AH97" s="29">
        <v>0.28100000000000003</v>
      </c>
      <c r="AI97" s="29">
        <v>0.47899999999999998</v>
      </c>
      <c r="AJ97" s="29">
        <v>0.70499999999999996</v>
      </c>
      <c r="AK97" s="29">
        <v>0.86399999999999999</v>
      </c>
      <c r="AL97" s="29">
        <v>0.89800000000000002</v>
      </c>
      <c r="AM97" s="29">
        <v>0.84099999999999997</v>
      </c>
      <c r="AN97" s="29">
        <v>0.76800000000000002</v>
      </c>
      <c r="AO97" s="29">
        <v>0.73599999999999999</v>
      </c>
      <c r="AP97" s="29">
        <v>0.75700000000000001</v>
      </c>
      <c r="AQ97" s="29">
        <v>0.81299999999999994</v>
      </c>
      <c r="AR97" s="29">
        <v>0.93500000000000005</v>
      </c>
      <c r="AS97" s="29">
        <v>1.1000000000000001</v>
      </c>
      <c r="AT97" s="29">
        <v>1.2629999999999999</v>
      </c>
      <c r="AU97" s="29">
        <v>1.385</v>
      </c>
      <c r="AV97" s="29">
        <v>1.512</v>
      </c>
      <c r="AW97" s="29">
        <v>1.5620000000000001</v>
      </c>
      <c r="AX97" s="29">
        <v>1.6240000000000001</v>
      </c>
      <c r="AY97" s="29">
        <v>1.734</v>
      </c>
      <c r="AZ97" s="29">
        <v>1.9359999999999999</v>
      </c>
      <c r="BA97" s="29">
        <v>2.2480000000000002</v>
      </c>
      <c r="BB97" s="29">
        <v>2.59</v>
      </c>
      <c r="BC97" s="29">
        <v>2.8959999999999999</v>
      </c>
      <c r="BD97" s="29">
        <v>3.1970000000000001</v>
      </c>
      <c r="BE97" s="29">
        <v>3.51</v>
      </c>
      <c r="BF97" s="29">
        <v>3.8239999999999998</v>
      </c>
      <c r="BG97" s="29">
        <v>4.1159999999999997</v>
      </c>
      <c r="BH97" s="29">
        <v>4.3810000000000002</v>
      </c>
      <c r="BI97" s="29">
        <v>4.5999999999999996</v>
      </c>
      <c r="BJ97" s="29">
        <v>4.7569999999999997</v>
      </c>
      <c r="BK97" s="29">
        <v>4.8369999999999997</v>
      </c>
      <c r="BL97" s="29">
        <v>4.83</v>
      </c>
      <c r="BM97" s="29">
        <v>4.7270000000000003</v>
      </c>
      <c r="BN97" s="29">
        <v>4.5289999999999999</v>
      </c>
      <c r="BO97" s="29">
        <v>4.2389999999999999</v>
      </c>
      <c r="BP97" s="29">
        <v>3.8719999999999999</v>
      </c>
      <c r="BQ97" s="29">
        <v>3.4489999999999998</v>
      </c>
      <c r="BR97" s="29">
        <v>2.9950000000000001</v>
      </c>
      <c r="BS97" s="29">
        <v>2.5310000000000001</v>
      </c>
      <c r="BT97" s="29">
        <v>2.0750000000000002</v>
      </c>
      <c r="BU97" s="29">
        <v>1.645</v>
      </c>
      <c r="BV97" s="29">
        <v>1.2549999999999999</v>
      </c>
      <c r="BW97" s="29">
        <v>0.91700000000000004</v>
      </c>
      <c r="BX97" s="29">
        <v>0.64100000000000001</v>
      </c>
      <c r="BY97" s="29">
        <v>0.43099999999999999</v>
      </c>
      <c r="BZ97" s="29">
        <v>0.27800000000000002</v>
      </c>
      <c r="CA97" s="29">
        <v>0.17399999999999999</v>
      </c>
      <c r="CB97" s="29">
        <v>0.113</v>
      </c>
      <c r="CC97" s="29">
        <v>0</v>
      </c>
      <c r="CD97" s="29">
        <v>0</v>
      </c>
      <c r="CE97" s="29">
        <v>0</v>
      </c>
      <c r="CF97" s="29">
        <v>0</v>
      </c>
      <c r="CG97" s="29">
        <v>0</v>
      </c>
      <c r="CH97" s="29">
        <v>0</v>
      </c>
      <c r="CI97" s="29">
        <v>0</v>
      </c>
      <c r="CJ97" s="29">
        <v>0</v>
      </c>
      <c r="CK97" s="29">
        <v>0</v>
      </c>
      <c r="CL97" s="29">
        <v>0</v>
      </c>
      <c r="CM97" s="29">
        <v>0</v>
      </c>
      <c r="CN97" s="29">
        <v>0</v>
      </c>
      <c r="CO97" s="29">
        <v>0</v>
      </c>
      <c r="CP97" s="29">
        <v>0</v>
      </c>
      <c r="CQ97" s="29">
        <v>0</v>
      </c>
      <c r="CR97" s="29">
        <v>0</v>
      </c>
      <c r="CS97" s="29">
        <v>0</v>
      </c>
      <c r="CT97" s="29">
        <v>0</v>
      </c>
      <c r="CU97" s="21">
        <f t="shared" si="8"/>
        <v>18.409999999999997</v>
      </c>
      <c r="CV97" s="22">
        <f t="shared" si="9"/>
        <v>76.13900000000001</v>
      </c>
      <c r="CW97" s="22">
        <f t="shared" si="10"/>
        <v>5.4540000000000006</v>
      </c>
      <c r="CX97" s="23">
        <f t="shared" si="11"/>
        <v>100.00300000000001</v>
      </c>
    </row>
    <row r="98" spans="1:102" x14ac:dyDescent="0.25">
      <c r="A98" s="16" t="s">
        <v>313</v>
      </c>
      <c r="B98" s="32">
        <v>53.2</v>
      </c>
      <c r="C98" s="32">
        <v>44.332500000000003</v>
      </c>
      <c r="D98" s="32">
        <v>50.841900000000003</v>
      </c>
      <c r="E98" s="32">
        <v>1867.3</v>
      </c>
      <c r="F98" s="32">
        <v>43.2119</v>
      </c>
      <c r="G98" s="32" t="s">
        <v>109</v>
      </c>
      <c r="H98" s="32">
        <v>62.976900000000001</v>
      </c>
      <c r="I98" s="32" t="s">
        <v>110</v>
      </c>
      <c r="J98" s="32">
        <v>28.888400000000001</v>
      </c>
      <c r="K98" s="43">
        <v>0.35061999999999999</v>
      </c>
      <c r="L98" s="32">
        <v>0.59209999999999996</v>
      </c>
      <c r="M98" s="32" t="s">
        <v>111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28">
        <v>0</v>
      </c>
      <c r="AD98" s="28">
        <v>0</v>
      </c>
      <c r="AE98" s="28">
        <v>0</v>
      </c>
      <c r="AF98" s="28">
        <v>0</v>
      </c>
      <c r="AG98" s="28">
        <v>0.106</v>
      </c>
      <c r="AH98" s="28">
        <v>0.17699999999999999</v>
      </c>
      <c r="AI98" s="28">
        <v>0.27900000000000003</v>
      </c>
      <c r="AJ98" s="28">
        <v>0.38900000000000001</v>
      </c>
      <c r="AK98" s="28">
        <v>0.46600000000000003</v>
      </c>
      <c r="AL98" s="28">
        <v>0.48399999999999999</v>
      </c>
      <c r="AM98" s="28">
        <v>0.46400000000000002</v>
      </c>
      <c r="AN98" s="28">
        <v>0.441</v>
      </c>
      <c r="AO98" s="28">
        <v>0.44</v>
      </c>
      <c r="AP98" s="28">
        <v>0.46200000000000002</v>
      </c>
      <c r="AQ98" s="28">
        <v>0.497</v>
      </c>
      <c r="AR98" s="28">
        <v>0.55800000000000005</v>
      </c>
      <c r="AS98" s="28">
        <v>0.623</v>
      </c>
      <c r="AT98" s="28">
        <v>0.67700000000000005</v>
      </c>
      <c r="AU98" s="28">
        <v>0.71099999999999997</v>
      </c>
      <c r="AV98" s="28">
        <v>0.746</v>
      </c>
      <c r="AW98" s="28">
        <v>0.746</v>
      </c>
      <c r="AX98" s="28">
        <v>0.75600000000000001</v>
      </c>
      <c r="AY98" s="28">
        <v>0.78400000000000003</v>
      </c>
      <c r="AZ98" s="28">
        <v>0.85</v>
      </c>
      <c r="BA98" s="28">
        <v>0.95</v>
      </c>
      <c r="BB98" s="28">
        <v>1.0529999999999999</v>
      </c>
      <c r="BC98" s="28">
        <v>1.131</v>
      </c>
      <c r="BD98" s="28">
        <v>1.196</v>
      </c>
      <c r="BE98" s="28">
        <v>1.256</v>
      </c>
      <c r="BF98" s="28">
        <v>1.3149999999999999</v>
      </c>
      <c r="BG98" s="28">
        <v>1.3740000000000001</v>
      </c>
      <c r="BH98" s="28">
        <v>1.4419999999999999</v>
      </c>
      <c r="BI98" s="28">
        <v>1.5289999999999999</v>
      </c>
      <c r="BJ98" s="28">
        <v>1.6459999999999999</v>
      </c>
      <c r="BK98" s="28">
        <v>1.8089999999999999</v>
      </c>
      <c r="BL98" s="28">
        <v>2.0369999999999999</v>
      </c>
      <c r="BM98" s="28">
        <v>2.3530000000000002</v>
      </c>
      <c r="BN98" s="28">
        <v>2.7829999999999999</v>
      </c>
      <c r="BO98" s="28">
        <v>3.3479999999999999</v>
      </c>
      <c r="BP98" s="28">
        <v>4.0549999999999997</v>
      </c>
      <c r="BQ98" s="28">
        <v>4.883</v>
      </c>
      <c r="BR98" s="28">
        <v>5.76</v>
      </c>
      <c r="BS98" s="28">
        <v>6.5609999999999999</v>
      </c>
      <c r="BT98" s="28">
        <v>7.12</v>
      </c>
      <c r="BU98" s="28">
        <v>7.2729999999999997</v>
      </c>
      <c r="BV98" s="28">
        <v>6.923</v>
      </c>
      <c r="BW98" s="28">
        <v>6.0869999999999997</v>
      </c>
      <c r="BX98" s="28">
        <v>4.9189999999999996</v>
      </c>
      <c r="BY98" s="28">
        <v>3.6579999999999999</v>
      </c>
      <c r="BZ98" s="28">
        <v>2.569</v>
      </c>
      <c r="CA98" s="28">
        <v>1.649</v>
      </c>
      <c r="CB98" s="28">
        <v>1.0249999999999999</v>
      </c>
      <c r="CC98" s="28">
        <v>0.64500000000000002</v>
      </c>
      <c r="CD98" s="28">
        <v>0.41499999999999998</v>
      </c>
      <c r="CE98" s="28">
        <v>0.27200000000000002</v>
      </c>
      <c r="CF98" s="28">
        <v>0.18099999999999999</v>
      </c>
      <c r="CG98" s="28">
        <v>0.126</v>
      </c>
      <c r="CH98" s="28">
        <v>0</v>
      </c>
      <c r="CI98" s="28">
        <v>0</v>
      </c>
      <c r="CJ98" s="28">
        <v>0</v>
      </c>
      <c r="CK98" s="28">
        <v>0</v>
      </c>
      <c r="CL98" s="28">
        <v>0</v>
      </c>
      <c r="CM98" s="28">
        <v>0</v>
      </c>
      <c r="CN98" s="28">
        <v>0</v>
      </c>
      <c r="CO98" s="28">
        <v>0</v>
      </c>
      <c r="CP98" s="28">
        <v>0</v>
      </c>
      <c r="CQ98" s="28">
        <v>0</v>
      </c>
      <c r="CR98" s="28">
        <v>0</v>
      </c>
      <c r="CS98" s="28">
        <v>0</v>
      </c>
      <c r="CT98" s="28">
        <v>0</v>
      </c>
      <c r="CU98" s="17">
        <f t="shared" si="8"/>
        <v>9.8060000000000027</v>
      </c>
      <c r="CV98" s="18">
        <f t="shared" si="9"/>
        <v>54.451000000000001</v>
      </c>
      <c r="CW98" s="18">
        <f t="shared" si="10"/>
        <v>35.741999999999997</v>
      </c>
      <c r="CX98" s="19">
        <f t="shared" si="11"/>
        <v>99.998999999999995</v>
      </c>
    </row>
    <row r="99" spans="1:102" x14ac:dyDescent="0.25">
      <c r="A99" s="16" t="s">
        <v>313</v>
      </c>
      <c r="B99" s="32">
        <v>53.2</v>
      </c>
      <c r="C99" s="32">
        <v>44.100200000000001</v>
      </c>
      <c r="D99" s="32">
        <v>51.4754</v>
      </c>
      <c r="E99" s="32">
        <v>2063.3000000000002</v>
      </c>
      <c r="F99" s="32">
        <v>45.423900000000003</v>
      </c>
      <c r="G99" s="32" t="s">
        <v>112</v>
      </c>
      <c r="H99" s="32">
        <v>62.959600000000002</v>
      </c>
      <c r="I99" s="32" t="s">
        <v>113</v>
      </c>
      <c r="J99" s="32">
        <v>28.869700000000002</v>
      </c>
      <c r="K99" s="43">
        <v>0.35504000000000002</v>
      </c>
      <c r="L99" s="32">
        <v>0.59589999999999999</v>
      </c>
      <c r="M99" s="32" t="s">
        <v>114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8">
        <v>0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8">
        <v>0</v>
      </c>
      <c r="AC99" s="28">
        <v>0</v>
      </c>
      <c r="AD99" s="28">
        <v>0</v>
      </c>
      <c r="AE99" s="28">
        <v>0</v>
      </c>
      <c r="AF99" s="28">
        <v>0</v>
      </c>
      <c r="AG99" s="28">
        <v>0.10199999999999999</v>
      </c>
      <c r="AH99" s="28">
        <v>0.17199999999999999</v>
      </c>
      <c r="AI99" s="28">
        <v>0.27400000000000002</v>
      </c>
      <c r="AJ99" s="28">
        <v>0.38900000000000001</v>
      </c>
      <c r="AK99" s="28">
        <v>0.47099999999999997</v>
      </c>
      <c r="AL99" s="28">
        <v>0.49299999999999999</v>
      </c>
      <c r="AM99" s="28">
        <v>0.47199999999999998</v>
      </c>
      <c r="AN99" s="28">
        <v>0.44600000000000001</v>
      </c>
      <c r="AO99" s="28">
        <v>0.443</v>
      </c>
      <c r="AP99" s="28">
        <v>0.46400000000000002</v>
      </c>
      <c r="AQ99" s="28">
        <v>0.5</v>
      </c>
      <c r="AR99" s="28">
        <v>0.56200000000000006</v>
      </c>
      <c r="AS99" s="28">
        <v>0.629</v>
      </c>
      <c r="AT99" s="28">
        <v>0.68300000000000005</v>
      </c>
      <c r="AU99" s="28">
        <v>0.71899999999999997</v>
      </c>
      <c r="AV99" s="28">
        <v>0.755</v>
      </c>
      <c r="AW99" s="28">
        <v>0.75600000000000001</v>
      </c>
      <c r="AX99" s="28">
        <v>0.76600000000000001</v>
      </c>
      <c r="AY99" s="28">
        <v>0.79600000000000004</v>
      </c>
      <c r="AZ99" s="28">
        <v>0.86099999999999999</v>
      </c>
      <c r="BA99" s="28">
        <v>0.96299999999999997</v>
      </c>
      <c r="BB99" s="28">
        <v>1.0660000000000001</v>
      </c>
      <c r="BC99" s="28">
        <v>1.1439999999999999</v>
      </c>
      <c r="BD99" s="28">
        <v>1.208</v>
      </c>
      <c r="BE99" s="28">
        <v>1.2669999999999999</v>
      </c>
      <c r="BF99" s="28">
        <v>1.325</v>
      </c>
      <c r="BG99" s="28">
        <v>1.383</v>
      </c>
      <c r="BH99" s="28">
        <v>1.4510000000000001</v>
      </c>
      <c r="BI99" s="28">
        <v>1.538</v>
      </c>
      <c r="BJ99" s="28">
        <v>1.6559999999999999</v>
      </c>
      <c r="BK99" s="28">
        <v>1.821</v>
      </c>
      <c r="BL99" s="28">
        <v>2.0510000000000002</v>
      </c>
      <c r="BM99" s="28">
        <v>2.3690000000000002</v>
      </c>
      <c r="BN99" s="28">
        <v>2.7989999999999999</v>
      </c>
      <c r="BO99" s="28">
        <v>3.3610000000000002</v>
      </c>
      <c r="BP99" s="28">
        <v>4.0590000000000002</v>
      </c>
      <c r="BQ99" s="28">
        <v>4.867</v>
      </c>
      <c r="BR99" s="28">
        <v>5.7149999999999999</v>
      </c>
      <c r="BS99" s="28">
        <v>6.4770000000000003</v>
      </c>
      <c r="BT99" s="28">
        <v>6.9980000000000002</v>
      </c>
      <c r="BU99" s="28">
        <v>7.125</v>
      </c>
      <c r="BV99" s="28">
        <v>6.7750000000000004</v>
      </c>
      <c r="BW99" s="28">
        <v>5.9720000000000004</v>
      </c>
      <c r="BX99" s="28">
        <v>4.859</v>
      </c>
      <c r="BY99" s="28">
        <v>3.6560000000000001</v>
      </c>
      <c r="BZ99" s="28">
        <v>2.6040000000000001</v>
      </c>
      <c r="CA99" s="28">
        <v>1.7070000000000001</v>
      </c>
      <c r="CB99" s="28">
        <v>1.089</v>
      </c>
      <c r="CC99" s="28">
        <v>0.70299999999999996</v>
      </c>
      <c r="CD99" s="28">
        <v>0.46300000000000002</v>
      </c>
      <c r="CE99" s="28">
        <v>0.31</v>
      </c>
      <c r="CF99" s="28">
        <v>0.21099999999999999</v>
      </c>
      <c r="CG99" s="28">
        <v>0.14799999999999999</v>
      </c>
      <c r="CH99" s="28">
        <v>0.11</v>
      </c>
      <c r="CI99" s="28">
        <v>0</v>
      </c>
      <c r="CJ99" s="28">
        <v>0</v>
      </c>
      <c r="CK99" s="28">
        <v>0</v>
      </c>
      <c r="CL99" s="28">
        <v>0</v>
      </c>
      <c r="CM99" s="28">
        <v>0</v>
      </c>
      <c r="CN99" s="28">
        <v>0</v>
      </c>
      <c r="CO99" s="28">
        <v>0</v>
      </c>
      <c r="CP99" s="28">
        <v>0</v>
      </c>
      <c r="CQ99" s="28">
        <v>0</v>
      </c>
      <c r="CR99" s="28">
        <v>0</v>
      </c>
      <c r="CS99" s="28">
        <v>0</v>
      </c>
      <c r="CT99" s="28">
        <v>0</v>
      </c>
      <c r="CU99" s="17">
        <f t="shared" si="8"/>
        <v>9.8919999999999995</v>
      </c>
      <c r="CV99" s="18">
        <f t="shared" si="9"/>
        <v>54.378999999999998</v>
      </c>
      <c r="CW99" s="18">
        <f t="shared" si="10"/>
        <v>35.732000000000006</v>
      </c>
      <c r="CX99" s="19">
        <f t="shared" si="11"/>
        <v>100.00300000000001</v>
      </c>
    </row>
    <row r="100" spans="1:102" ht="15.75" thickBot="1" x14ac:dyDescent="0.3">
      <c r="A100" s="20" t="s">
        <v>115</v>
      </c>
      <c r="B100" s="33">
        <v>53.2</v>
      </c>
      <c r="C100" s="33">
        <v>46.2684</v>
      </c>
      <c r="D100" s="33">
        <v>53.648899999999998</v>
      </c>
      <c r="E100" s="33">
        <v>2152.6999999999998</v>
      </c>
      <c r="F100" s="33">
        <v>46.397599999999997</v>
      </c>
      <c r="G100" s="33" t="s">
        <v>116</v>
      </c>
      <c r="H100" s="33">
        <v>63.057400000000001</v>
      </c>
      <c r="I100" s="33" t="s">
        <v>117</v>
      </c>
      <c r="J100" s="33">
        <v>30.6707</v>
      </c>
      <c r="K100" s="44">
        <v>0.34603</v>
      </c>
      <c r="L100" s="33">
        <v>0.58819999999999995</v>
      </c>
      <c r="M100" s="33" t="s">
        <v>118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  <c r="V100" s="29">
        <v>0</v>
      </c>
      <c r="W100" s="29">
        <v>0</v>
      </c>
      <c r="X100" s="29">
        <v>0</v>
      </c>
      <c r="Y100" s="29">
        <v>0</v>
      </c>
      <c r="Z100" s="29">
        <v>0</v>
      </c>
      <c r="AA100" s="29">
        <v>0</v>
      </c>
      <c r="AB100" s="29">
        <v>0</v>
      </c>
      <c r="AC100" s="29">
        <v>0</v>
      </c>
      <c r="AD100" s="29">
        <v>0</v>
      </c>
      <c r="AE100" s="29">
        <v>0</v>
      </c>
      <c r="AF100" s="29">
        <v>0</v>
      </c>
      <c r="AG100" s="29">
        <v>0.10299999999999999</v>
      </c>
      <c r="AH100" s="29">
        <v>0.17</v>
      </c>
      <c r="AI100" s="29">
        <v>0.26600000000000001</v>
      </c>
      <c r="AJ100" s="29">
        <v>0.36699999999999999</v>
      </c>
      <c r="AK100" s="29">
        <v>0.436</v>
      </c>
      <c r="AL100" s="29">
        <v>0.45100000000000001</v>
      </c>
      <c r="AM100" s="29">
        <v>0.434</v>
      </c>
      <c r="AN100" s="29">
        <v>0.41499999999999998</v>
      </c>
      <c r="AO100" s="29">
        <v>0.41799999999999998</v>
      </c>
      <c r="AP100" s="29">
        <v>0.442</v>
      </c>
      <c r="AQ100" s="29">
        <v>0.47599999999999998</v>
      </c>
      <c r="AR100" s="29">
        <v>0.53200000000000003</v>
      </c>
      <c r="AS100" s="29">
        <v>0.59099999999999997</v>
      </c>
      <c r="AT100" s="29">
        <v>0.63700000000000001</v>
      </c>
      <c r="AU100" s="29">
        <v>0.66700000000000004</v>
      </c>
      <c r="AV100" s="29">
        <v>0.69799999999999995</v>
      </c>
      <c r="AW100" s="29">
        <v>0.69799999999999995</v>
      </c>
      <c r="AX100" s="29">
        <v>0.70699999999999996</v>
      </c>
      <c r="AY100" s="29">
        <v>0.73399999999999999</v>
      </c>
      <c r="AZ100" s="29">
        <v>0.79600000000000004</v>
      </c>
      <c r="BA100" s="29">
        <v>0.89</v>
      </c>
      <c r="BB100" s="29">
        <v>0.98799999999999999</v>
      </c>
      <c r="BC100" s="29">
        <v>1.0620000000000001</v>
      </c>
      <c r="BD100" s="29">
        <v>1.125</v>
      </c>
      <c r="BE100" s="29">
        <v>1.1830000000000001</v>
      </c>
      <c r="BF100" s="29">
        <v>1.2410000000000001</v>
      </c>
      <c r="BG100" s="29">
        <v>1.2989999999999999</v>
      </c>
      <c r="BH100" s="29">
        <v>1.3680000000000001</v>
      </c>
      <c r="BI100" s="29">
        <v>1.4550000000000001</v>
      </c>
      <c r="BJ100" s="29">
        <v>1.5720000000000001</v>
      </c>
      <c r="BK100" s="29">
        <v>1.736</v>
      </c>
      <c r="BL100" s="29">
        <v>1.964</v>
      </c>
      <c r="BM100" s="29">
        <v>2.2789999999999999</v>
      </c>
      <c r="BN100" s="29">
        <v>2.706</v>
      </c>
      <c r="BO100" s="29">
        <v>3.266</v>
      </c>
      <c r="BP100" s="29">
        <v>3.9670000000000001</v>
      </c>
      <c r="BQ100" s="29">
        <v>4.7910000000000004</v>
      </c>
      <c r="BR100" s="29">
        <v>5.6740000000000004</v>
      </c>
      <c r="BS100" s="29">
        <v>6.4960000000000004</v>
      </c>
      <c r="BT100" s="29">
        <v>7.0960000000000001</v>
      </c>
      <c r="BU100" s="29">
        <v>7.31</v>
      </c>
      <c r="BV100" s="29">
        <v>7.0350000000000001</v>
      </c>
      <c r="BW100" s="29">
        <v>6.2759999999999998</v>
      </c>
      <c r="BX100" s="29">
        <v>5.1680000000000001</v>
      </c>
      <c r="BY100" s="29">
        <v>3.9340000000000002</v>
      </c>
      <c r="BZ100" s="29">
        <v>2.835</v>
      </c>
      <c r="CA100" s="29">
        <v>1.8779999999999999</v>
      </c>
      <c r="CB100" s="29">
        <v>1.2090000000000001</v>
      </c>
      <c r="CC100" s="29">
        <v>0.78500000000000003</v>
      </c>
      <c r="CD100" s="29">
        <v>0.51900000000000002</v>
      </c>
      <c r="CE100" s="29">
        <v>0.34499999999999997</v>
      </c>
      <c r="CF100" s="29">
        <v>0.23200000000000001</v>
      </c>
      <c r="CG100" s="29">
        <v>0.161</v>
      </c>
      <c r="CH100" s="29">
        <v>0.11700000000000001</v>
      </c>
      <c r="CI100" s="29">
        <v>0</v>
      </c>
      <c r="CJ100" s="29">
        <v>0</v>
      </c>
      <c r="CK100" s="29">
        <v>0</v>
      </c>
      <c r="CL100" s="29">
        <v>0</v>
      </c>
      <c r="CM100" s="29">
        <v>0</v>
      </c>
      <c r="CN100" s="29">
        <v>0</v>
      </c>
      <c r="CO100" s="29">
        <v>0</v>
      </c>
      <c r="CP100" s="29">
        <v>0</v>
      </c>
      <c r="CQ100" s="29">
        <v>0</v>
      </c>
      <c r="CR100" s="29">
        <v>0</v>
      </c>
      <c r="CS100" s="29">
        <v>0</v>
      </c>
      <c r="CT100" s="29">
        <v>0</v>
      </c>
      <c r="CU100" s="21">
        <f t="shared" si="8"/>
        <v>9.2420000000000027</v>
      </c>
      <c r="CV100" s="22">
        <f t="shared" si="9"/>
        <v>52.954000000000008</v>
      </c>
      <c r="CW100" s="22">
        <f t="shared" si="10"/>
        <v>37.803999999999995</v>
      </c>
      <c r="CX100" s="23">
        <f t="shared" si="11"/>
        <v>100</v>
      </c>
    </row>
    <row r="101" spans="1:102" x14ac:dyDescent="0.25">
      <c r="A101" s="16" t="s">
        <v>314</v>
      </c>
      <c r="B101" s="32">
        <v>64.650000000000006</v>
      </c>
      <c r="C101" s="32">
        <v>19.6678</v>
      </c>
      <c r="D101" s="32">
        <v>21.491199999999999</v>
      </c>
      <c r="E101" s="32">
        <v>229.18</v>
      </c>
      <c r="F101" s="32">
        <v>15.1387</v>
      </c>
      <c r="G101" s="32" t="s">
        <v>119</v>
      </c>
      <c r="H101" s="32">
        <v>24.423300000000001</v>
      </c>
      <c r="I101" s="32" t="s">
        <v>120</v>
      </c>
      <c r="J101" s="32">
        <v>14.4421</v>
      </c>
      <c r="K101" s="43">
        <v>0.23688999999999999</v>
      </c>
      <c r="L101" s="32">
        <v>0.48670000000000002</v>
      </c>
      <c r="M101" s="32" t="s">
        <v>121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8">
        <v>0</v>
      </c>
      <c r="U101" s="28">
        <v>0</v>
      </c>
      <c r="V101" s="28">
        <v>0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8">
        <v>0</v>
      </c>
      <c r="AC101" s="28">
        <v>0</v>
      </c>
      <c r="AD101" s="28">
        <v>0</v>
      </c>
      <c r="AE101" s="28">
        <v>0</v>
      </c>
      <c r="AF101" s="28">
        <v>0</v>
      </c>
      <c r="AG101" s="28">
        <v>0.15</v>
      </c>
      <c r="AH101" s="28">
        <v>0.253</v>
      </c>
      <c r="AI101" s="28">
        <v>0.39100000000000001</v>
      </c>
      <c r="AJ101" s="28">
        <v>0.52500000000000002</v>
      </c>
      <c r="AK101" s="28">
        <v>0.6</v>
      </c>
      <c r="AL101" s="28">
        <v>0.60599999999999998</v>
      </c>
      <c r="AM101" s="28">
        <v>0.57999999999999996</v>
      </c>
      <c r="AN101" s="28">
        <v>0.56100000000000005</v>
      </c>
      <c r="AO101" s="28">
        <v>0.57399999999999995</v>
      </c>
      <c r="AP101" s="28">
        <v>0.61499999999999999</v>
      </c>
      <c r="AQ101" s="28">
        <v>0.65800000000000003</v>
      </c>
      <c r="AR101" s="28">
        <v>0.71899999999999997</v>
      </c>
      <c r="AS101" s="28">
        <v>0.77300000000000002</v>
      </c>
      <c r="AT101" s="28">
        <v>0.79900000000000004</v>
      </c>
      <c r="AU101" s="28">
        <v>0.79</v>
      </c>
      <c r="AV101" s="28">
        <v>0.78500000000000003</v>
      </c>
      <c r="AW101" s="28">
        <v>0.75</v>
      </c>
      <c r="AX101" s="28">
        <v>0.73799999999999999</v>
      </c>
      <c r="AY101" s="28">
        <v>0.75</v>
      </c>
      <c r="AZ101" s="28">
        <v>0.82299999999999995</v>
      </c>
      <c r="BA101" s="28">
        <v>0.95399999999999996</v>
      </c>
      <c r="BB101" s="28">
        <v>1.1200000000000001</v>
      </c>
      <c r="BC101" s="28">
        <v>1.3069999999999999</v>
      </c>
      <c r="BD101" s="28">
        <v>1.54</v>
      </c>
      <c r="BE101" s="28">
        <v>1.8480000000000001</v>
      </c>
      <c r="BF101" s="28">
        <v>2.2719999999999998</v>
      </c>
      <c r="BG101" s="28">
        <v>2.7890000000000001</v>
      </c>
      <c r="BH101" s="28">
        <v>3.4449999999999998</v>
      </c>
      <c r="BI101" s="28">
        <v>4.2519999999999998</v>
      </c>
      <c r="BJ101" s="28">
        <v>5.2</v>
      </c>
      <c r="BK101" s="28">
        <v>6.2329999999999997</v>
      </c>
      <c r="BL101" s="28">
        <v>7.2350000000000003</v>
      </c>
      <c r="BM101" s="28">
        <v>8.0250000000000004</v>
      </c>
      <c r="BN101" s="28">
        <v>8.3879999999999999</v>
      </c>
      <c r="BO101" s="28">
        <v>8.1539999999999999</v>
      </c>
      <c r="BP101" s="28">
        <v>7.2949999999999999</v>
      </c>
      <c r="BQ101" s="28">
        <v>5.9649999999999999</v>
      </c>
      <c r="BR101" s="28">
        <v>4.4459999999999997</v>
      </c>
      <c r="BS101" s="28">
        <v>3.0259999999999998</v>
      </c>
      <c r="BT101" s="28">
        <v>1.8919999999999999</v>
      </c>
      <c r="BU101" s="28">
        <v>1.0980000000000001</v>
      </c>
      <c r="BV101" s="28">
        <v>0.6</v>
      </c>
      <c r="BW101" s="28">
        <v>0.314</v>
      </c>
      <c r="BX101" s="28">
        <v>0.161</v>
      </c>
      <c r="BY101" s="28">
        <v>0</v>
      </c>
      <c r="BZ101" s="28">
        <v>0</v>
      </c>
      <c r="CA101" s="28">
        <v>0</v>
      </c>
      <c r="CB101" s="28">
        <v>0</v>
      </c>
      <c r="CC101" s="28">
        <v>0</v>
      </c>
      <c r="CD101" s="28">
        <v>0</v>
      </c>
      <c r="CE101" s="28">
        <v>0</v>
      </c>
      <c r="CF101" s="28">
        <v>0</v>
      </c>
      <c r="CG101" s="28">
        <v>0</v>
      </c>
      <c r="CH101" s="28">
        <v>0</v>
      </c>
      <c r="CI101" s="28">
        <v>0</v>
      </c>
      <c r="CJ101" s="28">
        <v>0</v>
      </c>
      <c r="CK101" s="28">
        <v>0</v>
      </c>
      <c r="CL101" s="28">
        <v>0</v>
      </c>
      <c r="CM101" s="28">
        <v>0</v>
      </c>
      <c r="CN101" s="28">
        <v>0</v>
      </c>
      <c r="CO101" s="28">
        <v>0</v>
      </c>
      <c r="CP101" s="28">
        <v>0</v>
      </c>
      <c r="CQ101" s="28">
        <v>0</v>
      </c>
      <c r="CR101" s="28">
        <v>0</v>
      </c>
      <c r="CS101" s="28">
        <v>0</v>
      </c>
      <c r="CT101" s="28">
        <v>0</v>
      </c>
      <c r="CU101" s="17">
        <f t="shared" si="8"/>
        <v>11.617000000000001</v>
      </c>
      <c r="CV101" s="18">
        <f t="shared" si="9"/>
        <v>86.208999999999989</v>
      </c>
      <c r="CW101" s="18">
        <f t="shared" si="10"/>
        <v>2.173</v>
      </c>
      <c r="CX101" s="19">
        <f t="shared" si="11"/>
        <v>99.998999999999995</v>
      </c>
    </row>
    <row r="102" spans="1:102" x14ac:dyDescent="0.25">
      <c r="A102" s="16" t="s">
        <v>314</v>
      </c>
      <c r="B102" s="32">
        <v>64.650000000000006</v>
      </c>
      <c r="C102" s="32">
        <v>19.585999999999999</v>
      </c>
      <c r="D102" s="32">
        <v>21.498999999999999</v>
      </c>
      <c r="E102" s="32">
        <v>233.29</v>
      </c>
      <c r="F102" s="32">
        <v>15.2737</v>
      </c>
      <c r="G102" s="32" t="s">
        <v>122</v>
      </c>
      <c r="H102" s="32">
        <v>24.4145</v>
      </c>
      <c r="I102" s="32" t="s">
        <v>123</v>
      </c>
      <c r="J102" s="32">
        <v>14.410399999999999</v>
      </c>
      <c r="K102" s="43">
        <v>0.23749000000000001</v>
      </c>
      <c r="L102" s="32">
        <v>0.48730000000000001</v>
      </c>
      <c r="M102" s="32" t="s">
        <v>124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8">
        <v>0</v>
      </c>
      <c r="U102" s="28">
        <v>0</v>
      </c>
      <c r="V102" s="28">
        <v>0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8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0.14499999999999999</v>
      </c>
      <c r="AH102" s="28">
        <v>0.246</v>
      </c>
      <c r="AI102" s="28">
        <v>0.38400000000000001</v>
      </c>
      <c r="AJ102" s="28">
        <v>0.52100000000000002</v>
      </c>
      <c r="AK102" s="28">
        <v>0.60199999999999998</v>
      </c>
      <c r="AL102" s="28">
        <v>0.61099999999999999</v>
      </c>
      <c r="AM102" s="28">
        <v>0.58599999999999997</v>
      </c>
      <c r="AN102" s="28">
        <v>0.56499999999999995</v>
      </c>
      <c r="AO102" s="28">
        <v>0.57699999999999996</v>
      </c>
      <c r="AP102" s="28">
        <v>0.61699999999999999</v>
      </c>
      <c r="AQ102" s="28">
        <v>0.66100000000000003</v>
      </c>
      <c r="AR102" s="28">
        <v>0.72299999999999998</v>
      </c>
      <c r="AS102" s="28">
        <v>0.77800000000000002</v>
      </c>
      <c r="AT102" s="28">
        <v>0.80300000000000005</v>
      </c>
      <c r="AU102" s="28">
        <v>0.79500000000000004</v>
      </c>
      <c r="AV102" s="28">
        <v>0.79</v>
      </c>
      <c r="AW102" s="28">
        <v>0.75600000000000001</v>
      </c>
      <c r="AX102" s="28">
        <v>0.74399999999999999</v>
      </c>
      <c r="AY102" s="28">
        <v>0.75600000000000001</v>
      </c>
      <c r="AZ102" s="28">
        <v>0.83099999999999996</v>
      </c>
      <c r="BA102" s="28">
        <v>0.96299999999999997</v>
      </c>
      <c r="BB102" s="28">
        <v>1.1319999999999999</v>
      </c>
      <c r="BC102" s="28">
        <v>1.321</v>
      </c>
      <c r="BD102" s="28">
        <v>1.556</v>
      </c>
      <c r="BE102" s="28">
        <v>1.8660000000000001</v>
      </c>
      <c r="BF102" s="28">
        <v>2.2930000000000001</v>
      </c>
      <c r="BG102" s="28">
        <v>2.8109999999999999</v>
      </c>
      <c r="BH102" s="28">
        <v>3.468</v>
      </c>
      <c r="BI102" s="28">
        <v>4.274</v>
      </c>
      <c r="BJ102" s="28">
        <v>5.2160000000000002</v>
      </c>
      <c r="BK102" s="28">
        <v>6.2389999999999999</v>
      </c>
      <c r="BL102" s="28">
        <v>7.2249999999999996</v>
      </c>
      <c r="BM102" s="28">
        <v>7.992</v>
      </c>
      <c r="BN102" s="28">
        <v>8.33</v>
      </c>
      <c r="BO102" s="28">
        <v>8.0760000000000005</v>
      </c>
      <c r="BP102" s="28">
        <v>7.2110000000000003</v>
      </c>
      <c r="BQ102" s="28">
        <v>5.8959999999999999</v>
      </c>
      <c r="BR102" s="28">
        <v>4.407</v>
      </c>
      <c r="BS102" s="28">
        <v>3.0209999999999999</v>
      </c>
      <c r="BT102" s="28">
        <v>1.913</v>
      </c>
      <c r="BU102" s="28">
        <v>1.1319999999999999</v>
      </c>
      <c r="BV102" s="28">
        <v>0.63600000000000001</v>
      </c>
      <c r="BW102" s="28">
        <v>0.34499999999999997</v>
      </c>
      <c r="BX102" s="28">
        <v>0.184</v>
      </c>
      <c r="BY102" s="28">
        <v>0</v>
      </c>
      <c r="BZ102" s="28">
        <v>0</v>
      </c>
      <c r="CA102" s="28">
        <v>0</v>
      </c>
      <c r="CB102" s="28">
        <v>0</v>
      </c>
      <c r="CC102" s="28">
        <v>0</v>
      </c>
      <c r="CD102" s="28">
        <v>0</v>
      </c>
      <c r="CE102" s="28">
        <v>0</v>
      </c>
      <c r="CF102" s="28">
        <v>0</v>
      </c>
      <c r="CG102" s="28">
        <v>0</v>
      </c>
      <c r="CH102" s="28">
        <v>0</v>
      </c>
      <c r="CI102" s="28">
        <v>0</v>
      </c>
      <c r="CJ102" s="28">
        <v>0</v>
      </c>
      <c r="CK102" s="28">
        <v>0</v>
      </c>
      <c r="CL102" s="28">
        <v>0</v>
      </c>
      <c r="CM102" s="28">
        <v>0</v>
      </c>
      <c r="CN102" s="28">
        <v>0</v>
      </c>
      <c r="CO102" s="28">
        <v>0</v>
      </c>
      <c r="CP102" s="28">
        <v>0</v>
      </c>
      <c r="CQ102" s="28">
        <v>0</v>
      </c>
      <c r="CR102" s="28">
        <v>0</v>
      </c>
      <c r="CS102" s="28">
        <v>0</v>
      </c>
      <c r="CT102" s="28">
        <v>0</v>
      </c>
      <c r="CU102" s="17">
        <f t="shared" si="8"/>
        <v>11.66</v>
      </c>
      <c r="CV102" s="18">
        <f t="shared" si="9"/>
        <v>86.040999999999997</v>
      </c>
      <c r="CW102" s="18">
        <f t="shared" si="10"/>
        <v>2.2969999999999997</v>
      </c>
      <c r="CX102" s="19">
        <f t="shared" si="11"/>
        <v>99.99799999999999</v>
      </c>
    </row>
    <row r="103" spans="1:102" ht="15.75" thickBot="1" x14ac:dyDescent="0.3">
      <c r="A103" s="20" t="s">
        <v>125</v>
      </c>
      <c r="B103" s="33">
        <v>64.650000000000006</v>
      </c>
      <c r="C103" s="33">
        <v>20.0198</v>
      </c>
      <c r="D103" s="33">
        <v>22.070900000000002</v>
      </c>
      <c r="E103" s="33">
        <v>250.09</v>
      </c>
      <c r="F103" s="33">
        <v>15.814299999999999</v>
      </c>
      <c r="G103" s="33" t="s">
        <v>126</v>
      </c>
      <c r="H103" s="33">
        <v>24.439800000000002</v>
      </c>
      <c r="I103" s="33" t="s">
        <v>127</v>
      </c>
      <c r="J103" s="33">
        <v>14.8009</v>
      </c>
      <c r="K103" s="44">
        <v>0.23674000000000001</v>
      </c>
      <c r="L103" s="33">
        <v>0.48659999999999998</v>
      </c>
      <c r="M103" s="33" t="s">
        <v>128</v>
      </c>
      <c r="N103" s="29">
        <v>0</v>
      </c>
      <c r="O103" s="29">
        <v>0</v>
      </c>
      <c r="P103" s="29">
        <v>0</v>
      </c>
      <c r="Q103" s="29">
        <v>0</v>
      </c>
      <c r="R103" s="29">
        <v>0</v>
      </c>
      <c r="S103" s="29">
        <v>0</v>
      </c>
      <c r="T103" s="29">
        <v>0</v>
      </c>
      <c r="U103" s="29">
        <v>0</v>
      </c>
      <c r="V103" s="29">
        <v>0</v>
      </c>
      <c r="W103" s="29">
        <v>0</v>
      </c>
      <c r="X103" s="29">
        <v>0</v>
      </c>
      <c r="Y103" s="29">
        <v>0</v>
      </c>
      <c r="Z103" s="29">
        <v>0</v>
      </c>
      <c r="AA103" s="29">
        <v>0</v>
      </c>
      <c r="AB103" s="29">
        <v>0</v>
      </c>
      <c r="AC103" s="29">
        <v>0</v>
      </c>
      <c r="AD103" s="29">
        <v>0</v>
      </c>
      <c r="AE103" s="29">
        <v>0</v>
      </c>
      <c r="AF103" s="29">
        <v>0</v>
      </c>
      <c r="AG103" s="29">
        <v>0.127</v>
      </c>
      <c r="AH103" s="29">
        <v>0.218</v>
      </c>
      <c r="AI103" s="29">
        <v>0.35</v>
      </c>
      <c r="AJ103" s="29">
        <v>0.496</v>
      </c>
      <c r="AK103" s="29">
        <v>0.59899999999999998</v>
      </c>
      <c r="AL103" s="29">
        <v>0.626</v>
      </c>
      <c r="AM103" s="29">
        <v>0.60199999999999998</v>
      </c>
      <c r="AN103" s="29">
        <v>0.57299999999999995</v>
      </c>
      <c r="AO103" s="29">
        <v>0.57399999999999995</v>
      </c>
      <c r="AP103" s="29">
        <v>0.60099999999999998</v>
      </c>
      <c r="AQ103" s="29">
        <v>0.63900000000000001</v>
      </c>
      <c r="AR103" s="29">
        <v>0.7</v>
      </c>
      <c r="AS103" s="29">
        <v>0.753</v>
      </c>
      <c r="AT103" s="29">
        <v>0.77700000000000002</v>
      </c>
      <c r="AU103" s="29">
        <v>0.77100000000000002</v>
      </c>
      <c r="AV103" s="29">
        <v>0.76600000000000001</v>
      </c>
      <c r="AW103" s="29">
        <v>0.73099999999999998</v>
      </c>
      <c r="AX103" s="29">
        <v>0.71899999999999997</v>
      </c>
      <c r="AY103" s="29">
        <v>0.73099999999999998</v>
      </c>
      <c r="AZ103" s="29">
        <v>0.80200000000000005</v>
      </c>
      <c r="BA103" s="29">
        <v>0.93</v>
      </c>
      <c r="BB103" s="29">
        <v>1.0940000000000001</v>
      </c>
      <c r="BC103" s="29">
        <v>1.2769999999999999</v>
      </c>
      <c r="BD103" s="29">
        <v>1.5069999999999999</v>
      </c>
      <c r="BE103" s="29">
        <v>1.81</v>
      </c>
      <c r="BF103" s="29">
        <v>2.2290000000000001</v>
      </c>
      <c r="BG103" s="29">
        <v>2.738</v>
      </c>
      <c r="BH103" s="29">
        <v>3.3849999999999998</v>
      </c>
      <c r="BI103" s="29">
        <v>4.18</v>
      </c>
      <c r="BJ103" s="29">
        <v>5.1120000000000001</v>
      </c>
      <c r="BK103" s="29">
        <v>6.1280000000000001</v>
      </c>
      <c r="BL103" s="29">
        <v>7.117</v>
      </c>
      <c r="BM103" s="29">
        <v>7.907</v>
      </c>
      <c r="BN103" s="29">
        <v>8.2949999999999999</v>
      </c>
      <c r="BO103" s="29">
        <v>8.1170000000000009</v>
      </c>
      <c r="BP103" s="29">
        <v>7.3380000000000001</v>
      </c>
      <c r="BQ103" s="29">
        <v>6.0910000000000002</v>
      </c>
      <c r="BR103" s="29">
        <v>4.6310000000000002</v>
      </c>
      <c r="BS103" s="29">
        <v>3.23</v>
      </c>
      <c r="BT103" s="29">
        <v>2.0790000000000002</v>
      </c>
      <c r="BU103" s="29">
        <v>1.2470000000000001</v>
      </c>
      <c r="BV103" s="29">
        <v>0.70699999999999996</v>
      </c>
      <c r="BW103" s="29">
        <v>0.38400000000000001</v>
      </c>
      <c r="BX103" s="29">
        <v>0.20399999999999999</v>
      </c>
      <c r="BY103" s="29">
        <v>0.108</v>
      </c>
      <c r="BZ103" s="29">
        <v>0</v>
      </c>
      <c r="CA103" s="29">
        <v>0</v>
      </c>
      <c r="CB103" s="29">
        <v>0</v>
      </c>
      <c r="CC103" s="29">
        <v>0</v>
      </c>
      <c r="CD103" s="29">
        <v>0</v>
      </c>
      <c r="CE103" s="29">
        <v>0</v>
      </c>
      <c r="CF103" s="29">
        <v>0</v>
      </c>
      <c r="CG103" s="29">
        <v>0</v>
      </c>
      <c r="CH103" s="29">
        <v>0</v>
      </c>
      <c r="CI103" s="29">
        <v>0</v>
      </c>
      <c r="CJ103" s="29">
        <v>0</v>
      </c>
      <c r="CK103" s="29">
        <v>0</v>
      </c>
      <c r="CL103" s="29">
        <v>0</v>
      </c>
      <c r="CM103" s="29">
        <v>0</v>
      </c>
      <c r="CN103" s="29">
        <v>0</v>
      </c>
      <c r="CO103" s="29">
        <v>0</v>
      </c>
      <c r="CP103" s="29">
        <v>0</v>
      </c>
      <c r="CQ103" s="29">
        <v>0</v>
      </c>
      <c r="CR103" s="29">
        <v>0</v>
      </c>
      <c r="CS103" s="29">
        <v>0</v>
      </c>
      <c r="CT103" s="29">
        <v>0</v>
      </c>
      <c r="CU103" s="21">
        <f t="shared" si="8"/>
        <v>11.353</v>
      </c>
      <c r="CV103" s="22">
        <f t="shared" si="9"/>
        <v>85.996999999999986</v>
      </c>
      <c r="CW103" s="22">
        <f t="shared" si="10"/>
        <v>2.6500000000000004</v>
      </c>
      <c r="CX103" s="23">
        <f t="shared" si="11"/>
        <v>99.999999999999986</v>
      </c>
    </row>
    <row r="104" spans="1:102" x14ac:dyDescent="0.25">
      <c r="A104" s="16" t="s">
        <v>315</v>
      </c>
      <c r="B104" s="32">
        <v>67.599999999999994</v>
      </c>
      <c r="C104" s="32">
        <v>52.870100000000001</v>
      </c>
      <c r="D104" s="32">
        <v>57.2958</v>
      </c>
      <c r="E104" s="32">
        <v>1571.8</v>
      </c>
      <c r="F104" s="32">
        <v>39.646299999999997</v>
      </c>
      <c r="G104" s="32" t="s">
        <v>129</v>
      </c>
      <c r="H104" s="32">
        <v>63.191000000000003</v>
      </c>
      <c r="I104" s="32" t="s">
        <v>130</v>
      </c>
      <c r="J104" s="32">
        <v>39.233800000000002</v>
      </c>
      <c r="K104" s="43">
        <v>0.24571000000000001</v>
      </c>
      <c r="L104" s="32">
        <v>0.49569999999999997</v>
      </c>
      <c r="M104" s="32" t="s">
        <v>131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8">
        <v>0</v>
      </c>
      <c r="U104" s="28">
        <v>0</v>
      </c>
      <c r="V104" s="28">
        <v>0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8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0.13500000000000001</v>
      </c>
      <c r="AI104" s="28">
        <v>0.20200000000000001</v>
      </c>
      <c r="AJ104" s="28">
        <v>0.27</v>
      </c>
      <c r="AK104" s="28">
        <v>0.314</v>
      </c>
      <c r="AL104" s="28">
        <v>0.32300000000000001</v>
      </c>
      <c r="AM104" s="28">
        <v>0.31</v>
      </c>
      <c r="AN104" s="28">
        <v>0.29799999999999999</v>
      </c>
      <c r="AO104" s="28">
        <v>0.3</v>
      </c>
      <c r="AP104" s="28">
        <v>0.315</v>
      </c>
      <c r="AQ104" s="28">
        <v>0.33400000000000002</v>
      </c>
      <c r="AR104" s="28">
        <v>0.36299999999999999</v>
      </c>
      <c r="AS104" s="28">
        <v>0.38500000000000001</v>
      </c>
      <c r="AT104" s="28">
        <v>0.39300000000000002</v>
      </c>
      <c r="AU104" s="28">
        <v>0.38800000000000001</v>
      </c>
      <c r="AV104" s="28">
        <v>0.38200000000000001</v>
      </c>
      <c r="AW104" s="28">
        <v>0.36099999999999999</v>
      </c>
      <c r="AX104" s="28">
        <v>0.34899999999999998</v>
      </c>
      <c r="AY104" s="28">
        <v>0.34599999999999997</v>
      </c>
      <c r="AZ104" s="28">
        <v>0.36099999999999999</v>
      </c>
      <c r="BA104" s="28">
        <v>0.39300000000000002</v>
      </c>
      <c r="BB104" s="28">
        <v>0.43099999999999999</v>
      </c>
      <c r="BC104" s="28">
        <v>0.46899999999999997</v>
      </c>
      <c r="BD104" s="28">
        <v>0.51300000000000001</v>
      </c>
      <c r="BE104" s="28">
        <v>0.56899999999999995</v>
      </c>
      <c r="BF104" s="28">
        <v>0.64900000000000002</v>
      </c>
      <c r="BG104" s="28">
        <v>0.74299999999999999</v>
      </c>
      <c r="BH104" s="28">
        <v>0.86499999999999999</v>
      </c>
      <c r="BI104" s="28">
        <v>1.0209999999999999</v>
      </c>
      <c r="BJ104" s="28">
        <v>1.2210000000000001</v>
      </c>
      <c r="BK104" s="28">
        <v>1.4750000000000001</v>
      </c>
      <c r="BL104" s="28">
        <v>1.798</v>
      </c>
      <c r="BM104" s="28">
        <v>2.2080000000000002</v>
      </c>
      <c r="BN104" s="28">
        <v>2.7290000000000001</v>
      </c>
      <c r="BO104" s="28">
        <v>3.3919999999999999</v>
      </c>
      <c r="BP104" s="28">
        <v>4.2300000000000004</v>
      </c>
      <c r="BQ104" s="28">
        <v>5.2619999999999996</v>
      </c>
      <c r="BR104" s="28">
        <v>6.4630000000000001</v>
      </c>
      <c r="BS104" s="28">
        <v>7.71</v>
      </c>
      <c r="BT104" s="28">
        <v>8.7579999999999991</v>
      </c>
      <c r="BU104" s="28">
        <v>9.2720000000000002</v>
      </c>
      <c r="BV104" s="28">
        <v>8.9700000000000006</v>
      </c>
      <c r="BW104" s="28">
        <v>7.81</v>
      </c>
      <c r="BX104" s="28">
        <v>6.0730000000000004</v>
      </c>
      <c r="BY104" s="28">
        <v>4.2380000000000004</v>
      </c>
      <c r="BZ104" s="28">
        <v>2.7549999999999999</v>
      </c>
      <c r="CA104" s="28">
        <v>1.605</v>
      </c>
      <c r="CB104" s="28">
        <v>0.91100000000000003</v>
      </c>
      <c r="CC104" s="28">
        <v>0.53300000000000003</v>
      </c>
      <c r="CD104" s="28">
        <v>0.33</v>
      </c>
      <c r="CE104" s="28">
        <v>0.216</v>
      </c>
      <c r="CF104" s="28">
        <v>0.15</v>
      </c>
      <c r="CG104" s="28">
        <v>0.111</v>
      </c>
      <c r="CH104" s="28">
        <v>0</v>
      </c>
      <c r="CI104" s="28">
        <v>0</v>
      </c>
      <c r="CJ104" s="28">
        <v>0</v>
      </c>
      <c r="CK104" s="28">
        <v>0</v>
      </c>
      <c r="CL104" s="28">
        <v>0</v>
      </c>
      <c r="CM104" s="28">
        <v>0</v>
      </c>
      <c r="CN104" s="28">
        <v>0</v>
      </c>
      <c r="CO104" s="28">
        <v>0</v>
      </c>
      <c r="CP104" s="28">
        <v>0</v>
      </c>
      <c r="CQ104" s="28">
        <v>0</v>
      </c>
      <c r="CR104" s="28">
        <v>0</v>
      </c>
      <c r="CS104" s="28">
        <v>0</v>
      </c>
      <c r="CT104" s="28">
        <v>0</v>
      </c>
      <c r="CU104" s="17">
        <f t="shared" si="8"/>
        <v>5.7679999999999998</v>
      </c>
      <c r="CV104" s="18">
        <f t="shared" si="9"/>
        <v>51.260000000000005</v>
      </c>
      <c r="CW104" s="18">
        <f t="shared" si="10"/>
        <v>42.973999999999997</v>
      </c>
      <c r="CX104" s="19">
        <f t="shared" si="11"/>
        <v>100.00200000000001</v>
      </c>
    </row>
    <row r="105" spans="1:102" x14ac:dyDescent="0.25">
      <c r="A105" s="16" t="s">
        <v>315</v>
      </c>
      <c r="B105" s="32">
        <v>67.599999999999994</v>
      </c>
      <c r="C105" s="32">
        <v>52.315100000000001</v>
      </c>
      <c r="D105" s="32">
        <v>56.962499999999999</v>
      </c>
      <c r="E105" s="32">
        <v>1614.1</v>
      </c>
      <c r="F105" s="32">
        <v>40.175400000000003</v>
      </c>
      <c r="G105" s="32" t="s">
        <v>132</v>
      </c>
      <c r="H105" s="32">
        <v>63.166800000000002</v>
      </c>
      <c r="I105" s="32" t="s">
        <v>133</v>
      </c>
      <c r="J105" s="32">
        <v>38.589500000000001</v>
      </c>
      <c r="K105" s="43">
        <v>0.25124999999999997</v>
      </c>
      <c r="L105" s="32">
        <v>0.50119999999999998</v>
      </c>
      <c r="M105" s="32" t="s">
        <v>134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8">
        <v>0</v>
      </c>
      <c r="U105" s="28">
        <v>0</v>
      </c>
      <c r="V105" s="28">
        <v>0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8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0.11700000000000001</v>
      </c>
      <c r="AI105" s="28">
        <v>0.184</v>
      </c>
      <c r="AJ105" s="28">
        <v>0.26500000000000001</v>
      </c>
      <c r="AK105" s="28">
        <v>0.33</v>
      </c>
      <c r="AL105" s="28">
        <v>0.35099999999999998</v>
      </c>
      <c r="AM105" s="28">
        <v>0.33500000000000002</v>
      </c>
      <c r="AN105" s="28">
        <v>0.314</v>
      </c>
      <c r="AO105" s="28">
        <v>0.309</v>
      </c>
      <c r="AP105" s="28">
        <v>0.32</v>
      </c>
      <c r="AQ105" s="28">
        <v>0.34200000000000003</v>
      </c>
      <c r="AR105" s="28">
        <v>0.377</v>
      </c>
      <c r="AS105" s="28">
        <v>0.40100000000000002</v>
      </c>
      <c r="AT105" s="28">
        <v>0.40899999999999997</v>
      </c>
      <c r="AU105" s="28">
        <v>0.40600000000000003</v>
      </c>
      <c r="AV105" s="28">
        <v>0.4</v>
      </c>
      <c r="AW105" s="28">
        <v>0.38</v>
      </c>
      <c r="AX105" s="28">
        <v>0.36699999999999999</v>
      </c>
      <c r="AY105" s="28">
        <v>0.36399999999999999</v>
      </c>
      <c r="AZ105" s="28">
        <v>0.38</v>
      </c>
      <c r="BA105" s="28">
        <v>0.41299999999999998</v>
      </c>
      <c r="BB105" s="28">
        <v>0.45300000000000001</v>
      </c>
      <c r="BC105" s="28">
        <v>0.49199999999999999</v>
      </c>
      <c r="BD105" s="28">
        <v>0.53700000000000003</v>
      </c>
      <c r="BE105" s="28">
        <v>0.59499999999999997</v>
      </c>
      <c r="BF105" s="28">
        <v>0.67700000000000005</v>
      </c>
      <c r="BG105" s="28">
        <v>0.77300000000000002</v>
      </c>
      <c r="BH105" s="28">
        <v>0.89900000000000002</v>
      </c>
      <c r="BI105" s="28">
        <v>1.06</v>
      </c>
      <c r="BJ105" s="28">
        <v>1.266</v>
      </c>
      <c r="BK105" s="28">
        <v>1.526</v>
      </c>
      <c r="BL105" s="28">
        <v>1.8540000000000001</v>
      </c>
      <c r="BM105" s="28">
        <v>2.2650000000000001</v>
      </c>
      <c r="BN105" s="28">
        <v>2.7829999999999999</v>
      </c>
      <c r="BO105" s="28">
        <v>3.4369999999999998</v>
      </c>
      <c r="BP105" s="28">
        <v>4.258</v>
      </c>
      <c r="BQ105" s="28">
        <v>5.2649999999999997</v>
      </c>
      <c r="BR105" s="28">
        <v>6.431</v>
      </c>
      <c r="BS105" s="28">
        <v>7.6349999999999998</v>
      </c>
      <c r="BT105" s="28">
        <v>8.6329999999999991</v>
      </c>
      <c r="BU105" s="28">
        <v>9.1059999999999999</v>
      </c>
      <c r="BV105" s="28">
        <v>8.7899999999999991</v>
      </c>
      <c r="BW105" s="28">
        <v>7.6529999999999996</v>
      </c>
      <c r="BX105" s="28">
        <v>5.9669999999999996</v>
      </c>
      <c r="BY105" s="28">
        <v>4.1870000000000003</v>
      </c>
      <c r="BZ105" s="28">
        <v>2.7410000000000001</v>
      </c>
      <c r="CA105" s="28">
        <v>1.613</v>
      </c>
      <c r="CB105" s="28">
        <v>0.92800000000000005</v>
      </c>
      <c r="CC105" s="28">
        <v>0.55200000000000005</v>
      </c>
      <c r="CD105" s="28">
        <v>0.34699999999999998</v>
      </c>
      <c r="CE105" s="28">
        <v>0.23200000000000001</v>
      </c>
      <c r="CF105" s="28">
        <v>0.16400000000000001</v>
      </c>
      <c r="CG105" s="28">
        <v>0.122</v>
      </c>
      <c r="CH105" s="28">
        <v>0</v>
      </c>
      <c r="CI105" s="28">
        <v>0</v>
      </c>
      <c r="CJ105" s="28">
        <v>0</v>
      </c>
      <c r="CK105" s="28">
        <v>0</v>
      </c>
      <c r="CL105" s="28">
        <v>0</v>
      </c>
      <c r="CM105" s="28">
        <v>0</v>
      </c>
      <c r="CN105" s="28">
        <v>0</v>
      </c>
      <c r="CO105" s="28">
        <v>0</v>
      </c>
      <c r="CP105" s="28">
        <v>0</v>
      </c>
      <c r="CQ105" s="28">
        <v>0</v>
      </c>
      <c r="CR105" s="28">
        <v>0</v>
      </c>
      <c r="CS105" s="28">
        <v>0</v>
      </c>
      <c r="CT105" s="28">
        <v>0</v>
      </c>
      <c r="CU105" s="17">
        <f t="shared" si="8"/>
        <v>5.9709999999999992</v>
      </c>
      <c r="CV105" s="18">
        <f t="shared" si="9"/>
        <v>51.631999999999991</v>
      </c>
      <c r="CW105" s="18">
        <f t="shared" si="10"/>
        <v>42.401999999999994</v>
      </c>
      <c r="CX105" s="19">
        <f t="shared" si="11"/>
        <v>100.00499999999998</v>
      </c>
    </row>
    <row r="106" spans="1:102" ht="15.75" thickBot="1" x14ac:dyDescent="0.3">
      <c r="A106" s="20" t="s">
        <v>135</v>
      </c>
      <c r="B106" s="33">
        <v>67.599999999999994</v>
      </c>
      <c r="C106" s="33">
        <v>53.580599999999997</v>
      </c>
      <c r="D106" s="33">
        <v>58.219000000000001</v>
      </c>
      <c r="E106" s="33">
        <v>1616.5</v>
      </c>
      <c r="F106" s="33">
        <v>40.206299999999999</v>
      </c>
      <c r="G106" s="33" t="s">
        <v>136</v>
      </c>
      <c r="H106" s="33">
        <v>63.2301</v>
      </c>
      <c r="I106" s="33" t="s">
        <v>137</v>
      </c>
      <c r="J106" s="33">
        <v>40.087299999999999</v>
      </c>
      <c r="K106" s="44">
        <v>0.24162</v>
      </c>
      <c r="L106" s="33">
        <v>0.49159999999999998</v>
      </c>
      <c r="M106" s="33" t="s">
        <v>138</v>
      </c>
      <c r="N106" s="29">
        <v>0</v>
      </c>
      <c r="O106" s="29">
        <v>0</v>
      </c>
      <c r="P106" s="29">
        <v>0</v>
      </c>
      <c r="Q106" s="29">
        <v>0</v>
      </c>
      <c r="R106" s="29">
        <v>0</v>
      </c>
      <c r="S106" s="29">
        <v>0</v>
      </c>
      <c r="T106" s="29">
        <v>0</v>
      </c>
      <c r="U106" s="29">
        <v>0</v>
      </c>
      <c r="V106" s="29">
        <v>0</v>
      </c>
      <c r="W106" s="29">
        <v>0</v>
      </c>
      <c r="X106" s="29">
        <v>0</v>
      </c>
      <c r="Y106" s="29">
        <v>0</v>
      </c>
      <c r="Z106" s="29">
        <v>0</v>
      </c>
      <c r="AA106" s="29">
        <v>0</v>
      </c>
      <c r="AB106" s="29">
        <v>0</v>
      </c>
      <c r="AC106" s="29">
        <v>0</v>
      </c>
      <c r="AD106" s="29">
        <v>0</v>
      </c>
      <c r="AE106" s="29">
        <v>0</v>
      </c>
      <c r="AF106" s="29">
        <v>0</v>
      </c>
      <c r="AG106" s="29">
        <v>0</v>
      </c>
      <c r="AH106" s="29">
        <v>0.128</v>
      </c>
      <c r="AI106" s="29">
        <v>0.191</v>
      </c>
      <c r="AJ106" s="29">
        <v>0.25800000000000001</v>
      </c>
      <c r="AK106" s="29">
        <v>0.30299999999999999</v>
      </c>
      <c r="AL106" s="29">
        <v>0.314</v>
      </c>
      <c r="AM106" s="29">
        <v>0.30199999999999999</v>
      </c>
      <c r="AN106" s="29">
        <v>0.29099999999999998</v>
      </c>
      <c r="AO106" s="29">
        <v>0.29399999999999998</v>
      </c>
      <c r="AP106" s="29">
        <v>0.308</v>
      </c>
      <c r="AQ106" s="29">
        <v>0.32700000000000001</v>
      </c>
      <c r="AR106" s="29">
        <v>0.35399999999999998</v>
      </c>
      <c r="AS106" s="29">
        <v>0.373</v>
      </c>
      <c r="AT106" s="29">
        <v>0.379</v>
      </c>
      <c r="AU106" s="29">
        <v>0.374</v>
      </c>
      <c r="AV106" s="29">
        <v>0.36799999999999999</v>
      </c>
      <c r="AW106" s="29">
        <v>0.34699999999999998</v>
      </c>
      <c r="AX106" s="29">
        <v>0.33500000000000002</v>
      </c>
      <c r="AY106" s="29">
        <v>0.33200000000000002</v>
      </c>
      <c r="AZ106" s="29">
        <v>0.34699999999999998</v>
      </c>
      <c r="BA106" s="29">
        <v>0.378</v>
      </c>
      <c r="BB106" s="29">
        <v>0.41599999999999998</v>
      </c>
      <c r="BC106" s="29">
        <v>0.45200000000000001</v>
      </c>
      <c r="BD106" s="29">
        <v>0.495</v>
      </c>
      <c r="BE106" s="29">
        <v>0.55000000000000004</v>
      </c>
      <c r="BF106" s="29">
        <v>0.627</v>
      </c>
      <c r="BG106" s="29">
        <v>0.71799999999999997</v>
      </c>
      <c r="BH106" s="29">
        <v>0.83499999999999996</v>
      </c>
      <c r="BI106" s="29">
        <v>0.98599999999999999</v>
      </c>
      <c r="BJ106" s="29">
        <v>1.179</v>
      </c>
      <c r="BK106" s="29">
        <v>1.427</v>
      </c>
      <c r="BL106" s="29">
        <v>1.7450000000000001</v>
      </c>
      <c r="BM106" s="29">
        <v>2.1520000000000001</v>
      </c>
      <c r="BN106" s="29">
        <v>2.6739999999999999</v>
      </c>
      <c r="BO106" s="29">
        <v>3.34</v>
      </c>
      <c r="BP106" s="29">
        <v>4.1829999999999998</v>
      </c>
      <c r="BQ106" s="29">
        <v>5.22</v>
      </c>
      <c r="BR106" s="29">
        <v>6.4260000000000002</v>
      </c>
      <c r="BS106" s="29">
        <v>7.6820000000000004</v>
      </c>
      <c r="BT106" s="29">
        <v>8.7490000000000006</v>
      </c>
      <c r="BU106" s="29">
        <v>9.2989999999999995</v>
      </c>
      <c r="BV106" s="29">
        <v>9.0459999999999994</v>
      </c>
      <c r="BW106" s="29">
        <v>7.93</v>
      </c>
      <c r="BX106" s="29">
        <v>6.2149999999999999</v>
      </c>
      <c r="BY106" s="29">
        <v>4.3730000000000002</v>
      </c>
      <c r="BZ106" s="29">
        <v>2.867</v>
      </c>
      <c r="CA106" s="29">
        <v>1.6850000000000001</v>
      </c>
      <c r="CB106" s="29">
        <v>0.96699999999999997</v>
      </c>
      <c r="CC106" s="29">
        <v>0.57299999999999995</v>
      </c>
      <c r="CD106" s="29">
        <v>0.35899999999999999</v>
      </c>
      <c r="CE106" s="29">
        <v>0.23799999999999999</v>
      </c>
      <c r="CF106" s="29">
        <v>0.16600000000000001</v>
      </c>
      <c r="CG106" s="29">
        <v>0.123</v>
      </c>
      <c r="CH106" s="29">
        <v>0</v>
      </c>
      <c r="CI106" s="29">
        <v>0</v>
      </c>
      <c r="CJ106" s="29">
        <v>0</v>
      </c>
      <c r="CK106" s="29">
        <v>0</v>
      </c>
      <c r="CL106" s="29">
        <v>0</v>
      </c>
      <c r="CM106" s="29">
        <v>0</v>
      </c>
      <c r="CN106" s="29">
        <v>0</v>
      </c>
      <c r="CO106" s="29">
        <v>0</v>
      </c>
      <c r="CP106" s="29">
        <v>0</v>
      </c>
      <c r="CQ106" s="29">
        <v>0</v>
      </c>
      <c r="CR106" s="29">
        <v>0</v>
      </c>
      <c r="CS106" s="29">
        <v>0</v>
      </c>
      <c r="CT106" s="29">
        <v>0</v>
      </c>
      <c r="CU106" s="21">
        <f t="shared" si="8"/>
        <v>5.5779999999999994</v>
      </c>
      <c r="CV106" s="22">
        <f t="shared" si="9"/>
        <v>50.581000000000003</v>
      </c>
      <c r="CW106" s="22">
        <f t="shared" si="10"/>
        <v>43.840999999999987</v>
      </c>
      <c r="CX106" s="23">
        <f t="shared" si="11"/>
        <v>100</v>
      </c>
    </row>
    <row r="107" spans="1:102" x14ac:dyDescent="0.25">
      <c r="A107" s="16" t="s">
        <v>316</v>
      </c>
      <c r="B107" s="32">
        <v>78.7</v>
      </c>
      <c r="C107" s="32">
        <v>4.8361999999999998</v>
      </c>
      <c r="D107" s="32">
        <v>5.8476999999999997</v>
      </c>
      <c r="E107" s="32">
        <v>21.902000000000001</v>
      </c>
      <c r="F107" s="32">
        <v>4.6798999999999999</v>
      </c>
      <c r="G107" s="32" t="s">
        <v>139</v>
      </c>
      <c r="H107" s="32">
        <v>7.1726999999999999</v>
      </c>
      <c r="I107" s="32" t="s">
        <v>140</v>
      </c>
      <c r="J107" s="32">
        <v>3.9255</v>
      </c>
      <c r="K107" s="43">
        <v>0.19144</v>
      </c>
      <c r="L107" s="32">
        <v>0.4375</v>
      </c>
      <c r="M107" s="32" t="s">
        <v>141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8">
        <v>0</v>
      </c>
      <c r="U107" s="28">
        <v>0</v>
      </c>
      <c r="V107" s="28">
        <v>0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8">
        <v>0</v>
      </c>
      <c r="AC107" s="28">
        <v>0</v>
      </c>
      <c r="AD107" s="28">
        <v>0</v>
      </c>
      <c r="AE107" s="28">
        <v>0</v>
      </c>
      <c r="AF107" s="28">
        <v>0.16600000000000001</v>
      </c>
      <c r="AG107" s="28">
        <v>0.32500000000000001</v>
      </c>
      <c r="AH107" s="28">
        <v>0.60699999999999998</v>
      </c>
      <c r="AI107" s="28">
        <v>0.998</v>
      </c>
      <c r="AJ107" s="28">
        <v>1.365</v>
      </c>
      <c r="AK107" s="28">
        <v>1.554</v>
      </c>
      <c r="AL107" s="28">
        <v>1.57</v>
      </c>
      <c r="AM107" s="28">
        <v>1.506</v>
      </c>
      <c r="AN107" s="28">
        <v>1.423</v>
      </c>
      <c r="AO107" s="28">
        <v>1.3959999999999999</v>
      </c>
      <c r="AP107" s="28">
        <v>1.456</v>
      </c>
      <c r="AQ107" s="28">
        <v>1.5449999999999999</v>
      </c>
      <c r="AR107" s="28">
        <v>1.7709999999999999</v>
      </c>
      <c r="AS107" s="28">
        <v>2.1539999999999999</v>
      </c>
      <c r="AT107" s="28">
        <v>2.5870000000000002</v>
      </c>
      <c r="AU107" s="28">
        <v>2.903</v>
      </c>
      <c r="AV107" s="28">
        <v>3.24</v>
      </c>
      <c r="AW107" s="28">
        <v>3.3980000000000001</v>
      </c>
      <c r="AX107" s="28">
        <v>3.569</v>
      </c>
      <c r="AY107" s="28">
        <v>3.8519999999999999</v>
      </c>
      <c r="AZ107" s="28">
        <v>4.3239999999999998</v>
      </c>
      <c r="BA107" s="28">
        <v>5.0119999999999996</v>
      </c>
      <c r="BB107" s="28">
        <v>5.6849999999999996</v>
      </c>
      <c r="BC107" s="28">
        <v>6.14</v>
      </c>
      <c r="BD107" s="28">
        <v>6.4</v>
      </c>
      <c r="BE107" s="28">
        <v>6.4589999999999996</v>
      </c>
      <c r="BF107" s="28">
        <v>6.1479999999999997</v>
      </c>
      <c r="BG107" s="28">
        <v>5.6630000000000003</v>
      </c>
      <c r="BH107" s="28">
        <v>4.9420000000000002</v>
      </c>
      <c r="BI107" s="28">
        <v>4.0449999999999999</v>
      </c>
      <c r="BJ107" s="28">
        <v>3.07</v>
      </c>
      <c r="BK107" s="28">
        <v>2.1320000000000001</v>
      </c>
      <c r="BL107" s="28">
        <v>1.3360000000000001</v>
      </c>
      <c r="BM107" s="28">
        <v>0.74299999999999999</v>
      </c>
      <c r="BN107" s="28">
        <v>0.36199999999999999</v>
      </c>
      <c r="BO107" s="28">
        <v>0.154</v>
      </c>
      <c r="BP107" s="28">
        <v>0</v>
      </c>
      <c r="BQ107" s="28">
        <v>0</v>
      </c>
      <c r="BR107" s="28">
        <v>0</v>
      </c>
      <c r="BS107" s="28">
        <v>0</v>
      </c>
      <c r="BT107" s="28">
        <v>0</v>
      </c>
      <c r="BU107" s="28">
        <v>0</v>
      </c>
      <c r="BV107" s="28">
        <v>0</v>
      </c>
      <c r="BW107" s="28">
        <v>0</v>
      </c>
      <c r="BX107" s="28">
        <v>0</v>
      </c>
      <c r="BY107" s="28">
        <v>0</v>
      </c>
      <c r="BZ107" s="28">
        <v>0</v>
      </c>
      <c r="CA107" s="28">
        <v>0</v>
      </c>
      <c r="CB107" s="28">
        <v>0</v>
      </c>
      <c r="CC107" s="28">
        <v>0</v>
      </c>
      <c r="CD107" s="28">
        <v>0</v>
      </c>
      <c r="CE107" s="28">
        <v>0</v>
      </c>
      <c r="CF107" s="28">
        <v>0</v>
      </c>
      <c r="CG107" s="28">
        <v>0</v>
      </c>
      <c r="CH107" s="28">
        <v>0</v>
      </c>
      <c r="CI107" s="28">
        <v>0</v>
      </c>
      <c r="CJ107" s="28">
        <v>0</v>
      </c>
      <c r="CK107" s="28">
        <v>0</v>
      </c>
      <c r="CL107" s="28">
        <v>0</v>
      </c>
      <c r="CM107" s="28">
        <v>0</v>
      </c>
      <c r="CN107" s="28">
        <v>0</v>
      </c>
      <c r="CO107" s="28">
        <v>0</v>
      </c>
      <c r="CP107" s="28">
        <v>0</v>
      </c>
      <c r="CQ107" s="28">
        <v>0</v>
      </c>
      <c r="CR107" s="28">
        <v>0</v>
      </c>
      <c r="CS107" s="28">
        <v>0</v>
      </c>
      <c r="CT107" s="28">
        <v>0</v>
      </c>
      <c r="CU107" s="17">
        <f t="shared" si="8"/>
        <v>37.384999999999991</v>
      </c>
      <c r="CV107" s="18">
        <f t="shared" si="9"/>
        <v>62.614999999999995</v>
      </c>
      <c r="CW107" s="18">
        <f t="shared" si="10"/>
        <v>0</v>
      </c>
      <c r="CX107" s="19">
        <f t="shared" si="11"/>
        <v>99.999999999999986</v>
      </c>
    </row>
    <row r="108" spans="1:102" x14ac:dyDescent="0.25">
      <c r="A108" s="16" t="s">
        <v>316</v>
      </c>
      <c r="B108" s="32">
        <v>78.7</v>
      </c>
      <c r="C108" s="32">
        <v>4.7874999999999996</v>
      </c>
      <c r="D108" s="32">
        <v>5.6818</v>
      </c>
      <c r="E108" s="32">
        <v>19.439</v>
      </c>
      <c r="F108" s="32">
        <v>4.4089</v>
      </c>
      <c r="G108" s="32" t="s">
        <v>142</v>
      </c>
      <c r="H108" s="32">
        <v>7.1741000000000001</v>
      </c>
      <c r="I108" s="32" t="s">
        <v>143</v>
      </c>
      <c r="J108" s="32">
        <v>3.8681000000000001</v>
      </c>
      <c r="K108" s="43">
        <v>0.18531</v>
      </c>
      <c r="L108" s="32">
        <v>0.43049999999999999</v>
      </c>
      <c r="M108" s="32" t="s">
        <v>144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8">
        <v>0</v>
      </c>
      <c r="U108" s="28">
        <v>0</v>
      </c>
      <c r="V108" s="28">
        <v>0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8">
        <v>0</v>
      </c>
      <c r="AC108" s="28">
        <v>0</v>
      </c>
      <c r="AD108" s="28">
        <v>0</v>
      </c>
      <c r="AE108" s="28">
        <v>0</v>
      </c>
      <c r="AF108" s="28">
        <v>0.14299999999999999</v>
      </c>
      <c r="AG108" s="28">
        <v>0.27900000000000003</v>
      </c>
      <c r="AH108" s="28">
        <v>0.53</v>
      </c>
      <c r="AI108" s="28">
        <v>0.91100000000000003</v>
      </c>
      <c r="AJ108" s="28">
        <v>1.3260000000000001</v>
      </c>
      <c r="AK108" s="28">
        <v>1.6020000000000001</v>
      </c>
      <c r="AL108" s="28">
        <v>1.6719999999999999</v>
      </c>
      <c r="AM108" s="28">
        <v>1.601</v>
      </c>
      <c r="AN108" s="28">
        <v>1.4790000000000001</v>
      </c>
      <c r="AO108" s="28">
        <v>1.415</v>
      </c>
      <c r="AP108" s="28">
        <v>1.4470000000000001</v>
      </c>
      <c r="AQ108" s="28">
        <v>1.5389999999999999</v>
      </c>
      <c r="AR108" s="28">
        <v>1.7809999999999999</v>
      </c>
      <c r="AS108" s="28">
        <v>2.1749999999999998</v>
      </c>
      <c r="AT108" s="28">
        <v>2.6110000000000002</v>
      </c>
      <c r="AU108" s="28">
        <v>2.9390000000000001</v>
      </c>
      <c r="AV108" s="28">
        <v>3.2770000000000001</v>
      </c>
      <c r="AW108" s="28">
        <v>3.4350000000000001</v>
      </c>
      <c r="AX108" s="28">
        <v>3.6059999999999999</v>
      </c>
      <c r="AY108" s="28">
        <v>3.8929999999999998</v>
      </c>
      <c r="AZ108" s="28">
        <v>4.3689999999999998</v>
      </c>
      <c r="BA108" s="28">
        <v>5.0730000000000004</v>
      </c>
      <c r="BB108" s="28">
        <v>5.7690000000000001</v>
      </c>
      <c r="BC108" s="28">
        <v>6.2539999999999996</v>
      </c>
      <c r="BD108" s="28">
        <v>6.548</v>
      </c>
      <c r="BE108" s="28">
        <v>6.6340000000000003</v>
      </c>
      <c r="BF108" s="28">
        <v>6.3079999999999998</v>
      </c>
      <c r="BG108" s="28">
        <v>5.7830000000000004</v>
      </c>
      <c r="BH108" s="28">
        <v>4.9809999999999999</v>
      </c>
      <c r="BI108" s="28">
        <v>3.976</v>
      </c>
      <c r="BJ108" s="28">
        <v>2.8959999999999999</v>
      </c>
      <c r="BK108" s="28">
        <v>1.891</v>
      </c>
      <c r="BL108" s="28">
        <v>1.087</v>
      </c>
      <c r="BM108" s="28">
        <v>0.54</v>
      </c>
      <c r="BN108" s="28">
        <v>0.22800000000000001</v>
      </c>
      <c r="BO108" s="28">
        <v>0</v>
      </c>
      <c r="BP108" s="28">
        <v>0</v>
      </c>
      <c r="BQ108" s="28">
        <v>0</v>
      </c>
      <c r="BR108" s="28">
        <v>0</v>
      </c>
      <c r="BS108" s="28">
        <v>0</v>
      </c>
      <c r="BT108" s="28">
        <v>0</v>
      </c>
      <c r="BU108" s="28">
        <v>0</v>
      </c>
      <c r="BV108" s="28">
        <v>0</v>
      </c>
      <c r="BW108" s="28">
        <v>0</v>
      </c>
      <c r="BX108" s="28">
        <v>0</v>
      </c>
      <c r="BY108" s="28">
        <v>0</v>
      </c>
      <c r="BZ108" s="28">
        <v>0</v>
      </c>
      <c r="CA108" s="28">
        <v>0</v>
      </c>
      <c r="CB108" s="28">
        <v>0</v>
      </c>
      <c r="CC108" s="28">
        <v>0</v>
      </c>
      <c r="CD108" s="28">
        <v>0</v>
      </c>
      <c r="CE108" s="28">
        <v>0</v>
      </c>
      <c r="CF108" s="28">
        <v>0</v>
      </c>
      <c r="CG108" s="28">
        <v>0</v>
      </c>
      <c r="CH108" s="28">
        <v>0</v>
      </c>
      <c r="CI108" s="28">
        <v>0</v>
      </c>
      <c r="CJ108" s="28">
        <v>0</v>
      </c>
      <c r="CK108" s="28">
        <v>0</v>
      </c>
      <c r="CL108" s="28">
        <v>0</v>
      </c>
      <c r="CM108" s="28">
        <v>0</v>
      </c>
      <c r="CN108" s="28">
        <v>0</v>
      </c>
      <c r="CO108" s="28">
        <v>0</v>
      </c>
      <c r="CP108" s="28">
        <v>0</v>
      </c>
      <c r="CQ108" s="28">
        <v>0</v>
      </c>
      <c r="CR108" s="28">
        <v>0</v>
      </c>
      <c r="CS108" s="28">
        <v>0</v>
      </c>
      <c r="CT108" s="28">
        <v>0</v>
      </c>
      <c r="CU108" s="17">
        <f t="shared" si="8"/>
        <v>37.661000000000001</v>
      </c>
      <c r="CV108" s="18">
        <f t="shared" si="9"/>
        <v>62.337000000000003</v>
      </c>
      <c r="CW108" s="18">
        <f t="shared" si="10"/>
        <v>0</v>
      </c>
      <c r="CX108" s="19">
        <f t="shared" si="11"/>
        <v>99.998000000000005</v>
      </c>
    </row>
    <row r="109" spans="1:102" ht="15.75" thickBot="1" x14ac:dyDescent="0.3">
      <c r="A109" s="20" t="s">
        <v>145</v>
      </c>
      <c r="B109" s="33">
        <v>78.7</v>
      </c>
      <c r="C109" s="33">
        <v>4.9488000000000003</v>
      </c>
      <c r="D109" s="33">
        <v>6.1864999999999997</v>
      </c>
      <c r="E109" s="33">
        <v>27.065000000000001</v>
      </c>
      <c r="F109" s="33">
        <v>5.2023999999999999</v>
      </c>
      <c r="G109" s="33" t="s">
        <v>146</v>
      </c>
      <c r="H109" s="33">
        <v>7.1696</v>
      </c>
      <c r="I109" s="33" t="s">
        <v>147</v>
      </c>
      <c r="J109" s="33">
        <v>4.0673000000000004</v>
      </c>
      <c r="K109" s="44">
        <v>0.19897999999999999</v>
      </c>
      <c r="L109" s="33">
        <v>0.4461</v>
      </c>
      <c r="M109" s="33" t="s">
        <v>148</v>
      </c>
      <c r="N109" s="29">
        <v>0</v>
      </c>
      <c r="O109" s="29">
        <v>0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29">
        <v>0</v>
      </c>
      <c r="V109" s="29">
        <v>0</v>
      </c>
      <c r="W109" s="29">
        <v>0</v>
      </c>
      <c r="X109" s="29">
        <v>0</v>
      </c>
      <c r="Y109" s="29">
        <v>0</v>
      </c>
      <c r="Z109" s="29">
        <v>0</v>
      </c>
      <c r="AA109" s="29">
        <v>0</v>
      </c>
      <c r="AB109" s="29">
        <v>0</v>
      </c>
      <c r="AC109" s="29">
        <v>0</v>
      </c>
      <c r="AD109" s="29">
        <v>0</v>
      </c>
      <c r="AE109" s="29">
        <v>0</v>
      </c>
      <c r="AF109" s="29">
        <v>0.155</v>
      </c>
      <c r="AG109" s="29">
        <v>0.30299999999999999</v>
      </c>
      <c r="AH109" s="29">
        <v>0.56899999999999995</v>
      </c>
      <c r="AI109" s="29">
        <v>0.94699999999999995</v>
      </c>
      <c r="AJ109" s="29">
        <v>1.321</v>
      </c>
      <c r="AK109" s="29">
        <v>1.536</v>
      </c>
      <c r="AL109" s="29">
        <v>1.5780000000000001</v>
      </c>
      <c r="AM109" s="29">
        <v>1.524</v>
      </c>
      <c r="AN109" s="29">
        <v>1.4379999999999999</v>
      </c>
      <c r="AO109" s="29">
        <v>1.399</v>
      </c>
      <c r="AP109" s="29">
        <v>1.4359999999999999</v>
      </c>
      <c r="AQ109" s="29">
        <v>1.508</v>
      </c>
      <c r="AR109" s="29">
        <v>1.7210000000000001</v>
      </c>
      <c r="AS109" s="29">
        <v>2.0920000000000001</v>
      </c>
      <c r="AT109" s="29">
        <v>2.5190000000000001</v>
      </c>
      <c r="AU109" s="29">
        <v>2.8450000000000002</v>
      </c>
      <c r="AV109" s="29">
        <v>3.1829999999999998</v>
      </c>
      <c r="AW109" s="29">
        <v>3.3340000000000001</v>
      </c>
      <c r="AX109" s="29">
        <v>3.5019999999999998</v>
      </c>
      <c r="AY109" s="29">
        <v>3.786</v>
      </c>
      <c r="AZ109" s="29">
        <v>4.2450000000000001</v>
      </c>
      <c r="BA109" s="29">
        <v>4.9130000000000003</v>
      </c>
      <c r="BB109" s="29">
        <v>5.5540000000000003</v>
      </c>
      <c r="BC109" s="29">
        <v>5.968</v>
      </c>
      <c r="BD109" s="29">
        <v>6.181</v>
      </c>
      <c r="BE109" s="29">
        <v>6.2</v>
      </c>
      <c r="BF109" s="29">
        <v>5.9</v>
      </c>
      <c r="BG109" s="29">
        <v>5.4640000000000004</v>
      </c>
      <c r="BH109" s="29">
        <v>4.851</v>
      </c>
      <c r="BI109" s="29">
        <v>4.1100000000000003</v>
      </c>
      <c r="BJ109" s="29">
        <v>3.3029999999999999</v>
      </c>
      <c r="BK109" s="29">
        <v>2.5</v>
      </c>
      <c r="BL109" s="29">
        <v>1.764</v>
      </c>
      <c r="BM109" s="29">
        <v>1.1459999999999999</v>
      </c>
      <c r="BN109" s="29">
        <v>0.67700000000000005</v>
      </c>
      <c r="BO109" s="29">
        <v>0.35899999999999999</v>
      </c>
      <c r="BP109" s="29">
        <v>0.16900000000000001</v>
      </c>
      <c r="BQ109" s="29">
        <v>0</v>
      </c>
      <c r="BR109" s="29">
        <v>0</v>
      </c>
      <c r="BS109" s="29">
        <v>0</v>
      </c>
      <c r="BT109" s="29">
        <v>0</v>
      </c>
      <c r="BU109" s="29">
        <v>0</v>
      </c>
      <c r="BV109" s="29">
        <v>0</v>
      </c>
      <c r="BW109" s="29">
        <v>0</v>
      </c>
      <c r="BX109" s="29">
        <v>0</v>
      </c>
      <c r="BY109" s="29">
        <v>0</v>
      </c>
      <c r="BZ109" s="29">
        <v>0</v>
      </c>
      <c r="CA109" s="29">
        <v>0</v>
      </c>
      <c r="CB109" s="29">
        <v>0</v>
      </c>
      <c r="CC109" s="29">
        <v>0</v>
      </c>
      <c r="CD109" s="29">
        <v>0</v>
      </c>
      <c r="CE109" s="29">
        <v>0</v>
      </c>
      <c r="CF109" s="29">
        <v>0</v>
      </c>
      <c r="CG109" s="29">
        <v>0</v>
      </c>
      <c r="CH109" s="29">
        <v>0</v>
      </c>
      <c r="CI109" s="29">
        <v>0</v>
      </c>
      <c r="CJ109" s="29">
        <v>0</v>
      </c>
      <c r="CK109" s="29">
        <v>0</v>
      </c>
      <c r="CL109" s="29">
        <v>0</v>
      </c>
      <c r="CM109" s="29">
        <v>0</v>
      </c>
      <c r="CN109" s="29">
        <v>0</v>
      </c>
      <c r="CO109" s="29">
        <v>0</v>
      </c>
      <c r="CP109" s="29">
        <v>0</v>
      </c>
      <c r="CQ109" s="29">
        <v>0</v>
      </c>
      <c r="CR109" s="29">
        <v>0</v>
      </c>
      <c r="CS109" s="29">
        <v>0</v>
      </c>
      <c r="CT109" s="29">
        <v>0</v>
      </c>
      <c r="CU109" s="21">
        <f t="shared" si="8"/>
        <v>36.695999999999998</v>
      </c>
      <c r="CV109" s="22">
        <f t="shared" si="9"/>
        <v>63.303999999999995</v>
      </c>
      <c r="CW109" s="22">
        <f t="shared" si="10"/>
        <v>0</v>
      </c>
      <c r="CX109" s="23">
        <f t="shared" si="11"/>
        <v>100</v>
      </c>
    </row>
    <row r="110" spans="1:102" x14ac:dyDescent="0.25">
      <c r="A110" s="16" t="s">
        <v>317</v>
      </c>
      <c r="B110" s="32">
        <v>87.1</v>
      </c>
      <c r="C110" s="32">
        <v>5.4290000000000003</v>
      </c>
      <c r="D110" s="32">
        <v>7.8506</v>
      </c>
      <c r="E110" s="32">
        <v>62.834000000000003</v>
      </c>
      <c r="F110" s="32">
        <v>7.9268000000000001</v>
      </c>
      <c r="G110" s="32" t="s">
        <v>149</v>
      </c>
      <c r="H110" s="32">
        <v>6.2831999999999999</v>
      </c>
      <c r="I110" s="32" t="s">
        <v>150</v>
      </c>
      <c r="J110" s="32">
        <v>4.7229000000000001</v>
      </c>
      <c r="K110" s="43">
        <v>0.23044000000000001</v>
      </c>
      <c r="L110" s="32">
        <v>0.48</v>
      </c>
      <c r="M110" s="32" t="s">
        <v>151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8">
        <v>0</v>
      </c>
      <c r="U110" s="28">
        <v>0</v>
      </c>
      <c r="V110" s="28">
        <v>0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8">
        <v>0</v>
      </c>
      <c r="AC110" s="28">
        <v>0</v>
      </c>
      <c r="AD110" s="28">
        <v>0</v>
      </c>
      <c r="AE110" s="28">
        <v>0</v>
      </c>
      <c r="AF110" s="28">
        <v>0.13200000000000001</v>
      </c>
      <c r="AG110" s="28">
        <v>0.25800000000000001</v>
      </c>
      <c r="AH110" s="28">
        <v>0.48899999999999999</v>
      </c>
      <c r="AI110" s="28">
        <v>0.83399999999999996</v>
      </c>
      <c r="AJ110" s="28">
        <v>1.2</v>
      </c>
      <c r="AK110" s="28">
        <v>1.431</v>
      </c>
      <c r="AL110" s="28">
        <v>1.48</v>
      </c>
      <c r="AM110" s="28">
        <v>1.409</v>
      </c>
      <c r="AN110" s="28">
        <v>1.298</v>
      </c>
      <c r="AO110" s="28">
        <v>1.2410000000000001</v>
      </c>
      <c r="AP110" s="28">
        <v>1.268</v>
      </c>
      <c r="AQ110" s="28">
        <v>1.349</v>
      </c>
      <c r="AR110" s="28">
        <v>1.5680000000000001</v>
      </c>
      <c r="AS110" s="28">
        <v>1.9330000000000001</v>
      </c>
      <c r="AT110" s="28">
        <v>2.3530000000000002</v>
      </c>
      <c r="AU110" s="28">
        <v>2.6869999999999998</v>
      </c>
      <c r="AV110" s="28">
        <v>3.0329999999999999</v>
      </c>
      <c r="AW110" s="28">
        <v>3.2</v>
      </c>
      <c r="AX110" s="28">
        <v>3.3620000000000001</v>
      </c>
      <c r="AY110" s="28">
        <v>3.6219999999999999</v>
      </c>
      <c r="AZ110" s="28">
        <v>4.0060000000000002</v>
      </c>
      <c r="BA110" s="28">
        <v>4.55</v>
      </c>
      <c r="BB110" s="28">
        <v>5.0309999999999997</v>
      </c>
      <c r="BC110" s="28">
        <v>5.2889999999999997</v>
      </c>
      <c r="BD110" s="28">
        <v>5.38</v>
      </c>
      <c r="BE110" s="28">
        <v>5.3440000000000003</v>
      </c>
      <c r="BF110" s="28">
        <v>5.1550000000000002</v>
      </c>
      <c r="BG110" s="28">
        <v>4.8899999999999997</v>
      </c>
      <c r="BH110" s="28">
        <v>4.5460000000000003</v>
      </c>
      <c r="BI110" s="28">
        <v>4.1399999999999997</v>
      </c>
      <c r="BJ110" s="28">
        <v>3.6909999999999998</v>
      </c>
      <c r="BK110" s="28">
        <v>3.214</v>
      </c>
      <c r="BL110" s="28">
        <v>2.726</v>
      </c>
      <c r="BM110" s="28">
        <v>2.2400000000000002</v>
      </c>
      <c r="BN110" s="28">
        <v>1.774</v>
      </c>
      <c r="BO110" s="28">
        <v>1.347</v>
      </c>
      <c r="BP110" s="28">
        <v>0.97599999999999998</v>
      </c>
      <c r="BQ110" s="28">
        <v>0.67300000000000004</v>
      </c>
      <c r="BR110" s="28">
        <v>0.441</v>
      </c>
      <c r="BS110" s="28">
        <v>0.27600000000000002</v>
      </c>
      <c r="BT110" s="28">
        <v>0.16600000000000001</v>
      </c>
      <c r="BU110" s="28">
        <v>0</v>
      </c>
      <c r="BV110" s="28">
        <v>0</v>
      </c>
      <c r="BW110" s="28">
        <v>0</v>
      </c>
      <c r="BX110" s="28">
        <v>0</v>
      </c>
      <c r="BY110" s="28">
        <v>0</v>
      </c>
      <c r="BZ110" s="28">
        <v>0</v>
      </c>
      <c r="CA110" s="28">
        <v>0</v>
      </c>
      <c r="CB110" s="28">
        <v>0</v>
      </c>
      <c r="CC110" s="28">
        <v>0</v>
      </c>
      <c r="CD110" s="28">
        <v>0</v>
      </c>
      <c r="CE110" s="28">
        <v>0</v>
      </c>
      <c r="CF110" s="28">
        <v>0</v>
      </c>
      <c r="CG110" s="28">
        <v>0</v>
      </c>
      <c r="CH110" s="28">
        <v>0</v>
      </c>
      <c r="CI110" s="28">
        <v>0</v>
      </c>
      <c r="CJ110" s="28">
        <v>0</v>
      </c>
      <c r="CK110" s="28">
        <v>0</v>
      </c>
      <c r="CL110" s="28">
        <v>0</v>
      </c>
      <c r="CM110" s="28">
        <v>0</v>
      </c>
      <c r="CN110" s="28">
        <v>0</v>
      </c>
      <c r="CO110" s="28">
        <v>0</v>
      </c>
      <c r="CP110" s="28">
        <v>0</v>
      </c>
      <c r="CQ110" s="28">
        <v>0</v>
      </c>
      <c r="CR110" s="28">
        <v>0</v>
      </c>
      <c r="CS110" s="28">
        <v>0</v>
      </c>
      <c r="CT110" s="28">
        <v>0</v>
      </c>
      <c r="CU110" s="17">
        <f t="shared" si="8"/>
        <v>34.146999999999998</v>
      </c>
      <c r="CV110" s="18">
        <f t="shared" si="9"/>
        <v>65.855000000000004</v>
      </c>
      <c r="CW110" s="18">
        <f t="shared" si="10"/>
        <v>0</v>
      </c>
      <c r="CX110" s="19">
        <f t="shared" si="11"/>
        <v>100.00200000000001</v>
      </c>
    </row>
    <row r="111" spans="1:102" x14ac:dyDescent="0.25">
      <c r="A111" s="16" t="s">
        <v>317</v>
      </c>
      <c r="B111" s="32">
        <v>87.1</v>
      </c>
      <c r="C111" s="32">
        <v>5.4088000000000003</v>
      </c>
      <c r="D111" s="32">
        <v>7.7481</v>
      </c>
      <c r="E111" s="32">
        <v>59.494</v>
      </c>
      <c r="F111" s="32">
        <v>7.7133000000000003</v>
      </c>
      <c r="G111" s="32" t="s">
        <v>152</v>
      </c>
      <c r="H111" s="32">
        <v>6.2831999999999999</v>
      </c>
      <c r="I111" s="32" t="s">
        <v>153</v>
      </c>
      <c r="J111" s="32">
        <v>4.6988000000000003</v>
      </c>
      <c r="K111" s="43">
        <v>0.22736000000000001</v>
      </c>
      <c r="L111" s="32">
        <v>0.4768</v>
      </c>
      <c r="M111" s="32" t="s">
        <v>154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8">
        <v>0</v>
      </c>
      <c r="U111" s="28">
        <v>0</v>
      </c>
      <c r="V111" s="28">
        <v>0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8">
        <v>0</v>
      </c>
      <c r="AC111" s="28">
        <v>0</v>
      </c>
      <c r="AD111" s="28">
        <v>0</v>
      </c>
      <c r="AE111" s="28">
        <v>0</v>
      </c>
      <c r="AF111" s="28">
        <v>0.13200000000000001</v>
      </c>
      <c r="AG111" s="28">
        <v>0.25700000000000001</v>
      </c>
      <c r="AH111" s="28">
        <v>0.48599999999999999</v>
      </c>
      <c r="AI111" s="28">
        <v>0.82799999999999996</v>
      </c>
      <c r="AJ111" s="28">
        <v>1.1879999999999999</v>
      </c>
      <c r="AK111" s="28">
        <v>1.4119999999999999</v>
      </c>
      <c r="AL111" s="28">
        <v>1.4510000000000001</v>
      </c>
      <c r="AM111" s="28">
        <v>1.377</v>
      </c>
      <c r="AN111" s="28">
        <v>1.276</v>
      </c>
      <c r="AO111" s="28">
        <v>1.2350000000000001</v>
      </c>
      <c r="AP111" s="28">
        <v>1.282</v>
      </c>
      <c r="AQ111" s="28">
        <v>1.379</v>
      </c>
      <c r="AR111" s="28">
        <v>1.6080000000000001</v>
      </c>
      <c r="AS111" s="28">
        <v>1.97</v>
      </c>
      <c r="AT111" s="28">
        <v>2.3769999999999998</v>
      </c>
      <c r="AU111" s="28">
        <v>2.7</v>
      </c>
      <c r="AV111" s="28">
        <v>3.044</v>
      </c>
      <c r="AW111" s="28">
        <v>3.214</v>
      </c>
      <c r="AX111" s="28">
        <v>3.3769999999999998</v>
      </c>
      <c r="AY111" s="28">
        <v>3.6349999999999998</v>
      </c>
      <c r="AZ111" s="28">
        <v>4.0220000000000002</v>
      </c>
      <c r="BA111" s="28">
        <v>4.5679999999999996</v>
      </c>
      <c r="BB111" s="28">
        <v>5.0519999999999996</v>
      </c>
      <c r="BC111" s="28">
        <v>5.31</v>
      </c>
      <c r="BD111" s="28">
        <v>5.4009999999999998</v>
      </c>
      <c r="BE111" s="28">
        <v>5.3650000000000002</v>
      </c>
      <c r="BF111" s="28">
        <v>5.1769999999999996</v>
      </c>
      <c r="BG111" s="28">
        <v>4.9119999999999999</v>
      </c>
      <c r="BH111" s="28">
        <v>4.5679999999999996</v>
      </c>
      <c r="BI111" s="28">
        <v>4.1619999999999999</v>
      </c>
      <c r="BJ111" s="28">
        <v>3.7120000000000002</v>
      </c>
      <c r="BK111" s="28">
        <v>3.2309999999999999</v>
      </c>
      <c r="BL111" s="28">
        <v>2.734</v>
      </c>
      <c r="BM111" s="28">
        <v>2.234</v>
      </c>
      <c r="BN111" s="28">
        <v>1.75</v>
      </c>
      <c r="BO111" s="28">
        <v>1.3049999999999999</v>
      </c>
      <c r="BP111" s="28">
        <v>0.92</v>
      </c>
      <c r="BQ111" s="28">
        <v>0.61199999999999999</v>
      </c>
      <c r="BR111" s="28">
        <v>0.38300000000000001</v>
      </c>
      <c r="BS111" s="28">
        <v>0.22700000000000001</v>
      </c>
      <c r="BT111" s="28">
        <v>0.128</v>
      </c>
      <c r="BU111" s="28">
        <v>0</v>
      </c>
      <c r="BV111" s="28">
        <v>0</v>
      </c>
      <c r="BW111" s="28">
        <v>0</v>
      </c>
      <c r="BX111" s="28">
        <v>0</v>
      </c>
      <c r="BY111" s="28">
        <v>0</v>
      </c>
      <c r="BZ111" s="28">
        <v>0</v>
      </c>
      <c r="CA111" s="28">
        <v>0</v>
      </c>
      <c r="CB111" s="28">
        <v>0</v>
      </c>
      <c r="CC111" s="28">
        <v>0</v>
      </c>
      <c r="CD111" s="28">
        <v>0</v>
      </c>
      <c r="CE111" s="28">
        <v>0</v>
      </c>
      <c r="CF111" s="28">
        <v>0</v>
      </c>
      <c r="CG111" s="28">
        <v>0</v>
      </c>
      <c r="CH111" s="28">
        <v>0</v>
      </c>
      <c r="CI111" s="28">
        <v>0</v>
      </c>
      <c r="CJ111" s="28">
        <v>0</v>
      </c>
      <c r="CK111" s="28">
        <v>0</v>
      </c>
      <c r="CL111" s="28">
        <v>0</v>
      </c>
      <c r="CM111" s="28">
        <v>0</v>
      </c>
      <c r="CN111" s="28">
        <v>0</v>
      </c>
      <c r="CO111" s="28">
        <v>0</v>
      </c>
      <c r="CP111" s="28">
        <v>0</v>
      </c>
      <c r="CQ111" s="28">
        <v>0</v>
      </c>
      <c r="CR111" s="28">
        <v>0</v>
      </c>
      <c r="CS111" s="28">
        <v>0</v>
      </c>
      <c r="CT111" s="28">
        <v>0</v>
      </c>
      <c r="CU111" s="17">
        <f t="shared" si="8"/>
        <v>34.227999999999994</v>
      </c>
      <c r="CV111" s="18">
        <f t="shared" si="9"/>
        <v>65.772999999999996</v>
      </c>
      <c r="CW111" s="18">
        <f t="shared" si="10"/>
        <v>0</v>
      </c>
      <c r="CX111" s="19">
        <f t="shared" si="11"/>
        <v>100.00099999999999</v>
      </c>
    </row>
    <row r="112" spans="1:102" ht="15.75" thickBot="1" x14ac:dyDescent="0.3">
      <c r="A112" s="20" t="s">
        <v>155</v>
      </c>
      <c r="B112" s="33">
        <v>87.1</v>
      </c>
      <c r="C112" s="33">
        <v>5.5095000000000001</v>
      </c>
      <c r="D112" s="33">
        <v>8.1850000000000005</v>
      </c>
      <c r="E112" s="33">
        <v>74.218999999999994</v>
      </c>
      <c r="F112" s="33">
        <v>8.6151</v>
      </c>
      <c r="G112" s="33" t="s">
        <v>156</v>
      </c>
      <c r="H112" s="33">
        <v>6.2830000000000004</v>
      </c>
      <c r="I112" s="33" t="s">
        <v>157</v>
      </c>
      <c r="J112" s="33">
        <v>4.8360000000000003</v>
      </c>
      <c r="K112" s="44">
        <v>0.23574999999999999</v>
      </c>
      <c r="L112" s="33">
        <v>0.48549999999999999</v>
      </c>
      <c r="M112" s="33" t="s">
        <v>158</v>
      </c>
      <c r="N112" s="29">
        <v>0</v>
      </c>
      <c r="O112" s="29">
        <v>0</v>
      </c>
      <c r="P112" s="29">
        <v>0</v>
      </c>
      <c r="Q112" s="29">
        <v>0</v>
      </c>
      <c r="R112" s="29">
        <v>0</v>
      </c>
      <c r="S112" s="29">
        <v>0</v>
      </c>
      <c r="T112" s="29">
        <v>0</v>
      </c>
      <c r="U112" s="29">
        <v>0</v>
      </c>
      <c r="V112" s="29">
        <v>0</v>
      </c>
      <c r="W112" s="29">
        <v>0</v>
      </c>
      <c r="X112" s="29">
        <v>0</v>
      </c>
      <c r="Y112" s="29">
        <v>0</v>
      </c>
      <c r="Z112" s="29">
        <v>0</v>
      </c>
      <c r="AA112" s="29">
        <v>0</v>
      </c>
      <c r="AB112" s="29">
        <v>0</v>
      </c>
      <c r="AC112" s="29">
        <v>0</v>
      </c>
      <c r="AD112" s="29">
        <v>0</v>
      </c>
      <c r="AE112" s="29">
        <v>0</v>
      </c>
      <c r="AF112" s="29">
        <v>0.13</v>
      </c>
      <c r="AG112" s="29">
        <v>0.253</v>
      </c>
      <c r="AH112" s="29">
        <v>0.48</v>
      </c>
      <c r="AI112" s="29">
        <v>0.81899999999999995</v>
      </c>
      <c r="AJ112" s="29">
        <v>1.179</v>
      </c>
      <c r="AK112" s="29">
        <v>1.4039999999999999</v>
      </c>
      <c r="AL112" s="29">
        <v>1.444</v>
      </c>
      <c r="AM112" s="29">
        <v>1.3660000000000001</v>
      </c>
      <c r="AN112" s="29">
        <v>1.258</v>
      </c>
      <c r="AO112" s="29">
        <v>1.2110000000000001</v>
      </c>
      <c r="AP112" s="29">
        <v>1.254</v>
      </c>
      <c r="AQ112" s="29">
        <v>1.351</v>
      </c>
      <c r="AR112" s="29">
        <v>1.579</v>
      </c>
      <c r="AS112" s="29">
        <v>1.94</v>
      </c>
      <c r="AT112" s="29">
        <v>2.3439999999999999</v>
      </c>
      <c r="AU112" s="29">
        <v>2.6579999999999999</v>
      </c>
      <c r="AV112" s="29">
        <v>2.9929999999999999</v>
      </c>
      <c r="AW112" s="29">
        <v>3.161</v>
      </c>
      <c r="AX112" s="29">
        <v>3.3239999999999998</v>
      </c>
      <c r="AY112" s="29">
        <v>3.5790000000000002</v>
      </c>
      <c r="AZ112" s="29">
        <v>3.964</v>
      </c>
      <c r="BA112" s="29">
        <v>4.5069999999999997</v>
      </c>
      <c r="BB112" s="29">
        <v>4.9889999999999999</v>
      </c>
      <c r="BC112" s="29">
        <v>5.2469999999999999</v>
      </c>
      <c r="BD112" s="29">
        <v>5.3380000000000001</v>
      </c>
      <c r="BE112" s="29">
        <v>5.2990000000000004</v>
      </c>
      <c r="BF112" s="29">
        <v>5.1040000000000001</v>
      </c>
      <c r="BG112" s="29">
        <v>4.8339999999999996</v>
      </c>
      <c r="BH112" s="29">
        <v>4.4870000000000001</v>
      </c>
      <c r="BI112" s="29">
        <v>4.085</v>
      </c>
      <c r="BJ112" s="29">
        <v>3.6480000000000001</v>
      </c>
      <c r="BK112" s="29">
        <v>3.1949999999999998</v>
      </c>
      <c r="BL112" s="29">
        <v>2.7389999999999999</v>
      </c>
      <c r="BM112" s="29">
        <v>2.29</v>
      </c>
      <c r="BN112" s="29">
        <v>1.861</v>
      </c>
      <c r="BO112" s="29">
        <v>1.4630000000000001</v>
      </c>
      <c r="BP112" s="29">
        <v>1.1060000000000001</v>
      </c>
      <c r="BQ112" s="29">
        <v>0.80300000000000005</v>
      </c>
      <c r="BR112" s="29">
        <v>0.55900000000000005</v>
      </c>
      <c r="BS112" s="29">
        <v>0.372</v>
      </c>
      <c r="BT112" s="29">
        <v>0.23899999999999999</v>
      </c>
      <c r="BU112" s="29">
        <v>0.14799999999999999</v>
      </c>
      <c r="BV112" s="29">
        <v>0</v>
      </c>
      <c r="BW112" s="29">
        <v>0</v>
      </c>
      <c r="BX112" s="29">
        <v>0</v>
      </c>
      <c r="BY112" s="29">
        <v>0</v>
      </c>
      <c r="BZ112" s="29">
        <v>0</v>
      </c>
      <c r="CA112" s="29">
        <v>0</v>
      </c>
      <c r="CB112" s="29">
        <v>0</v>
      </c>
      <c r="CC112" s="29">
        <v>0</v>
      </c>
      <c r="CD112" s="29">
        <v>0</v>
      </c>
      <c r="CE112" s="29">
        <v>0</v>
      </c>
      <c r="CF112" s="29">
        <v>0</v>
      </c>
      <c r="CG112" s="29">
        <v>0</v>
      </c>
      <c r="CH112" s="29">
        <v>0</v>
      </c>
      <c r="CI112" s="29">
        <v>0</v>
      </c>
      <c r="CJ112" s="29">
        <v>0</v>
      </c>
      <c r="CK112" s="29">
        <v>0</v>
      </c>
      <c r="CL112" s="29">
        <v>0</v>
      </c>
      <c r="CM112" s="29">
        <v>0</v>
      </c>
      <c r="CN112" s="29">
        <v>0</v>
      </c>
      <c r="CO112" s="29">
        <v>0</v>
      </c>
      <c r="CP112" s="29">
        <v>0</v>
      </c>
      <c r="CQ112" s="29">
        <v>0</v>
      </c>
      <c r="CR112" s="29">
        <v>0</v>
      </c>
      <c r="CS112" s="29">
        <v>0</v>
      </c>
      <c r="CT112" s="29">
        <v>0</v>
      </c>
      <c r="CU112" s="21">
        <f t="shared" si="8"/>
        <v>33.726999999999997</v>
      </c>
      <c r="CV112" s="22">
        <f t="shared" si="9"/>
        <v>66.128999999999991</v>
      </c>
      <c r="CW112" s="22">
        <f t="shared" si="10"/>
        <v>0.14799999999999999</v>
      </c>
      <c r="CX112" s="23">
        <f t="shared" si="11"/>
        <v>100.00399999999999</v>
      </c>
    </row>
    <row r="113" spans="1:102" x14ac:dyDescent="0.25">
      <c r="A113" s="16" t="s">
        <v>318</v>
      </c>
      <c r="B113" s="32">
        <v>94.35</v>
      </c>
      <c r="C113" s="32">
        <v>2.6722000000000001</v>
      </c>
      <c r="D113" s="32">
        <v>3.4085999999999999</v>
      </c>
      <c r="E113" s="32">
        <v>8.2482000000000006</v>
      </c>
      <c r="F113" s="32">
        <v>2.8719999999999999</v>
      </c>
      <c r="G113" s="32" t="s">
        <v>159</v>
      </c>
      <c r="H113" s="32">
        <v>4.1692999999999998</v>
      </c>
      <c r="I113" s="32" t="s">
        <v>160</v>
      </c>
      <c r="J113" s="32">
        <v>2.3656999999999999</v>
      </c>
      <c r="K113" s="43">
        <v>0.15962000000000001</v>
      </c>
      <c r="L113" s="32">
        <v>0.39950000000000002</v>
      </c>
      <c r="M113" s="32" t="s">
        <v>161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8">
        <v>0</v>
      </c>
      <c r="U113" s="28">
        <v>0</v>
      </c>
      <c r="V113" s="28">
        <v>0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8">
        <v>0</v>
      </c>
      <c r="AC113" s="28">
        <v>0</v>
      </c>
      <c r="AD113" s="28">
        <v>0</v>
      </c>
      <c r="AE113" s="28">
        <v>0.111</v>
      </c>
      <c r="AF113" s="28">
        <v>0.223</v>
      </c>
      <c r="AG113" s="28">
        <v>0.46500000000000002</v>
      </c>
      <c r="AH113" s="28">
        <v>0.92200000000000004</v>
      </c>
      <c r="AI113" s="28">
        <v>1.599</v>
      </c>
      <c r="AJ113" s="28">
        <v>2.27</v>
      </c>
      <c r="AK113" s="28">
        <v>2.6259999999999999</v>
      </c>
      <c r="AL113" s="28">
        <v>2.633</v>
      </c>
      <c r="AM113" s="28">
        <v>2.4489999999999998</v>
      </c>
      <c r="AN113" s="28">
        <v>2.2010000000000001</v>
      </c>
      <c r="AO113" s="28">
        <v>2.052</v>
      </c>
      <c r="AP113" s="28">
        <v>2.0699999999999998</v>
      </c>
      <c r="AQ113" s="28">
        <v>2.1880000000000002</v>
      </c>
      <c r="AR113" s="28">
        <v>2.5880000000000001</v>
      </c>
      <c r="AS113" s="28">
        <v>3.3420000000000001</v>
      </c>
      <c r="AT113" s="28">
        <v>4.2809999999999997</v>
      </c>
      <c r="AU113" s="28">
        <v>5.0330000000000004</v>
      </c>
      <c r="AV113" s="28">
        <v>5.75</v>
      </c>
      <c r="AW113" s="28">
        <v>5.9640000000000004</v>
      </c>
      <c r="AX113" s="28">
        <v>5.9909999999999997</v>
      </c>
      <c r="AY113" s="28">
        <v>6.109</v>
      </c>
      <c r="AZ113" s="28">
        <v>6.1360000000000001</v>
      </c>
      <c r="BA113" s="28">
        <v>6.194</v>
      </c>
      <c r="BB113" s="28">
        <v>5.93</v>
      </c>
      <c r="BC113" s="28">
        <v>5.258</v>
      </c>
      <c r="BD113" s="28">
        <v>4.391</v>
      </c>
      <c r="BE113" s="28">
        <v>3.484</v>
      </c>
      <c r="BF113" s="28">
        <v>2.5819999999999999</v>
      </c>
      <c r="BG113" s="28">
        <v>1.86</v>
      </c>
      <c r="BH113" s="28">
        <v>1.282</v>
      </c>
      <c r="BI113" s="28">
        <v>0.84799999999999998</v>
      </c>
      <c r="BJ113" s="28">
        <v>0.53800000000000003</v>
      </c>
      <c r="BK113" s="28">
        <v>0.32800000000000001</v>
      </c>
      <c r="BL113" s="28">
        <v>0.193</v>
      </c>
      <c r="BM113" s="28">
        <v>0.11</v>
      </c>
      <c r="BN113" s="28">
        <v>0</v>
      </c>
      <c r="BO113" s="28">
        <v>0</v>
      </c>
      <c r="BP113" s="28">
        <v>0</v>
      </c>
      <c r="BQ113" s="28">
        <v>0</v>
      </c>
      <c r="BR113" s="28">
        <v>0</v>
      </c>
      <c r="BS113" s="28">
        <v>0</v>
      </c>
      <c r="BT113" s="28">
        <v>0</v>
      </c>
      <c r="BU113" s="28">
        <v>0</v>
      </c>
      <c r="BV113" s="28">
        <v>0</v>
      </c>
      <c r="BW113" s="28">
        <v>0</v>
      </c>
      <c r="BX113" s="28">
        <v>0</v>
      </c>
      <c r="BY113" s="28">
        <v>0</v>
      </c>
      <c r="BZ113" s="28">
        <v>0</v>
      </c>
      <c r="CA113" s="28">
        <v>0</v>
      </c>
      <c r="CB113" s="28">
        <v>0</v>
      </c>
      <c r="CC113" s="28">
        <v>0</v>
      </c>
      <c r="CD113" s="28">
        <v>0</v>
      </c>
      <c r="CE113" s="28">
        <v>0</v>
      </c>
      <c r="CF113" s="28">
        <v>0</v>
      </c>
      <c r="CG113" s="28">
        <v>0</v>
      </c>
      <c r="CH113" s="28">
        <v>0</v>
      </c>
      <c r="CI113" s="28">
        <v>0</v>
      </c>
      <c r="CJ113" s="28">
        <v>0</v>
      </c>
      <c r="CK113" s="28">
        <v>0</v>
      </c>
      <c r="CL113" s="28">
        <v>0</v>
      </c>
      <c r="CM113" s="28">
        <v>0</v>
      </c>
      <c r="CN113" s="28">
        <v>0</v>
      </c>
      <c r="CO113" s="28">
        <v>0</v>
      </c>
      <c r="CP113" s="28">
        <v>0</v>
      </c>
      <c r="CQ113" s="28">
        <v>0</v>
      </c>
      <c r="CR113" s="28">
        <v>0</v>
      </c>
      <c r="CS113" s="28">
        <v>0</v>
      </c>
      <c r="CT113" s="28">
        <v>0</v>
      </c>
      <c r="CU113" s="17">
        <f t="shared" si="8"/>
        <v>60.867000000000004</v>
      </c>
      <c r="CV113" s="18">
        <f t="shared" si="9"/>
        <v>39.134</v>
      </c>
      <c r="CW113" s="18">
        <f t="shared" si="10"/>
        <v>0</v>
      </c>
      <c r="CX113" s="19">
        <f t="shared" si="11"/>
        <v>100.001</v>
      </c>
    </row>
    <row r="114" spans="1:102" x14ac:dyDescent="0.25">
      <c r="A114" s="16" t="s">
        <v>318</v>
      </c>
      <c r="B114" s="32">
        <v>94.35</v>
      </c>
      <c r="C114" s="32">
        <v>2.6638000000000002</v>
      </c>
      <c r="D114" s="32">
        <v>3.4081999999999999</v>
      </c>
      <c r="E114" s="32">
        <v>8.3752999999999993</v>
      </c>
      <c r="F114" s="32">
        <v>2.8940000000000001</v>
      </c>
      <c r="G114" s="32" t="s">
        <v>162</v>
      </c>
      <c r="H114" s="32">
        <v>4.1685999999999996</v>
      </c>
      <c r="I114" s="32" t="s">
        <v>163</v>
      </c>
      <c r="J114" s="32">
        <v>2.3546</v>
      </c>
      <c r="K114" s="43">
        <v>0.16178000000000001</v>
      </c>
      <c r="L114" s="32">
        <v>0.4022</v>
      </c>
      <c r="M114" s="32" t="s">
        <v>164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8">
        <v>0</v>
      </c>
      <c r="U114" s="28">
        <v>0</v>
      </c>
      <c r="V114" s="28">
        <v>0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8">
        <v>0</v>
      </c>
      <c r="AC114" s="28">
        <v>0</v>
      </c>
      <c r="AD114" s="28">
        <v>0</v>
      </c>
      <c r="AE114" s="28">
        <v>0.123</v>
      </c>
      <c r="AF114" s="28">
        <v>0.25</v>
      </c>
      <c r="AG114" s="28">
        <v>0.52</v>
      </c>
      <c r="AH114" s="28">
        <v>1.0189999999999999</v>
      </c>
      <c r="AI114" s="28">
        <v>1.7150000000000001</v>
      </c>
      <c r="AJ114" s="28">
        <v>2.3359999999999999</v>
      </c>
      <c r="AK114" s="28">
        <v>2.5979999999999999</v>
      </c>
      <c r="AL114" s="28">
        <v>2.5510000000000002</v>
      </c>
      <c r="AM114" s="28">
        <v>2.3769999999999998</v>
      </c>
      <c r="AN114" s="28">
        <v>2.1640000000000001</v>
      </c>
      <c r="AO114" s="28">
        <v>2.0449999999999999</v>
      </c>
      <c r="AP114" s="28">
        <v>2.0840000000000001</v>
      </c>
      <c r="AQ114" s="28">
        <v>2.198</v>
      </c>
      <c r="AR114" s="28">
        <v>2.5830000000000002</v>
      </c>
      <c r="AS114" s="28">
        <v>3.335</v>
      </c>
      <c r="AT114" s="28">
        <v>4.2839999999999998</v>
      </c>
      <c r="AU114" s="28">
        <v>5.0279999999999996</v>
      </c>
      <c r="AV114" s="28">
        <v>5.742</v>
      </c>
      <c r="AW114" s="28">
        <v>5.9550000000000001</v>
      </c>
      <c r="AX114" s="28">
        <v>5.98</v>
      </c>
      <c r="AY114" s="28">
        <v>6.0940000000000003</v>
      </c>
      <c r="AZ114" s="28">
        <v>6.1189999999999998</v>
      </c>
      <c r="BA114" s="28">
        <v>6.17</v>
      </c>
      <c r="BB114" s="28">
        <v>5.899</v>
      </c>
      <c r="BC114" s="28">
        <v>5.2240000000000002</v>
      </c>
      <c r="BD114" s="28">
        <v>4.3579999999999997</v>
      </c>
      <c r="BE114" s="28">
        <v>3.4569999999999999</v>
      </c>
      <c r="BF114" s="28">
        <v>2.5670000000000002</v>
      </c>
      <c r="BG114" s="28">
        <v>1.855</v>
      </c>
      <c r="BH114" s="28">
        <v>1.2869999999999999</v>
      </c>
      <c r="BI114" s="28">
        <v>0.85899999999999999</v>
      </c>
      <c r="BJ114" s="28">
        <v>0.55300000000000005</v>
      </c>
      <c r="BK114" s="28">
        <v>0.34399999999999997</v>
      </c>
      <c r="BL114" s="28">
        <v>0.20699999999999999</v>
      </c>
      <c r="BM114" s="28">
        <v>0.121</v>
      </c>
      <c r="BN114" s="28">
        <v>0</v>
      </c>
      <c r="BO114" s="28">
        <v>0</v>
      </c>
      <c r="BP114" s="28">
        <v>0</v>
      </c>
      <c r="BQ114" s="28">
        <v>0</v>
      </c>
      <c r="BR114" s="28">
        <v>0</v>
      </c>
      <c r="BS114" s="28">
        <v>0</v>
      </c>
      <c r="BT114" s="28">
        <v>0</v>
      </c>
      <c r="BU114" s="28">
        <v>0</v>
      </c>
      <c r="BV114" s="28">
        <v>0</v>
      </c>
      <c r="BW114" s="28">
        <v>0</v>
      </c>
      <c r="BX114" s="28">
        <v>0</v>
      </c>
      <c r="BY114" s="28">
        <v>0</v>
      </c>
      <c r="BZ114" s="28">
        <v>0</v>
      </c>
      <c r="CA114" s="28">
        <v>0</v>
      </c>
      <c r="CB114" s="28">
        <v>0</v>
      </c>
      <c r="CC114" s="28">
        <v>0</v>
      </c>
      <c r="CD114" s="28">
        <v>0</v>
      </c>
      <c r="CE114" s="28">
        <v>0</v>
      </c>
      <c r="CF114" s="28">
        <v>0</v>
      </c>
      <c r="CG114" s="28">
        <v>0</v>
      </c>
      <c r="CH114" s="28">
        <v>0</v>
      </c>
      <c r="CI114" s="28">
        <v>0</v>
      </c>
      <c r="CJ114" s="28">
        <v>0</v>
      </c>
      <c r="CK114" s="28">
        <v>0</v>
      </c>
      <c r="CL114" s="28">
        <v>0</v>
      </c>
      <c r="CM114" s="28">
        <v>0</v>
      </c>
      <c r="CN114" s="28">
        <v>0</v>
      </c>
      <c r="CO114" s="28">
        <v>0</v>
      </c>
      <c r="CP114" s="28">
        <v>0</v>
      </c>
      <c r="CQ114" s="28">
        <v>0</v>
      </c>
      <c r="CR114" s="28">
        <v>0</v>
      </c>
      <c r="CS114" s="28">
        <v>0</v>
      </c>
      <c r="CT114" s="28">
        <v>0</v>
      </c>
      <c r="CU114" s="17">
        <f t="shared" si="8"/>
        <v>60.981000000000002</v>
      </c>
      <c r="CV114" s="18">
        <f t="shared" si="9"/>
        <v>39.019999999999996</v>
      </c>
      <c r="CW114" s="18">
        <f t="shared" si="10"/>
        <v>0</v>
      </c>
      <c r="CX114" s="19">
        <f t="shared" si="11"/>
        <v>100.001</v>
      </c>
    </row>
    <row r="115" spans="1:102" ht="15.75" thickBot="1" x14ac:dyDescent="0.3">
      <c r="A115" s="20" t="s">
        <v>165</v>
      </c>
      <c r="B115" s="33">
        <v>94.35</v>
      </c>
      <c r="C115" s="33">
        <v>2.6776</v>
      </c>
      <c r="D115" s="33">
        <v>3.4355000000000002</v>
      </c>
      <c r="E115" s="33">
        <v>8.5839999999999996</v>
      </c>
      <c r="F115" s="33">
        <v>2.9298000000000002</v>
      </c>
      <c r="G115" s="33" t="s">
        <v>166</v>
      </c>
      <c r="H115" s="33">
        <v>4.1689999999999996</v>
      </c>
      <c r="I115" s="33" t="s">
        <v>167</v>
      </c>
      <c r="J115" s="33">
        <v>2.3719999999999999</v>
      </c>
      <c r="K115" s="44">
        <v>0.16170999999999999</v>
      </c>
      <c r="L115" s="33">
        <v>0.40210000000000001</v>
      </c>
      <c r="M115" s="33" t="s">
        <v>168</v>
      </c>
      <c r="N115" s="29">
        <v>0</v>
      </c>
      <c r="O115" s="29">
        <v>0</v>
      </c>
      <c r="P115" s="29">
        <v>0</v>
      </c>
      <c r="Q115" s="29">
        <v>0</v>
      </c>
      <c r="R115" s="29">
        <v>0</v>
      </c>
      <c r="S115" s="29">
        <v>0</v>
      </c>
      <c r="T115" s="29">
        <v>0</v>
      </c>
      <c r="U115" s="29">
        <v>0</v>
      </c>
      <c r="V115" s="29">
        <v>0</v>
      </c>
      <c r="W115" s="29">
        <v>0</v>
      </c>
      <c r="X115" s="29">
        <v>0</v>
      </c>
      <c r="Y115" s="29">
        <v>0</v>
      </c>
      <c r="Z115" s="29">
        <v>0</v>
      </c>
      <c r="AA115" s="29">
        <v>0</v>
      </c>
      <c r="AB115" s="29">
        <v>0</v>
      </c>
      <c r="AC115" s="29">
        <v>0</v>
      </c>
      <c r="AD115" s="29">
        <v>0</v>
      </c>
      <c r="AE115" s="29">
        <v>0.11700000000000001</v>
      </c>
      <c r="AF115" s="29">
        <v>0.23699999999999999</v>
      </c>
      <c r="AG115" s="29">
        <v>0.49399999999999999</v>
      </c>
      <c r="AH115" s="29">
        <v>0.97599999999999998</v>
      </c>
      <c r="AI115" s="29">
        <v>1.6659999999999999</v>
      </c>
      <c r="AJ115" s="29">
        <v>2.3109999999999999</v>
      </c>
      <c r="AK115" s="29">
        <v>2.6070000000000002</v>
      </c>
      <c r="AL115" s="29">
        <v>2.5680000000000001</v>
      </c>
      <c r="AM115" s="29">
        <v>2.3730000000000002</v>
      </c>
      <c r="AN115" s="29">
        <v>2.141</v>
      </c>
      <c r="AO115" s="29">
        <v>2.0169999999999999</v>
      </c>
      <c r="AP115" s="29">
        <v>2.0609999999999999</v>
      </c>
      <c r="AQ115" s="29">
        <v>2.194</v>
      </c>
      <c r="AR115" s="29">
        <v>2.597</v>
      </c>
      <c r="AS115" s="29">
        <v>3.35</v>
      </c>
      <c r="AT115" s="29">
        <v>4.2830000000000004</v>
      </c>
      <c r="AU115" s="29">
        <v>5.0170000000000003</v>
      </c>
      <c r="AV115" s="29">
        <v>5.7270000000000003</v>
      </c>
      <c r="AW115" s="29">
        <v>5.9450000000000003</v>
      </c>
      <c r="AX115" s="29">
        <v>5.9740000000000002</v>
      </c>
      <c r="AY115" s="29">
        <v>6.0860000000000003</v>
      </c>
      <c r="AZ115" s="29">
        <v>6.1139999999999999</v>
      </c>
      <c r="BA115" s="29">
        <v>6.1680000000000001</v>
      </c>
      <c r="BB115" s="29">
        <v>5.9029999999999996</v>
      </c>
      <c r="BC115" s="29">
        <v>5.2329999999999997</v>
      </c>
      <c r="BD115" s="29">
        <v>4.3719999999999999</v>
      </c>
      <c r="BE115" s="29">
        <v>3.476</v>
      </c>
      <c r="BF115" s="29">
        <v>2.593</v>
      </c>
      <c r="BG115" s="29">
        <v>1.8839999999999999</v>
      </c>
      <c r="BH115" s="29">
        <v>1.3169999999999999</v>
      </c>
      <c r="BI115" s="29">
        <v>0.88900000000000001</v>
      </c>
      <c r="BJ115" s="29">
        <v>0.57999999999999996</v>
      </c>
      <c r="BK115" s="29">
        <v>0.36699999999999999</v>
      </c>
      <c r="BL115" s="29">
        <v>0.22700000000000001</v>
      </c>
      <c r="BM115" s="29">
        <v>0.13700000000000001</v>
      </c>
      <c r="BN115" s="29">
        <v>0</v>
      </c>
      <c r="BO115" s="29">
        <v>0</v>
      </c>
      <c r="BP115" s="29">
        <v>0</v>
      </c>
      <c r="BQ115" s="29">
        <v>0</v>
      </c>
      <c r="BR115" s="29">
        <v>0</v>
      </c>
      <c r="BS115" s="29">
        <v>0</v>
      </c>
      <c r="BT115" s="29">
        <v>0</v>
      </c>
      <c r="BU115" s="29">
        <v>0</v>
      </c>
      <c r="BV115" s="29">
        <v>0</v>
      </c>
      <c r="BW115" s="29">
        <v>0</v>
      </c>
      <c r="BX115" s="29">
        <v>0</v>
      </c>
      <c r="BY115" s="29">
        <v>0</v>
      </c>
      <c r="BZ115" s="29">
        <v>0</v>
      </c>
      <c r="CA115" s="29">
        <v>0</v>
      </c>
      <c r="CB115" s="29">
        <v>0</v>
      </c>
      <c r="CC115" s="29">
        <v>0</v>
      </c>
      <c r="CD115" s="29">
        <v>0</v>
      </c>
      <c r="CE115" s="29">
        <v>0</v>
      </c>
      <c r="CF115" s="29">
        <v>0</v>
      </c>
      <c r="CG115" s="29">
        <v>0</v>
      </c>
      <c r="CH115" s="29">
        <v>0</v>
      </c>
      <c r="CI115" s="29">
        <v>0</v>
      </c>
      <c r="CJ115" s="29">
        <v>0</v>
      </c>
      <c r="CK115" s="29">
        <v>0</v>
      </c>
      <c r="CL115" s="29">
        <v>0</v>
      </c>
      <c r="CM115" s="29">
        <v>0</v>
      </c>
      <c r="CN115" s="29">
        <v>0</v>
      </c>
      <c r="CO115" s="29">
        <v>0</v>
      </c>
      <c r="CP115" s="29">
        <v>0</v>
      </c>
      <c r="CQ115" s="29">
        <v>0</v>
      </c>
      <c r="CR115" s="29">
        <v>0</v>
      </c>
      <c r="CS115" s="29">
        <v>0</v>
      </c>
      <c r="CT115" s="29">
        <v>0</v>
      </c>
      <c r="CU115" s="17">
        <f t="shared" si="8"/>
        <v>60.741</v>
      </c>
      <c r="CV115" s="18">
        <f t="shared" si="9"/>
        <v>39.259999999999991</v>
      </c>
      <c r="CW115" s="18">
        <f t="shared" si="10"/>
        <v>0</v>
      </c>
      <c r="CX115" s="19">
        <f t="shared" si="11"/>
        <v>100.00099999999999</v>
      </c>
    </row>
    <row r="116" spans="1:102" x14ac:dyDescent="0.25">
      <c r="A116" s="12" t="s">
        <v>319</v>
      </c>
      <c r="B116" s="34">
        <v>101.95</v>
      </c>
      <c r="C116" s="34">
        <v>5.2328000000000001</v>
      </c>
      <c r="D116" s="34">
        <v>6.5937999999999999</v>
      </c>
      <c r="E116" s="34">
        <v>33.793999999999997</v>
      </c>
      <c r="F116" s="34">
        <v>5.8132999999999999</v>
      </c>
      <c r="G116" s="34" t="s">
        <v>19</v>
      </c>
      <c r="H116" s="34">
        <v>6.2934999999999999</v>
      </c>
      <c r="I116" s="34" t="s">
        <v>20</v>
      </c>
      <c r="J116" s="34">
        <v>4.3479999999999999</v>
      </c>
      <c r="K116" s="42">
        <v>0.19386999999999999</v>
      </c>
      <c r="L116" s="34">
        <v>0.44030000000000002</v>
      </c>
      <c r="M116" s="34" t="s">
        <v>21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>
        <v>0</v>
      </c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0.11600000000000001</v>
      </c>
      <c r="AG116" s="25">
        <v>0.222</v>
      </c>
      <c r="AH116" s="25">
        <v>0.42299999999999999</v>
      </c>
      <c r="AI116" s="25">
        <v>0.745</v>
      </c>
      <c r="AJ116" s="25">
        <v>1.127</v>
      </c>
      <c r="AK116" s="25">
        <v>1.4139999999999999</v>
      </c>
      <c r="AL116" s="25">
        <v>1.5049999999999999</v>
      </c>
      <c r="AM116" s="25">
        <v>1.4390000000000001</v>
      </c>
      <c r="AN116" s="25">
        <v>1.3280000000000001</v>
      </c>
      <c r="AO116" s="25">
        <v>1.28</v>
      </c>
      <c r="AP116" s="25">
        <v>1.323</v>
      </c>
      <c r="AQ116" s="25">
        <v>1.425</v>
      </c>
      <c r="AR116" s="25">
        <v>1.649</v>
      </c>
      <c r="AS116" s="25">
        <v>1.97</v>
      </c>
      <c r="AT116" s="25">
        <v>2.3079999999999998</v>
      </c>
      <c r="AU116" s="25">
        <v>2.5779999999999998</v>
      </c>
      <c r="AV116" s="25">
        <v>2.8919999999999999</v>
      </c>
      <c r="AW116" s="25">
        <v>3.0870000000000002</v>
      </c>
      <c r="AX116" s="25">
        <v>3.319</v>
      </c>
      <c r="AY116" s="25">
        <v>3.6760000000000002</v>
      </c>
      <c r="AZ116" s="25">
        <v>4.2510000000000003</v>
      </c>
      <c r="BA116" s="25">
        <v>5.0590000000000002</v>
      </c>
      <c r="BB116" s="25">
        <v>5.8579999999999997</v>
      </c>
      <c r="BC116" s="25">
        <v>6.3879999999999999</v>
      </c>
      <c r="BD116" s="25">
        <v>6.6449999999999996</v>
      </c>
      <c r="BE116" s="25">
        <v>6.6150000000000002</v>
      </c>
      <c r="BF116" s="25">
        <v>6.1429999999999998</v>
      </c>
      <c r="BG116" s="25">
        <v>5.5469999999999997</v>
      </c>
      <c r="BH116" s="25">
        <v>4.7859999999999996</v>
      </c>
      <c r="BI116" s="25">
        <v>3.9580000000000002</v>
      </c>
      <c r="BJ116" s="25">
        <v>3.149</v>
      </c>
      <c r="BK116" s="25">
        <v>2.4169999999999998</v>
      </c>
      <c r="BL116" s="25">
        <v>1.7949999999999999</v>
      </c>
      <c r="BM116" s="25">
        <v>1.29</v>
      </c>
      <c r="BN116" s="25">
        <v>0.89600000000000002</v>
      </c>
      <c r="BO116" s="25">
        <v>0.60099999999999998</v>
      </c>
      <c r="BP116" s="25">
        <v>0.38800000000000001</v>
      </c>
      <c r="BQ116" s="25">
        <v>0.24099999999999999</v>
      </c>
      <c r="BR116" s="25">
        <v>0.14399999999999999</v>
      </c>
      <c r="BS116" s="25">
        <v>0</v>
      </c>
      <c r="BT116" s="25">
        <v>0</v>
      </c>
      <c r="BU116" s="25">
        <v>0</v>
      </c>
      <c r="BV116" s="25">
        <v>0</v>
      </c>
      <c r="BW116" s="25">
        <v>0</v>
      </c>
      <c r="BX116" s="25">
        <v>0</v>
      </c>
      <c r="BY116" s="25">
        <v>0</v>
      </c>
      <c r="BZ116" s="25">
        <v>0</v>
      </c>
      <c r="CA116" s="25">
        <v>0</v>
      </c>
      <c r="CB116" s="25">
        <v>0</v>
      </c>
      <c r="CC116" s="25">
        <v>0</v>
      </c>
      <c r="CD116" s="25">
        <v>0</v>
      </c>
      <c r="CE116" s="25">
        <v>0</v>
      </c>
      <c r="CF116" s="25">
        <v>0</v>
      </c>
      <c r="CG116" s="25">
        <v>0</v>
      </c>
      <c r="CH116" s="25">
        <v>0</v>
      </c>
      <c r="CI116" s="25">
        <v>0</v>
      </c>
      <c r="CJ116" s="25">
        <v>0</v>
      </c>
      <c r="CK116" s="25">
        <v>0</v>
      </c>
      <c r="CL116" s="25">
        <v>0</v>
      </c>
      <c r="CM116" s="25">
        <v>0</v>
      </c>
      <c r="CN116" s="25">
        <v>0</v>
      </c>
      <c r="CO116" s="25">
        <v>0</v>
      </c>
      <c r="CP116" s="25">
        <v>0</v>
      </c>
      <c r="CQ116" s="25">
        <v>0</v>
      </c>
      <c r="CR116" s="25">
        <v>0</v>
      </c>
      <c r="CS116" s="25">
        <v>0</v>
      </c>
      <c r="CT116" s="25">
        <v>0</v>
      </c>
      <c r="CU116" s="17">
        <f t="shared" ref="CU116:CU130" si="12">SUM(N116:AY116)</f>
        <v>33.826000000000001</v>
      </c>
      <c r="CV116" s="18">
        <f t="shared" ref="CV116:CV130" si="13">SUM(AZ116:BT116)</f>
        <v>66.171000000000006</v>
      </c>
      <c r="CW116" s="18">
        <f t="shared" ref="CW116:CW130" si="14">SUM(BU116:CT116)</f>
        <v>0</v>
      </c>
      <c r="CX116" s="19">
        <f t="shared" ref="CX116:CX130" si="15">SUM(CU116:CW116)</f>
        <v>99.997000000000014</v>
      </c>
    </row>
    <row r="117" spans="1:102" x14ac:dyDescent="0.25">
      <c r="A117" s="16" t="s">
        <v>319</v>
      </c>
      <c r="B117" s="32">
        <v>101.95</v>
      </c>
      <c r="C117" s="32">
        <v>5.1997</v>
      </c>
      <c r="D117" s="32">
        <v>6.4767999999999999</v>
      </c>
      <c r="E117" s="32">
        <v>31.439</v>
      </c>
      <c r="F117" s="32">
        <v>5.6070000000000002</v>
      </c>
      <c r="G117" s="32" t="s">
        <v>22</v>
      </c>
      <c r="H117" s="32">
        <v>6.2942</v>
      </c>
      <c r="I117" s="32" t="s">
        <v>23</v>
      </c>
      <c r="J117" s="32">
        <v>4.2954999999999997</v>
      </c>
      <c r="K117" s="43">
        <v>0.19256000000000001</v>
      </c>
      <c r="L117" s="32">
        <v>0.43880000000000002</v>
      </c>
      <c r="M117" s="32" t="s">
        <v>24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8">
        <v>0</v>
      </c>
      <c r="U117" s="28">
        <v>0</v>
      </c>
      <c r="V117" s="28">
        <v>0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8">
        <v>0</v>
      </c>
      <c r="AC117" s="28">
        <v>0</v>
      </c>
      <c r="AD117" s="28">
        <v>0</v>
      </c>
      <c r="AE117" s="28">
        <v>0</v>
      </c>
      <c r="AF117" s="28">
        <v>0.126</v>
      </c>
      <c r="AG117" s="28">
        <v>0.24099999999999999</v>
      </c>
      <c r="AH117" s="28">
        <v>0.45600000000000002</v>
      </c>
      <c r="AI117" s="28">
        <v>0.78800000000000003</v>
      </c>
      <c r="AJ117" s="28">
        <v>1.1599999999999999</v>
      </c>
      <c r="AK117" s="28">
        <v>1.42</v>
      </c>
      <c r="AL117" s="28">
        <v>1.4910000000000001</v>
      </c>
      <c r="AM117" s="28">
        <v>1.429</v>
      </c>
      <c r="AN117" s="28">
        <v>1.329</v>
      </c>
      <c r="AO117" s="28">
        <v>1.29</v>
      </c>
      <c r="AP117" s="28">
        <v>1.337</v>
      </c>
      <c r="AQ117" s="28">
        <v>1.4339999999999999</v>
      </c>
      <c r="AR117" s="28">
        <v>1.649</v>
      </c>
      <c r="AS117" s="28">
        <v>1.97</v>
      </c>
      <c r="AT117" s="28">
        <v>2.3140000000000001</v>
      </c>
      <c r="AU117" s="28">
        <v>2.5859999999999999</v>
      </c>
      <c r="AV117" s="28">
        <v>2.903</v>
      </c>
      <c r="AW117" s="28">
        <v>3.101</v>
      </c>
      <c r="AX117" s="28">
        <v>3.335</v>
      </c>
      <c r="AY117" s="28">
        <v>3.694</v>
      </c>
      <c r="AZ117" s="28">
        <v>4.2709999999999999</v>
      </c>
      <c r="BA117" s="28">
        <v>5.0819999999999999</v>
      </c>
      <c r="BB117" s="28">
        <v>5.8840000000000003</v>
      </c>
      <c r="BC117" s="28">
        <v>6.4210000000000003</v>
      </c>
      <c r="BD117" s="28">
        <v>6.6840000000000002</v>
      </c>
      <c r="BE117" s="28">
        <v>6.6609999999999996</v>
      </c>
      <c r="BF117" s="28">
        <v>6.19</v>
      </c>
      <c r="BG117" s="28">
        <v>5.5880000000000001</v>
      </c>
      <c r="BH117" s="28">
        <v>4.8150000000000004</v>
      </c>
      <c r="BI117" s="28">
        <v>3.9660000000000002</v>
      </c>
      <c r="BJ117" s="28">
        <v>3.1309999999999998</v>
      </c>
      <c r="BK117" s="28">
        <v>2.3740000000000001</v>
      </c>
      <c r="BL117" s="28">
        <v>1.73</v>
      </c>
      <c r="BM117" s="28">
        <v>1.2110000000000001</v>
      </c>
      <c r="BN117" s="28">
        <v>0.81299999999999994</v>
      </c>
      <c r="BO117" s="28">
        <v>0.52100000000000002</v>
      </c>
      <c r="BP117" s="28">
        <v>0.318</v>
      </c>
      <c r="BQ117" s="28">
        <v>0.185</v>
      </c>
      <c r="BR117" s="28">
        <v>0.10199999999999999</v>
      </c>
      <c r="BS117" s="28">
        <v>0</v>
      </c>
      <c r="BT117" s="28">
        <v>0</v>
      </c>
      <c r="BU117" s="28">
        <v>0</v>
      </c>
      <c r="BV117" s="28">
        <v>0</v>
      </c>
      <c r="BW117" s="28">
        <v>0</v>
      </c>
      <c r="BX117" s="28">
        <v>0</v>
      </c>
      <c r="BY117" s="28">
        <v>0</v>
      </c>
      <c r="BZ117" s="28">
        <v>0</v>
      </c>
      <c r="CA117" s="28">
        <v>0</v>
      </c>
      <c r="CB117" s="28">
        <v>0</v>
      </c>
      <c r="CC117" s="28">
        <v>0</v>
      </c>
      <c r="CD117" s="28">
        <v>0</v>
      </c>
      <c r="CE117" s="28">
        <v>0</v>
      </c>
      <c r="CF117" s="28">
        <v>0</v>
      </c>
      <c r="CG117" s="28">
        <v>0</v>
      </c>
      <c r="CH117" s="28">
        <v>0</v>
      </c>
      <c r="CI117" s="28">
        <v>0</v>
      </c>
      <c r="CJ117" s="28">
        <v>0</v>
      </c>
      <c r="CK117" s="28">
        <v>0</v>
      </c>
      <c r="CL117" s="28">
        <v>0</v>
      </c>
      <c r="CM117" s="28">
        <v>0</v>
      </c>
      <c r="CN117" s="28">
        <v>0</v>
      </c>
      <c r="CO117" s="28">
        <v>0</v>
      </c>
      <c r="CP117" s="28">
        <v>0</v>
      </c>
      <c r="CQ117" s="28">
        <v>0</v>
      </c>
      <c r="CR117" s="28">
        <v>0</v>
      </c>
      <c r="CS117" s="28">
        <v>0</v>
      </c>
      <c r="CT117" s="28">
        <v>0</v>
      </c>
      <c r="CU117" s="17">
        <f t="shared" si="12"/>
        <v>34.052999999999997</v>
      </c>
      <c r="CV117" s="18">
        <f t="shared" si="13"/>
        <v>65.947000000000003</v>
      </c>
      <c r="CW117" s="18">
        <f t="shared" si="14"/>
        <v>0</v>
      </c>
      <c r="CX117" s="19">
        <f t="shared" si="15"/>
        <v>100</v>
      </c>
    </row>
    <row r="118" spans="1:102" ht="15.75" thickBot="1" x14ac:dyDescent="0.3">
      <c r="A118" s="20" t="s">
        <v>25</v>
      </c>
      <c r="B118" s="33">
        <v>101.95</v>
      </c>
      <c r="C118" s="33">
        <v>5.2355999999999998</v>
      </c>
      <c r="D118" s="33">
        <v>6.6006</v>
      </c>
      <c r="E118" s="33">
        <v>33.978999999999999</v>
      </c>
      <c r="F118" s="33">
        <v>5.8291000000000004</v>
      </c>
      <c r="G118" s="33" t="s">
        <v>26</v>
      </c>
      <c r="H118" s="33">
        <v>6.2938000000000001</v>
      </c>
      <c r="I118" s="33" t="s">
        <v>27</v>
      </c>
      <c r="J118" s="33">
        <v>4.3433000000000002</v>
      </c>
      <c r="K118" s="44">
        <v>0.19536000000000001</v>
      </c>
      <c r="L118" s="33">
        <v>0.442</v>
      </c>
      <c r="M118" s="33" t="s">
        <v>28</v>
      </c>
      <c r="N118" s="29">
        <v>0</v>
      </c>
      <c r="O118" s="29">
        <v>0</v>
      </c>
      <c r="P118" s="29">
        <v>0</v>
      </c>
      <c r="Q118" s="29">
        <v>0</v>
      </c>
      <c r="R118" s="29">
        <v>0</v>
      </c>
      <c r="S118" s="29">
        <v>0</v>
      </c>
      <c r="T118" s="29">
        <v>0</v>
      </c>
      <c r="U118" s="29">
        <v>0</v>
      </c>
      <c r="V118" s="29">
        <v>0</v>
      </c>
      <c r="W118" s="29">
        <v>0</v>
      </c>
      <c r="X118" s="29">
        <v>0</v>
      </c>
      <c r="Y118" s="29">
        <v>0</v>
      </c>
      <c r="Z118" s="29">
        <v>0</v>
      </c>
      <c r="AA118" s="29">
        <v>0</v>
      </c>
      <c r="AB118" s="29">
        <v>0</v>
      </c>
      <c r="AC118" s="29">
        <v>0</v>
      </c>
      <c r="AD118" s="29">
        <v>0</v>
      </c>
      <c r="AE118" s="29">
        <v>0</v>
      </c>
      <c r="AF118" s="29">
        <v>0.13400000000000001</v>
      </c>
      <c r="AG118" s="29">
        <v>0.25800000000000001</v>
      </c>
      <c r="AH118" s="29">
        <v>0.48599999999999999</v>
      </c>
      <c r="AI118" s="29">
        <v>0.82299999999999995</v>
      </c>
      <c r="AJ118" s="29">
        <v>1.179</v>
      </c>
      <c r="AK118" s="29">
        <v>1.3959999999999999</v>
      </c>
      <c r="AL118" s="29">
        <v>1.4279999999999999</v>
      </c>
      <c r="AM118" s="29">
        <v>1.351</v>
      </c>
      <c r="AN118" s="29">
        <v>1.2609999999999999</v>
      </c>
      <c r="AO118" s="29">
        <v>1.2450000000000001</v>
      </c>
      <c r="AP118" s="29">
        <v>1.323</v>
      </c>
      <c r="AQ118" s="29">
        <v>1.4450000000000001</v>
      </c>
      <c r="AR118" s="29">
        <v>1.6739999999999999</v>
      </c>
      <c r="AS118" s="29">
        <v>1.9970000000000001</v>
      </c>
      <c r="AT118" s="29">
        <v>2.33</v>
      </c>
      <c r="AU118" s="29">
        <v>2.58</v>
      </c>
      <c r="AV118" s="29">
        <v>2.883</v>
      </c>
      <c r="AW118" s="29">
        <v>3.0779999999999998</v>
      </c>
      <c r="AX118" s="29">
        <v>3.31</v>
      </c>
      <c r="AY118" s="29">
        <v>3.6589999999999998</v>
      </c>
      <c r="AZ118" s="29">
        <v>4.2380000000000004</v>
      </c>
      <c r="BA118" s="29">
        <v>5.0460000000000003</v>
      </c>
      <c r="BB118" s="29">
        <v>5.8479999999999999</v>
      </c>
      <c r="BC118" s="29">
        <v>6.383</v>
      </c>
      <c r="BD118" s="29">
        <v>6.6429999999999998</v>
      </c>
      <c r="BE118" s="29">
        <v>6.6150000000000002</v>
      </c>
      <c r="BF118" s="29">
        <v>6.1420000000000003</v>
      </c>
      <c r="BG118" s="29">
        <v>5.5449999999999999</v>
      </c>
      <c r="BH118" s="29">
        <v>4.7839999999999998</v>
      </c>
      <c r="BI118" s="29">
        <v>3.956</v>
      </c>
      <c r="BJ118" s="29">
        <v>3.1480000000000001</v>
      </c>
      <c r="BK118" s="29">
        <v>2.42</v>
      </c>
      <c r="BL118" s="29">
        <v>1.8</v>
      </c>
      <c r="BM118" s="29">
        <v>1.2969999999999999</v>
      </c>
      <c r="BN118" s="29">
        <v>0.90400000000000003</v>
      </c>
      <c r="BO118" s="29">
        <v>0.60799999999999998</v>
      </c>
      <c r="BP118" s="29">
        <v>0.39300000000000002</v>
      </c>
      <c r="BQ118" s="29">
        <v>0.245</v>
      </c>
      <c r="BR118" s="29">
        <v>0.14599999999999999</v>
      </c>
      <c r="BS118" s="29">
        <v>0</v>
      </c>
      <c r="BT118" s="29">
        <v>0</v>
      </c>
      <c r="BU118" s="29">
        <v>0</v>
      </c>
      <c r="BV118" s="29">
        <v>0</v>
      </c>
      <c r="BW118" s="29">
        <v>0</v>
      </c>
      <c r="BX118" s="29">
        <v>0</v>
      </c>
      <c r="BY118" s="29">
        <v>0</v>
      </c>
      <c r="BZ118" s="29">
        <v>0</v>
      </c>
      <c r="CA118" s="29">
        <v>0</v>
      </c>
      <c r="CB118" s="29">
        <v>0</v>
      </c>
      <c r="CC118" s="29">
        <v>0</v>
      </c>
      <c r="CD118" s="29">
        <v>0</v>
      </c>
      <c r="CE118" s="29">
        <v>0</v>
      </c>
      <c r="CF118" s="29">
        <v>0</v>
      </c>
      <c r="CG118" s="29">
        <v>0</v>
      </c>
      <c r="CH118" s="29">
        <v>0</v>
      </c>
      <c r="CI118" s="29">
        <v>0</v>
      </c>
      <c r="CJ118" s="29">
        <v>0</v>
      </c>
      <c r="CK118" s="29">
        <v>0</v>
      </c>
      <c r="CL118" s="29">
        <v>0</v>
      </c>
      <c r="CM118" s="29">
        <v>0</v>
      </c>
      <c r="CN118" s="29">
        <v>0</v>
      </c>
      <c r="CO118" s="29">
        <v>0</v>
      </c>
      <c r="CP118" s="29">
        <v>0</v>
      </c>
      <c r="CQ118" s="29">
        <v>0</v>
      </c>
      <c r="CR118" s="29">
        <v>0</v>
      </c>
      <c r="CS118" s="29">
        <v>0</v>
      </c>
      <c r="CT118" s="29">
        <v>0</v>
      </c>
      <c r="CU118" s="21">
        <f t="shared" si="12"/>
        <v>33.839999999999996</v>
      </c>
      <c r="CV118" s="22">
        <f t="shared" si="13"/>
        <v>66.161000000000016</v>
      </c>
      <c r="CW118" s="22">
        <f t="shared" si="14"/>
        <v>0</v>
      </c>
      <c r="CX118" s="23">
        <f t="shared" si="15"/>
        <v>100.001</v>
      </c>
    </row>
    <row r="119" spans="1:102" x14ac:dyDescent="0.25">
      <c r="A119" s="16" t="s">
        <v>320</v>
      </c>
      <c r="B119" s="32">
        <v>107.25</v>
      </c>
      <c r="C119" s="32">
        <v>4.2957999999999998</v>
      </c>
      <c r="D119" s="32">
        <v>6.6327999999999996</v>
      </c>
      <c r="E119" s="32">
        <v>52.14</v>
      </c>
      <c r="F119" s="32">
        <v>7.2207999999999997</v>
      </c>
      <c r="G119" s="32" t="s">
        <v>29</v>
      </c>
      <c r="H119" s="32">
        <v>4.7995999999999999</v>
      </c>
      <c r="I119" s="32" t="s">
        <v>30</v>
      </c>
      <c r="J119" s="32">
        <v>3.9011</v>
      </c>
      <c r="K119" s="43">
        <v>0.22827</v>
      </c>
      <c r="L119" s="32">
        <v>0.4778</v>
      </c>
      <c r="M119" s="32" t="s">
        <v>31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8">
        <v>0</v>
      </c>
      <c r="U119" s="28">
        <v>0</v>
      </c>
      <c r="V119" s="28">
        <v>0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8">
        <v>0</v>
      </c>
      <c r="AC119" s="28">
        <v>0</v>
      </c>
      <c r="AD119" s="28">
        <v>0</v>
      </c>
      <c r="AE119" s="28">
        <v>0</v>
      </c>
      <c r="AF119" s="28">
        <v>0.152</v>
      </c>
      <c r="AG119" s="28">
        <v>0.30599999999999999</v>
      </c>
      <c r="AH119" s="28">
        <v>0.59399999999999997</v>
      </c>
      <c r="AI119" s="28">
        <v>1.0289999999999999</v>
      </c>
      <c r="AJ119" s="28">
        <v>1.4850000000000001</v>
      </c>
      <c r="AK119" s="28">
        <v>1.7549999999999999</v>
      </c>
      <c r="AL119" s="28">
        <v>1.7829999999999999</v>
      </c>
      <c r="AM119" s="28">
        <v>1.663</v>
      </c>
      <c r="AN119" s="28">
        <v>1.51</v>
      </c>
      <c r="AO119" s="28">
        <v>1.4379999999999999</v>
      </c>
      <c r="AP119" s="28">
        <v>1.4870000000000001</v>
      </c>
      <c r="AQ119" s="28">
        <v>1.611</v>
      </c>
      <c r="AR119" s="28">
        <v>1.911</v>
      </c>
      <c r="AS119" s="28">
        <v>2.4020000000000001</v>
      </c>
      <c r="AT119" s="28">
        <v>2.9649999999999999</v>
      </c>
      <c r="AU119" s="28">
        <v>3.4</v>
      </c>
      <c r="AV119" s="28">
        <v>3.84</v>
      </c>
      <c r="AW119" s="28">
        <v>4.0199999999999996</v>
      </c>
      <c r="AX119" s="28">
        <v>4.141</v>
      </c>
      <c r="AY119" s="28">
        <v>4.3479999999999999</v>
      </c>
      <c r="AZ119" s="28">
        <v>4.6269999999999998</v>
      </c>
      <c r="BA119" s="28">
        <v>5.0229999999999997</v>
      </c>
      <c r="BB119" s="28">
        <v>5.274</v>
      </c>
      <c r="BC119" s="28">
        <v>5.24</v>
      </c>
      <c r="BD119" s="28">
        <v>5.0309999999999997</v>
      </c>
      <c r="BE119" s="28">
        <v>4.7229999999999999</v>
      </c>
      <c r="BF119" s="28">
        <v>4.3520000000000003</v>
      </c>
      <c r="BG119" s="28">
        <v>3.9590000000000001</v>
      </c>
      <c r="BH119" s="28">
        <v>3.5630000000000002</v>
      </c>
      <c r="BI119" s="28">
        <v>3.1739999999999999</v>
      </c>
      <c r="BJ119" s="28">
        <v>2.7949999999999999</v>
      </c>
      <c r="BK119" s="28">
        <v>2.4220000000000002</v>
      </c>
      <c r="BL119" s="28">
        <v>2.0550000000000002</v>
      </c>
      <c r="BM119" s="28">
        <v>1.694</v>
      </c>
      <c r="BN119" s="28">
        <v>1.3460000000000001</v>
      </c>
      <c r="BO119" s="28">
        <v>1.0229999999999999</v>
      </c>
      <c r="BP119" s="28">
        <v>0.73799999999999999</v>
      </c>
      <c r="BQ119" s="28">
        <v>0.502</v>
      </c>
      <c r="BR119" s="28">
        <v>0.32100000000000001</v>
      </c>
      <c r="BS119" s="28">
        <v>0.191</v>
      </c>
      <c r="BT119" s="28">
        <v>0.106</v>
      </c>
      <c r="BU119" s="28">
        <v>0</v>
      </c>
      <c r="BV119" s="28">
        <v>0</v>
      </c>
      <c r="BW119" s="28">
        <v>0</v>
      </c>
      <c r="BX119" s="28">
        <v>0</v>
      </c>
      <c r="BY119" s="28">
        <v>0</v>
      </c>
      <c r="BZ119" s="28">
        <v>0</v>
      </c>
      <c r="CA119" s="28">
        <v>0</v>
      </c>
      <c r="CB119" s="28">
        <v>0</v>
      </c>
      <c r="CC119" s="28">
        <v>0</v>
      </c>
      <c r="CD119" s="28">
        <v>0</v>
      </c>
      <c r="CE119" s="28">
        <v>0</v>
      </c>
      <c r="CF119" s="28">
        <v>0</v>
      </c>
      <c r="CG119" s="28">
        <v>0</v>
      </c>
      <c r="CH119" s="28">
        <v>0</v>
      </c>
      <c r="CI119" s="28">
        <v>0</v>
      </c>
      <c r="CJ119" s="28">
        <v>0</v>
      </c>
      <c r="CK119" s="28">
        <v>0</v>
      </c>
      <c r="CL119" s="28">
        <v>0</v>
      </c>
      <c r="CM119" s="28">
        <v>0</v>
      </c>
      <c r="CN119" s="28">
        <v>0</v>
      </c>
      <c r="CO119" s="28">
        <v>0</v>
      </c>
      <c r="CP119" s="28">
        <v>0</v>
      </c>
      <c r="CQ119" s="28">
        <v>0</v>
      </c>
      <c r="CR119" s="28">
        <v>0</v>
      </c>
      <c r="CS119" s="28">
        <v>0</v>
      </c>
      <c r="CT119" s="28">
        <v>0</v>
      </c>
      <c r="CU119" s="17">
        <f t="shared" si="12"/>
        <v>41.839999999999996</v>
      </c>
      <c r="CV119" s="18">
        <f t="shared" si="13"/>
        <v>58.159000000000013</v>
      </c>
      <c r="CW119" s="18">
        <f t="shared" si="14"/>
        <v>0</v>
      </c>
      <c r="CX119" s="19">
        <f t="shared" si="15"/>
        <v>99.999000000000009</v>
      </c>
    </row>
    <row r="120" spans="1:102" x14ac:dyDescent="0.25">
      <c r="A120" s="16" t="s">
        <v>320</v>
      </c>
      <c r="B120" s="32">
        <v>107.25</v>
      </c>
      <c r="C120" s="32">
        <v>4.2949000000000002</v>
      </c>
      <c r="D120" s="32">
        <v>6.6570999999999998</v>
      </c>
      <c r="E120" s="32">
        <v>53.343000000000004</v>
      </c>
      <c r="F120" s="32">
        <v>7.3036000000000003</v>
      </c>
      <c r="G120" s="32" t="s">
        <v>32</v>
      </c>
      <c r="H120" s="32">
        <v>4.7996999999999996</v>
      </c>
      <c r="I120" s="32" t="s">
        <v>33</v>
      </c>
      <c r="J120" s="32">
        <v>3.9077999999999999</v>
      </c>
      <c r="K120" s="43">
        <v>0.22813</v>
      </c>
      <c r="L120" s="32">
        <v>0.47760000000000002</v>
      </c>
      <c r="M120" s="32" t="s">
        <v>34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8">
        <v>0</v>
      </c>
      <c r="U120" s="28">
        <v>0</v>
      </c>
      <c r="V120" s="28">
        <v>0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8">
        <v>0</v>
      </c>
      <c r="AC120" s="28">
        <v>0</v>
      </c>
      <c r="AD120" s="28">
        <v>0</v>
      </c>
      <c r="AE120" s="28">
        <v>0</v>
      </c>
      <c r="AF120" s="28">
        <v>0.14599999999999999</v>
      </c>
      <c r="AG120" s="28">
        <v>0.29199999999999998</v>
      </c>
      <c r="AH120" s="28">
        <v>0.56899999999999995</v>
      </c>
      <c r="AI120" s="28">
        <v>0.996</v>
      </c>
      <c r="AJ120" s="28">
        <v>1.4590000000000001</v>
      </c>
      <c r="AK120" s="28">
        <v>1.752</v>
      </c>
      <c r="AL120" s="28">
        <v>1.8009999999999999</v>
      </c>
      <c r="AM120" s="28">
        <v>1.6870000000000001</v>
      </c>
      <c r="AN120" s="28">
        <v>1.528</v>
      </c>
      <c r="AO120" s="28">
        <v>1.4490000000000001</v>
      </c>
      <c r="AP120" s="28">
        <v>1.4910000000000001</v>
      </c>
      <c r="AQ120" s="28">
        <v>1.6120000000000001</v>
      </c>
      <c r="AR120" s="28">
        <v>1.9119999999999999</v>
      </c>
      <c r="AS120" s="28">
        <v>2.403</v>
      </c>
      <c r="AT120" s="28">
        <v>2.964</v>
      </c>
      <c r="AU120" s="28">
        <v>3.4020000000000001</v>
      </c>
      <c r="AV120" s="28">
        <v>3.8420000000000001</v>
      </c>
      <c r="AW120" s="28">
        <v>4.0229999999999997</v>
      </c>
      <c r="AX120" s="28">
        <v>4.1449999999999996</v>
      </c>
      <c r="AY120" s="28">
        <v>4.3540000000000001</v>
      </c>
      <c r="AZ120" s="28">
        <v>4.6360000000000001</v>
      </c>
      <c r="BA120" s="28">
        <v>5.0359999999999996</v>
      </c>
      <c r="BB120" s="28">
        <v>5.29</v>
      </c>
      <c r="BC120" s="28">
        <v>5.2560000000000002</v>
      </c>
      <c r="BD120" s="28">
        <v>5.0430000000000001</v>
      </c>
      <c r="BE120" s="28">
        <v>4.7290000000000001</v>
      </c>
      <c r="BF120" s="28">
        <v>4.3470000000000004</v>
      </c>
      <c r="BG120" s="28">
        <v>3.944</v>
      </c>
      <c r="BH120" s="28">
        <v>3.54</v>
      </c>
      <c r="BI120" s="28">
        <v>3.145</v>
      </c>
      <c r="BJ120" s="28">
        <v>2.7629999999999999</v>
      </c>
      <c r="BK120" s="28">
        <v>2.3929999999999998</v>
      </c>
      <c r="BL120" s="28">
        <v>2.032</v>
      </c>
      <c r="BM120" s="28">
        <v>1.6819999999999999</v>
      </c>
      <c r="BN120" s="28">
        <v>1.3460000000000001</v>
      </c>
      <c r="BO120" s="28">
        <v>1.034</v>
      </c>
      <c r="BP120" s="28">
        <v>0.75700000000000001</v>
      </c>
      <c r="BQ120" s="28">
        <v>0.52600000000000002</v>
      </c>
      <c r="BR120" s="28">
        <v>0.34399999999999997</v>
      </c>
      <c r="BS120" s="28">
        <v>0.21</v>
      </c>
      <c r="BT120" s="28">
        <v>0.121</v>
      </c>
      <c r="BU120" s="28">
        <v>0</v>
      </c>
      <c r="BV120" s="28">
        <v>0</v>
      </c>
      <c r="BW120" s="28">
        <v>0</v>
      </c>
      <c r="BX120" s="28">
        <v>0</v>
      </c>
      <c r="BY120" s="28">
        <v>0</v>
      </c>
      <c r="BZ120" s="28">
        <v>0</v>
      </c>
      <c r="CA120" s="28">
        <v>0</v>
      </c>
      <c r="CB120" s="28">
        <v>0</v>
      </c>
      <c r="CC120" s="28">
        <v>0</v>
      </c>
      <c r="CD120" s="28">
        <v>0</v>
      </c>
      <c r="CE120" s="28">
        <v>0</v>
      </c>
      <c r="CF120" s="28">
        <v>0</v>
      </c>
      <c r="CG120" s="28">
        <v>0</v>
      </c>
      <c r="CH120" s="28">
        <v>0</v>
      </c>
      <c r="CI120" s="28">
        <v>0</v>
      </c>
      <c r="CJ120" s="28">
        <v>0</v>
      </c>
      <c r="CK120" s="28">
        <v>0</v>
      </c>
      <c r="CL120" s="28">
        <v>0</v>
      </c>
      <c r="CM120" s="28">
        <v>0</v>
      </c>
      <c r="CN120" s="28">
        <v>0</v>
      </c>
      <c r="CO120" s="28">
        <v>0</v>
      </c>
      <c r="CP120" s="28">
        <v>0</v>
      </c>
      <c r="CQ120" s="28">
        <v>0</v>
      </c>
      <c r="CR120" s="28">
        <v>0</v>
      </c>
      <c r="CS120" s="28">
        <v>0</v>
      </c>
      <c r="CT120" s="28">
        <v>0</v>
      </c>
      <c r="CU120" s="17">
        <f t="shared" si="12"/>
        <v>41.826999999999998</v>
      </c>
      <c r="CV120" s="18">
        <f t="shared" si="13"/>
        <v>58.174000000000007</v>
      </c>
      <c r="CW120" s="18">
        <f t="shared" si="14"/>
        <v>0</v>
      </c>
      <c r="CX120" s="19">
        <f t="shared" si="15"/>
        <v>100.001</v>
      </c>
    </row>
    <row r="121" spans="1:102" ht="15.75" thickBot="1" x14ac:dyDescent="0.3">
      <c r="A121" s="20" t="s">
        <v>35</v>
      </c>
      <c r="B121" s="33">
        <v>107.25</v>
      </c>
      <c r="C121" s="33">
        <v>4.3226000000000004</v>
      </c>
      <c r="D121" s="33">
        <v>6.7370000000000001</v>
      </c>
      <c r="E121" s="33">
        <v>54.817</v>
      </c>
      <c r="F121" s="33">
        <v>7.4038000000000004</v>
      </c>
      <c r="G121" s="33" t="s">
        <v>36</v>
      </c>
      <c r="H121" s="33">
        <v>4.7995000000000001</v>
      </c>
      <c r="I121" s="33" t="s">
        <v>37</v>
      </c>
      <c r="J121" s="33">
        <v>3.9367999999999999</v>
      </c>
      <c r="K121" s="44">
        <v>0.23036999999999999</v>
      </c>
      <c r="L121" s="33">
        <v>0.48</v>
      </c>
      <c r="M121" s="33" t="s">
        <v>38</v>
      </c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0</v>
      </c>
      <c r="T121" s="29">
        <v>0</v>
      </c>
      <c r="U121" s="29">
        <v>0</v>
      </c>
      <c r="V121" s="29">
        <v>0</v>
      </c>
      <c r="W121" s="29">
        <v>0</v>
      </c>
      <c r="X121" s="29">
        <v>0</v>
      </c>
      <c r="Y121" s="29">
        <v>0</v>
      </c>
      <c r="Z121" s="29">
        <v>0</v>
      </c>
      <c r="AA121" s="29">
        <v>0</v>
      </c>
      <c r="AB121" s="29">
        <v>0</v>
      </c>
      <c r="AC121" s="29">
        <v>0</v>
      </c>
      <c r="AD121" s="29">
        <v>0</v>
      </c>
      <c r="AE121" s="29">
        <v>0</v>
      </c>
      <c r="AF121" s="29">
        <v>0.14799999999999999</v>
      </c>
      <c r="AG121" s="29">
        <v>0.29599999999999999</v>
      </c>
      <c r="AH121" s="29">
        <v>0.57599999999999996</v>
      </c>
      <c r="AI121" s="29">
        <v>1.0029999999999999</v>
      </c>
      <c r="AJ121" s="29">
        <v>1.4610000000000001</v>
      </c>
      <c r="AK121" s="29">
        <v>1.7490000000000001</v>
      </c>
      <c r="AL121" s="29">
        <v>1.798</v>
      </c>
      <c r="AM121" s="29">
        <v>1.6890000000000001</v>
      </c>
      <c r="AN121" s="29">
        <v>1.5329999999999999</v>
      </c>
      <c r="AO121" s="29">
        <v>1.45</v>
      </c>
      <c r="AP121" s="29">
        <v>1.484</v>
      </c>
      <c r="AQ121" s="29">
        <v>1.5940000000000001</v>
      </c>
      <c r="AR121" s="29">
        <v>1.8839999999999999</v>
      </c>
      <c r="AS121" s="29">
        <v>2.37</v>
      </c>
      <c r="AT121" s="29">
        <v>2.9340000000000002</v>
      </c>
      <c r="AU121" s="29">
        <v>3.3780000000000001</v>
      </c>
      <c r="AV121" s="29">
        <v>3.8210000000000002</v>
      </c>
      <c r="AW121" s="29">
        <v>4.0010000000000003</v>
      </c>
      <c r="AX121" s="29">
        <v>4.1239999999999997</v>
      </c>
      <c r="AY121" s="29">
        <v>4.3360000000000003</v>
      </c>
      <c r="AZ121" s="29">
        <v>4.6159999999999997</v>
      </c>
      <c r="BA121" s="29">
        <v>5.0129999999999999</v>
      </c>
      <c r="BB121" s="29">
        <v>5.2629999999999999</v>
      </c>
      <c r="BC121" s="29">
        <v>5.2279999999999998</v>
      </c>
      <c r="BD121" s="29">
        <v>5.0140000000000002</v>
      </c>
      <c r="BE121" s="29">
        <v>4.7030000000000003</v>
      </c>
      <c r="BF121" s="29">
        <v>4.3289999999999997</v>
      </c>
      <c r="BG121" s="29">
        <v>3.9350000000000001</v>
      </c>
      <c r="BH121" s="29">
        <v>3.5419999999999998</v>
      </c>
      <c r="BI121" s="29">
        <v>3.1589999999999998</v>
      </c>
      <c r="BJ121" s="29">
        <v>2.7890000000000001</v>
      </c>
      <c r="BK121" s="29">
        <v>2.4300000000000002</v>
      </c>
      <c r="BL121" s="29">
        <v>2.0790000000000002</v>
      </c>
      <c r="BM121" s="29">
        <v>1.7350000000000001</v>
      </c>
      <c r="BN121" s="29">
        <v>1.4</v>
      </c>
      <c r="BO121" s="29">
        <v>1.085</v>
      </c>
      <c r="BP121" s="29">
        <v>0.79900000000000004</v>
      </c>
      <c r="BQ121" s="29">
        <v>0.55500000000000005</v>
      </c>
      <c r="BR121" s="29">
        <v>0.36099999999999999</v>
      </c>
      <c r="BS121" s="29">
        <v>0.218</v>
      </c>
      <c r="BT121" s="29">
        <v>0.122</v>
      </c>
      <c r="BU121" s="29">
        <v>0</v>
      </c>
      <c r="BV121" s="29">
        <v>0</v>
      </c>
      <c r="BW121" s="29">
        <v>0</v>
      </c>
      <c r="BX121" s="29">
        <v>0</v>
      </c>
      <c r="BY121" s="29">
        <v>0</v>
      </c>
      <c r="BZ121" s="29">
        <v>0</v>
      </c>
      <c r="CA121" s="29">
        <v>0</v>
      </c>
      <c r="CB121" s="29">
        <v>0</v>
      </c>
      <c r="CC121" s="29">
        <v>0</v>
      </c>
      <c r="CD121" s="29">
        <v>0</v>
      </c>
      <c r="CE121" s="29">
        <v>0</v>
      </c>
      <c r="CF121" s="29">
        <v>0</v>
      </c>
      <c r="CG121" s="29">
        <v>0</v>
      </c>
      <c r="CH121" s="29">
        <v>0</v>
      </c>
      <c r="CI121" s="29">
        <v>0</v>
      </c>
      <c r="CJ121" s="29">
        <v>0</v>
      </c>
      <c r="CK121" s="29">
        <v>0</v>
      </c>
      <c r="CL121" s="29">
        <v>0</v>
      </c>
      <c r="CM121" s="29">
        <v>0</v>
      </c>
      <c r="CN121" s="29">
        <v>0</v>
      </c>
      <c r="CO121" s="29">
        <v>0</v>
      </c>
      <c r="CP121" s="29">
        <v>0</v>
      </c>
      <c r="CQ121" s="29">
        <v>0</v>
      </c>
      <c r="CR121" s="29">
        <v>0</v>
      </c>
      <c r="CS121" s="29">
        <v>0</v>
      </c>
      <c r="CT121" s="29">
        <v>0</v>
      </c>
      <c r="CU121" s="21">
        <f t="shared" si="12"/>
        <v>41.629000000000005</v>
      </c>
      <c r="CV121" s="22">
        <f t="shared" si="13"/>
        <v>58.375</v>
      </c>
      <c r="CW121" s="22">
        <f t="shared" si="14"/>
        <v>0</v>
      </c>
      <c r="CX121" s="23">
        <f t="shared" si="15"/>
        <v>100.004</v>
      </c>
    </row>
    <row r="122" spans="1:102" x14ac:dyDescent="0.25">
      <c r="A122" s="16" t="s">
        <v>321</v>
      </c>
      <c r="B122" s="32">
        <v>124.95</v>
      </c>
      <c r="C122" s="32">
        <v>3.8853</v>
      </c>
      <c r="D122" s="32">
        <v>4.5750000000000002</v>
      </c>
      <c r="E122" s="32">
        <v>12.436999999999999</v>
      </c>
      <c r="F122" s="32">
        <v>3.5266000000000002</v>
      </c>
      <c r="G122" s="32" t="s">
        <v>39</v>
      </c>
      <c r="H122" s="32">
        <v>4.8041999999999998</v>
      </c>
      <c r="I122" s="32" t="s">
        <v>40</v>
      </c>
      <c r="J122" s="32">
        <v>3.2652999999999999</v>
      </c>
      <c r="K122" s="43">
        <v>0.15612999999999999</v>
      </c>
      <c r="L122" s="32">
        <v>0.39510000000000001</v>
      </c>
      <c r="M122" s="32" t="s">
        <v>41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8">
        <v>0</v>
      </c>
      <c r="U122" s="28">
        <v>0</v>
      </c>
      <c r="V122" s="28">
        <v>0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8">
        <v>0</v>
      </c>
      <c r="AC122" s="28">
        <v>0</v>
      </c>
      <c r="AD122" s="28">
        <v>0</v>
      </c>
      <c r="AE122" s="28">
        <v>0</v>
      </c>
      <c r="AF122" s="28">
        <v>0.16500000000000001</v>
      </c>
      <c r="AG122" s="28">
        <v>0.32200000000000001</v>
      </c>
      <c r="AH122" s="28">
        <v>0.60399999999999998</v>
      </c>
      <c r="AI122" s="28">
        <v>1.006</v>
      </c>
      <c r="AJ122" s="28">
        <v>1.3979999999999999</v>
      </c>
      <c r="AK122" s="28">
        <v>1.607</v>
      </c>
      <c r="AL122" s="28">
        <v>1.621</v>
      </c>
      <c r="AM122" s="28">
        <v>1.5389999999999999</v>
      </c>
      <c r="AN122" s="28">
        <v>1.448</v>
      </c>
      <c r="AO122" s="28">
        <v>1.4359999999999999</v>
      </c>
      <c r="AP122" s="28">
        <v>1.5269999999999999</v>
      </c>
      <c r="AQ122" s="28">
        <v>1.663</v>
      </c>
      <c r="AR122" s="28">
        <v>1.952</v>
      </c>
      <c r="AS122" s="28">
        <v>2.4180000000000001</v>
      </c>
      <c r="AT122" s="28">
        <v>2.9769999999999999</v>
      </c>
      <c r="AU122" s="28">
        <v>3.4790000000000001</v>
      </c>
      <c r="AV122" s="28">
        <v>4.08</v>
      </c>
      <c r="AW122" s="28">
        <v>4.4950000000000001</v>
      </c>
      <c r="AX122" s="28">
        <v>4.9009999999999998</v>
      </c>
      <c r="AY122" s="28">
        <v>5.4550000000000001</v>
      </c>
      <c r="AZ122" s="28">
        <v>6.1310000000000002</v>
      </c>
      <c r="BA122" s="28">
        <v>6.92</v>
      </c>
      <c r="BB122" s="28">
        <v>7.4240000000000004</v>
      </c>
      <c r="BC122" s="28">
        <v>7.3319999999999999</v>
      </c>
      <c r="BD122" s="28">
        <v>6.7709999999999999</v>
      </c>
      <c r="BE122" s="28">
        <v>5.8849999999999998</v>
      </c>
      <c r="BF122" s="28">
        <v>4.6820000000000004</v>
      </c>
      <c r="BG122" s="28">
        <v>3.601</v>
      </c>
      <c r="BH122" s="28">
        <v>2.6160000000000001</v>
      </c>
      <c r="BI122" s="28">
        <v>1.8009999999999999</v>
      </c>
      <c r="BJ122" s="28">
        <v>1.1779999999999999</v>
      </c>
      <c r="BK122" s="28">
        <v>0.73499999999999999</v>
      </c>
      <c r="BL122" s="28">
        <v>0.439</v>
      </c>
      <c r="BM122" s="28">
        <v>0.253</v>
      </c>
      <c r="BN122" s="28">
        <v>0.14099999999999999</v>
      </c>
      <c r="BO122" s="28">
        <v>0</v>
      </c>
      <c r="BP122" s="28">
        <v>0</v>
      </c>
      <c r="BQ122" s="28">
        <v>0</v>
      </c>
      <c r="BR122" s="28">
        <v>0</v>
      </c>
      <c r="BS122" s="28">
        <v>0</v>
      </c>
      <c r="BT122" s="28">
        <v>0</v>
      </c>
      <c r="BU122" s="28">
        <v>0</v>
      </c>
      <c r="BV122" s="28">
        <v>0</v>
      </c>
      <c r="BW122" s="28">
        <v>0</v>
      </c>
      <c r="BX122" s="28">
        <v>0</v>
      </c>
      <c r="BY122" s="28">
        <v>0</v>
      </c>
      <c r="BZ122" s="28">
        <v>0</v>
      </c>
      <c r="CA122" s="28">
        <v>0</v>
      </c>
      <c r="CB122" s="28">
        <v>0</v>
      </c>
      <c r="CC122" s="28">
        <v>0</v>
      </c>
      <c r="CD122" s="28">
        <v>0</v>
      </c>
      <c r="CE122" s="28">
        <v>0</v>
      </c>
      <c r="CF122" s="28">
        <v>0</v>
      </c>
      <c r="CG122" s="28">
        <v>0</v>
      </c>
      <c r="CH122" s="28">
        <v>0</v>
      </c>
      <c r="CI122" s="28">
        <v>0</v>
      </c>
      <c r="CJ122" s="28">
        <v>0</v>
      </c>
      <c r="CK122" s="28">
        <v>0</v>
      </c>
      <c r="CL122" s="28">
        <v>0</v>
      </c>
      <c r="CM122" s="28">
        <v>0</v>
      </c>
      <c r="CN122" s="28">
        <v>0</v>
      </c>
      <c r="CO122" s="28">
        <v>0</v>
      </c>
      <c r="CP122" s="28">
        <v>0</v>
      </c>
      <c r="CQ122" s="28">
        <v>0</v>
      </c>
      <c r="CR122" s="28">
        <v>0</v>
      </c>
      <c r="CS122" s="28">
        <v>0</v>
      </c>
      <c r="CT122" s="28">
        <v>0</v>
      </c>
      <c r="CU122" s="17">
        <f t="shared" si="12"/>
        <v>44.092999999999989</v>
      </c>
      <c r="CV122" s="18">
        <f t="shared" si="13"/>
        <v>55.908999999999999</v>
      </c>
      <c r="CW122" s="18">
        <f t="shared" si="14"/>
        <v>0</v>
      </c>
      <c r="CX122" s="19">
        <f t="shared" si="15"/>
        <v>100.00199999999998</v>
      </c>
    </row>
    <row r="123" spans="1:102" x14ac:dyDescent="0.25">
      <c r="A123" s="16" t="s">
        <v>321</v>
      </c>
      <c r="B123" s="32">
        <v>124.95</v>
      </c>
      <c r="C123" s="32">
        <v>3.8727999999999998</v>
      </c>
      <c r="D123" s="32">
        <v>4.5492999999999997</v>
      </c>
      <c r="E123" s="32">
        <v>12.218</v>
      </c>
      <c r="F123" s="32">
        <v>3.4954000000000001</v>
      </c>
      <c r="G123" s="32" t="s">
        <v>42</v>
      </c>
      <c r="H123" s="32">
        <v>4.8041</v>
      </c>
      <c r="I123" s="32" t="s">
        <v>43</v>
      </c>
      <c r="J123" s="32">
        <v>3.2465000000000002</v>
      </c>
      <c r="K123" s="43">
        <v>0.15659000000000001</v>
      </c>
      <c r="L123" s="32">
        <v>0.3957</v>
      </c>
      <c r="M123" s="32" t="s">
        <v>44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8">
        <v>0</v>
      </c>
      <c r="U123" s="28">
        <v>0</v>
      </c>
      <c r="V123" s="28">
        <v>0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8">
        <v>0</v>
      </c>
      <c r="AC123" s="28">
        <v>0</v>
      </c>
      <c r="AD123" s="28">
        <v>0</v>
      </c>
      <c r="AE123" s="28">
        <v>0</v>
      </c>
      <c r="AF123" s="28">
        <v>0.16800000000000001</v>
      </c>
      <c r="AG123" s="28">
        <v>0.32800000000000001</v>
      </c>
      <c r="AH123" s="28">
        <v>0.61599999999999999</v>
      </c>
      <c r="AI123" s="28">
        <v>1.024</v>
      </c>
      <c r="AJ123" s="28">
        <v>1.421</v>
      </c>
      <c r="AK123" s="28">
        <v>1.635</v>
      </c>
      <c r="AL123" s="28">
        <v>1.655</v>
      </c>
      <c r="AM123" s="28">
        <v>1.5780000000000001</v>
      </c>
      <c r="AN123" s="28">
        <v>1.4830000000000001</v>
      </c>
      <c r="AO123" s="28">
        <v>1.458</v>
      </c>
      <c r="AP123" s="28">
        <v>1.5289999999999999</v>
      </c>
      <c r="AQ123" s="28">
        <v>1.645</v>
      </c>
      <c r="AR123" s="28">
        <v>1.919</v>
      </c>
      <c r="AS123" s="28">
        <v>2.3839999999999999</v>
      </c>
      <c r="AT123" s="28">
        <v>2.9550000000000001</v>
      </c>
      <c r="AU123" s="28">
        <v>3.4729999999999999</v>
      </c>
      <c r="AV123" s="28">
        <v>4.0830000000000002</v>
      </c>
      <c r="AW123" s="28">
        <v>4.4969999999999999</v>
      </c>
      <c r="AX123" s="28">
        <v>4.9059999999999997</v>
      </c>
      <c r="AY123" s="28">
        <v>5.4690000000000003</v>
      </c>
      <c r="AZ123" s="28">
        <v>6.1429999999999998</v>
      </c>
      <c r="BA123" s="28">
        <v>6.9340000000000002</v>
      </c>
      <c r="BB123" s="28">
        <v>7.4359999999999999</v>
      </c>
      <c r="BC123" s="28">
        <v>7.3440000000000003</v>
      </c>
      <c r="BD123" s="28">
        <v>6.7789999999999999</v>
      </c>
      <c r="BE123" s="28">
        <v>5.8879999999999999</v>
      </c>
      <c r="BF123" s="28">
        <v>4.673</v>
      </c>
      <c r="BG123" s="28">
        <v>3.5830000000000002</v>
      </c>
      <c r="BH123" s="28">
        <v>2.5910000000000002</v>
      </c>
      <c r="BI123" s="28">
        <v>1.77</v>
      </c>
      <c r="BJ123" s="28">
        <v>1.147</v>
      </c>
      <c r="BK123" s="28">
        <v>0.70699999999999996</v>
      </c>
      <c r="BL123" s="28">
        <v>0.41599999999999998</v>
      </c>
      <c r="BM123" s="28">
        <v>0.23499999999999999</v>
      </c>
      <c r="BN123" s="28">
        <v>0.128</v>
      </c>
      <c r="BO123" s="28">
        <v>0</v>
      </c>
      <c r="BP123" s="28">
        <v>0</v>
      </c>
      <c r="BQ123" s="28">
        <v>0</v>
      </c>
      <c r="BR123" s="28">
        <v>0</v>
      </c>
      <c r="BS123" s="28">
        <v>0</v>
      </c>
      <c r="BT123" s="28">
        <v>0</v>
      </c>
      <c r="BU123" s="28">
        <v>0</v>
      </c>
      <c r="BV123" s="28">
        <v>0</v>
      </c>
      <c r="BW123" s="28">
        <v>0</v>
      </c>
      <c r="BX123" s="28">
        <v>0</v>
      </c>
      <c r="BY123" s="28">
        <v>0</v>
      </c>
      <c r="BZ123" s="28">
        <v>0</v>
      </c>
      <c r="CA123" s="28">
        <v>0</v>
      </c>
      <c r="CB123" s="28">
        <v>0</v>
      </c>
      <c r="CC123" s="28">
        <v>0</v>
      </c>
      <c r="CD123" s="28">
        <v>0</v>
      </c>
      <c r="CE123" s="28">
        <v>0</v>
      </c>
      <c r="CF123" s="28">
        <v>0</v>
      </c>
      <c r="CG123" s="28">
        <v>0</v>
      </c>
      <c r="CH123" s="28">
        <v>0</v>
      </c>
      <c r="CI123" s="28">
        <v>0</v>
      </c>
      <c r="CJ123" s="28">
        <v>0</v>
      </c>
      <c r="CK123" s="28">
        <v>0</v>
      </c>
      <c r="CL123" s="28">
        <v>0</v>
      </c>
      <c r="CM123" s="28">
        <v>0</v>
      </c>
      <c r="CN123" s="28">
        <v>0</v>
      </c>
      <c r="CO123" s="28">
        <v>0</v>
      </c>
      <c r="CP123" s="28">
        <v>0</v>
      </c>
      <c r="CQ123" s="28">
        <v>0</v>
      </c>
      <c r="CR123" s="28">
        <v>0</v>
      </c>
      <c r="CS123" s="28">
        <v>0</v>
      </c>
      <c r="CT123" s="28">
        <v>0</v>
      </c>
      <c r="CU123" s="17">
        <f t="shared" si="12"/>
        <v>44.225999999999999</v>
      </c>
      <c r="CV123" s="18">
        <f t="shared" si="13"/>
        <v>55.773999999999994</v>
      </c>
      <c r="CW123" s="18">
        <f t="shared" si="14"/>
        <v>0</v>
      </c>
      <c r="CX123" s="19">
        <f t="shared" si="15"/>
        <v>100</v>
      </c>
    </row>
    <row r="124" spans="1:102" ht="15.75" thickBot="1" x14ac:dyDescent="0.3">
      <c r="A124" s="20" t="s">
        <v>45</v>
      </c>
      <c r="B124" s="33">
        <v>124.95</v>
      </c>
      <c r="C124" s="33">
        <v>3.8874</v>
      </c>
      <c r="D124" s="33">
        <v>4.5666000000000002</v>
      </c>
      <c r="E124" s="33">
        <v>12.285</v>
      </c>
      <c r="F124" s="33">
        <v>3.5049999999999999</v>
      </c>
      <c r="G124" s="33" t="s">
        <v>46</v>
      </c>
      <c r="H124" s="33">
        <v>4.8042999999999996</v>
      </c>
      <c r="I124" s="33" t="s">
        <v>47</v>
      </c>
      <c r="J124" s="33">
        <v>3.2667000000000002</v>
      </c>
      <c r="K124" s="44">
        <v>0.15484999999999999</v>
      </c>
      <c r="L124" s="33">
        <v>0.39350000000000002</v>
      </c>
      <c r="M124" s="33" t="s">
        <v>48</v>
      </c>
      <c r="N124" s="29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  <c r="V124" s="29">
        <v>0</v>
      </c>
      <c r="W124" s="29">
        <v>0</v>
      </c>
      <c r="X124" s="29">
        <v>0</v>
      </c>
      <c r="Y124" s="29">
        <v>0</v>
      </c>
      <c r="Z124" s="29">
        <v>0</v>
      </c>
      <c r="AA124" s="29">
        <v>0</v>
      </c>
      <c r="AB124" s="29">
        <v>0</v>
      </c>
      <c r="AC124" s="29">
        <v>0</v>
      </c>
      <c r="AD124" s="29">
        <v>0</v>
      </c>
      <c r="AE124" s="29">
        <v>0</v>
      </c>
      <c r="AF124" s="29">
        <v>0.14199999999999999</v>
      </c>
      <c r="AG124" s="29">
        <v>0.27600000000000002</v>
      </c>
      <c r="AH124" s="29">
        <v>0.52700000000000002</v>
      </c>
      <c r="AI124" s="29">
        <v>0.91500000000000004</v>
      </c>
      <c r="AJ124" s="29">
        <v>1.351</v>
      </c>
      <c r="AK124" s="29">
        <v>1.6519999999999999</v>
      </c>
      <c r="AL124" s="29">
        <v>1.734</v>
      </c>
      <c r="AM124" s="29">
        <v>1.66</v>
      </c>
      <c r="AN124" s="29">
        <v>1.538</v>
      </c>
      <c r="AO124" s="29">
        <v>1.4810000000000001</v>
      </c>
      <c r="AP124" s="29">
        <v>1.5229999999999999</v>
      </c>
      <c r="AQ124" s="29">
        <v>1.631</v>
      </c>
      <c r="AR124" s="29">
        <v>1.91</v>
      </c>
      <c r="AS124" s="29">
        <v>2.3690000000000002</v>
      </c>
      <c r="AT124" s="29">
        <v>2.9279999999999999</v>
      </c>
      <c r="AU124" s="29">
        <v>3.4590000000000001</v>
      </c>
      <c r="AV124" s="29">
        <v>4.0759999999999996</v>
      </c>
      <c r="AW124" s="29">
        <v>4.4950000000000001</v>
      </c>
      <c r="AX124" s="29">
        <v>4.9059999999999997</v>
      </c>
      <c r="AY124" s="29">
        <v>5.4770000000000003</v>
      </c>
      <c r="AZ124" s="29">
        <v>6.1479999999999997</v>
      </c>
      <c r="BA124" s="29">
        <v>6.9409999999999998</v>
      </c>
      <c r="BB124" s="29">
        <v>7.4450000000000003</v>
      </c>
      <c r="BC124" s="29">
        <v>7.3550000000000004</v>
      </c>
      <c r="BD124" s="29">
        <v>6.7930000000000001</v>
      </c>
      <c r="BE124" s="29">
        <v>5.9039999999999999</v>
      </c>
      <c r="BF124" s="29">
        <v>4.6920000000000002</v>
      </c>
      <c r="BG124" s="29">
        <v>3.6019999999999999</v>
      </c>
      <c r="BH124" s="29">
        <v>2.609</v>
      </c>
      <c r="BI124" s="29">
        <v>1.7869999999999999</v>
      </c>
      <c r="BJ124" s="29">
        <v>1.161</v>
      </c>
      <c r="BK124" s="29">
        <v>0.71699999999999997</v>
      </c>
      <c r="BL124" s="29">
        <v>0.42399999999999999</v>
      </c>
      <c r="BM124" s="29">
        <v>0.24</v>
      </c>
      <c r="BN124" s="29">
        <v>0.13200000000000001</v>
      </c>
      <c r="BO124" s="29">
        <v>0</v>
      </c>
      <c r="BP124" s="29">
        <v>0</v>
      </c>
      <c r="BQ124" s="29">
        <v>0</v>
      </c>
      <c r="BR124" s="29">
        <v>0</v>
      </c>
      <c r="BS124" s="29">
        <v>0</v>
      </c>
      <c r="BT124" s="29">
        <v>0</v>
      </c>
      <c r="BU124" s="29">
        <v>0</v>
      </c>
      <c r="BV124" s="29">
        <v>0</v>
      </c>
      <c r="BW124" s="29">
        <v>0</v>
      </c>
      <c r="BX124" s="29">
        <v>0</v>
      </c>
      <c r="BY124" s="29">
        <v>0</v>
      </c>
      <c r="BZ124" s="29">
        <v>0</v>
      </c>
      <c r="CA124" s="29">
        <v>0</v>
      </c>
      <c r="CB124" s="29">
        <v>0</v>
      </c>
      <c r="CC124" s="29">
        <v>0</v>
      </c>
      <c r="CD124" s="29">
        <v>0</v>
      </c>
      <c r="CE124" s="29">
        <v>0</v>
      </c>
      <c r="CF124" s="29">
        <v>0</v>
      </c>
      <c r="CG124" s="29">
        <v>0</v>
      </c>
      <c r="CH124" s="29">
        <v>0</v>
      </c>
      <c r="CI124" s="29">
        <v>0</v>
      </c>
      <c r="CJ124" s="29">
        <v>0</v>
      </c>
      <c r="CK124" s="29">
        <v>0</v>
      </c>
      <c r="CL124" s="29">
        <v>0</v>
      </c>
      <c r="CM124" s="29">
        <v>0</v>
      </c>
      <c r="CN124" s="29">
        <v>0</v>
      </c>
      <c r="CO124" s="29">
        <v>0</v>
      </c>
      <c r="CP124" s="29">
        <v>0</v>
      </c>
      <c r="CQ124" s="29">
        <v>0</v>
      </c>
      <c r="CR124" s="29">
        <v>0</v>
      </c>
      <c r="CS124" s="29">
        <v>0</v>
      </c>
      <c r="CT124" s="29">
        <v>0</v>
      </c>
      <c r="CU124" s="21">
        <f t="shared" si="12"/>
        <v>44.05</v>
      </c>
      <c r="CV124" s="22">
        <f t="shared" si="13"/>
        <v>55.949999999999996</v>
      </c>
      <c r="CW124" s="22">
        <f t="shared" si="14"/>
        <v>0</v>
      </c>
      <c r="CX124" s="23">
        <f t="shared" si="15"/>
        <v>100</v>
      </c>
    </row>
    <row r="125" spans="1:102" x14ac:dyDescent="0.25">
      <c r="A125" s="16" t="s">
        <v>322</v>
      </c>
      <c r="B125" s="32">
        <v>126.45</v>
      </c>
      <c r="C125" s="32">
        <v>13.728999999999999</v>
      </c>
      <c r="D125" s="32">
        <v>17.658300000000001</v>
      </c>
      <c r="E125" s="32">
        <v>249.2</v>
      </c>
      <c r="F125" s="32">
        <v>15.786099999999999</v>
      </c>
      <c r="G125" s="32" t="s">
        <v>49</v>
      </c>
      <c r="H125" s="32">
        <v>18.589700000000001</v>
      </c>
      <c r="I125" s="32" t="s">
        <v>50</v>
      </c>
      <c r="J125" s="32">
        <v>10.8005</v>
      </c>
      <c r="K125" s="43">
        <v>0.25789000000000001</v>
      </c>
      <c r="L125" s="32">
        <v>0.50780000000000003</v>
      </c>
      <c r="M125" s="32" t="s">
        <v>51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8">
        <v>0</v>
      </c>
      <c r="U125" s="28">
        <v>0</v>
      </c>
      <c r="V125" s="28">
        <v>0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8">
        <v>0</v>
      </c>
      <c r="AC125" s="28">
        <v>0</v>
      </c>
      <c r="AD125" s="28">
        <v>0</v>
      </c>
      <c r="AE125" s="28">
        <v>0</v>
      </c>
      <c r="AF125" s="28">
        <v>0</v>
      </c>
      <c r="AG125" s="28">
        <v>0.152</v>
      </c>
      <c r="AH125" s="28">
        <v>0.27100000000000002</v>
      </c>
      <c r="AI125" s="28">
        <v>0.44500000000000001</v>
      </c>
      <c r="AJ125" s="28">
        <v>0.63300000000000001</v>
      </c>
      <c r="AK125" s="28">
        <v>0.75700000000000001</v>
      </c>
      <c r="AL125" s="28">
        <v>0.78</v>
      </c>
      <c r="AM125" s="28">
        <v>0.73499999999999999</v>
      </c>
      <c r="AN125" s="28">
        <v>0.67900000000000005</v>
      </c>
      <c r="AO125" s="28">
        <v>0.65700000000000003</v>
      </c>
      <c r="AP125" s="28">
        <v>0.67700000000000005</v>
      </c>
      <c r="AQ125" s="28">
        <v>0.72099999999999997</v>
      </c>
      <c r="AR125" s="28">
        <v>0.81399999999999995</v>
      </c>
      <c r="AS125" s="28">
        <v>0.93500000000000005</v>
      </c>
      <c r="AT125" s="28">
        <v>1.048</v>
      </c>
      <c r="AU125" s="28">
        <v>1.1259999999999999</v>
      </c>
      <c r="AV125" s="28">
        <v>1.2090000000000001</v>
      </c>
      <c r="AW125" s="28">
        <v>1.2390000000000001</v>
      </c>
      <c r="AX125" s="28">
        <v>1.288</v>
      </c>
      <c r="AY125" s="28">
        <v>1.379</v>
      </c>
      <c r="AZ125" s="28">
        <v>1.5609999999999999</v>
      </c>
      <c r="BA125" s="28">
        <v>1.85</v>
      </c>
      <c r="BB125" s="28">
        <v>2.194</v>
      </c>
      <c r="BC125" s="28">
        <v>2.5449999999999999</v>
      </c>
      <c r="BD125" s="28">
        <v>2.9350000000000001</v>
      </c>
      <c r="BE125" s="28">
        <v>3.3839999999999999</v>
      </c>
      <c r="BF125" s="28">
        <v>3.8740000000000001</v>
      </c>
      <c r="BG125" s="28">
        <v>4.38</v>
      </c>
      <c r="BH125" s="28">
        <v>4.883</v>
      </c>
      <c r="BI125" s="28">
        <v>5.3419999999999996</v>
      </c>
      <c r="BJ125" s="28">
        <v>5.7140000000000004</v>
      </c>
      <c r="BK125" s="28">
        <v>5.9589999999999996</v>
      </c>
      <c r="BL125">
        <v>6.0369999999999999</v>
      </c>
      <c r="BM125" s="28">
        <v>5.9210000000000003</v>
      </c>
      <c r="BN125" s="28">
        <v>5.5990000000000002</v>
      </c>
      <c r="BO125" s="28">
        <v>5.0839999999999996</v>
      </c>
      <c r="BP125" s="28">
        <v>4.4160000000000004</v>
      </c>
      <c r="BQ125" s="28">
        <v>3.6579999999999999</v>
      </c>
      <c r="BR125" s="28">
        <v>2.8839999999999999</v>
      </c>
      <c r="BS125" s="28">
        <v>2.161</v>
      </c>
      <c r="BT125" s="28">
        <v>1.5389999999999999</v>
      </c>
      <c r="BU125" s="28">
        <v>1.0429999999999999</v>
      </c>
      <c r="BV125" s="28">
        <v>0.67500000000000004</v>
      </c>
      <c r="BW125" s="28">
        <v>0.41899999999999998</v>
      </c>
      <c r="BX125" s="28">
        <v>0.252</v>
      </c>
      <c r="BY125" s="28">
        <v>0.14799999999999999</v>
      </c>
      <c r="BZ125" s="28">
        <v>0</v>
      </c>
      <c r="CA125" s="28">
        <v>0</v>
      </c>
      <c r="CB125" s="28">
        <v>0</v>
      </c>
      <c r="CC125" s="28">
        <v>0</v>
      </c>
      <c r="CD125" s="28">
        <v>0</v>
      </c>
      <c r="CE125" s="28">
        <v>0</v>
      </c>
      <c r="CF125" s="28">
        <v>0</v>
      </c>
      <c r="CG125" s="28">
        <v>0</v>
      </c>
      <c r="CH125" s="28">
        <v>0</v>
      </c>
      <c r="CI125" s="28">
        <v>0</v>
      </c>
      <c r="CJ125" s="28">
        <v>0</v>
      </c>
      <c r="CK125" s="28">
        <v>0</v>
      </c>
      <c r="CL125" s="28">
        <v>0</v>
      </c>
      <c r="CM125" s="28">
        <v>0</v>
      </c>
      <c r="CN125" s="28">
        <v>0</v>
      </c>
      <c r="CO125" s="28">
        <v>0</v>
      </c>
      <c r="CP125" s="28">
        <v>0</v>
      </c>
      <c r="CQ125" s="28">
        <v>0</v>
      </c>
      <c r="CR125" s="28">
        <v>0</v>
      </c>
      <c r="CS125" s="28">
        <v>0</v>
      </c>
      <c r="CT125" s="28">
        <v>0</v>
      </c>
      <c r="CU125" s="17">
        <f t="shared" si="12"/>
        <v>15.545</v>
      </c>
      <c r="CV125" s="18">
        <f t="shared" si="13"/>
        <v>81.92</v>
      </c>
      <c r="CW125" s="18">
        <f t="shared" si="14"/>
        <v>2.5370000000000004</v>
      </c>
      <c r="CX125" s="19">
        <f t="shared" si="15"/>
        <v>100.00200000000001</v>
      </c>
    </row>
    <row r="126" spans="1:102" x14ac:dyDescent="0.25">
      <c r="A126" s="16" t="s">
        <v>322</v>
      </c>
      <c r="B126" s="32">
        <v>126.45</v>
      </c>
      <c r="C126" s="32">
        <v>13.6828</v>
      </c>
      <c r="D126" s="32">
        <v>17.686399999999999</v>
      </c>
      <c r="E126" s="32">
        <v>253.6</v>
      </c>
      <c r="F126" s="32">
        <v>15.924899999999999</v>
      </c>
      <c r="G126" s="32" t="s">
        <v>52</v>
      </c>
      <c r="H126" s="32">
        <v>18.585799999999999</v>
      </c>
      <c r="I126" s="32" t="s">
        <v>53</v>
      </c>
      <c r="J126" s="32">
        <v>10.766299999999999</v>
      </c>
      <c r="K126" s="43">
        <v>0.26040999999999997</v>
      </c>
      <c r="L126" s="32">
        <v>0.51029999999999998</v>
      </c>
      <c r="M126" s="32" t="s">
        <v>54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8">
        <v>0</v>
      </c>
      <c r="U126" s="28">
        <v>0</v>
      </c>
      <c r="V126" s="28">
        <v>0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8">
        <v>0</v>
      </c>
      <c r="AC126" s="28">
        <v>0</v>
      </c>
      <c r="AD126" s="28">
        <v>0</v>
      </c>
      <c r="AE126" s="28">
        <v>0</v>
      </c>
      <c r="AF126" s="28">
        <v>0</v>
      </c>
      <c r="AG126" s="28">
        <v>0.17299999999999999</v>
      </c>
      <c r="AH126" s="28">
        <v>0.30399999999999999</v>
      </c>
      <c r="AI126" s="28">
        <v>0.48399999999999999</v>
      </c>
      <c r="AJ126" s="28">
        <v>0.65900000000000003</v>
      </c>
      <c r="AK126" s="28">
        <v>0.755</v>
      </c>
      <c r="AL126" s="28">
        <v>0.75900000000000001</v>
      </c>
      <c r="AM126" s="28">
        <v>0.71299999999999997</v>
      </c>
      <c r="AN126" s="28">
        <v>0.66600000000000004</v>
      </c>
      <c r="AO126" s="28">
        <v>0.65300000000000002</v>
      </c>
      <c r="AP126" s="28">
        <v>0.68100000000000005</v>
      </c>
      <c r="AQ126" s="28">
        <v>0.72499999999999998</v>
      </c>
      <c r="AR126" s="28">
        <v>0.81499999999999995</v>
      </c>
      <c r="AS126" s="28">
        <v>0.93700000000000006</v>
      </c>
      <c r="AT126" s="28">
        <v>1.0529999999999999</v>
      </c>
      <c r="AU126" s="28">
        <v>1.129</v>
      </c>
      <c r="AV126" s="28">
        <v>1.212</v>
      </c>
      <c r="AW126" s="28">
        <v>1.2430000000000001</v>
      </c>
      <c r="AX126" s="28">
        <v>1.2929999999999999</v>
      </c>
      <c r="AY126" s="28">
        <v>1.383</v>
      </c>
      <c r="AZ126" s="28">
        <v>1.5669999999999999</v>
      </c>
      <c r="BA126" s="28">
        <v>1.857</v>
      </c>
      <c r="BB126" s="28">
        <v>2.2010000000000001</v>
      </c>
      <c r="BC126" s="28">
        <v>2.5539999999999998</v>
      </c>
      <c r="BD126" s="28">
        <v>2.944</v>
      </c>
      <c r="BE126" s="28">
        <v>3.3919999999999999</v>
      </c>
      <c r="BF126" s="28">
        <v>3.8820000000000001</v>
      </c>
      <c r="BG126" s="28">
        <v>4.3849999999999998</v>
      </c>
      <c r="BH126" s="28">
        <v>4.883</v>
      </c>
      <c r="BI126" s="28">
        <v>5.3360000000000003</v>
      </c>
      <c r="BJ126" s="28">
        <v>5.7</v>
      </c>
      <c r="BK126" s="28">
        <v>5.9349999999999996</v>
      </c>
      <c r="BL126" s="28">
        <v>6.0030000000000001</v>
      </c>
      <c r="BM126" s="28">
        <v>5.8789999999999996</v>
      </c>
      <c r="BN126" s="28">
        <v>5.5529999999999999</v>
      </c>
      <c r="BO126" s="28">
        <v>5.04</v>
      </c>
      <c r="BP126" s="28">
        <v>4.38</v>
      </c>
      <c r="BQ126" s="28">
        <v>3.6360000000000001</v>
      </c>
      <c r="BR126" s="28">
        <v>2.8769999999999998</v>
      </c>
      <c r="BS126" s="28">
        <v>2.169</v>
      </c>
      <c r="BT126" s="28">
        <v>1.5569999999999999</v>
      </c>
      <c r="BU126" s="28">
        <v>1.0669999999999999</v>
      </c>
      <c r="BV126" s="28">
        <v>0.69899999999999995</v>
      </c>
      <c r="BW126" s="28">
        <v>0.44</v>
      </c>
      <c r="BX126" s="28">
        <v>0.26800000000000002</v>
      </c>
      <c r="BY126" s="28">
        <v>0.16</v>
      </c>
      <c r="BZ126" s="28">
        <v>0</v>
      </c>
      <c r="CA126" s="28">
        <v>0</v>
      </c>
      <c r="CB126" s="28">
        <v>0</v>
      </c>
      <c r="CC126" s="28">
        <v>0</v>
      </c>
      <c r="CD126" s="28">
        <v>0</v>
      </c>
      <c r="CE126" s="28">
        <v>0</v>
      </c>
      <c r="CF126" s="28">
        <v>0</v>
      </c>
      <c r="CG126" s="28">
        <v>0</v>
      </c>
      <c r="CH126" s="28">
        <v>0</v>
      </c>
      <c r="CI126" s="28">
        <v>0</v>
      </c>
      <c r="CJ126" s="28">
        <v>0</v>
      </c>
      <c r="CK126" s="28">
        <v>0</v>
      </c>
      <c r="CL126" s="28">
        <v>0</v>
      </c>
      <c r="CM126" s="28">
        <v>0</v>
      </c>
      <c r="CN126" s="28">
        <v>0</v>
      </c>
      <c r="CO126" s="28">
        <v>0</v>
      </c>
      <c r="CP126" s="28">
        <v>0</v>
      </c>
      <c r="CQ126" s="28">
        <v>0</v>
      </c>
      <c r="CR126" s="28">
        <v>0</v>
      </c>
      <c r="CS126" s="28">
        <v>0</v>
      </c>
      <c r="CT126" s="28">
        <v>0</v>
      </c>
      <c r="CU126" s="17">
        <f t="shared" si="12"/>
        <v>15.636999999999997</v>
      </c>
      <c r="CV126" s="18">
        <f t="shared" si="13"/>
        <v>81.72999999999999</v>
      </c>
      <c r="CW126" s="18">
        <f t="shared" si="14"/>
        <v>2.6340000000000003</v>
      </c>
      <c r="CX126" s="19">
        <f t="shared" si="15"/>
        <v>100.00099999999999</v>
      </c>
    </row>
    <row r="127" spans="1:102" ht="15.75" thickBot="1" x14ac:dyDescent="0.3">
      <c r="A127" s="20" t="s">
        <v>55</v>
      </c>
      <c r="B127" s="33">
        <v>126.45</v>
      </c>
      <c r="C127" s="33">
        <v>14.0336</v>
      </c>
      <c r="D127" s="33">
        <v>18.220400000000001</v>
      </c>
      <c r="E127" s="33">
        <v>277.45</v>
      </c>
      <c r="F127" s="33">
        <v>16.6569</v>
      </c>
      <c r="G127" s="33" t="s">
        <v>56</v>
      </c>
      <c r="H127" s="33">
        <v>18.599599999999999</v>
      </c>
      <c r="I127" s="33" t="s">
        <v>57</v>
      </c>
      <c r="J127" s="33">
        <v>11.0687</v>
      </c>
      <c r="K127" s="44">
        <v>0.26051999999999997</v>
      </c>
      <c r="L127" s="33">
        <v>0.51039999999999996</v>
      </c>
      <c r="M127" s="33" t="s">
        <v>58</v>
      </c>
      <c r="N127" s="29">
        <v>0</v>
      </c>
      <c r="O127" s="29">
        <v>0</v>
      </c>
      <c r="P127" s="29">
        <v>0</v>
      </c>
      <c r="Q127" s="29">
        <v>0</v>
      </c>
      <c r="R127" s="29">
        <v>0</v>
      </c>
      <c r="S127" s="29">
        <v>0</v>
      </c>
      <c r="T127" s="29">
        <v>0</v>
      </c>
      <c r="U127" s="29">
        <v>0</v>
      </c>
      <c r="V127" s="29">
        <v>0</v>
      </c>
      <c r="W127" s="29">
        <v>0</v>
      </c>
      <c r="X127" s="29">
        <v>0</v>
      </c>
      <c r="Y127" s="29">
        <v>0</v>
      </c>
      <c r="Z127" s="29">
        <v>0</v>
      </c>
      <c r="AA127" s="29">
        <v>0</v>
      </c>
      <c r="AB127" s="29">
        <v>0</v>
      </c>
      <c r="AC127" s="29">
        <v>0</v>
      </c>
      <c r="AD127" s="29">
        <v>0</v>
      </c>
      <c r="AE127" s="29">
        <v>0</v>
      </c>
      <c r="AF127" s="29">
        <v>0</v>
      </c>
      <c r="AG127" s="29">
        <v>0.17100000000000001</v>
      </c>
      <c r="AH127" s="29">
        <v>0.29799999999999999</v>
      </c>
      <c r="AI127" s="29">
        <v>0.47</v>
      </c>
      <c r="AJ127" s="29">
        <v>0.63400000000000001</v>
      </c>
      <c r="AK127" s="29">
        <v>0.71899999999999997</v>
      </c>
      <c r="AL127" s="29">
        <v>0.71699999999999997</v>
      </c>
      <c r="AM127" s="29">
        <v>0.67400000000000004</v>
      </c>
      <c r="AN127" s="29">
        <v>0.63500000000000001</v>
      </c>
      <c r="AO127" s="29">
        <v>0.63400000000000001</v>
      </c>
      <c r="AP127" s="29">
        <v>0.67400000000000004</v>
      </c>
      <c r="AQ127" s="29">
        <v>0.72799999999999998</v>
      </c>
      <c r="AR127" s="29">
        <v>0.82099999999999995</v>
      </c>
      <c r="AS127" s="29">
        <v>0.93700000000000006</v>
      </c>
      <c r="AT127" s="29">
        <v>1.0409999999999999</v>
      </c>
      <c r="AU127" s="29">
        <v>1.1060000000000001</v>
      </c>
      <c r="AV127" s="29">
        <v>1.181</v>
      </c>
      <c r="AW127" s="29">
        <v>1.208</v>
      </c>
      <c r="AX127" s="29">
        <v>1.256</v>
      </c>
      <c r="AY127" s="29">
        <v>1.3420000000000001</v>
      </c>
      <c r="AZ127" s="29">
        <v>1.5229999999999999</v>
      </c>
      <c r="BA127" s="29">
        <v>1.806</v>
      </c>
      <c r="BB127" s="29">
        <v>2.1440000000000001</v>
      </c>
      <c r="BC127" s="29">
        <v>2.4900000000000002</v>
      </c>
      <c r="BD127" s="29">
        <v>2.8740000000000001</v>
      </c>
      <c r="BE127" s="29">
        <v>3.3159999999999998</v>
      </c>
      <c r="BF127" s="29">
        <v>3.802</v>
      </c>
      <c r="BG127" s="29">
        <v>4.3049999999999997</v>
      </c>
      <c r="BH127" s="29">
        <v>4.8090000000000002</v>
      </c>
      <c r="BI127" s="29">
        <v>5.2759999999999998</v>
      </c>
      <c r="BJ127" s="29">
        <v>5.665</v>
      </c>
      <c r="BK127" s="29">
        <v>5.931</v>
      </c>
      <c r="BL127" s="29">
        <v>6.0339999999999998</v>
      </c>
      <c r="BM127" s="29">
        <v>5.9409999999999998</v>
      </c>
      <c r="BN127" s="29">
        <v>5.6369999999999996</v>
      </c>
      <c r="BO127" s="29">
        <v>5.1349999999999998</v>
      </c>
      <c r="BP127" s="29">
        <v>4.4779999999999998</v>
      </c>
      <c r="BQ127" s="29">
        <v>3.7309999999999999</v>
      </c>
      <c r="BR127" s="29">
        <v>2.9689999999999999</v>
      </c>
      <c r="BS127" s="29">
        <v>2.2559999999999998</v>
      </c>
      <c r="BT127" s="29">
        <v>1.639</v>
      </c>
      <c r="BU127" s="29">
        <v>1.1399999999999999</v>
      </c>
      <c r="BV127" s="29">
        <v>0.76100000000000001</v>
      </c>
      <c r="BW127" s="29">
        <v>0.49</v>
      </c>
      <c r="BX127" s="29">
        <v>0.30599999999999999</v>
      </c>
      <c r="BY127" s="29">
        <v>0.187</v>
      </c>
      <c r="BZ127" s="29">
        <v>0.111</v>
      </c>
      <c r="CA127" s="29">
        <v>0</v>
      </c>
      <c r="CB127" s="29">
        <v>0</v>
      </c>
      <c r="CC127" s="29">
        <v>0</v>
      </c>
      <c r="CD127" s="29">
        <v>0</v>
      </c>
      <c r="CE127" s="29">
        <v>0</v>
      </c>
      <c r="CF127" s="29">
        <v>0</v>
      </c>
      <c r="CG127" s="29">
        <v>0</v>
      </c>
      <c r="CH127" s="29">
        <v>0</v>
      </c>
      <c r="CI127" s="29">
        <v>0</v>
      </c>
      <c r="CJ127" s="29">
        <v>0</v>
      </c>
      <c r="CK127" s="29">
        <v>0</v>
      </c>
      <c r="CL127" s="29">
        <v>0</v>
      </c>
      <c r="CM127" s="29">
        <v>0</v>
      </c>
      <c r="CN127" s="29">
        <v>0</v>
      </c>
      <c r="CO127" s="29">
        <v>0</v>
      </c>
      <c r="CP127" s="29">
        <v>0</v>
      </c>
      <c r="CQ127" s="29">
        <v>0</v>
      </c>
      <c r="CR127" s="29">
        <v>0</v>
      </c>
      <c r="CS127" s="29">
        <v>0</v>
      </c>
      <c r="CT127" s="29">
        <v>0</v>
      </c>
      <c r="CU127" s="21">
        <f t="shared" si="12"/>
        <v>15.246000000000002</v>
      </c>
      <c r="CV127" s="22">
        <f t="shared" si="13"/>
        <v>81.760999999999981</v>
      </c>
      <c r="CW127" s="22">
        <f t="shared" si="14"/>
        <v>2.9950000000000001</v>
      </c>
      <c r="CX127" s="23">
        <f t="shared" si="15"/>
        <v>100.00199999999998</v>
      </c>
    </row>
    <row r="128" spans="1:102" x14ac:dyDescent="0.25">
      <c r="A128" s="16" t="s">
        <v>323</v>
      </c>
      <c r="B128" s="32">
        <v>129</v>
      </c>
      <c r="C128" s="32">
        <v>63.404200000000003</v>
      </c>
      <c r="D128" s="32">
        <v>77.546899999999994</v>
      </c>
      <c r="E128" s="32">
        <v>4289.1000000000004</v>
      </c>
      <c r="F128" s="32">
        <v>65.491600000000005</v>
      </c>
      <c r="G128" s="32" t="s">
        <v>59</v>
      </c>
      <c r="H128" s="32">
        <v>72.108900000000006</v>
      </c>
      <c r="I128" s="32" t="s">
        <v>60</v>
      </c>
      <c r="J128" s="32">
        <v>50.708599999999997</v>
      </c>
      <c r="K128" s="43">
        <v>0.25052000000000002</v>
      </c>
      <c r="L128" s="32">
        <v>0.50049999999999994</v>
      </c>
      <c r="M128" s="32" t="s">
        <v>61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8">
        <v>0</v>
      </c>
      <c r="U128" s="28">
        <v>0</v>
      </c>
      <c r="V128" s="28">
        <v>0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8">
        <v>0</v>
      </c>
      <c r="AC128" s="28">
        <v>0</v>
      </c>
      <c r="AD128" s="28">
        <v>0</v>
      </c>
      <c r="AE128" s="28">
        <v>0</v>
      </c>
      <c r="AF128" s="28">
        <v>0</v>
      </c>
      <c r="AG128" s="28">
        <v>0</v>
      </c>
      <c r="AH128" s="28">
        <v>0</v>
      </c>
      <c r="AI128" s="28">
        <v>0.13300000000000001</v>
      </c>
      <c r="AJ128" s="28">
        <v>0.182</v>
      </c>
      <c r="AK128" s="28">
        <v>0.219</v>
      </c>
      <c r="AL128" s="28">
        <v>0.23100000000000001</v>
      </c>
      <c r="AM128" s="28">
        <v>0.22600000000000001</v>
      </c>
      <c r="AN128" s="28">
        <v>0.22</v>
      </c>
      <c r="AO128" s="28">
        <v>0.22500000000000001</v>
      </c>
      <c r="AP128" s="28">
        <v>0.24</v>
      </c>
      <c r="AQ128" s="28">
        <v>0.26100000000000001</v>
      </c>
      <c r="AR128" s="28">
        <v>0.28999999999999998</v>
      </c>
      <c r="AS128" s="28">
        <v>0.312</v>
      </c>
      <c r="AT128" s="28">
        <v>0.32500000000000001</v>
      </c>
      <c r="AU128" s="28">
        <v>0.33200000000000002</v>
      </c>
      <c r="AV128" s="28">
        <v>0.33900000000000002</v>
      </c>
      <c r="AW128" s="28">
        <v>0.33200000000000002</v>
      </c>
      <c r="AX128" s="28">
        <v>0.33200000000000002</v>
      </c>
      <c r="AY128" s="28">
        <v>0.33800000000000002</v>
      </c>
      <c r="AZ128" s="28">
        <v>0.36099999999999999</v>
      </c>
      <c r="BA128" s="28">
        <v>0.39700000000000002</v>
      </c>
      <c r="BB128" s="28">
        <v>0.438</v>
      </c>
      <c r="BC128" s="28">
        <v>0.47299999999999998</v>
      </c>
      <c r="BD128" s="28">
        <v>0.51</v>
      </c>
      <c r="BE128" s="28">
        <v>0.55100000000000005</v>
      </c>
      <c r="BF128" s="28">
        <v>0.60299999999999998</v>
      </c>
      <c r="BG128" s="28">
        <v>0.66100000000000003</v>
      </c>
      <c r="BH128" s="28">
        <v>0.73199999999999998</v>
      </c>
      <c r="BI128" s="28">
        <v>0.82099999999999995</v>
      </c>
      <c r="BJ128" s="28">
        <v>0.93700000000000006</v>
      </c>
      <c r="BK128" s="28">
        <v>1.0920000000000001</v>
      </c>
      <c r="BL128" s="28">
        <v>1.3</v>
      </c>
      <c r="BM128" s="28">
        <v>1.587</v>
      </c>
      <c r="BN128" s="28">
        <v>1.9810000000000001</v>
      </c>
      <c r="BO128" s="28">
        <v>2.5190000000000001</v>
      </c>
      <c r="BP128" s="28">
        <v>3.234</v>
      </c>
      <c r="BQ128" s="28">
        <v>4.1399999999999997</v>
      </c>
      <c r="BR128" s="28">
        <v>5.2069999999999999</v>
      </c>
      <c r="BS128" s="28">
        <v>6.3259999999999996</v>
      </c>
      <c r="BT128" s="28">
        <v>7.3170000000000002</v>
      </c>
      <c r="BU128" s="28">
        <v>7.9669999999999996</v>
      </c>
      <c r="BV128" s="28">
        <v>8.1120000000000001</v>
      </c>
      <c r="BW128" s="28">
        <v>7.7089999999999996</v>
      </c>
      <c r="BX128" s="28">
        <v>6.8570000000000002</v>
      </c>
      <c r="BY128" s="28">
        <v>5.7519999999999998</v>
      </c>
      <c r="BZ128" s="28">
        <v>4.6120000000000001</v>
      </c>
      <c r="CA128" s="28">
        <v>3.5150000000000001</v>
      </c>
      <c r="CB128" s="28">
        <v>2.661</v>
      </c>
      <c r="CC128" s="28">
        <v>2.028</v>
      </c>
      <c r="CD128" s="28">
        <v>1.544</v>
      </c>
      <c r="CE128" s="28">
        <v>1.149</v>
      </c>
      <c r="CF128" s="28">
        <v>0.83099999999999996</v>
      </c>
      <c r="CG128" s="28">
        <v>0.59099999999999997</v>
      </c>
      <c r="CH128" s="28">
        <v>0.41899999999999998</v>
      </c>
      <c r="CI128" s="28">
        <v>0.30099999999999999</v>
      </c>
      <c r="CJ128" s="28">
        <v>0.22500000000000001</v>
      </c>
      <c r="CK128" s="28">
        <v>0</v>
      </c>
      <c r="CL128" s="28">
        <v>0</v>
      </c>
      <c r="CM128" s="28">
        <v>0</v>
      </c>
      <c r="CN128" s="28">
        <v>0</v>
      </c>
      <c r="CO128" s="28">
        <v>0</v>
      </c>
      <c r="CP128" s="28">
        <v>0</v>
      </c>
      <c r="CQ128" s="28">
        <v>0</v>
      </c>
      <c r="CR128" s="28">
        <v>0</v>
      </c>
      <c r="CS128" s="28">
        <v>0</v>
      </c>
      <c r="CT128" s="28">
        <v>0</v>
      </c>
      <c r="CU128" s="17">
        <f t="shared" si="12"/>
        <v>4.5369999999999999</v>
      </c>
      <c r="CV128" s="18">
        <f t="shared" si="13"/>
        <v>41.187000000000005</v>
      </c>
      <c r="CW128" s="18">
        <f t="shared" si="14"/>
        <v>54.273000000000003</v>
      </c>
      <c r="CX128" s="19">
        <f t="shared" si="15"/>
        <v>99.997000000000014</v>
      </c>
    </row>
    <row r="129" spans="1:102" x14ac:dyDescent="0.25">
      <c r="A129" s="16" t="s">
        <v>323</v>
      </c>
      <c r="B129" s="32">
        <v>129</v>
      </c>
      <c r="C129" s="32">
        <v>63.155200000000001</v>
      </c>
      <c r="D129" s="32">
        <v>77.335899999999995</v>
      </c>
      <c r="E129" s="32">
        <v>4321.5</v>
      </c>
      <c r="F129" s="32">
        <v>65.737799999999993</v>
      </c>
      <c r="G129" s="32" t="s">
        <v>62</v>
      </c>
      <c r="H129" s="32">
        <v>72.099100000000007</v>
      </c>
      <c r="I129" s="32" t="s">
        <v>63</v>
      </c>
      <c r="J129" s="32">
        <v>50.339199999999998</v>
      </c>
      <c r="K129" s="43">
        <v>0.25319000000000003</v>
      </c>
      <c r="L129" s="32">
        <v>0.50319999999999998</v>
      </c>
      <c r="M129" s="32" t="s">
        <v>64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8">
        <v>0</v>
      </c>
      <c r="U129" s="28">
        <v>0</v>
      </c>
      <c r="V129" s="28">
        <v>0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8">
        <v>0</v>
      </c>
      <c r="AC129" s="28">
        <v>0</v>
      </c>
      <c r="AD129" s="28">
        <v>0</v>
      </c>
      <c r="AE129" s="28">
        <v>0</v>
      </c>
      <c r="AF129" s="28">
        <v>0</v>
      </c>
      <c r="AG129" s="28">
        <v>0</v>
      </c>
      <c r="AH129" s="28">
        <v>0</v>
      </c>
      <c r="AI129" s="28">
        <v>0.14099999999999999</v>
      </c>
      <c r="AJ129" s="28">
        <v>0.188</v>
      </c>
      <c r="AK129" s="28">
        <v>0.22</v>
      </c>
      <c r="AL129" s="28">
        <v>0.22900000000000001</v>
      </c>
      <c r="AM129" s="28">
        <v>0.224</v>
      </c>
      <c r="AN129" s="28">
        <v>0.221</v>
      </c>
      <c r="AO129" s="28">
        <v>0.22900000000000001</v>
      </c>
      <c r="AP129" s="28">
        <v>0.245</v>
      </c>
      <c r="AQ129" s="28">
        <v>0.26600000000000001</v>
      </c>
      <c r="AR129" s="28">
        <v>0.29399999999999998</v>
      </c>
      <c r="AS129" s="28">
        <v>0.317</v>
      </c>
      <c r="AT129" s="28">
        <v>0.33100000000000002</v>
      </c>
      <c r="AU129" s="28">
        <v>0.33900000000000002</v>
      </c>
      <c r="AV129" s="28">
        <v>0.34699999999999998</v>
      </c>
      <c r="AW129" s="28">
        <v>0.34</v>
      </c>
      <c r="AX129" s="28">
        <v>0.33900000000000002</v>
      </c>
      <c r="AY129" s="28">
        <v>0.34499999999999997</v>
      </c>
      <c r="AZ129" s="28">
        <v>0.36799999999999999</v>
      </c>
      <c r="BA129" s="28">
        <v>0.40600000000000003</v>
      </c>
      <c r="BB129" s="28">
        <v>0.44700000000000001</v>
      </c>
      <c r="BC129" s="28">
        <v>0.48299999999999998</v>
      </c>
      <c r="BD129" s="28">
        <v>0.52</v>
      </c>
      <c r="BE129" s="28">
        <v>0.56299999999999994</v>
      </c>
      <c r="BF129" s="28">
        <v>0.61499999999999999</v>
      </c>
      <c r="BG129" s="28">
        <v>0.67300000000000004</v>
      </c>
      <c r="BH129" s="28">
        <v>0.745</v>
      </c>
      <c r="BI129" s="28">
        <v>0.83499999999999996</v>
      </c>
      <c r="BJ129" s="28">
        <v>0.95199999999999996</v>
      </c>
      <c r="BK129" s="28">
        <v>1.1060000000000001</v>
      </c>
      <c r="BL129" s="28">
        <v>1.3149999999999999</v>
      </c>
      <c r="BM129" s="28">
        <v>1.6</v>
      </c>
      <c r="BN129" s="28">
        <v>1.992</v>
      </c>
      <c r="BO129" s="28">
        <v>2.5259999999999998</v>
      </c>
      <c r="BP129" s="28">
        <v>3.2349999999999999</v>
      </c>
      <c r="BQ129" s="28">
        <v>4.1360000000000001</v>
      </c>
      <c r="BR129" s="28">
        <v>5.1980000000000004</v>
      </c>
      <c r="BS129" s="28">
        <v>6.3179999999999996</v>
      </c>
      <c r="BT129" s="28">
        <v>7.3109999999999999</v>
      </c>
      <c r="BU129" s="28">
        <v>7.9619999999999997</v>
      </c>
      <c r="BV129" s="28">
        <v>8.1010000000000009</v>
      </c>
      <c r="BW129" s="28">
        <v>7.6870000000000003</v>
      </c>
      <c r="BX129" s="28">
        <v>6.8230000000000004</v>
      </c>
      <c r="BY129" s="28">
        <v>5.7110000000000003</v>
      </c>
      <c r="BZ129" s="28">
        <v>4.5670000000000002</v>
      </c>
      <c r="CA129" s="28">
        <v>3.4750000000000001</v>
      </c>
      <c r="CB129" s="28">
        <v>2.6309999999999998</v>
      </c>
      <c r="CC129" s="28">
        <v>2.008</v>
      </c>
      <c r="CD129" s="28">
        <v>1.532</v>
      </c>
      <c r="CE129" s="28">
        <v>1.1439999999999999</v>
      </c>
      <c r="CF129" s="28">
        <v>0.83199999999999996</v>
      </c>
      <c r="CG129" s="28">
        <v>0.59599999999999997</v>
      </c>
      <c r="CH129" s="28">
        <v>0.42599999999999999</v>
      </c>
      <c r="CI129" s="28">
        <v>0.309</v>
      </c>
      <c r="CJ129" s="28">
        <v>0.23300000000000001</v>
      </c>
      <c r="CK129" s="28">
        <v>0</v>
      </c>
      <c r="CL129" s="28">
        <v>0</v>
      </c>
      <c r="CM129" s="28">
        <v>0</v>
      </c>
      <c r="CN129" s="28">
        <v>0</v>
      </c>
      <c r="CO129" s="28">
        <v>0</v>
      </c>
      <c r="CP129" s="28">
        <v>0</v>
      </c>
      <c r="CQ129" s="28">
        <v>0</v>
      </c>
      <c r="CR129" s="28">
        <v>0</v>
      </c>
      <c r="CS129" s="28">
        <v>0</v>
      </c>
      <c r="CT129" s="28">
        <v>0</v>
      </c>
      <c r="CU129" s="17">
        <f t="shared" si="12"/>
        <v>4.6150000000000002</v>
      </c>
      <c r="CV129" s="18">
        <f t="shared" si="13"/>
        <v>41.344000000000001</v>
      </c>
      <c r="CW129" s="18">
        <f t="shared" si="14"/>
        <v>54.037000000000006</v>
      </c>
      <c r="CX129" s="19">
        <f t="shared" si="15"/>
        <v>99.996000000000009</v>
      </c>
    </row>
    <row r="130" spans="1:102" ht="15.75" thickBot="1" x14ac:dyDescent="0.3">
      <c r="A130" s="20" t="s">
        <v>65</v>
      </c>
      <c r="B130" s="33">
        <v>129</v>
      </c>
      <c r="C130" s="33">
        <v>63.827100000000002</v>
      </c>
      <c r="D130" s="33">
        <v>78.502099999999999</v>
      </c>
      <c r="E130" s="33">
        <v>4468.3</v>
      </c>
      <c r="F130" s="33">
        <v>66.845299999999995</v>
      </c>
      <c r="G130" s="33" t="s">
        <v>66</v>
      </c>
      <c r="H130" s="33">
        <v>72.123099999999994</v>
      </c>
      <c r="I130" s="33" t="s">
        <v>67</v>
      </c>
      <c r="J130" s="33">
        <v>51.338299999999997</v>
      </c>
      <c r="K130" s="44">
        <v>0.24892</v>
      </c>
      <c r="L130" s="33">
        <v>0.49890000000000001</v>
      </c>
      <c r="M130" s="33" t="s">
        <v>68</v>
      </c>
      <c r="N130" s="29">
        <v>0</v>
      </c>
      <c r="O130" s="29">
        <v>0</v>
      </c>
      <c r="P130" s="29">
        <v>0</v>
      </c>
      <c r="Q130" s="29">
        <v>0</v>
      </c>
      <c r="R130" s="29">
        <v>0</v>
      </c>
      <c r="S130" s="29">
        <v>0</v>
      </c>
      <c r="T130" s="29">
        <v>0</v>
      </c>
      <c r="U130" s="29">
        <v>0</v>
      </c>
      <c r="V130" s="29">
        <v>0</v>
      </c>
      <c r="W130" s="29">
        <v>0</v>
      </c>
      <c r="X130" s="29">
        <v>0</v>
      </c>
      <c r="Y130" s="29">
        <v>0</v>
      </c>
      <c r="Z130" s="29">
        <v>0</v>
      </c>
      <c r="AA130" s="29">
        <v>0</v>
      </c>
      <c r="AB130" s="29">
        <v>0</v>
      </c>
      <c r="AC130" s="29">
        <v>0</v>
      </c>
      <c r="AD130" s="29">
        <v>0</v>
      </c>
      <c r="AE130" s="29">
        <v>0</v>
      </c>
      <c r="AF130" s="29">
        <v>0</v>
      </c>
      <c r="AG130" s="29">
        <v>0</v>
      </c>
      <c r="AH130" s="29">
        <v>0</v>
      </c>
      <c r="AI130" s="29">
        <v>0.13400000000000001</v>
      </c>
      <c r="AJ130" s="29">
        <v>0.17899999999999999</v>
      </c>
      <c r="AK130" s="29">
        <v>0.21099999999999999</v>
      </c>
      <c r="AL130" s="29">
        <v>0.22</v>
      </c>
      <c r="AM130" s="29">
        <v>0.216</v>
      </c>
      <c r="AN130" s="29">
        <v>0.21299999999999999</v>
      </c>
      <c r="AO130" s="29">
        <v>0.221</v>
      </c>
      <c r="AP130" s="29">
        <v>0.23799999999999999</v>
      </c>
      <c r="AQ130" s="29">
        <v>0.26</v>
      </c>
      <c r="AR130" s="29">
        <v>0.28799999999999998</v>
      </c>
      <c r="AS130" s="29">
        <v>0.309</v>
      </c>
      <c r="AT130" s="29">
        <v>0.32100000000000001</v>
      </c>
      <c r="AU130" s="29">
        <v>0.32600000000000001</v>
      </c>
      <c r="AV130" s="29">
        <v>0.33200000000000002</v>
      </c>
      <c r="AW130" s="29">
        <v>0.32500000000000001</v>
      </c>
      <c r="AX130" s="29">
        <v>0.32400000000000001</v>
      </c>
      <c r="AY130" s="29">
        <v>0.33</v>
      </c>
      <c r="AZ130" s="29">
        <v>0.35199999999999998</v>
      </c>
      <c r="BA130" s="29">
        <v>0.38900000000000001</v>
      </c>
      <c r="BB130" s="29">
        <v>0.42899999999999999</v>
      </c>
      <c r="BC130" s="29">
        <v>0.46500000000000002</v>
      </c>
      <c r="BD130" s="29">
        <v>0.501</v>
      </c>
      <c r="BE130" s="29">
        <v>0.54300000000000004</v>
      </c>
      <c r="BF130" s="29">
        <v>0.59399999999999997</v>
      </c>
      <c r="BG130" s="29">
        <v>0.65</v>
      </c>
      <c r="BH130" s="29">
        <v>0.72</v>
      </c>
      <c r="BI130" s="29">
        <v>0.80900000000000005</v>
      </c>
      <c r="BJ130" s="29">
        <v>0.92400000000000004</v>
      </c>
      <c r="BK130" s="29">
        <v>1.0780000000000001</v>
      </c>
      <c r="BL130" s="29">
        <v>1.2869999999999999</v>
      </c>
      <c r="BM130" s="29">
        <v>1.573</v>
      </c>
      <c r="BN130" s="29">
        <v>1.9670000000000001</v>
      </c>
      <c r="BO130" s="29">
        <v>2.5030000000000001</v>
      </c>
      <c r="BP130" s="29">
        <v>3.214</v>
      </c>
      <c r="BQ130" s="29">
        <v>4.1150000000000002</v>
      </c>
      <c r="BR130" s="29">
        <v>5.1779999999999999</v>
      </c>
      <c r="BS130" s="29">
        <v>6.3</v>
      </c>
      <c r="BT130" s="29">
        <v>7.3019999999999996</v>
      </c>
      <c r="BU130" s="29">
        <v>7.9690000000000003</v>
      </c>
      <c r="BV130" s="29">
        <v>8.1289999999999996</v>
      </c>
      <c r="BW130" s="29">
        <v>7.7329999999999997</v>
      </c>
      <c r="BX130" s="29">
        <v>6.88</v>
      </c>
      <c r="BY130" s="29">
        <v>5.7679999999999998</v>
      </c>
      <c r="BZ130" s="29">
        <v>4.62</v>
      </c>
      <c r="CA130" s="29">
        <v>3.5179999999999998</v>
      </c>
      <c r="CB130" s="29">
        <v>2.6669999999999998</v>
      </c>
      <c r="CC130" s="29">
        <v>2.0449999999999999</v>
      </c>
      <c r="CD130" s="29">
        <v>1.5740000000000001</v>
      </c>
      <c r="CE130" s="29">
        <v>1.19</v>
      </c>
      <c r="CF130" s="29">
        <v>0.878</v>
      </c>
      <c r="CG130" s="29">
        <v>0.63900000000000001</v>
      </c>
      <c r="CH130" s="29">
        <v>0.46200000000000002</v>
      </c>
      <c r="CI130" s="29">
        <v>0.33700000000000002</v>
      </c>
      <c r="CJ130" s="29">
        <v>0.254</v>
      </c>
      <c r="CK130" s="29">
        <v>0</v>
      </c>
      <c r="CL130" s="29">
        <v>0</v>
      </c>
      <c r="CM130" s="29">
        <v>0</v>
      </c>
      <c r="CN130" s="29">
        <v>0</v>
      </c>
      <c r="CO130" s="29">
        <v>0</v>
      </c>
      <c r="CP130" s="29">
        <v>0</v>
      </c>
      <c r="CQ130" s="29">
        <v>0</v>
      </c>
      <c r="CR130" s="29">
        <v>0</v>
      </c>
      <c r="CS130" s="29">
        <v>0</v>
      </c>
      <c r="CT130" s="29">
        <v>0</v>
      </c>
      <c r="CU130" s="21">
        <f t="shared" si="12"/>
        <v>4.447000000000001</v>
      </c>
      <c r="CV130" s="22">
        <f t="shared" si="13"/>
        <v>40.893000000000001</v>
      </c>
      <c r="CW130" s="22">
        <f t="shared" si="14"/>
        <v>54.663000000000004</v>
      </c>
      <c r="CX130" s="23">
        <f t="shared" si="15"/>
        <v>100.00300000000001</v>
      </c>
    </row>
    <row r="131" spans="1:102" ht="15.75" thickBot="1" x14ac:dyDescent="0.3">
      <c r="A131" s="24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</row>
    <row r="132" spans="1:102" x14ac:dyDescent="0.25">
      <c r="A132" s="12" t="s">
        <v>324</v>
      </c>
      <c r="B132" s="34">
        <v>7.3</v>
      </c>
      <c r="C132" s="34">
        <v>4.2854999999999999</v>
      </c>
      <c r="D132" s="34">
        <v>4.7858000000000001</v>
      </c>
      <c r="E132" s="34">
        <v>11.023999999999999</v>
      </c>
      <c r="F132" s="34">
        <v>3.3203</v>
      </c>
      <c r="G132" s="34" t="s">
        <v>239</v>
      </c>
      <c r="H132" s="34">
        <v>5.4893000000000001</v>
      </c>
      <c r="I132" s="34" t="s">
        <v>240</v>
      </c>
      <c r="J132" s="34">
        <v>3.5083000000000002</v>
      </c>
      <c r="K132" s="42">
        <v>0.14962</v>
      </c>
      <c r="L132" s="34">
        <v>0.38679999999999998</v>
      </c>
      <c r="M132" s="34" t="s">
        <v>241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25">
        <v>0</v>
      </c>
      <c r="AA132" s="25">
        <v>0</v>
      </c>
      <c r="AB132" s="25">
        <v>0</v>
      </c>
      <c r="AC132" s="25">
        <v>0</v>
      </c>
      <c r="AD132" s="25">
        <v>0</v>
      </c>
      <c r="AE132" s="25">
        <v>0</v>
      </c>
      <c r="AF132" s="25">
        <v>0.14299999999999999</v>
      </c>
      <c r="AG132" s="25">
        <v>0.27300000000000002</v>
      </c>
      <c r="AH132" s="25">
        <v>0.50900000000000001</v>
      </c>
      <c r="AI132" s="25">
        <v>0.85399999999999998</v>
      </c>
      <c r="AJ132" s="25">
        <v>1.2170000000000001</v>
      </c>
      <c r="AK132" s="25">
        <v>1.4490000000000001</v>
      </c>
      <c r="AL132" s="25">
        <v>1.5049999999999999</v>
      </c>
      <c r="AM132" s="25">
        <v>1.4530000000000001</v>
      </c>
      <c r="AN132" s="25">
        <v>1.3720000000000001</v>
      </c>
      <c r="AO132" s="25">
        <v>1.349</v>
      </c>
      <c r="AP132" s="25">
        <v>1.41</v>
      </c>
      <c r="AQ132" s="25">
        <v>1.5189999999999999</v>
      </c>
      <c r="AR132" s="25">
        <v>1.768</v>
      </c>
      <c r="AS132" s="25">
        <v>2.169</v>
      </c>
      <c r="AT132" s="25">
        <v>2.6480000000000001</v>
      </c>
      <c r="AU132" s="25">
        <v>3.085</v>
      </c>
      <c r="AV132" s="25">
        <v>3.6040000000000001</v>
      </c>
      <c r="AW132" s="25">
        <v>3.976</v>
      </c>
      <c r="AX132" s="25">
        <v>4.3840000000000003</v>
      </c>
      <c r="AY132" s="25">
        <v>4.9610000000000003</v>
      </c>
      <c r="AZ132" s="25">
        <v>5.7380000000000004</v>
      </c>
      <c r="BA132" s="25">
        <v>6.7279999999999998</v>
      </c>
      <c r="BB132" s="25">
        <v>7.56</v>
      </c>
      <c r="BC132" s="25">
        <v>7.883</v>
      </c>
      <c r="BD132" s="25">
        <v>7.7149999999999999</v>
      </c>
      <c r="BE132" s="25">
        <v>7.0910000000000002</v>
      </c>
      <c r="BF132" s="25">
        <v>5.8239999999999998</v>
      </c>
      <c r="BG132" s="25">
        <v>4.5430000000000001</v>
      </c>
      <c r="BH132" s="25">
        <v>3.2240000000000002</v>
      </c>
      <c r="BI132" s="25">
        <v>2.056</v>
      </c>
      <c r="BJ132" s="25">
        <v>1.1639999999999999</v>
      </c>
      <c r="BK132" s="25">
        <v>0.57799999999999996</v>
      </c>
      <c r="BL132" s="25">
        <v>0.249</v>
      </c>
      <c r="BM132" s="25">
        <v>0</v>
      </c>
      <c r="BN132" s="25">
        <v>0</v>
      </c>
      <c r="BO132" s="25">
        <v>0</v>
      </c>
      <c r="BP132" s="25">
        <v>0</v>
      </c>
      <c r="BQ132" s="25">
        <v>0</v>
      </c>
      <c r="BR132" s="25">
        <v>0</v>
      </c>
      <c r="BS132" s="25">
        <v>0</v>
      </c>
      <c r="BT132" s="25">
        <v>0</v>
      </c>
      <c r="BU132" s="25">
        <v>0</v>
      </c>
      <c r="BV132" s="25">
        <v>0</v>
      </c>
      <c r="BW132" s="25">
        <v>0</v>
      </c>
      <c r="BX132" s="25">
        <v>0</v>
      </c>
      <c r="BY132" s="25">
        <v>0</v>
      </c>
      <c r="BZ132" s="25">
        <v>0</v>
      </c>
      <c r="CA132" s="25">
        <v>0</v>
      </c>
      <c r="CB132" s="25">
        <v>0</v>
      </c>
      <c r="CC132" s="25">
        <v>0</v>
      </c>
      <c r="CD132" s="25">
        <v>0</v>
      </c>
      <c r="CE132" s="25">
        <v>0</v>
      </c>
      <c r="CF132" s="25">
        <v>0</v>
      </c>
      <c r="CG132" s="25">
        <v>0</v>
      </c>
      <c r="CH132" s="25">
        <v>0</v>
      </c>
      <c r="CI132" s="25">
        <v>0</v>
      </c>
      <c r="CJ132" s="25">
        <v>0</v>
      </c>
      <c r="CK132" s="25">
        <v>0</v>
      </c>
      <c r="CL132" s="25">
        <v>0</v>
      </c>
      <c r="CM132" s="25">
        <v>0</v>
      </c>
      <c r="CN132" s="25">
        <v>0</v>
      </c>
      <c r="CO132" s="25">
        <v>0</v>
      </c>
      <c r="CP132" s="25">
        <v>0</v>
      </c>
      <c r="CQ132" s="25">
        <v>0</v>
      </c>
      <c r="CR132" s="25">
        <v>0</v>
      </c>
      <c r="CS132" s="25">
        <v>0</v>
      </c>
      <c r="CT132" s="25">
        <v>0</v>
      </c>
      <c r="CU132" s="13">
        <f>SUM(N132:AY132)</f>
        <v>39.647999999999996</v>
      </c>
      <c r="CV132" s="14">
        <f>SUM(AZ132:BT132)</f>
        <v>60.353000000000002</v>
      </c>
      <c r="CW132" s="14">
        <f>SUM(BU132:CT132)</f>
        <v>0</v>
      </c>
      <c r="CX132" s="15">
        <f>SUM(CU132:CW132)</f>
        <v>100.001</v>
      </c>
    </row>
    <row r="133" spans="1:102" x14ac:dyDescent="0.25">
      <c r="A133" s="16" t="s">
        <v>324</v>
      </c>
      <c r="B133" s="32">
        <v>7.3</v>
      </c>
      <c r="C133" s="32">
        <v>4.3045</v>
      </c>
      <c r="D133" s="32">
        <v>4.8352000000000004</v>
      </c>
      <c r="E133" s="32">
        <v>11.506</v>
      </c>
      <c r="F133" s="32">
        <v>3.3921000000000001</v>
      </c>
      <c r="G133" s="32" t="s">
        <v>242</v>
      </c>
      <c r="H133" s="32">
        <v>5.4881000000000002</v>
      </c>
      <c r="I133" s="32" t="s">
        <v>243</v>
      </c>
      <c r="J133" s="32">
        <v>3.5467</v>
      </c>
      <c r="K133" s="43">
        <v>0.14795</v>
      </c>
      <c r="L133" s="32">
        <v>0.3846</v>
      </c>
      <c r="M133" s="32" t="s">
        <v>244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8">
        <v>0</v>
      </c>
      <c r="U133" s="28">
        <v>0</v>
      </c>
      <c r="V133" s="28">
        <v>0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8">
        <v>0</v>
      </c>
      <c r="AC133" s="28">
        <v>0</v>
      </c>
      <c r="AD133" s="28">
        <v>0</v>
      </c>
      <c r="AE133" s="28">
        <v>0</v>
      </c>
      <c r="AF133" s="28">
        <v>0.115</v>
      </c>
      <c r="AG133" s="28">
        <v>0.219</v>
      </c>
      <c r="AH133" s="28">
        <v>0.41699999999999998</v>
      </c>
      <c r="AI133" s="28">
        <v>0.73899999999999999</v>
      </c>
      <c r="AJ133" s="28">
        <v>1.1339999999999999</v>
      </c>
      <c r="AK133" s="28">
        <v>1.4490000000000001</v>
      </c>
      <c r="AL133" s="28">
        <v>1.5629999999999999</v>
      </c>
      <c r="AM133" s="28">
        <v>1.506</v>
      </c>
      <c r="AN133" s="28">
        <v>1.3959999999999999</v>
      </c>
      <c r="AO133" s="28">
        <v>1.347</v>
      </c>
      <c r="AP133" s="28">
        <v>1.3919999999999999</v>
      </c>
      <c r="AQ133" s="28">
        <v>1.512</v>
      </c>
      <c r="AR133" s="28">
        <v>1.7809999999999999</v>
      </c>
      <c r="AS133" s="28">
        <v>2.1819999999999999</v>
      </c>
      <c r="AT133" s="28">
        <v>2.6440000000000001</v>
      </c>
      <c r="AU133" s="28">
        <v>3.0840000000000001</v>
      </c>
      <c r="AV133" s="28">
        <v>3.6030000000000002</v>
      </c>
      <c r="AW133" s="28">
        <v>3.98</v>
      </c>
      <c r="AX133" s="28">
        <v>4.3899999999999997</v>
      </c>
      <c r="AY133" s="28">
        <v>4.9690000000000003</v>
      </c>
      <c r="AZ133" s="28">
        <v>5.742</v>
      </c>
      <c r="BA133" s="28">
        <v>6.7279999999999998</v>
      </c>
      <c r="BB133" s="28">
        <v>7.5519999999999996</v>
      </c>
      <c r="BC133" s="28">
        <v>7.8609999999999998</v>
      </c>
      <c r="BD133" s="28">
        <v>7.681</v>
      </c>
      <c r="BE133" s="28">
        <v>7.0529999999999999</v>
      </c>
      <c r="BF133" s="28">
        <v>5.8040000000000003</v>
      </c>
      <c r="BG133" s="28">
        <v>4.5449999999999999</v>
      </c>
      <c r="BH133" s="28">
        <v>3.254</v>
      </c>
      <c r="BI133" s="28">
        <v>2.1070000000000002</v>
      </c>
      <c r="BJ133" s="28">
        <v>1.222</v>
      </c>
      <c r="BK133" s="28">
        <v>0.629</v>
      </c>
      <c r="BL133" s="28">
        <v>0.28599999999999998</v>
      </c>
      <c r="BM133" s="28">
        <v>0.114</v>
      </c>
      <c r="BN133" s="28">
        <v>0</v>
      </c>
      <c r="BO133" s="28">
        <v>0</v>
      </c>
      <c r="BP133" s="28">
        <v>0</v>
      </c>
      <c r="BQ133" s="28">
        <v>0</v>
      </c>
      <c r="BR133" s="28">
        <v>0</v>
      </c>
      <c r="BS133" s="28">
        <v>0</v>
      </c>
      <c r="BT133" s="28">
        <v>0</v>
      </c>
      <c r="BU133" s="28">
        <v>0</v>
      </c>
      <c r="BV133" s="28">
        <v>0</v>
      </c>
      <c r="BW133" s="28">
        <v>0</v>
      </c>
      <c r="BX133" s="28">
        <v>0</v>
      </c>
      <c r="BY133" s="28">
        <v>0</v>
      </c>
      <c r="BZ133" s="28">
        <v>0</v>
      </c>
      <c r="CA133" s="28">
        <v>0</v>
      </c>
      <c r="CB133" s="28">
        <v>0</v>
      </c>
      <c r="CC133" s="28">
        <v>0</v>
      </c>
      <c r="CD133" s="28">
        <v>0</v>
      </c>
      <c r="CE133" s="28">
        <v>0</v>
      </c>
      <c r="CF133" s="28">
        <v>0</v>
      </c>
      <c r="CG133" s="28">
        <v>0</v>
      </c>
      <c r="CH133" s="28">
        <v>0</v>
      </c>
      <c r="CI133" s="28">
        <v>0</v>
      </c>
      <c r="CJ133" s="28">
        <v>0</v>
      </c>
      <c r="CK133" s="28">
        <v>0</v>
      </c>
      <c r="CL133" s="28">
        <v>0</v>
      </c>
      <c r="CM133" s="28">
        <v>0</v>
      </c>
      <c r="CN133" s="28">
        <v>0</v>
      </c>
      <c r="CO133" s="28">
        <v>0</v>
      </c>
      <c r="CP133" s="28">
        <v>0</v>
      </c>
      <c r="CQ133" s="28">
        <v>0</v>
      </c>
      <c r="CR133" s="28">
        <v>0</v>
      </c>
      <c r="CS133" s="28">
        <v>0</v>
      </c>
      <c r="CT133" s="28">
        <v>0</v>
      </c>
      <c r="CU133" s="17">
        <f>SUM(N133:AY133)</f>
        <v>39.422000000000004</v>
      </c>
      <c r="CV133" s="18">
        <f>SUM(AZ133:BT133)</f>
        <v>60.577999999999996</v>
      </c>
      <c r="CW133" s="18">
        <f>SUM(BU133:CT133)</f>
        <v>0</v>
      </c>
      <c r="CX133" s="19">
        <f>SUM(CU133:CW133)</f>
        <v>100</v>
      </c>
    </row>
    <row r="134" spans="1:102" ht="15.75" thickBot="1" x14ac:dyDescent="0.3">
      <c r="A134" s="20" t="s">
        <v>245</v>
      </c>
      <c r="B134" s="33">
        <v>7.3</v>
      </c>
      <c r="C134" s="33">
        <v>4.3399000000000001</v>
      </c>
      <c r="D134" s="33">
        <v>4.9421999999999997</v>
      </c>
      <c r="E134" s="33">
        <v>12.65</v>
      </c>
      <c r="F134" s="33">
        <v>3.5567000000000002</v>
      </c>
      <c r="G134" s="33" t="s">
        <v>246</v>
      </c>
      <c r="H134" s="33">
        <v>5.4865000000000004</v>
      </c>
      <c r="I134" s="33" t="s">
        <v>247</v>
      </c>
      <c r="J134" s="33">
        <v>3.5832999999999999</v>
      </c>
      <c r="K134" s="44">
        <v>0.15343000000000001</v>
      </c>
      <c r="L134" s="33">
        <v>0.39169999999999999</v>
      </c>
      <c r="M134" s="33" t="s">
        <v>248</v>
      </c>
      <c r="N134" s="29">
        <v>0</v>
      </c>
      <c r="O134" s="29">
        <v>0</v>
      </c>
      <c r="P134" s="29">
        <v>0</v>
      </c>
      <c r="Q134" s="29">
        <v>0</v>
      </c>
      <c r="R134" s="29">
        <v>0</v>
      </c>
      <c r="S134" s="29">
        <v>0</v>
      </c>
      <c r="T134" s="29">
        <v>0</v>
      </c>
      <c r="U134" s="29">
        <v>0</v>
      </c>
      <c r="V134" s="29">
        <v>0</v>
      </c>
      <c r="W134" s="29">
        <v>0</v>
      </c>
      <c r="X134" s="29">
        <v>0</v>
      </c>
      <c r="Y134" s="29">
        <v>0</v>
      </c>
      <c r="Z134" s="29">
        <v>0</v>
      </c>
      <c r="AA134" s="29">
        <v>0</v>
      </c>
      <c r="AB134" s="29">
        <v>0</v>
      </c>
      <c r="AC134" s="29">
        <v>0</v>
      </c>
      <c r="AD134" s="29">
        <v>0</v>
      </c>
      <c r="AE134" s="29">
        <v>0</v>
      </c>
      <c r="AF134" s="29">
        <v>0.14000000000000001</v>
      </c>
      <c r="AG134" s="29">
        <v>0.26700000000000002</v>
      </c>
      <c r="AH134" s="29">
        <v>0.499</v>
      </c>
      <c r="AI134" s="29">
        <v>0.84099999999999997</v>
      </c>
      <c r="AJ134" s="29">
        <v>1.202</v>
      </c>
      <c r="AK134" s="29">
        <v>1.4330000000000001</v>
      </c>
      <c r="AL134" s="29">
        <v>1.4850000000000001</v>
      </c>
      <c r="AM134" s="29">
        <v>1.4259999999999999</v>
      </c>
      <c r="AN134" s="29">
        <v>1.3420000000000001</v>
      </c>
      <c r="AO134" s="29">
        <v>1.32</v>
      </c>
      <c r="AP134" s="29">
        <v>1.387</v>
      </c>
      <c r="AQ134" s="29">
        <v>1.5029999999999999</v>
      </c>
      <c r="AR134" s="29">
        <v>1.756</v>
      </c>
      <c r="AS134" s="29">
        <v>2.153</v>
      </c>
      <c r="AT134" s="29">
        <v>2.621</v>
      </c>
      <c r="AU134" s="29">
        <v>3.0470000000000002</v>
      </c>
      <c r="AV134" s="29">
        <v>3.56</v>
      </c>
      <c r="AW134" s="29">
        <v>3.9380000000000002</v>
      </c>
      <c r="AX134" s="29">
        <v>4.3449999999999998</v>
      </c>
      <c r="AY134" s="29">
        <v>4.9119999999999999</v>
      </c>
      <c r="AZ134" s="29">
        <v>5.6680000000000001</v>
      </c>
      <c r="BA134" s="29">
        <v>6.6189999999999998</v>
      </c>
      <c r="BB134" s="29">
        <v>7.4029999999999996</v>
      </c>
      <c r="BC134" s="29">
        <v>7.6820000000000004</v>
      </c>
      <c r="BD134" s="29">
        <v>7.4960000000000004</v>
      </c>
      <c r="BE134" s="29">
        <v>6.9</v>
      </c>
      <c r="BF134" s="29">
        <v>5.7629999999999999</v>
      </c>
      <c r="BG134" s="29">
        <v>4.6130000000000004</v>
      </c>
      <c r="BH134" s="29">
        <v>3.4220000000000002</v>
      </c>
      <c r="BI134" s="29">
        <v>2.3380000000000001</v>
      </c>
      <c r="BJ134" s="29">
        <v>1.4610000000000001</v>
      </c>
      <c r="BK134" s="29">
        <v>0.83099999999999996</v>
      </c>
      <c r="BL134" s="29">
        <v>0.42799999999999999</v>
      </c>
      <c r="BM134" s="29">
        <v>0.19900000000000001</v>
      </c>
      <c r="BN134" s="29">
        <v>0</v>
      </c>
      <c r="BO134" s="29">
        <v>0</v>
      </c>
      <c r="BP134" s="29">
        <v>0</v>
      </c>
      <c r="BQ134" s="29">
        <v>0</v>
      </c>
      <c r="BR134" s="29">
        <v>0</v>
      </c>
      <c r="BS134" s="29">
        <v>0</v>
      </c>
      <c r="BT134" s="29">
        <v>0</v>
      </c>
      <c r="BU134" s="29">
        <v>0</v>
      </c>
      <c r="BV134" s="29">
        <v>0</v>
      </c>
      <c r="BW134" s="29">
        <v>0</v>
      </c>
      <c r="BX134" s="29">
        <v>0</v>
      </c>
      <c r="BY134" s="29">
        <v>0</v>
      </c>
      <c r="BZ134" s="29">
        <v>0</v>
      </c>
      <c r="CA134" s="29">
        <v>0</v>
      </c>
      <c r="CB134" s="29">
        <v>0</v>
      </c>
      <c r="CC134" s="29">
        <v>0</v>
      </c>
      <c r="CD134" s="29">
        <v>0</v>
      </c>
      <c r="CE134" s="29">
        <v>0</v>
      </c>
      <c r="CF134" s="29">
        <v>0</v>
      </c>
      <c r="CG134" s="29">
        <v>0</v>
      </c>
      <c r="CH134" s="29">
        <v>0</v>
      </c>
      <c r="CI134" s="29">
        <v>0</v>
      </c>
      <c r="CJ134" s="29">
        <v>0</v>
      </c>
      <c r="CK134" s="29">
        <v>0</v>
      </c>
      <c r="CL134" s="29">
        <v>0</v>
      </c>
      <c r="CM134" s="29">
        <v>0</v>
      </c>
      <c r="CN134" s="29">
        <v>0</v>
      </c>
      <c r="CO134" s="29">
        <v>0</v>
      </c>
      <c r="CP134" s="29">
        <v>0</v>
      </c>
      <c r="CQ134" s="29">
        <v>0</v>
      </c>
      <c r="CR134" s="29">
        <v>0</v>
      </c>
      <c r="CS134" s="29">
        <v>0</v>
      </c>
      <c r="CT134" s="29">
        <v>0</v>
      </c>
      <c r="CU134" s="21">
        <f>SUM(N134:AY134)</f>
        <v>39.177</v>
      </c>
      <c r="CV134" s="22">
        <f>SUM(AZ134:BT134)</f>
        <v>60.822999999999993</v>
      </c>
      <c r="CW134" s="22">
        <f>SUM(BU134:CT134)</f>
        <v>0</v>
      </c>
      <c r="CX134" s="23">
        <f>SUM(CU134:CW134)</f>
        <v>100</v>
      </c>
    </row>
    <row r="135" spans="1:102" x14ac:dyDescent="0.25">
      <c r="A135" s="16" t="s">
        <v>325</v>
      </c>
      <c r="B135" s="32">
        <v>54.35</v>
      </c>
      <c r="C135" s="32">
        <v>4.5171000000000001</v>
      </c>
      <c r="D135" s="32">
        <v>5.5785999999999998</v>
      </c>
      <c r="E135" s="32">
        <v>21.492999999999999</v>
      </c>
      <c r="F135" s="32">
        <v>4.6360999999999999</v>
      </c>
      <c r="G135" s="32" t="s">
        <v>209</v>
      </c>
      <c r="H135" s="32">
        <v>5.4863</v>
      </c>
      <c r="I135" s="32" t="s">
        <v>210</v>
      </c>
      <c r="J135" s="32">
        <v>3.8203</v>
      </c>
      <c r="K135" s="43">
        <v>0.17512</v>
      </c>
      <c r="L135" s="32">
        <v>0.41849999999999998</v>
      </c>
      <c r="M135" s="32" t="s">
        <v>211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8">
        <v>0</v>
      </c>
      <c r="AC135" s="28">
        <v>0</v>
      </c>
      <c r="AD135" s="28">
        <v>0</v>
      </c>
      <c r="AE135" s="28">
        <v>0</v>
      </c>
      <c r="AF135" s="28">
        <v>0.14299999999999999</v>
      </c>
      <c r="AG135" s="28">
        <v>0.27700000000000002</v>
      </c>
      <c r="AH135" s="28">
        <v>0.51800000000000002</v>
      </c>
      <c r="AI135" s="28">
        <v>0.871</v>
      </c>
      <c r="AJ135" s="28">
        <v>1.236</v>
      </c>
      <c r="AK135" s="28">
        <v>1.4570000000000001</v>
      </c>
      <c r="AL135" s="28">
        <v>1.496</v>
      </c>
      <c r="AM135" s="28">
        <v>1.4279999999999999</v>
      </c>
      <c r="AN135" s="28">
        <v>1.333</v>
      </c>
      <c r="AO135" s="28">
        <v>1.298</v>
      </c>
      <c r="AP135" s="28">
        <v>1.353</v>
      </c>
      <c r="AQ135" s="28">
        <v>1.4570000000000001</v>
      </c>
      <c r="AR135" s="28">
        <v>1.7030000000000001</v>
      </c>
      <c r="AS135" s="28">
        <v>2.1030000000000002</v>
      </c>
      <c r="AT135" s="28">
        <v>2.5790000000000002</v>
      </c>
      <c r="AU135" s="28">
        <v>2.9990000000000001</v>
      </c>
      <c r="AV135" s="28">
        <v>3.4860000000000002</v>
      </c>
      <c r="AW135" s="28">
        <v>3.8130000000000002</v>
      </c>
      <c r="AX135" s="28">
        <v>4.1449999999999996</v>
      </c>
      <c r="AY135" s="28">
        <v>4.6100000000000003</v>
      </c>
      <c r="AZ135" s="28">
        <v>5.2169999999999996</v>
      </c>
      <c r="BA135" s="28">
        <v>5.99</v>
      </c>
      <c r="BB135" s="28">
        <v>6.6120000000000001</v>
      </c>
      <c r="BC135" s="28">
        <v>6.8230000000000004</v>
      </c>
      <c r="BD135" s="28">
        <v>6.6909999999999998</v>
      </c>
      <c r="BE135" s="28">
        <v>6.2859999999999996</v>
      </c>
      <c r="BF135" s="28">
        <v>5.5510000000000002</v>
      </c>
      <c r="BG135" s="28">
        <v>4.7699999999999996</v>
      </c>
      <c r="BH135" s="28">
        <v>3.9260000000000002</v>
      </c>
      <c r="BI135" s="28">
        <v>3.0920000000000001</v>
      </c>
      <c r="BJ135" s="28">
        <v>2.327</v>
      </c>
      <c r="BK135" s="28">
        <v>1.669</v>
      </c>
      <c r="BL135" s="28">
        <v>1.139</v>
      </c>
      <c r="BM135" s="28">
        <v>0.73799999999999999</v>
      </c>
      <c r="BN135" s="28">
        <v>0.45300000000000001</v>
      </c>
      <c r="BO135" s="28">
        <v>0.26400000000000001</v>
      </c>
      <c r="BP135" s="28">
        <v>0.14599999999999999</v>
      </c>
      <c r="BQ135" s="28">
        <v>0</v>
      </c>
      <c r="BR135" s="28">
        <v>0</v>
      </c>
      <c r="BS135" s="28">
        <v>0</v>
      </c>
      <c r="BT135" s="28">
        <v>0</v>
      </c>
      <c r="BU135" s="28">
        <v>0</v>
      </c>
      <c r="BV135" s="28">
        <v>0</v>
      </c>
      <c r="BW135" s="28">
        <v>0</v>
      </c>
      <c r="BX135" s="28">
        <v>0</v>
      </c>
      <c r="BY135" s="28">
        <v>0</v>
      </c>
      <c r="BZ135" s="28">
        <v>0</v>
      </c>
      <c r="CA135" s="28">
        <v>0</v>
      </c>
      <c r="CB135" s="28">
        <v>0</v>
      </c>
      <c r="CC135" s="28">
        <v>0</v>
      </c>
      <c r="CD135" s="28">
        <v>0</v>
      </c>
      <c r="CE135" s="28">
        <v>0</v>
      </c>
      <c r="CF135" s="28">
        <v>0</v>
      </c>
      <c r="CG135" s="28">
        <v>0</v>
      </c>
      <c r="CH135" s="28">
        <v>0</v>
      </c>
      <c r="CI135" s="28">
        <v>0</v>
      </c>
      <c r="CJ135" s="28">
        <v>0</v>
      </c>
      <c r="CK135" s="28">
        <v>0</v>
      </c>
      <c r="CL135" s="28">
        <v>0</v>
      </c>
      <c r="CM135" s="28">
        <v>0</v>
      </c>
      <c r="CN135" s="28">
        <v>0</v>
      </c>
      <c r="CO135" s="28">
        <v>0</v>
      </c>
      <c r="CP135" s="28">
        <v>0</v>
      </c>
      <c r="CQ135" s="28">
        <v>0</v>
      </c>
      <c r="CR135" s="28">
        <v>0</v>
      </c>
      <c r="CS135" s="28">
        <v>0</v>
      </c>
      <c r="CT135" s="28">
        <v>0</v>
      </c>
      <c r="CU135" s="17">
        <f t="shared" ref="CU135:CU152" si="16">SUM(N135:AY135)</f>
        <v>38.304999999999993</v>
      </c>
      <c r="CV135" s="18">
        <f t="shared" ref="CV135:CV152" si="17">SUM(AZ135:BT135)</f>
        <v>61.694000000000003</v>
      </c>
      <c r="CW135" s="18">
        <f t="shared" ref="CW135:CW152" si="18">SUM(BU135:CT135)</f>
        <v>0</v>
      </c>
      <c r="CX135" s="19">
        <f t="shared" ref="CX135:CX152" si="19">SUM(CU135:CW135)</f>
        <v>99.998999999999995</v>
      </c>
    </row>
    <row r="136" spans="1:102" x14ac:dyDescent="0.25">
      <c r="A136" s="16" t="s">
        <v>325</v>
      </c>
      <c r="B136" s="32">
        <v>54.35</v>
      </c>
      <c r="C136" s="32">
        <v>4.5091000000000001</v>
      </c>
      <c r="D136" s="32">
        <v>5.5571999999999999</v>
      </c>
      <c r="E136" s="32">
        <v>21.184000000000001</v>
      </c>
      <c r="F136" s="32">
        <v>4.6025999999999998</v>
      </c>
      <c r="G136" s="32" t="s">
        <v>212</v>
      </c>
      <c r="H136" s="32">
        <v>5.4861000000000004</v>
      </c>
      <c r="I136" s="32" t="s">
        <v>213</v>
      </c>
      <c r="J136" s="32">
        <v>3.8142</v>
      </c>
      <c r="K136" s="43">
        <v>0.17387</v>
      </c>
      <c r="L136" s="32">
        <v>0.41699999999999998</v>
      </c>
      <c r="M136" s="32" t="s">
        <v>214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28">
        <v>0</v>
      </c>
      <c r="U136" s="28">
        <v>0</v>
      </c>
      <c r="V136" s="28">
        <v>0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8">
        <v>0</v>
      </c>
      <c r="AC136" s="28">
        <v>0</v>
      </c>
      <c r="AD136" s="28">
        <v>0</v>
      </c>
      <c r="AE136" s="28">
        <v>0</v>
      </c>
      <c r="AF136" s="28">
        <v>0.13100000000000001</v>
      </c>
      <c r="AG136" s="28">
        <v>0.252</v>
      </c>
      <c r="AH136" s="28">
        <v>0.47599999999999998</v>
      </c>
      <c r="AI136" s="28">
        <v>0.82</v>
      </c>
      <c r="AJ136" s="28">
        <v>1.2050000000000001</v>
      </c>
      <c r="AK136" s="28">
        <v>1.4750000000000001</v>
      </c>
      <c r="AL136" s="28">
        <v>1.5529999999999999</v>
      </c>
      <c r="AM136" s="28">
        <v>1.4910000000000001</v>
      </c>
      <c r="AN136" s="28">
        <v>1.381</v>
      </c>
      <c r="AO136" s="28">
        <v>1.3240000000000001</v>
      </c>
      <c r="AP136" s="28">
        <v>1.3560000000000001</v>
      </c>
      <c r="AQ136" s="28">
        <v>1.448</v>
      </c>
      <c r="AR136" s="28">
        <v>1.69</v>
      </c>
      <c r="AS136" s="28">
        <v>2.089</v>
      </c>
      <c r="AT136" s="28">
        <v>2.5659999999999998</v>
      </c>
      <c r="AU136" s="28">
        <v>3.0009999999999999</v>
      </c>
      <c r="AV136" s="28">
        <v>3.496</v>
      </c>
      <c r="AW136" s="28">
        <v>3.8220000000000001</v>
      </c>
      <c r="AX136" s="28">
        <v>4.1550000000000002</v>
      </c>
      <c r="AY136" s="28">
        <v>4.6269999999999998</v>
      </c>
      <c r="AZ136" s="28">
        <v>5.2320000000000002</v>
      </c>
      <c r="BA136" s="28">
        <v>6.008</v>
      </c>
      <c r="BB136" s="28">
        <v>6.6289999999999996</v>
      </c>
      <c r="BC136" s="28">
        <v>6.8390000000000004</v>
      </c>
      <c r="BD136" s="28">
        <v>6.7050000000000001</v>
      </c>
      <c r="BE136" s="28">
        <v>6.2960000000000003</v>
      </c>
      <c r="BF136" s="28">
        <v>5.5549999999999997</v>
      </c>
      <c r="BG136" s="28">
        <v>4.7679999999999998</v>
      </c>
      <c r="BH136" s="28">
        <v>3.9169999999999998</v>
      </c>
      <c r="BI136" s="28">
        <v>3.0779999999999998</v>
      </c>
      <c r="BJ136" s="28">
        <v>2.3079999999999998</v>
      </c>
      <c r="BK136" s="28">
        <v>1.6479999999999999</v>
      </c>
      <c r="BL136" s="28">
        <v>1.1180000000000001</v>
      </c>
      <c r="BM136" s="28">
        <v>0.71899999999999997</v>
      </c>
      <c r="BN136" s="28">
        <v>0.437</v>
      </c>
      <c r="BO136" s="28">
        <v>0.251</v>
      </c>
      <c r="BP136" s="28">
        <v>0.13700000000000001</v>
      </c>
      <c r="BQ136" s="28">
        <v>0</v>
      </c>
      <c r="BR136" s="28">
        <v>0</v>
      </c>
      <c r="BS136" s="28">
        <v>0</v>
      </c>
      <c r="BT136" s="28">
        <v>0</v>
      </c>
      <c r="BU136" s="28">
        <v>0</v>
      </c>
      <c r="BV136" s="28">
        <v>0</v>
      </c>
      <c r="BW136" s="28">
        <v>0</v>
      </c>
      <c r="BX136" s="28">
        <v>0</v>
      </c>
      <c r="BY136" s="28">
        <v>0</v>
      </c>
      <c r="BZ136" s="28">
        <v>0</v>
      </c>
      <c r="CA136" s="28">
        <v>0</v>
      </c>
      <c r="CB136" s="28">
        <v>0</v>
      </c>
      <c r="CC136" s="28">
        <v>0</v>
      </c>
      <c r="CD136" s="28">
        <v>0</v>
      </c>
      <c r="CE136" s="28">
        <v>0</v>
      </c>
      <c r="CF136" s="28">
        <v>0</v>
      </c>
      <c r="CG136" s="28">
        <v>0</v>
      </c>
      <c r="CH136" s="28">
        <v>0</v>
      </c>
      <c r="CI136" s="28">
        <v>0</v>
      </c>
      <c r="CJ136" s="28">
        <v>0</v>
      </c>
      <c r="CK136" s="28">
        <v>0</v>
      </c>
      <c r="CL136" s="28">
        <v>0</v>
      </c>
      <c r="CM136" s="28">
        <v>0</v>
      </c>
      <c r="CN136" s="28">
        <v>0</v>
      </c>
      <c r="CO136" s="28">
        <v>0</v>
      </c>
      <c r="CP136" s="28">
        <v>0</v>
      </c>
      <c r="CQ136" s="28">
        <v>0</v>
      </c>
      <c r="CR136" s="28">
        <v>0</v>
      </c>
      <c r="CS136" s="28">
        <v>0</v>
      </c>
      <c r="CT136" s="28">
        <v>0</v>
      </c>
      <c r="CU136" s="17">
        <f t="shared" si="16"/>
        <v>38.357999999999997</v>
      </c>
      <c r="CV136" s="18">
        <f t="shared" si="17"/>
        <v>61.645000000000003</v>
      </c>
      <c r="CW136" s="18">
        <f t="shared" si="18"/>
        <v>0</v>
      </c>
      <c r="CX136" s="19">
        <f t="shared" si="19"/>
        <v>100.003</v>
      </c>
    </row>
    <row r="137" spans="1:102" ht="15.75" thickBot="1" x14ac:dyDescent="0.3">
      <c r="A137" s="20" t="s">
        <v>215</v>
      </c>
      <c r="B137" s="33">
        <v>54.35</v>
      </c>
      <c r="C137" s="33">
        <v>4.5263999999999998</v>
      </c>
      <c r="D137" s="33">
        <v>5.5961999999999996</v>
      </c>
      <c r="E137" s="33">
        <v>21.603999999999999</v>
      </c>
      <c r="F137" s="33">
        <v>4.6479999999999997</v>
      </c>
      <c r="G137" s="33" t="s">
        <v>216</v>
      </c>
      <c r="H137" s="33">
        <v>5.4862000000000002</v>
      </c>
      <c r="I137" s="33" t="s">
        <v>217</v>
      </c>
      <c r="J137" s="33">
        <v>3.8378999999999999</v>
      </c>
      <c r="K137" s="44">
        <v>0.17387</v>
      </c>
      <c r="L137" s="33">
        <v>0.41699999999999998</v>
      </c>
      <c r="M137" s="33" t="s">
        <v>218</v>
      </c>
      <c r="N137" s="29">
        <v>0</v>
      </c>
      <c r="O137" s="29">
        <v>0</v>
      </c>
      <c r="P137" s="29">
        <v>0</v>
      </c>
      <c r="Q137" s="29">
        <v>0</v>
      </c>
      <c r="R137" s="29">
        <v>0</v>
      </c>
      <c r="S137" s="29">
        <v>0</v>
      </c>
      <c r="T137" s="29">
        <v>0</v>
      </c>
      <c r="U137" s="29">
        <v>0</v>
      </c>
      <c r="V137" s="29">
        <v>0</v>
      </c>
      <c r="W137" s="29">
        <v>0</v>
      </c>
      <c r="X137" s="29">
        <v>0</v>
      </c>
      <c r="Y137" s="29">
        <v>0</v>
      </c>
      <c r="Z137" s="29">
        <v>0</v>
      </c>
      <c r="AA137" s="29">
        <v>0</v>
      </c>
      <c r="AB137" s="29">
        <v>0</v>
      </c>
      <c r="AC137" s="29">
        <v>0</v>
      </c>
      <c r="AD137" s="29">
        <v>0</v>
      </c>
      <c r="AE137" s="29">
        <v>0</v>
      </c>
      <c r="AF137" s="29">
        <v>0.124</v>
      </c>
      <c r="AG137" s="29">
        <v>0.23799999999999999</v>
      </c>
      <c r="AH137" s="29">
        <v>0.45300000000000001</v>
      </c>
      <c r="AI137" s="29">
        <v>0.79</v>
      </c>
      <c r="AJ137" s="29">
        <v>1.1819999999999999</v>
      </c>
      <c r="AK137" s="29">
        <v>1.47</v>
      </c>
      <c r="AL137" s="29">
        <v>1.5589999999999999</v>
      </c>
      <c r="AM137" s="29">
        <v>1.4930000000000001</v>
      </c>
      <c r="AN137" s="29">
        <v>1.377</v>
      </c>
      <c r="AO137" s="29">
        <v>1.3169999999999999</v>
      </c>
      <c r="AP137" s="29">
        <v>1.3480000000000001</v>
      </c>
      <c r="AQ137" s="29">
        <v>1.4470000000000001</v>
      </c>
      <c r="AR137" s="29">
        <v>1.698</v>
      </c>
      <c r="AS137" s="29">
        <v>2.0979999999999999</v>
      </c>
      <c r="AT137" s="29">
        <v>2.5710000000000002</v>
      </c>
      <c r="AU137" s="29">
        <v>3.0030000000000001</v>
      </c>
      <c r="AV137" s="29">
        <v>3.4929999999999999</v>
      </c>
      <c r="AW137" s="29">
        <v>3.8119999999999998</v>
      </c>
      <c r="AX137" s="29">
        <v>4.1399999999999997</v>
      </c>
      <c r="AY137" s="29">
        <v>4.6070000000000002</v>
      </c>
      <c r="AZ137" s="29">
        <v>5.21</v>
      </c>
      <c r="BA137" s="29">
        <v>5.984</v>
      </c>
      <c r="BB137" s="29">
        <v>6.6029999999999998</v>
      </c>
      <c r="BC137" s="29">
        <v>6.8120000000000003</v>
      </c>
      <c r="BD137" s="29">
        <v>6.681</v>
      </c>
      <c r="BE137" s="29">
        <v>6.2789999999999999</v>
      </c>
      <c r="BF137" s="29">
        <v>5.5529999999999999</v>
      </c>
      <c r="BG137" s="29">
        <v>4.7809999999999997</v>
      </c>
      <c r="BH137" s="29">
        <v>3.944</v>
      </c>
      <c r="BI137" s="29">
        <v>3.1150000000000002</v>
      </c>
      <c r="BJ137" s="29">
        <v>2.351</v>
      </c>
      <c r="BK137" s="29">
        <v>1.6919999999999999</v>
      </c>
      <c r="BL137" s="29">
        <v>1.157</v>
      </c>
      <c r="BM137" s="29">
        <v>0.75</v>
      </c>
      <c r="BN137" s="29">
        <v>0.45900000000000002</v>
      </c>
      <c r="BO137" s="29">
        <v>0.26500000000000001</v>
      </c>
      <c r="BP137" s="29">
        <v>0.14399999999999999</v>
      </c>
      <c r="BQ137" s="29">
        <v>0</v>
      </c>
      <c r="BR137" s="29">
        <v>0</v>
      </c>
      <c r="BS137" s="29">
        <v>0</v>
      </c>
      <c r="BT137" s="29">
        <v>0</v>
      </c>
      <c r="BU137" s="29">
        <v>0</v>
      </c>
      <c r="BV137" s="29">
        <v>0</v>
      </c>
      <c r="BW137" s="29">
        <v>0</v>
      </c>
      <c r="BX137" s="29">
        <v>0</v>
      </c>
      <c r="BY137" s="29">
        <v>0</v>
      </c>
      <c r="BZ137" s="29">
        <v>0</v>
      </c>
      <c r="CA137" s="29">
        <v>0</v>
      </c>
      <c r="CB137" s="29">
        <v>0</v>
      </c>
      <c r="CC137" s="29">
        <v>0</v>
      </c>
      <c r="CD137" s="29">
        <v>0</v>
      </c>
      <c r="CE137" s="29">
        <v>0</v>
      </c>
      <c r="CF137" s="29">
        <v>0</v>
      </c>
      <c r="CG137" s="29">
        <v>0</v>
      </c>
      <c r="CH137" s="29">
        <v>0</v>
      </c>
      <c r="CI137" s="29">
        <v>0</v>
      </c>
      <c r="CJ137" s="29">
        <v>0</v>
      </c>
      <c r="CK137" s="29">
        <v>0</v>
      </c>
      <c r="CL137" s="29">
        <v>0</v>
      </c>
      <c r="CM137" s="29">
        <v>0</v>
      </c>
      <c r="CN137" s="29">
        <v>0</v>
      </c>
      <c r="CO137" s="29">
        <v>0</v>
      </c>
      <c r="CP137" s="29">
        <v>0</v>
      </c>
      <c r="CQ137" s="29">
        <v>0</v>
      </c>
      <c r="CR137" s="29">
        <v>0</v>
      </c>
      <c r="CS137" s="29">
        <v>0</v>
      </c>
      <c r="CT137" s="29">
        <v>0</v>
      </c>
      <c r="CU137" s="21">
        <f t="shared" si="16"/>
        <v>38.22</v>
      </c>
      <c r="CV137" s="22">
        <f t="shared" si="17"/>
        <v>61.780000000000008</v>
      </c>
      <c r="CW137" s="22">
        <f t="shared" si="18"/>
        <v>0</v>
      </c>
      <c r="CX137" s="23">
        <f t="shared" si="19"/>
        <v>100</v>
      </c>
    </row>
    <row r="138" spans="1:102" x14ac:dyDescent="0.25">
      <c r="A138" s="16" t="s">
        <v>326</v>
      </c>
      <c r="B138" s="32">
        <v>54.55</v>
      </c>
      <c r="C138" s="32">
        <v>6.1592000000000002</v>
      </c>
      <c r="D138" s="32">
        <v>9.4895999999999994</v>
      </c>
      <c r="E138" s="32">
        <v>102.19</v>
      </c>
      <c r="F138" s="32">
        <v>10.1091</v>
      </c>
      <c r="G138" s="32" t="s">
        <v>219</v>
      </c>
      <c r="H138" s="32">
        <v>6.2824</v>
      </c>
      <c r="I138" s="32" t="s">
        <v>220</v>
      </c>
      <c r="J138" s="32">
        <v>5.5250000000000004</v>
      </c>
      <c r="K138" s="43">
        <v>0.24315999999999999</v>
      </c>
      <c r="L138" s="32">
        <v>0.49309999999999998</v>
      </c>
      <c r="M138" s="32" t="s">
        <v>221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8">
        <v>0</v>
      </c>
      <c r="T138" s="28">
        <v>0</v>
      </c>
      <c r="U138" s="28">
        <v>0</v>
      </c>
      <c r="V138" s="28">
        <v>0</v>
      </c>
      <c r="W138" s="28">
        <v>0</v>
      </c>
      <c r="X138" s="28">
        <v>0</v>
      </c>
      <c r="Y138" s="28">
        <v>0</v>
      </c>
      <c r="Z138" s="28">
        <v>0</v>
      </c>
      <c r="AA138" s="28">
        <v>0</v>
      </c>
      <c r="AB138" s="28">
        <v>0</v>
      </c>
      <c r="AC138" s="28">
        <v>0</v>
      </c>
      <c r="AD138" s="28">
        <v>0</v>
      </c>
      <c r="AE138" s="28">
        <v>0</v>
      </c>
      <c r="AF138" s="28">
        <v>0.122</v>
      </c>
      <c r="AG138" s="28">
        <v>0.23400000000000001</v>
      </c>
      <c r="AH138" s="28">
        <v>0.433</v>
      </c>
      <c r="AI138" s="28">
        <v>0.71899999999999997</v>
      </c>
      <c r="AJ138" s="28">
        <v>1.006</v>
      </c>
      <c r="AK138" s="28">
        <v>1.1739999999999999</v>
      </c>
      <c r="AL138" s="28">
        <v>1.2</v>
      </c>
      <c r="AM138" s="28">
        <v>1.1459999999999999</v>
      </c>
      <c r="AN138" s="28">
        <v>1.0740000000000001</v>
      </c>
      <c r="AO138" s="28">
        <v>1.0529999999999999</v>
      </c>
      <c r="AP138" s="28">
        <v>1.1040000000000001</v>
      </c>
      <c r="AQ138" s="28">
        <v>1.194</v>
      </c>
      <c r="AR138" s="28">
        <v>1.3939999999999999</v>
      </c>
      <c r="AS138" s="28">
        <v>1.712</v>
      </c>
      <c r="AT138" s="28">
        <v>2.0760000000000001</v>
      </c>
      <c r="AU138" s="28">
        <v>2.375</v>
      </c>
      <c r="AV138" s="28">
        <v>2.7050000000000001</v>
      </c>
      <c r="AW138" s="28">
        <v>2.8980000000000001</v>
      </c>
      <c r="AX138" s="28">
        <v>3.0960000000000001</v>
      </c>
      <c r="AY138" s="28">
        <v>3.3849999999999998</v>
      </c>
      <c r="AZ138" s="28">
        <v>3.798</v>
      </c>
      <c r="BA138" s="28">
        <v>4.3479999999999999</v>
      </c>
      <c r="BB138" s="28">
        <v>4.8280000000000003</v>
      </c>
      <c r="BC138" s="28">
        <v>5.0780000000000003</v>
      </c>
      <c r="BD138" s="28">
        <v>5.1580000000000004</v>
      </c>
      <c r="BE138" s="28">
        <v>5.12</v>
      </c>
      <c r="BF138" s="28">
        <v>4.9710000000000001</v>
      </c>
      <c r="BG138" s="28">
        <v>4.766</v>
      </c>
      <c r="BH138" s="28">
        <v>4.5149999999999997</v>
      </c>
      <c r="BI138" s="28">
        <v>4.2329999999999997</v>
      </c>
      <c r="BJ138" s="28">
        <v>3.9260000000000002</v>
      </c>
      <c r="BK138" s="28">
        <v>3.5939999999999999</v>
      </c>
      <c r="BL138" s="28">
        <v>3.234</v>
      </c>
      <c r="BM138" s="28">
        <v>2.8439999999999999</v>
      </c>
      <c r="BN138" s="28">
        <v>2.4279999999999999</v>
      </c>
      <c r="BO138" s="28">
        <v>2.0009999999999999</v>
      </c>
      <c r="BP138" s="28">
        <v>1.5840000000000001</v>
      </c>
      <c r="BQ138" s="28">
        <v>1.2</v>
      </c>
      <c r="BR138" s="28">
        <v>0.87</v>
      </c>
      <c r="BS138" s="28">
        <v>0.60199999999999998</v>
      </c>
      <c r="BT138" s="28">
        <v>0.39800000000000002</v>
      </c>
      <c r="BU138" s="28">
        <v>0.251</v>
      </c>
      <c r="BV138" s="28">
        <v>0.152</v>
      </c>
      <c r="BW138" s="28">
        <v>0</v>
      </c>
      <c r="BX138" s="28">
        <v>0</v>
      </c>
      <c r="BY138" s="28">
        <v>0</v>
      </c>
      <c r="BZ138" s="28">
        <v>0</v>
      </c>
      <c r="CA138" s="28">
        <v>0</v>
      </c>
      <c r="CB138" s="28">
        <v>0</v>
      </c>
      <c r="CC138" s="28">
        <v>0</v>
      </c>
      <c r="CD138" s="28">
        <v>0</v>
      </c>
      <c r="CE138" s="28">
        <v>0</v>
      </c>
      <c r="CF138" s="28">
        <v>0</v>
      </c>
      <c r="CG138" s="28">
        <v>0</v>
      </c>
      <c r="CH138" s="28">
        <v>0</v>
      </c>
      <c r="CI138" s="28">
        <v>0</v>
      </c>
      <c r="CJ138" s="28">
        <v>0</v>
      </c>
      <c r="CK138" s="28">
        <v>0</v>
      </c>
      <c r="CL138" s="28">
        <v>0</v>
      </c>
      <c r="CM138" s="28">
        <v>0</v>
      </c>
      <c r="CN138" s="28">
        <v>0</v>
      </c>
      <c r="CO138" s="28">
        <v>0</v>
      </c>
      <c r="CP138" s="28">
        <v>0</v>
      </c>
      <c r="CQ138" s="28">
        <v>0</v>
      </c>
      <c r="CR138" s="28">
        <v>0</v>
      </c>
      <c r="CS138" s="28">
        <v>0</v>
      </c>
      <c r="CT138" s="28">
        <v>0</v>
      </c>
      <c r="CU138" s="17">
        <f t="shared" si="16"/>
        <v>30.099999999999994</v>
      </c>
      <c r="CV138" s="18">
        <f t="shared" si="17"/>
        <v>69.496000000000009</v>
      </c>
      <c r="CW138" s="18">
        <f t="shared" si="18"/>
        <v>0.40300000000000002</v>
      </c>
      <c r="CX138" s="19">
        <f t="shared" si="19"/>
        <v>99.999000000000009</v>
      </c>
    </row>
    <row r="139" spans="1:102" x14ac:dyDescent="0.25">
      <c r="A139" s="16" t="s">
        <v>326</v>
      </c>
      <c r="B139" s="32">
        <v>54.55</v>
      </c>
      <c r="C139" s="32">
        <v>6.1256000000000004</v>
      </c>
      <c r="D139" s="32">
        <v>9.4105000000000008</v>
      </c>
      <c r="E139" s="32">
        <v>100.03</v>
      </c>
      <c r="F139" s="32">
        <v>10.0016</v>
      </c>
      <c r="G139" s="32" t="s">
        <v>222</v>
      </c>
      <c r="H139" s="32">
        <v>6.282</v>
      </c>
      <c r="I139" s="32" t="s">
        <v>223</v>
      </c>
      <c r="J139" s="32">
        <v>5.4996</v>
      </c>
      <c r="K139" s="43">
        <v>0.24085999999999999</v>
      </c>
      <c r="L139" s="32">
        <v>0.49080000000000001</v>
      </c>
      <c r="M139" s="32" t="s">
        <v>224</v>
      </c>
      <c r="N139" s="28">
        <v>0</v>
      </c>
      <c r="O139" s="28">
        <v>0</v>
      </c>
      <c r="P139" s="28">
        <v>0</v>
      </c>
      <c r="Q139" s="28">
        <v>0</v>
      </c>
      <c r="R139" s="28">
        <v>0</v>
      </c>
      <c r="S139" s="28">
        <v>0</v>
      </c>
      <c r="T139" s="28">
        <v>0</v>
      </c>
      <c r="U139" s="28">
        <v>0</v>
      </c>
      <c r="V139" s="28">
        <v>0</v>
      </c>
      <c r="W139" s="28">
        <v>0</v>
      </c>
      <c r="X139" s="28">
        <v>0</v>
      </c>
      <c r="Y139" s="28">
        <v>0</v>
      </c>
      <c r="Z139" s="28">
        <v>0</v>
      </c>
      <c r="AA139" s="28">
        <v>0</v>
      </c>
      <c r="AB139" s="28">
        <v>0</v>
      </c>
      <c r="AC139" s="28">
        <v>0</v>
      </c>
      <c r="AD139" s="28">
        <v>0</v>
      </c>
      <c r="AE139" s="28">
        <v>0</v>
      </c>
      <c r="AF139" s="28">
        <v>0.106</v>
      </c>
      <c r="AG139" s="28">
        <v>0.20300000000000001</v>
      </c>
      <c r="AH139" s="28">
        <v>0.38200000000000001</v>
      </c>
      <c r="AI139" s="28">
        <v>0.66200000000000003</v>
      </c>
      <c r="AJ139" s="28">
        <v>0.98</v>
      </c>
      <c r="AK139" s="28">
        <v>1.208</v>
      </c>
      <c r="AL139" s="28">
        <v>1.2709999999999999</v>
      </c>
      <c r="AM139" s="28">
        <v>1.212</v>
      </c>
      <c r="AN139" s="28">
        <v>1.117</v>
      </c>
      <c r="AO139" s="28">
        <v>1.0720000000000001</v>
      </c>
      <c r="AP139" s="28">
        <v>1.101</v>
      </c>
      <c r="AQ139" s="28">
        <v>1.1839999999999999</v>
      </c>
      <c r="AR139" s="28">
        <v>1.3859999999999999</v>
      </c>
      <c r="AS139" s="28">
        <v>1.6990000000000001</v>
      </c>
      <c r="AT139" s="28">
        <v>2.0579999999999998</v>
      </c>
      <c r="AU139" s="28">
        <v>2.37</v>
      </c>
      <c r="AV139" s="28">
        <v>2.7120000000000002</v>
      </c>
      <c r="AW139" s="28">
        <v>2.9129999999999998</v>
      </c>
      <c r="AX139" s="28">
        <v>3.1160000000000001</v>
      </c>
      <c r="AY139" s="28">
        <v>3.415</v>
      </c>
      <c r="AZ139" s="28">
        <v>3.8250000000000002</v>
      </c>
      <c r="BA139" s="28">
        <v>4.3789999999999996</v>
      </c>
      <c r="BB139" s="28">
        <v>4.8630000000000004</v>
      </c>
      <c r="BC139" s="28">
        <v>5.1150000000000002</v>
      </c>
      <c r="BD139" s="28">
        <v>5.194</v>
      </c>
      <c r="BE139" s="28">
        <v>5.1529999999999996</v>
      </c>
      <c r="BF139" s="28">
        <v>4.9939999999999998</v>
      </c>
      <c r="BG139" s="28">
        <v>4.7779999999999996</v>
      </c>
      <c r="BH139" s="28">
        <v>4.516</v>
      </c>
      <c r="BI139" s="28">
        <v>4.2220000000000004</v>
      </c>
      <c r="BJ139" s="28">
        <v>3.9049999999999998</v>
      </c>
      <c r="BK139" s="28">
        <v>3.5670000000000002</v>
      </c>
      <c r="BL139" s="28">
        <v>3.2040000000000002</v>
      </c>
      <c r="BM139" s="28">
        <v>2.8140000000000001</v>
      </c>
      <c r="BN139" s="28">
        <v>2.4</v>
      </c>
      <c r="BO139" s="28">
        <v>1.9750000000000001</v>
      </c>
      <c r="BP139" s="28">
        <v>1.56</v>
      </c>
      <c r="BQ139" s="28">
        <v>1.1779999999999999</v>
      </c>
      <c r="BR139" s="28">
        <v>0.84899999999999998</v>
      </c>
      <c r="BS139" s="28">
        <v>0.58299999999999996</v>
      </c>
      <c r="BT139" s="28">
        <v>0.38</v>
      </c>
      <c r="BU139" s="28">
        <v>0.23699999999999999</v>
      </c>
      <c r="BV139" s="28">
        <v>0.14199999999999999</v>
      </c>
      <c r="BW139" s="28">
        <v>0</v>
      </c>
      <c r="BX139" s="28">
        <v>0</v>
      </c>
      <c r="BY139" s="28">
        <v>0</v>
      </c>
      <c r="BZ139" s="28">
        <v>0</v>
      </c>
      <c r="CA139" s="28">
        <v>0</v>
      </c>
      <c r="CB139" s="28">
        <v>0</v>
      </c>
      <c r="CC139" s="28">
        <v>0</v>
      </c>
      <c r="CD139" s="28">
        <v>0</v>
      </c>
      <c r="CE139" s="28">
        <v>0</v>
      </c>
      <c r="CF139" s="28">
        <v>0</v>
      </c>
      <c r="CG139" s="28">
        <v>0</v>
      </c>
      <c r="CH139" s="28">
        <v>0</v>
      </c>
      <c r="CI139" s="28">
        <v>0</v>
      </c>
      <c r="CJ139" s="28">
        <v>0</v>
      </c>
      <c r="CK139" s="28">
        <v>0</v>
      </c>
      <c r="CL139" s="28">
        <v>0</v>
      </c>
      <c r="CM139" s="28">
        <v>0</v>
      </c>
      <c r="CN139" s="28">
        <v>0</v>
      </c>
      <c r="CO139" s="28">
        <v>0</v>
      </c>
      <c r="CP139" s="28">
        <v>0</v>
      </c>
      <c r="CQ139" s="28">
        <v>0</v>
      </c>
      <c r="CR139" s="28">
        <v>0</v>
      </c>
      <c r="CS139" s="28">
        <v>0</v>
      </c>
      <c r="CT139" s="28">
        <v>0</v>
      </c>
      <c r="CU139" s="17">
        <f t="shared" si="16"/>
        <v>30.166999999999998</v>
      </c>
      <c r="CV139" s="18">
        <f t="shared" si="17"/>
        <v>69.453999999999994</v>
      </c>
      <c r="CW139" s="18">
        <f t="shared" si="18"/>
        <v>0.379</v>
      </c>
      <c r="CX139" s="19">
        <f t="shared" si="19"/>
        <v>100</v>
      </c>
    </row>
    <row r="140" spans="1:102" ht="15.75" thickBot="1" x14ac:dyDescent="0.3">
      <c r="A140" s="20" t="s">
        <v>225</v>
      </c>
      <c r="B140" s="33">
        <v>54.55</v>
      </c>
      <c r="C140" s="33">
        <v>6.2176999999999998</v>
      </c>
      <c r="D140" s="33">
        <v>9.5283999999999995</v>
      </c>
      <c r="E140" s="33">
        <v>100.94</v>
      </c>
      <c r="F140" s="33">
        <v>10.046799999999999</v>
      </c>
      <c r="G140" s="33" t="s">
        <v>226</v>
      </c>
      <c r="H140" s="33">
        <v>6.2826000000000004</v>
      </c>
      <c r="I140" s="33" t="s">
        <v>227</v>
      </c>
      <c r="J140" s="33">
        <v>5.5922999999999998</v>
      </c>
      <c r="K140" s="44">
        <v>0.23877000000000001</v>
      </c>
      <c r="L140" s="33">
        <v>0.48859999999999998</v>
      </c>
      <c r="M140" s="33" t="s">
        <v>228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  <c r="V140" s="29">
        <v>0</v>
      </c>
      <c r="W140" s="29">
        <v>0</v>
      </c>
      <c r="X140" s="29">
        <v>0</v>
      </c>
      <c r="Y140" s="29">
        <v>0</v>
      </c>
      <c r="Z140" s="29">
        <v>0</v>
      </c>
      <c r="AA140" s="29">
        <v>0</v>
      </c>
      <c r="AB140" s="29">
        <v>0</v>
      </c>
      <c r="AC140" s="29">
        <v>0</v>
      </c>
      <c r="AD140" s="29">
        <v>0</v>
      </c>
      <c r="AE140" s="29">
        <v>0</v>
      </c>
      <c r="AF140" s="29">
        <v>0</v>
      </c>
      <c r="AG140" s="29">
        <v>0.16900000000000001</v>
      </c>
      <c r="AH140" s="29">
        <v>0.32400000000000001</v>
      </c>
      <c r="AI140" s="29">
        <v>0.58299999999999996</v>
      </c>
      <c r="AJ140" s="29">
        <v>0.91800000000000004</v>
      </c>
      <c r="AK140" s="29">
        <v>1.208</v>
      </c>
      <c r="AL140" s="29">
        <v>1.333</v>
      </c>
      <c r="AM140" s="29">
        <v>1.292</v>
      </c>
      <c r="AN140" s="29">
        <v>1.179</v>
      </c>
      <c r="AO140" s="29">
        <v>1.101</v>
      </c>
      <c r="AP140" s="29">
        <v>1.0940000000000001</v>
      </c>
      <c r="AQ140" s="29">
        <v>1.155</v>
      </c>
      <c r="AR140" s="29">
        <v>1.345</v>
      </c>
      <c r="AS140" s="29">
        <v>1.65</v>
      </c>
      <c r="AT140" s="29">
        <v>2.0070000000000001</v>
      </c>
      <c r="AU140" s="29">
        <v>2.335</v>
      </c>
      <c r="AV140" s="29">
        <v>2.6840000000000002</v>
      </c>
      <c r="AW140" s="29">
        <v>2.8860000000000001</v>
      </c>
      <c r="AX140" s="29">
        <v>3.09</v>
      </c>
      <c r="AY140" s="29">
        <v>3.3969999999999998</v>
      </c>
      <c r="AZ140" s="29">
        <v>3.8</v>
      </c>
      <c r="BA140" s="29">
        <v>4.3499999999999996</v>
      </c>
      <c r="BB140" s="29">
        <v>4.8259999999999996</v>
      </c>
      <c r="BC140" s="29">
        <v>5.0720000000000001</v>
      </c>
      <c r="BD140" s="29">
        <v>5.1509999999999998</v>
      </c>
      <c r="BE140" s="29">
        <v>5.117</v>
      </c>
      <c r="BF140" s="29">
        <v>4.9770000000000003</v>
      </c>
      <c r="BG140" s="29">
        <v>4.7839999999999998</v>
      </c>
      <c r="BH140" s="29">
        <v>4.5460000000000003</v>
      </c>
      <c r="BI140" s="29">
        <v>4.2759999999999998</v>
      </c>
      <c r="BJ140" s="29">
        <v>3.9790000000000001</v>
      </c>
      <c r="BK140" s="29">
        <v>3.653</v>
      </c>
      <c r="BL140" s="29">
        <v>3.294</v>
      </c>
      <c r="BM140" s="29">
        <v>2.9</v>
      </c>
      <c r="BN140" s="29">
        <v>2.4750000000000001</v>
      </c>
      <c r="BO140" s="29">
        <v>2.0350000000000001</v>
      </c>
      <c r="BP140" s="29">
        <v>1.6020000000000001</v>
      </c>
      <c r="BQ140" s="29">
        <v>1.204</v>
      </c>
      <c r="BR140" s="29">
        <v>0.86199999999999999</v>
      </c>
      <c r="BS140" s="29">
        <v>0.58799999999999997</v>
      </c>
      <c r="BT140" s="29">
        <v>0.38100000000000001</v>
      </c>
      <c r="BU140" s="29">
        <v>0.23699999999999999</v>
      </c>
      <c r="BV140" s="29">
        <v>0.14099999999999999</v>
      </c>
      <c r="BW140" s="29">
        <v>0</v>
      </c>
      <c r="BX140" s="29">
        <v>0</v>
      </c>
      <c r="BY140" s="29">
        <v>0</v>
      </c>
      <c r="BZ140" s="29">
        <v>0</v>
      </c>
      <c r="CA140" s="29">
        <v>0</v>
      </c>
      <c r="CB140" s="29">
        <v>0</v>
      </c>
      <c r="CC140" s="29">
        <v>0</v>
      </c>
      <c r="CD140" s="29">
        <v>0</v>
      </c>
      <c r="CE140" s="29">
        <v>0</v>
      </c>
      <c r="CF140" s="29">
        <v>0</v>
      </c>
      <c r="CG140" s="29">
        <v>0</v>
      </c>
      <c r="CH140" s="29">
        <v>0</v>
      </c>
      <c r="CI140" s="29">
        <v>0</v>
      </c>
      <c r="CJ140" s="29">
        <v>0</v>
      </c>
      <c r="CK140" s="29">
        <v>0</v>
      </c>
      <c r="CL140" s="29">
        <v>0</v>
      </c>
      <c r="CM140" s="29">
        <v>0</v>
      </c>
      <c r="CN140" s="29">
        <v>0</v>
      </c>
      <c r="CO140" s="29">
        <v>0</v>
      </c>
      <c r="CP140" s="29">
        <v>0</v>
      </c>
      <c r="CQ140" s="29">
        <v>0</v>
      </c>
      <c r="CR140" s="29">
        <v>0</v>
      </c>
      <c r="CS140" s="29">
        <v>0</v>
      </c>
      <c r="CT140" s="29">
        <v>0</v>
      </c>
      <c r="CU140" s="21">
        <f t="shared" si="16"/>
        <v>29.749999999999996</v>
      </c>
      <c r="CV140" s="22">
        <f t="shared" si="17"/>
        <v>69.871999999999986</v>
      </c>
      <c r="CW140" s="22">
        <f t="shared" si="18"/>
        <v>0.378</v>
      </c>
      <c r="CX140" s="23">
        <f t="shared" si="19"/>
        <v>99.999999999999986</v>
      </c>
    </row>
    <row r="141" spans="1:102" x14ac:dyDescent="0.25">
      <c r="A141" s="16" t="s">
        <v>327</v>
      </c>
      <c r="B141" s="32">
        <v>66.599999999999994</v>
      </c>
      <c r="C141" s="32">
        <v>14.457100000000001</v>
      </c>
      <c r="D141" s="32">
        <v>21.9833</v>
      </c>
      <c r="E141" s="32">
        <v>664.08</v>
      </c>
      <c r="F141" s="32">
        <v>25.7697</v>
      </c>
      <c r="G141" s="32" t="s">
        <v>229</v>
      </c>
      <c r="H141" s="32">
        <v>24.361799999999999</v>
      </c>
      <c r="I141" s="32" t="s">
        <v>230</v>
      </c>
      <c r="J141" s="32">
        <v>11.282500000000001</v>
      </c>
      <c r="K141" s="43">
        <v>0.32928000000000002</v>
      </c>
      <c r="L141" s="32">
        <v>0.57379999999999998</v>
      </c>
      <c r="M141" s="32" t="s">
        <v>231</v>
      </c>
      <c r="N141" s="28">
        <v>0</v>
      </c>
      <c r="O141" s="28">
        <v>0</v>
      </c>
      <c r="P141" s="28">
        <v>0</v>
      </c>
      <c r="Q141" s="28">
        <v>0</v>
      </c>
      <c r="R141" s="28">
        <v>0</v>
      </c>
      <c r="S141" s="28">
        <v>0</v>
      </c>
      <c r="T141" s="28">
        <v>0</v>
      </c>
      <c r="U141" s="28">
        <v>0</v>
      </c>
      <c r="V141" s="28">
        <v>0</v>
      </c>
      <c r="W141" s="28">
        <v>0</v>
      </c>
      <c r="X141" s="28">
        <v>0</v>
      </c>
      <c r="Y141" s="28">
        <v>0</v>
      </c>
      <c r="Z141" s="28">
        <v>0</v>
      </c>
      <c r="AA141" s="28">
        <v>0</v>
      </c>
      <c r="AB141" s="28">
        <v>0</v>
      </c>
      <c r="AC141" s="28">
        <v>0</v>
      </c>
      <c r="AD141" s="28">
        <v>0</v>
      </c>
      <c r="AE141" s="28">
        <v>0</v>
      </c>
      <c r="AF141" s="28">
        <v>0</v>
      </c>
      <c r="AG141" s="28">
        <v>0.158</v>
      </c>
      <c r="AH141" s="28">
        <v>0.28599999999999998</v>
      </c>
      <c r="AI141" s="28">
        <v>0.47399999999999998</v>
      </c>
      <c r="AJ141" s="28">
        <v>0.67300000000000004</v>
      </c>
      <c r="AK141" s="28">
        <v>0.79900000000000004</v>
      </c>
      <c r="AL141" s="28">
        <v>0.81899999999999995</v>
      </c>
      <c r="AM141" s="28">
        <v>0.77600000000000002</v>
      </c>
      <c r="AN141" s="28">
        <v>0.72899999999999998</v>
      </c>
      <c r="AO141" s="28">
        <v>0.72499999999999998</v>
      </c>
      <c r="AP141" s="28">
        <v>0.76800000000000002</v>
      </c>
      <c r="AQ141" s="28">
        <v>0.83799999999999997</v>
      </c>
      <c r="AR141" s="28">
        <v>0.97</v>
      </c>
      <c r="AS141" s="28">
        <v>1.145</v>
      </c>
      <c r="AT141" s="28">
        <v>1.3240000000000001</v>
      </c>
      <c r="AU141" s="28">
        <v>1.4670000000000001</v>
      </c>
      <c r="AV141" s="28">
        <v>1.619</v>
      </c>
      <c r="AW141" s="28">
        <v>1.679</v>
      </c>
      <c r="AX141" s="28">
        <v>1.734</v>
      </c>
      <c r="AY141" s="28">
        <v>1.83</v>
      </c>
      <c r="AZ141" s="28">
        <v>1.988</v>
      </c>
      <c r="BA141" s="28">
        <v>2.2149999999999999</v>
      </c>
      <c r="BB141" s="28">
        <v>2.4319999999999999</v>
      </c>
      <c r="BC141" s="28">
        <v>2.5779999999999998</v>
      </c>
      <c r="BD141" s="28">
        <v>2.7050000000000001</v>
      </c>
      <c r="BE141" s="28">
        <v>2.85</v>
      </c>
      <c r="BF141" s="28">
        <v>3.06</v>
      </c>
      <c r="BG141" s="28">
        <v>3.278</v>
      </c>
      <c r="BH141" s="28">
        <v>3.5419999999999998</v>
      </c>
      <c r="BI141" s="28">
        <v>3.847</v>
      </c>
      <c r="BJ141" s="28">
        <v>4.1740000000000004</v>
      </c>
      <c r="BK141" s="28">
        <v>4.4939999999999998</v>
      </c>
      <c r="BL141" s="28">
        <v>4.7629999999999999</v>
      </c>
      <c r="BM141" s="28">
        <v>4.9329999999999998</v>
      </c>
      <c r="BN141" s="28">
        <v>4.9630000000000001</v>
      </c>
      <c r="BO141" s="28">
        <v>4.8250000000000002</v>
      </c>
      <c r="BP141" s="28">
        <v>4.5209999999999999</v>
      </c>
      <c r="BQ141" s="28">
        <v>4.08</v>
      </c>
      <c r="BR141" s="28">
        <v>3.548</v>
      </c>
      <c r="BS141" s="28">
        <v>2.98</v>
      </c>
      <c r="BT141" s="28">
        <v>2.4209999999999998</v>
      </c>
      <c r="BU141" s="28">
        <v>1.9059999999999999</v>
      </c>
      <c r="BV141" s="28">
        <v>1.4570000000000001</v>
      </c>
      <c r="BW141" s="28">
        <v>1.0820000000000001</v>
      </c>
      <c r="BX141" s="28">
        <v>0.78300000000000003</v>
      </c>
      <c r="BY141" s="28">
        <v>0.55500000000000005</v>
      </c>
      <c r="BZ141" s="28">
        <v>0.38200000000000001</v>
      </c>
      <c r="CA141" s="28">
        <v>0.26200000000000001</v>
      </c>
      <c r="CB141" s="28">
        <v>0.189</v>
      </c>
      <c r="CC141" s="28">
        <v>0.14599999999999999</v>
      </c>
      <c r="CD141" s="28">
        <v>0.121</v>
      </c>
      <c r="CE141" s="28">
        <v>0.106</v>
      </c>
      <c r="CF141" s="28">
        <v>0</v>
      </c>
      <c r="CG141" s="28">
        <v>0</v>
      </c>
      <c r="CH141" s="28">
        <v>0</v>
      </c>
      <c r="CI141" s="28">
        <v>0</v>
      </c>
      <c r="CJ141" s="28">
        <v>0</v>
      </c>
      <c r="CK141" s="28">
        <v>0</v>
      </c>
      <c r="CL141" s="28">
        <v>0</v>
      </c>
      <c r="CM141" s="28">
        <v>0</v>
      </c>
      <c r="CN141" s="28">
        <v>0</v>
      </c>
      <c r="CO141" s="28">
        <v>0</v>
      </c>
      <c r="CP141" s="28">
        <v>0</v>
      </c>
      <c r="CQ141" s="28">
        <v>0</v>
      </c>
      <c r="CR141" s="28">
        <v>0</v>
      </c>
      <c r="CS141" s="28">
        <v>0</v>
      </c>
      <c r="CT141" s="28">
        <v>0</v>
      </c>
      <c r="CU141" s="17">
        <f t="shared" si="16"/>
        <v>18.813000000000002</v>
      </c>
      <c r="CV141" s="18">
        <f t="shared" si="17"/>
        <v>74.197000000000017</v>
      </c>
      <c r="CW141" s="18">
        <f t="shared" si="18"/>
        <v>6.988999999999999</v>
      </c>
      <c r="CX141" s="19">
        <f t="shared" si="19"/>
        <v>99.999000000000024</v>
      </c>
    </row>
    <row r="142" spans="1:102" x14ac:dyDescent="0.25">
      <c r="A142" s="16" t="s">
        <v>327</v>
      </c>
      <c r="B142" s="32">
        <v>66.599999999999994</v>
      </c>
      <c r="C142" s="32">
        <v>14.0884</v>
      </c>
      <c r="D142" s="32">
        <v>20.768999999999998</v>
      </c>
      <c r="E142" s="32">
        <v>493.53</v>
      </c>
      <c r="F142" s="32">
        <v>22.215599999999998</v>
      </c>
      <c r="G142" s="32" t="s">
        <v>232</v>
      </c>
      <c r="H142" s="32">
        <v>24.353400000000001</v>
      </c>
      <c r="I142" s="32" t="s">
        <v>233</v>
      </c>
      <c r="J142" s="32">
        <v>10.9354</v>
      </c>
      <c r="K142" s="43">
        <v>0.32347999999999999</v>
      </c>
      <c r="L142" s="32">
        <v>0.56879999999999997</v>
      </c>
      <c r="M142" s="32" t="s">
        <v>234</v>
      </c>
      <c r="N142" s="28">
        <v>0</v>
      </c>
      <c r="O142" s="28">
        <v>0</v>
      </c>
      <c r="P142" s="28">
        <v>0</v>
      </c>
      <c r="Q142" s="28">
        <v>0</v>
      </c>
      <c r="R142" s="28">
        <v>0</v>
      </c>
      <c r="S142" s="28">
        <v>0</v>
      </c>
      <c r="T142" s="28">
        <v>0</v>
      </c>
      <c r="U142" s="28">
        <v>0</v>
      </c>
      <c r="V142" s="28">
        <v>0</v>
      </c>
      <c r="W142" s="28">
        <v>0</v>
      </c>
      <c r="X142" s="28">
        <v>0</v>
      </c>
      <c r="Y142" s="28">
        <v>0</v>
      </c>
      <c r="Z142" s="28">
        <v>0</v>
      </c>
      <c r="AA142" s="28">
        <v>0</v>
      </c>
      <c r="AB142" s="28">
        <v>0</v>
      </c>
      <c r="AC142" s="28">
        <v>0</v>
      </c>
      <c r="AD142" s="28">
        <v>0</v>
      </c>
      <c r="AE142" s="28">
        <v>0</v>
      </c>
      <c r="AF142" s="28">
        <v>0</v>
      </c>
      <c r="AG142" s="28">
        <v>0.16500000000000001</v>
      </c>
      <c r="AH142" s="28">
        <v>0.3</v>
      </c>
      <c r="AI142" s="28">
        <v>0.497</v>
      </c>
      <c r="AJ142" s="28">
        <v>0.70399999999999996</v>
      </c>
      <c r="AK142" s="28">
        <v>0.83099999999999996</v>
      </c>
      <c r="AL142" s="28">
        <v>0.84399999999999997</v>
      </c>
      <c r="AM142" s="28">
        <v>0.79100000000000004</v>
      </c>
      <c r="AN142" s="28">
        <v>0.73499999999999999</v>
      </c>
      <c r="AO142" s="28">
        <v>0.72599999999999998</v>
      </c>
      <c r="AP142" s="28">
        <v>0.77</v>
      </c>
      <c r="AQ142" s="28">
        <v>0.84399999999999997</v>
      </c>
      <c r="AR142" s="28">
        <v>0.98099999999999998</v>
      </c>
      <c r="AS142" s="28">
        <v>1.1619999999999999</v>
      </c>
      <c r="AT142" s="28">
        <v>1.347</v>
      </c>
      <c r="AU142" s="28">
        <v>1.4910000000000001</v>
      </c>
      <c r="AV142" s="28">
        <v>1.645</v>
      </c>
      <c r="AW142" s="28">
        <v>1.71</v>
      </c>
      <c r="AX142" s="28">
        <v>1.768</v>
      </c>
      <c r="AY142" s="28">
        <v>1.865</v>
      </c>
      <c r="AZ142" s="28">
        <v>2.0249999999999999</v>
      </c>
      <c r="BA142" s="28">
        <v>2.2549999999999999</v>
      </c>
      <c r="BB142" s="28">
        <v>2.4729999999999999</v>
      </c>
      <c r="BC142" s="28">
        <v>2.62</v>
      </c>
      <c r="BD142" s="28">
        <v>2.746</v>
      </c>
      <c r="BE142" s="28">
        <v>2.891</v>
      </c>
      <c r="BF142" s="28">
        <v>3.1019999999999999</v>
      </c>
      <c r="BG142" s="28">
        <v>3.3210000000000002</v>
      </c>
      <c r="BH142" s="28">
        <v>3.5859999999999999</v>
      </c>
      <c r="BI142" s="28">
        <v>3.89</v>
      </c>
      <c r="BJ142" s="28">
        <v>4.2140000000000004</v>
      </c>
      <c r="BK142" s="28">
        <v>4.5279999999999996</v>
      </c>
      <c r="BL142" s="28">
        <v>4.7869999999999999</v>
      </c>
      <c r="BM142" s="28">
        <v>4.9450000000000003</v>
      </c>
      <c r="BN142" s="28">
        <v>4.9610000000000003</v>
      </c>
      <c r="BO142" s="28">
        <v>4.8109999999999999</v>
      </c>
      <c r="BP142" s="28">
        <v>4.5</v>
      </c>
      <c r="BQ142" s="28">
        <v>4.0549999999999997</v>
      </c>
      <c r="BR142" s="28">
        <v>3.5249999999999999</v>
      </c>
      <c r="BS142" s="28">
        <v>2.9580000000000002</v>
      </c>
      <c r="BT142" s="28">
        <v>2.3980000000000001</v>
      </c>
      <c r="BU142" s="28">
        <v>1.8779999999999999</v>
      </c>
      <c r="BV142" s="28">
        <v>1.42</v>
      </c>
      <c r="BW142" s="28">
        <v>1.036</v>
      </c>
      <c r="BX142" s="28">
        <v>0.72799999999999998</v>
      </c>
      <c r="BY142" s="28">
        <v>0.496</v>
      </c>
      <c r="BZ142" s="28">
        <v>0.32700000000000001</v>
      </c>
      <c r="CA142" s="28">
        <v>0.21</v>
      </c>
      <c r="CB142" s="28">
        <v>0.13900000000000001</v>
      </c>
      <c r="CC142" s="28">
        <v>0</v>
      </c>
      <c r="CD142" s="28">
        <v>0</v>
      </c>
      <c r="CE142" s="28">
        <v>0</v>
      </c>
      <c r="CF142" s="28">
        <v>0</v>
      </c>
      <c r="CG142" s="28">
        <v>0</v>
      </c>
      <c r="CH142" s="28">
        <v>0</v>
      </c>
      <c r="CI142" s="28">
        <v>0</v>
      </c>
      <c r="CJ142" s="28">
        <v>0</v>
      </c>
      <c r="CK142" s="28">
        <v>0</v>
      </c>
      <c r="CL142" s="28">
        <v>0</v>
      </c>
      <c r="CM142" s="28">
        <v>0</v>
      </c>
      <c r="CN142" s="28">
        <v>0</v>
      </c>
      <c r="CO142" s="28">
        <v>0</v>
      </c>
      <c r="CP142" s="28">
        <v>0</v>
      </c>
      <c r="CQ142" s="28">
        <v>0</v>
      </c>
      <c r="CR142" s="28">
        <v>0</v>
      </c>
      <c r="CS142" s="28">
        <v>0</v>
      </c>
      <c r="CT142" s="28">
        <v>0</v>
      </c>
      <c r="CU142" s="17">
        <f t="shared" si="16"/>
        <v>19.175999999999998</v>
      </c>
      <c r="CV142" s="18">
        <f t="shared" si="17"/>
        <v>74.590999999999994</v>
      </c>
      <c r="CW142" s="18">
        <f t="shared" si="18"/>
        <v>6.234</v>
      </c>
      <c r="CX142" s="19">
        <f t="shared" si="19"/>
        <v>100.00099999999999</v>
      </c>
    </row>
    <row r="143" spans="1:102" ht="15.75" thickBot="1" x14ac:dyDescent="0.3">
      <c r="A143" s="20" t="s">
        <v>235</v>
      </c>
      <c r="B143" s="33">
        <v>66.599999999999994</v>
      </c>
      <c r="C143" s="33">
        <v>14.4506</v>
      </c>
      <c r="D143" s="33">
        <v>21.354900000000001</v>
      </c>
      <c r="E143" s="33">
        <v>540.94000000000005</v>
      </c>
      <c r="F143" s="33">
        <v>23.258099999999999</v>
      </c>
      <c r="G143" s="33" t="s">
        <v>236</v>
      </c>
      <c r="H143" s="33">
        <v>24.362500000000001</v>
      </c>
      <c r="I143" s="33" t="s">
        <v>237</v>
      </c>
      <c r="J143" s="33">
        <v>11.185</v>
      </c>
      <c r="K143" s="44">
        <v>0.32578000000000001</v>
      </c>
      <c r="L143" s="33">
        <v>0.57079999999999997</v>
      </c>
      <c r="M143" s="33" t="s">
        <v>238</v>
      </c>
      <c r="N143" s="29">
        <v>0</v>
      </c>
      <c r="O143" s="29">
        <v>0</v>
      </c>
      <c r="P143" s="29">
        <v>0</v>
      </c>
      <c r="Q143" s="29">
        <v>0</v>
      </c>
      <c r="R143" s="29">
        <v>0</v>
      </c>
      <c r="S143" s="29">
        <v>0</v>
      </c>
      <c r="T143" s="29">
        <v>0</v>
      </c>
      <c r="U143" s="29">
        <v>0</v>
      </c>
      <c r="V143" s="29">
        <v>0</v>
      </c>
      <c r="W143" s="29">
        <v>0</v>
      </c>
      <c r="X143" s="29">
        <v>0</v>
      </c>
      <c r="Y143" s="29">
        <v>0</v>
      </c>
      <c r="Z143" s="29">
        <v>0</v>
      </c>
      <c r="AA143" s="29">
        <v>0</v>
      </c>
      <c r="AB143" s="29">
        <v>0</v>
      </c>
      <c r="AC143" s="29">
        <v>0</v>
      </c>
      <c r="AD143" s="29">
        <v>0</v>
      </c>
      <c r="AE143" s="29">
        <v>0</v>
      </c>
      <c r="AF143" s="29">
        <v>0</v>
      </c>
      <c r="AG143" s="29">
        <v>0.17</v>
      </c>
      <c r="AH143" s="29">
        <v>0.30499999999999999</v>
      </c>
      <c r="AI143" s="29">
        <v>0.5</v>
      </c>
      <c r="AJ143" s="29">
        <v>0.69699999999999995</v>
      </c>
      <c r="AK143" s="29">
        <v>0.81200000000000006</v>
      </c>
      <c r="AL143" s="29">
        <v>0.82099999999999995</v>
      </c>
      <c r="AM143" s="29">
        <v>0.77300000000000002</v>
      </c>
      <c r="AN143" s="29">
        <v>0.72399999999999998</v>
      </c>
      <c r="AO143" s="29">
        <v>0.71899999999999997</v>
      </c>
      <c r="AP143" s="29">
        <v>0.76400000000000001</v>
      </c>
      <c r="AQ143" s="29">
        <v>0.83299999999999996</v>
      </c>
      <c r="AR143" s="29">
        <v>0.96399999999999997</v>
      </c>
      <c r="AS143" s="29">
        <v>1.141</v>
      </c>
      <c r="AT143" s="29">
        <v>1.3220000000000001</v>
      </c>
      <c r="AU143" s="29">
        <v>1.4630000000000001</v>
      </c>
      <c r="AV143" s="29">
        <v>1.613</v>
      </c>
      <c r="AW143" s="29">
        <v>1.6739999999999999</v>
      </c>
      <c r="AX143" s="29">
        <v>1.7310000000000001</v>
      </c>
      <c r="AY143" s="29">
        <v>1.8260000000000001</v>
      </c>
      <c r="AZ143" s="29">
        <v>1.9830000000000001</v>
      </c>
      <c r="BA143" s="29">
        <v>2.2090000000000001</v>
      </c>
      <c r="BB143" s="29">
        <v>2.4239999999999999</v>
      </c>
      <c r="BC143" s="29">
        <v>2.569</v>
      </c>
      <c r="BD143" s="29">
        <v>2.6960000000000002</v>
      </c>
      <c r="BE143" s="29">
        <v>2.8420000000000001</v>
      </c>
      <c r="BF143" s="29">
        <v>3.0550000000000002</v>
      </c>
      <c r="BG143" s="29">
        <v>3.2770000000000001</v>
      </c>
      <c r="BH143" s="29">
        <v>3.5470000000000002</v>
      </c>
      <c r="BI143" s="29">
        <v>3.859</v>
      </c>
      <c r="BJ143" s="29">
        <v>4.1929999999999996</v>
      </c>
      <c r="BK143" s="29">
        <v>4.5199999999999996</v>
      </c>
      <c r="BL143" s="29">
        <v>4.7939999999999996</v>
      </c>
      <c r="BM143" s="29">
        <v>4.9669999999999996</v>
      </c>
      <c r="BN143" s="29">
        <v>4.9969999999999999</v>
      </c>
      <c r="BO143" s="29">
        <v>4.8600000000000003</v>
      </c>
      <c r="BP143" s="29">
        <v>4.5570000000000004</v>
      </c>
      <c r="BQ143" s="29">
        <v>4.1180000000000003</v>
      </c>
      <c r="BR143" s="29">
        <v>3.5870000000000002</v>
      </c>
      <c r="BS143" s="29">
        <v>3.0179999999999998</v>
      </c>
      <c r="BT143" s="29">
        <v>2.4540000000000002</v>
      </c>
      <c r="BU143" s="29">
        <v>1.93</v>
      </c>
      <c r="BV143" s="29">
        <v>1.4690000000000001</v>
      </c>
      <c r="BW143" s="29">
        <v>1.08</v>
      </c>
      <c r="BX143" s="29">
        <v>0.76700000000000002</v>
      </c>
      <c r="BY143" s="29">
        <v>0.52900000000000003</v>
      </c>
      <c r="BZ143" s="29">
        <v>0.35299999999999998</v>
      </c>
      <c r="CA143" s="29">
        <v>0.23</v>
      </c>
      <c r="CB143" s="29">
        <v>0.155</v>
      </c>
      <c r="CC143" s="29">
        <v>0.111</v>
      </c>
      <c r="CD143" s="29">
        <v>0</v>
      </c>
      <c r="CE143" s="29">
        <v>0</v>
      </c>
      <c r="CF143" s="29">
        <v>0</v>
      </c>
      <c r="CG143" s="29">
        <v>0</v>
      </c>
      <c r="CH143" s="29">
        <v>0</v>
      </c>
      <c r="CI143" s="29">
        <v>0</v>
      </c>
      <c r="CJ143" s="29">
        <v>0</v>
      </c>
      <c r="CK143" s="29">
        <v>0</v>
      </c>
      <c r="CL143" s="29">
        <v>0</v>
      </c>
      <c r="CM143" s="29">
        <v>0</v>
      </c>
      <c r="CN143" s="29">
        <v>0</v>
      </c>
      <c r="CO143" s="29">
        <v>0</v>
      </c>
      <c r="CP143" s="29">
        <v>0</v>
      </c>
      <c r="CQ143" s="29">
        <v>0</v>
      </c>
      <c r="CR143" s="29">
        <v>0</v>
      </c>
      <c r="CS143" s="29">
        <v>0</v>
      </c>
      <c r="CT143" s="29">
        <v>0</v>
      </c>
      <c r="CU143" s="21">
        <f t="shared" si="16"/>
        <v>18.852000000000004</v>
      </c>
      <c r="CV143" s="22">
        <f t="shared" si="17"/>
        <v>74.525999999999982</v>
      </c>
      <c r="CW143" s="22">
        <f t="shared" si="18"/>
        <v>6.6240000000000006</v>
      </c>
      <c r="CX143" s="23">
        <f t="shared" si="19"/>
        <v>100.00199999999998</v>
      </c>
    </row>
    <row r="144" spans="1:102" x14ac:dyDescent="0.25">
      <c r="A144" s="16" t="s">
        <v>328</v>
      </c>
      <c r="B144" s="32">
        <v>75.599999999999994</v>
      </c>
      <c r="C144" s="32">
        <v>13.2807</v>
      </c>
      <c r="D144" s="32">
        <v>17.389099999999999</v>
      </c>
      <c r="E144" s="32">
        <v>260.10000000000002</v>
      </c>
      <c r="F144" s="32">
        <v>16.127600000000001</v>
      </c>
      <c r="G144" s="32" t="s">
        <v>249</v>
      </c>
      <c r="H144" s="32">
        <v>16.231100000000001</v>
      </c>
      <c r="I144" s="32" t="s">
        <v>250</v>
      </c>
      <c r="J144" s="32">
        <v>10.908300000000001</v>
      </c>
      <c r="K144" s="43">
        <v>0.23496</v>
      </c>
      <c r="L144" s="32">
        <v>0.48470000000000002</v>
      </c>
      <c r="M144" s="32" t="s">
        <v>251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8">
        <v>0</v>
      </c>
      <c r="T144" s="28">
        <v>0</v>
      </c>
      <c r="U144" s="28">
        <v>0</v>
      </c>
      <c r="V144" s="28">
        <v>0</v>
      </c>
      <c r="W144" s="28">
        <v>0</v>
      </c>
      <c r="X144" s="28">
        <v>0</v>
      </c>
      <c r="Y144" s="28">
        <v>0</v>
      </c>
      <c r="Z144" s="28">
        <v>0</v>
      </c>
      <c r="AA144" s="28">
        <v>0</v>
      </c>
      <c r="AB144" s="28">
        <v>0</v>
      </c>
      <c r="AC144" s="28">
        <v>0</v>
      </c>
      <c r="AD144" s="28">
        <v>0</v>
      </c>
      <c r="AE144" s="28">
        <v>0</v>
      </c>
      <c r="AF144" s="28">
        <v>0</v>
      </c>
      <c r="AG144" s="28">
        <v>0.129</v>
      </c>
      <c r="AH144" s="28">
        <v>0.223</v>
      </c>
      <c r="AI144" s="28">
        <v>0.36</v>
      </c>
      <c r="AJ144" s="28">
        <v>0.50800000000000001</v>
      </c>
      <c r="AK144" s="28">
        <v>0.60899999999999999</v>
      </c>
      <c r="AL144" s="28">
        <v>0.63400000000000001</v>
      </c>
      <c r="AM144" s="28">
        <v>0.60899999999999999</v>
      </c>
      <c r="AN144" s="28">
        <v>0.58099999999999996</v>
      </c>
      <c r="AO144" s="28">
        <v>0.58699999999999997</v>
      </c>
      <c r="AP144" s="28">
        <v>0.627</v>
      </c>
      <c r="AQ144" s="28">
        <v>0.68500000000000005</v>
      </c>
      <c r="AR144" s="28">
        <v>0.77800000000000002</v>
      </c>
      <c r="AS144" s="28">
        <v>0.88400000000000001</v>
      </c>
      <c r="AT144" s="28">
        <v>0.97799999999999998</v>
      </c>
      <c r="AU144" s="28">
        <v>1.0469999999999999</v>
      </c>
      <c r="AV144" s="28">
        <v>1.129</v>
      </c>
      <c r="AW144" s="28">
        <v>1.17</v>
      </c>
      <c r="AX144" s="28">
        <v>1.234</v>
      </c>
      <c r="AY144" s="28">
        <v>1.339</v>
      </c>
      <c r="AZ144" s="28">
        <v>1.546</v>
      </c>
      <c r="BA144" s="28">
        <v>1.8640000000000001</v>
      </c>
      <c r="BB144" s="28">
        <v>2.254</v>
      </c>
      <c r="BC144" s="28">
        <v>2.6680000000000001</v>
      </c>
      <c r="BD144" s="28">
        <v>3.1419999999999999</v>
      </c>
      <c r="BE144" s="28">
        <v>3.6970000000000001</v>
      </c>
      <c r="BF144" s="28">
        <v>4.2910000000000004</v>
      </c>
      <c r="BG144" s="28">
        <v>4.899</v>
      </c>
      <c r="BH144" s="28">
        <v>5.47</v>
      </c>
      <c r="BI144" s="28">
        <v>5.9379999999999997</v>
      </c>
      <c r="BJ144" s="28">
        <v>6.2430000000000003</v>
      </c>
      <c r="BK144" s="28">
        <v>6.34</v>
      </c>
      <c r="BL144" s="28">
        <v>6.2080000000000002</v>
      </c>
      <c r="BM144" s="28">
        <v>5.8550000000000004</v>
      </c>
      <c r="BN144" s="28">
        <v>5.3140000000000001</v>
      </c>
      <c r="BO144" s="28">
        <v>4.6390000000000002</v>
      </c>
      <c r="BP144" s="28">
        <v>3.8959999999999999</v>
      </c>
      <c r="BQ144" s="28">
        <v>3.1539999999999999</v>
      </c>
      <c r="BR144" s="28">
        <v>2.4649999999999999</v>
      </c>
      <c r="BS144" s="28">
        <v>1.8660000000000001</v>
      </c>
      <c r="BT144" s="28">
        <v>1.37</v>
      </c>
      <c r="BU144" s="28">
        <v>0.97899999999999998</v>
      </c>
      <c r="BV144" s="28">
        <v>0.68100000000000005</v>
      </c>
      <c r="BW144" s="28">
        <v>0.46400000000000002</v>
      </c>
      <c r="BX144" s="28">
        <v>0.31</v>
      </c>
      <c r="BY144" s="28">
        <v>0.20399999999999999</v>
      </c>
      <c r="BZ144" s="28">
        <v>0.13200000000000001</v>
      </c>
      <c r="CA144" s="28">
        <v>0</v>
      </c>
      <c r="CB144" s="28">
        <v>0</v>
      </c>
      <c r="CC144" s="28">
        <v>0</v>
      </c>
      <c r="CD144" s="28">
        <v>0</v>
      </c>
      <c r="CE144" s="28">
        <v>0</v>
      </c>
      <c r="CF144" s="28">
        <v>0</v>
      </c>
      <c r="CG144" s="28">
        <v>0</v>
      </c>
      <c r="CH144" s="28">
        <v>0</v>
      </c>
      <c r="CI144" s="28">
        <v>0</v>
      </c>
      <c r="CJ144" s="28">
        <v>0</v>
      </c>
      <c r="CK144" s="28">
        <v>0</v>
      </c>
      <c r="CL144" s="28">
        <v>0</v>
      </c>
      <c r="CM144" s="28">
        <v>0</v>
      </c>
      <c r="CN144" s="28">
        <v>0</v>
      </c>
      <c r="CO144" s="28">
        <v>0</v>
      </c>
      <c r="CP144" s="28">
        <v>0</v>
      </c>
      <c r="CQ144" s="28">
        <v>0</v>
      </c>
      <c r="CR144" s="28">
        <v>0</v>
      </c>
      <c r="CS144" s="28">
        <v>0</v>
      </c>
      <c r="CT144" s="28">
        <v>0</v>
      </c>
      <c r="CU144" s="17">
        <f t="shared" si="16"/>
        <v>14.111000000000001</v>
      </c>
      <c r="CV144" s="18">
        <f t="shared" si="17"/>
        <v>83.119000000000014</v>
      </c>
      <c r="CW144" s="18">
        <f t="shared" si="18"/>
        <v>2.7700000000000005</v>
      </c>
      <c r="CX144" s="19">
        <f t="shared" si="19"/>
        <v>100.00000000000001</v>
      </c>
    </row>
    <row r="145" spans="1:102" x14ac:dyDescent="0.25">
      <c r="A145" s="16" t="s">
        <v>328</v>
      </c>
      <c r="B145" s="32">
        <v>75.599999999999994</v>
      </c>
      <c r="C145" s="32">
        <v>13.2182</v>
      </c>
      <c r="D145" s="32">
        <v>17.338100000000001</v>
      </c>
      <c r="E145" s="32">
        <v>259.18</v>
      </c>
      <c r="F145" s="32">
        <v>16.0992</v>
      </c>
      <c r="G145" s="32" t="s">
        <v>252</v>
      </c>
      <c r="H145" s="32">
        <v>16.2271</v>
      </c>
      <c r="I145" s="32" t="s">
        <v>253</v>
      </c>
      <c r="J145" s="32">
        <v>10.853999999999999</v>
      </c>
      <c r="K145" s="43">
        <v>0.23627000000000001</v>
      </c>
      <c r="L145" s="32">
        <v>0.48609999999999998</v>
      </c>
      <c r="M145" s="32" t="s">
        <v>254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0</v>
      </c>
      <c r="T145" s="28">
        <v>0</v>
      </c>
      <c r="U145" s="28">
        <v>0</v>
      </c>
      <c r="V145" s="28">
        <v>0</v>
      </c>
      <c r="W145" s="28">
        <v>0</v>
      </c>
      <c r="X145" s="28">
        <v>0</v>
      </c>
      <c r="Y145" s="28">
        <v>0</v>
      </c>
      <c r="Z145" s="28">
        <v>0</v>
      </c>
      <c r="AA145" s="28">
        <v>0</v>
      </c>
      <c r="AB145" s="28">
        <v>0</v>
      </c>
      <c r="AC145" s="28">
        <v>0</v>
      </c>
      <c r="AD145" s="28">
        <v>0</v>
      </c>
      <c r="AE145" s="28">
        <v>0</v>
      </c>
      <c r="AF145" s="28">
        <v>0</v>
      </c>
      <c r="AG145" s="28">
        <v>0.14000000000000001</v>
      </c>
      <c r="AH145" s="28">
        <v>0.24099999999999999</v>
      </c>
      <c r="AI145" s="28">
        <v>0.38100000000000001</v>
      </c>
      <c r="AJ145" s="28">
        <v>0.52500000000000002</v>
      </c>
      <c r="AK145" s="28">
        <v>0.61399999999999999</v>
      </c>
      <c r="AL145" s="28">
        <v>0.63</v>
      </c>
      <c r="AM145" s="28">
        <v>0.60499999999999998</v>
      </c>
      <c r="AN145" s="28">
        <v>0.57899999999999996</v>
      </c>
      <c r="AO145" s="28">
        <v>0.58699999999999997</v>
      </c>
      <c r="AP145" s="28">
        <v>0.628</v>
      </c>
      <c r="AQ145" s="28">
        <v>0.68300000000000005</v>
      </c>
      <c r="AR145" s="28">
        <v>0.77500000000000002</v>
      </c>
      <c r="AS145" s="28">
        <v>0.88300000000000001</v>
      </c>
      <c r="AT145" s="28">
        <v>0.98199999999999998</v>
      </c>
      <c r="AU145" s="28">
        <v>1.052</v>
      </c>
      <c r="AV145" s="28">
        <v>1.1339999999999999</v>
      </c>
      <c r="AW145" s="28">
        <v>1.1759999999999999</v>
      </c>
      <c r="AX145" s="28">
        <v>1.242</v>
      </c>
      <c r="AY145" s="28">
        <v>1.3480000000000001</v>
      </c>
      <c r="AZ145" s="28">
        <v>1.556</v>
      </c>
      <c r="BA145" s="28">
        <v>1.8759999999999999</v>
      </c>
      <c r="BB145" s="28">
        <v>2.2679999999999998</v>
      </c>
      <c r="BC145" s="28">
        <v>2.6829999999999998</v>
      </c>
      <c r="BD145" s="28">
        <v>3.1579999999999999</v>
      </c>
      <c r="BE145" s="28">
        <v>3.7130000000000001</v>
      </c>
      <c r="BF145" s="28">
        <v>4.306</v>
      </c>
      <c r="BG145" s="28">
        <v>4.9109999999999996</v>
      </c>
      <c r="BH145" s="28">
        <v>5.4779999999999998</v>
      </c>
      <c r="BI145" s="28">
        <v>5.9390000000000001</v>
      </c>
      <c r="BJ145" s="28">
        <v>6.234</v>
      </c>
      <c r="BK145" s="28">
        <v>6.319</v>
      </c>
      <c r="BL145" s="28">
        <v>6.1760000000000002</v>
      </c>
      <c r="BM145" s="28">
        <v>5.8159999999999998</v>
      </c>
      <c r="BN145" s="28">
        <v>5.274</v>
      </c>
      <c r="BO145" s="28">
        <v>4.6050000000000004</v>
      </c>
      <c r="BP145" s="28">
        <v>3.8740000000000001</v>
      </c>
      <c r="BQ145" s="28">
        <v>3.1429999999999998</v>
      </c>
      <c r="BR145" s="28">
        <v>2.464</v>
      </c>
      <c r="BS145" s="28">
        <v>1.87</v>
      </c>
      <c r="BT145" s="28">
        <v>1.375</v>
      </c>
      <c r="BU145" s="28">
        <v>0.98199999999999998</v>
      </c>
      <c r="BV145" s="28">
        <v>0.68200000000000005</v>
      </c>
      <c r="BW145" s="28">
        <v>0.46100000000000002</v>
      </c>
      <c r="BX145" s="28">
        <v>0.30499999999999999</v>
      </c>
      <c r="BY145" s="28">
        <v>0.19900000000000001</v>
      </c>
      <c r="BZ145" s="28">
        <v>0.127</v>
      </c>
      <c r="CA145" s="28">
        <v>0</v>
      </c>
      <c r="CB145" s="28">
        <v>0</v>
      </c>
      <c r="CC145" s="28">
        <v>0</v>
      </c>
      <c r="CD145" s="28">
        <v>0</v>
      </c>
      <c r="CE145" s="28">
        <v>0</v>
      </c>
      <c r="CF145" s="28">
        <v>0</v>
      </c>
      <c r="CG145" s="28">
        <v>0</v>
      </c>
      <c r="CH145" s="28">
        <v>0</v>
      </c>
      <c r="CI145" s="28">
        <v>0</v>
      </c>
      <c r="CJ145" s="28">
        <v>0</v>
      </c>
      <c r="CK145" s="28">
        <v>0</v>
      </c>
      <c r="CL145" s="28">
        <v>0</v>
      </c>
      <c r="CM145" s="28">
        <v>0</v>
      </c>
      <c r="CN145" s="28">
        <v>0</v>
      </c>
      <c r="CO145" s="28">
        <v>0</v>
      </c>
      <c r="CP145" s="28">
        <v>0</v>
      </c>
      <c r="CQ145" s="28">
        <v>0</v>
      </c>
      <c r="CR145" s="28">
        <v>0</v>
      </c>
      <c r="CS145" s="28">
        <v>0</v>
      </c>
      <c r="CT145" s="28">
        <v>0</v>
      </c>
      <c r="CU145" s="17">
        <f t="shared" si="16"/>
        <v>14.205</v>
      </c>
      <c r="CV145" s="18">
        <f t="shared" si="17"/>
        <v>83.038000000000011</v>
      </c>
      <c r="CW145" s="18">
        <f t="shared" si="18"/>
        <v>2.7560000000000002</v>
      </c>
      <c r="CX145" s="19">
        <f t="shared" si="19"/>
        <v>99.999000000000009</v>
      </c>
    </row>
    <row r="146" spans="1:102" ht="15.75" thickBot="1" x14ac:dyDescent="0.3">
      <c r="A146" s="20" t="s">
        <v>255</v>
      </c>
      <c r="B146" s="33">
        <v>75.599999999999994</v>
      </c>
      <c r="C146" s="33">
        <v>13.345700000000001</v>
      </c>
      <c r="D146" s="33">
        <v>17.4528</v>
      </c>
      <c r="E146" s="33">
        <v>260.58</v>
      </c>
      <c r="F146" s="33">
        <v>16.142399999999999</v>
      </c>
      <c r="G146" s="33" t="s">
        <v>256</v>
      </c>
      <c r="H146" s="33">
        <v>16.2333</v>
      </c>
      <c r="I146" s="33" t="s">
        <v>257</v>
      </c>
      <c r="J146" s="33">
        <v>10.9603</v>
      </c>
      <c r="K146" s="44">
        <v>0.23466000000000001</v>
      </c>
      <c r="L146" s="33">
        <v>0.4844</v>
      </c>
      <c r="M146" s="33" t="s">
        <v>258</v>
      </c>
      <c r="N146" s="29">
        <v>0</v>
      </c>
      <c r="O146" s="29">
        <v>0</v>
      </c>
      <c r="P146" s="29">
        <v>0</v>
      </c>
      <c r="Q146" s="29">
        <v>0</v>
      </c>
      <c r="R146" s="29">
        <v>0</v>
      </c>
      <c r="S146" s="29">
        <v>0</v>
      </c>
      <c r="T146" s="29">
        <v>0</v>
      </c>
      <c r="U146" s="29">
        <v>0</v>
      </c>
      <c r="V146" s="29">
        <v>0</v>
      </c>
      <c r="W146" s="29">
        <v>0</v>
      </c>
      <c r="X146" s="29">
        <v>0</v>
      </c>
      <c r="Y146" s="29">
        <v>0</v>
      </c>
      <c r="Z146" s="29">
        <v>0</v>
      </c>
      <c r="AA146" s="29">
        <v>0</v>
      </c>
      <c r="AB146" s="29">
        <v>0</v>
      </c>
      <c r="AC146" s="29">
        <v>0</v>
      </c>
      <c r="AD146" s="29">
        <v>0</v>
      </c>
      <c r="AE146" s="29">
        <v>0</v>
      </c>
      <c r="AF146" s="29">
        <v>0</v>
      </c>
      <c r="AG146" s="29">
        <v>0.127</v>
      </c>
      <c r="AH146" s="29">
        <v>0.22</v>
      </c>
      <c r="AI146" s="29">
        <v>0.35699999999999998</v>
      </c>
      <c r="AJ146" s="29">
        <v>0.50700000000000001</v>
      </c>
      <c r="AK146" s="29">
        <v>0.60899999999999999</v>
      </c>
      <c r="AL146" s="29">
        <v>0.63200000000000001</v>
      </c>
      <c r="AM146" s="29">
        <v>0.60399999999999998</v>
      </c>
      <c r="AN146" s="29">
        <v>0.57399999999999995</v>
      </c>
      <c r="AO146" s="29">
        <v>0.57999999999999996</v>
      </c>
      <c r="AP146" s="29">
        <v>0.622</v>
      </c>
      <c r="AQ146" s="29">
        <v>0.68400000000000005</v>
      </c>
      <c r="AR146" s="29">
        <v>0.78100000000000003</v>
      </c>
      <c r="AS146" s="29">
        <v>0.88600000000000001</v>
      </c>
      <c r="AT146" s="29">
        <v>0.97699999999999998</v>
      </c>
      <c r="AU146" s="29">
        <v>1.042</v>
      </c>
      <c r="AV146" s="29">
        <v>1.121</v>
      </c>
      <c r="AW146" s="29">
        <v>1.161</v>
      </c>
      <c r="AX146" s="29">
        <v>1.224</v>
      </c>
      <c r="AY146" s="29">
        <v>1.327</v>
      </c>
      <c r="AZ146" s="29">
        <v>1.534</v>
      </c>
      <c r="BA146" s="29">
        <v>1.851</v>
      </c>
      <c r="BB146" s="29">
        <v>2.2389999999999999</v>
      </c>
      <c r="BC146" s="29">
        <v>2.6509999999999998</v>
      </c>
      <c r="BD146" s="29">
        <v>3.1230000000000002</v>
      </c>
      <c r="BE146" s="29">
        <v>3.6760000000000002</v>
      </c>
      <c r="BF146" s="29">
        <v>4.2720000000000002</v>
      </c>
      <c r="BG146" s="29">
        <v>4.883</v>
      </c>
      <c r="BH146" s="29">
        <v>5.4589999999999996</v>
      </c>
      <c r="BI146" s="29">
        <v>5.9349999999999996</v>
      </c>
      <c r="BJ146" s="29">
        <v>6.2469999999999999</v>
      </c>
      <c r="BK146" s="29">
        <v>6.351</v>
      </c>
      <c r="BL146" s="29">
        <v>6.2249999999999996</v>
      </c>
      <c r="BM146" s="29">
        <v>5.8760000000000003</v>
      </c>
      <c r="BN146" s="29">
        <v>5.3380000000000001</v>
      </c>
      <c r="BO146" s="29">
        <v>4.6639999999999997</v>
      </c>
      <c r="BP146" s="29">
        <v>3.923</v>
      </c>
      <c r="BQ146" s="29">
        <v>3.18</v>
      </c>
      <c r="BR146" s="29">
        <v>2.4889999999999999</v>
      </c>
      <c r="BS146" s="29">
        <v>1.885</v>
      </c>
      <c r="BT146" s="29">
        <v>1.3839999999999999</v>
      </c>
      <c r="BU146" s="29">
        <v>0.98799999999999999</v>
      </c>
      <c r="BV146" s="29">
        <v>0.68600000000000005</v>
      </c>
      <c r="BW146" s="29">
        <v>0.46600000000000003</v>
      </c>
      <c r="BX146" s="29">
        <v>0.31</v>
      </c>
      <c r="BY146" s="29">
        <v>0.20300000000000001</v>
      </c>
      <c r="BZ146" s="29">
        <v>0.13</v>
      </c>
      <c r="CA146" s="29">
        <v>0</v>
      </c>
      <c r="CB146" s="29">
        <v>0</v>
      </c>
      <c r="CC146" s="29">
        <v>0</v>
      </c>
      <c r="CD146" s="29">
        <v>0</v>
      </c>
      <c r="CE146" s="29">
        <v>0</v>
      </c>
      <c r="CF146" s="29">
        <v>0</v>
      </c>
      <c r="CG146" s="29">
        <v>0</v>
      </c>
      <c r="CH146" s="29">
        <v>0</v>
      </c>
      <c r="CI146" s="29">
        <v>0</v>
      </c>
      <c r="CJ146" s="29">
        <v>0</v>
      </c>
      <c r="CK146" s="29">
        <v>0</v>
      </c>
      <c r="CL146" s="29">
        <v>0</v>
      </c>
      <c r="CM146" s="29">
        <v>0</v>
      </c>
      <c r="CN146" s="29">
        <v>0</v>
      </c>
      <c r="CO146" s="29">
        <v>0</v>
      </c>
      <c r="CP146" s="29">
        <v>0</v>
      </c>
      <c r="CQ146" s="29">
        <v>0</v>
      </c>
      <c r="CR146" s="29">
        <v>0</v>
      </c>
      <c r="CS146" s="29">
        <v>0</v>
      </c>
      <c r="CT146" s="29">
        <v>0</v>
      </c>
      <c r="CU146" s="21">
        <f t="shared" si="16"/>
        <v>14.035</v>
      </c>
      <c r="CV146" s="22">
        <f t="shared" si="17"/>
        <v>83.185000000000016</v>
      </c>
      <c r="CW146" s="22">
        <f t="shared" si="18"/>
        <v>2.7829999999999999</v>
      </c>
      <c r="CX146" s="23">
        <f t="shared" si="19"/>
        <v>100.00300000000001</v>
      </c>
    </row>
    <row r="147" spans="1:102" x14ac:dyDescent="0.25">
      <c r="A147" s="16" t="s">
        <v>329</v>
      </c>
      <c r="B147" s="32">
        <v>79.150000000000006</v>
      </c>
      <c r="C147" s="32">
        <v>50.181899999999999</v>
      </c>
      <c r="D147" s="32">
        <v>58.338200000000001</v>
      </c>
      <c r="E147" s="32">
        <v>2047.9</v>
      </c>
      <c r="F147" s="32">
        <v>45.253399999999999</v>
      </c>
      <c r="G147" s="32" t="s">
        <v>259</v>
      </c>
      <c r="H147" s="32">
        <v>55.226500000000001</v>
      </c>
      <c r="I147" s="32" t="s">
        <v>260</v>
      </c>
      <c r="J147" s="32">
        <v>41.145200000000003</v>
      </c>
      <c r="K147" s="43">
        <v>0.19952</v>
      </c>
      <c r="L147" s="32">
        <v>0.44669999999999999</v>
      </c>
      <c r="M147" s="32" t="s">
        <v>261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0</v>
      </c>
      <c r="T147" s="28">
        <v>0</v>
      </c>
      <c r="U147" s="28">
        <v>0</v>
      </c>
      <c r="V147" s="28">
        <v>0</v>
      </c>
      <c r="W147" s="28">
        <v>0</v>
      </c>
      <c r="X147" s="28">
        <v>0</v>
      </c>
      <c r="Y147" s="28">
        <v>0</v>
      </c>
      <c r="Z147" s="28">
        <v>0</v>
      </c>
      <c r="AA147" s="28">
        <v>0</v>
      </c>
      <c r="AB147" s="28">
        <v>0</v>
      </c>
      <c r="AC147" s="28">
        <v>0</v>
      </c>
      <c r="AD147" s="28">
        <v>0</v>
      </c>
      <c r="AE147" s="28">
        <v>0</v>
      </c>
      <c r="AF147" s="28">
        <v>0</v>
      </c>
      <c r="AG147" s="28">
        <v>0</v>
      </c>
      <c r="AH147" s="28">
        <v>0</v>
      </c>
      <c r="AI147" s="28">
        <v>0.10299999999999999</v>
      </c>
      <c r="AJ147" s="28">
        <v>0.14899999999999999</v>
      </c>
      <c r="AK147" s="28">
        <v>0.19</v>
      </c>
      <c r="AL147" s="28">
        <v>0.20799999999999999</v>
      </c>
      <c r="AM147" s="28">
        <v>0.20599999999999999</v>
      </c>
      <c r="AN147" s="28">
        <v>0.20599999999999999</v>
      </c>
      <c r="AO147" s="28">
        <v>0.218</v>
      </c>
      <c r="AP147" s="28">
        <v>0.24</v>
      </c>
      <c r="AQ147" s="28">
        <v>0.26700000000000002</v>
      </c>
      <c r="AR147" s="28">
        <v>0.29299999999999998</v>
      </c>
      <c r="AS147" s="28">
        <v>0.29599999999999999</v>
      </c>
      <c r="AT147" s="28">
        <v>0.28399999999999997</v>
      </c>
      <c r="AU147" s="28">
        <v>0.27200000000000002</v>
      </c>
      <c r="AV147" s="28">
        <v>0.26300000000000001</v>
      </c>
      <c r="AW147" s="28">
        <v>0.25</v>
      </c>
      <c r="AX147" s="28">
        <v>0.246</v>
      </c>
      <c r="AY147" s="28">
        <v>0.25</v>
      </c>
      <c r="AZ147" s="28">
        <v>0.27500000000000002</v>
      </c>
      <c r="BA147" s="28">
        <v>0.317</v>
      </c>
      <c r="BB147" s="28">
        <v>0.371</v>
      </c>
      <c r="BC147" s="28">
        <v>0.42899999999999999</v>
      </c>
      <c r="BD147" s="28">
        <v>0.497</v>
      </c>
      <c r="BE147" s="28">
        <v>0.58199999999999996</v>
      </c>
      <c r="BF147" s="28">
        <v>0.68600000000000005</v>
      </c>
      <c r="BG147" s="28">
        <v>0.80700000000000005</v>
      </c>
      <c r="BH147" s="28">
        <v>0.95499999999999996</v>
      </c>
      <c r="BI147" s="28">
        <v>1.135</v>
      </c>
      <c r="BJ147" s="28">
        <v>1.3620000000000001</v>
      </c>
      <c r="BK147" s="28">
        <v>1.6519999999999999</v>
      </c>
      <c r="BL147" s="28">
        <v>2.032</v>
      </c>
      <c r="BM147" s="28">
        <v>2.5310000000000001</v>
      </c>
      <c r="BN147" s="28">
        <v>3.1859999999999999</v>
      </c>
      <c r="BO147" s="28">
        <v>4.0220000000000002</v>
      </c>
      <c r="BP147" s="28">
        <v>5.0389999999999997</v>
      </c>
      <c r="BQ147" s="28">
        <v>6.181</v>
      </c>
      <c r="BR147" s="28">
        <v>7.3120000000000003</v>
      </c>
      <c r="BS147" s="28">
        <v>8.2230000000000008</v>
      </c>
      <c r="BT147" s="28">
        <v>8.6880000000000006</v>
      </c>
      <c r="BU147" s="28">
        <v>8.5519999999999996</v>
      </c>
      <c r="BV147" s="28">
        <v>7.8079999999999998</v>
      </c>
      <c r="BW147" s="28">
        <v>6.6020000000000003</v>
      </c>
      <c r="BX147" s="28">
        <v>5.1820000000000004</v>
      </c>
      <c r="BY147" s="28">
        <v>3.802</v>
      </c>
      <c r="BZ147" s="28">
        <v>2.653</v>
      </c>
      <c r="CA147" s="28">
        <v>1.7410000000000001</v>
      </c>
      <c r="CB147" s="28">
        <v>1.135</v>
      </c>
      <c r="CC147" s="28">
        <v>0.755</v>
      </c>
      <c r="CD147" s="28">
        <v>0.51600000000000001</v>
      </c>
      <c r="CE147" s="28">
        <v>0.35699999999999998</v>
      </c>
      <c r="CF147" s="28">
        <v>0.25</v>
      </c>
      <c r="CG147" s="28">
        <v>0.18</v>
      </c>
      <c r="CH147" s="28">
        <v>0.13500000000000001</v>
      </c>
      <c r="CI147" s="28">
        <v>0.107</v>
      </c>
      <c r="CJ147" s="28">
        <v>0</v>
      </c>
      <c r="CK147" s="28">
        <v>0</v>
      </c>
      <c r="CL147" s="28">
        <v>0</v>
      </c>
      <c r="CM147" s="28">
        <v>0</v>
      </c>
      <c r="CN147" s="28">
        <v>0</v>
      </c>
      <c r="CO147" s="28">
        <v>0</v>
      </c>
      <c r="CP147" s="28">
        <v>0</v>
      </c>
      <c r="CQ147" s="28">
        <v>0</v>
      </c>
      <c r="CR147" s="28">
        <v>0</v>
      </c>
      <c r="CS147" s="28">
        <v>0</v>
      </c>
      <c r="CT147" s="28">
        <v>0</v>
      </c>
      <c r="CU147" s="17">
        <f t="shared" si="16"/>
        <v>3.9409999999999994</v>
      </c>
      <c r="CV147" s="18">
        <f t="shared" si="17"/>
        <v>56.281999999999996</v>
      </c>
      <c r="CW147" s="18">
        <f t="shared" si="18"/>
        <v>39.774999999999991</v>
      </c>
      <c r="CX147" s="19">
        <f t="shared" si="19"/>
        <v>99.99799999999999</v>
      </c>
    </row>
    <row r="148" spans="1:102" x14ac:dyDescent="0.25">
      <c r="A148" s="16" t="s">
        <v>329</v>
      </c>
      <c r="B148" s="32">
        <v>79.150000000000006</v>
      </c>
      <c r="C148" s="32">
        <v>49.927700000000002</v>
      </c>
      <c r="D148" s="32">
        <v>57.427199999999999</v>
      </c>
      <c r="E148" s="32">
        <v>1848.9</v>
      </c>
      <c r="F148" s="32">
        <v>42.999099999999999</v>
      </c>
      <c r="G148" s="32" t="s">
        <v>262</v>
      </c>
      <c r="H148" s="32">
        <v>55.239199999999997</v>
      </c>
      <c r="I148" s="32" t="s">
        <v>263</v>
      </c>
      <c r="J148" s="32">
        <v>40.674799999999998</v>
      </c>
      <c r="K148" s="43">
        <v>0.19961999999999999</v>
      </c>
      <c r="L148" s="32">
        <v>0.44679999999999997</v>
      </c>
      <c r="M148" s="32" t="s">
        <v>264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8">
        <v>0</v>
      </c>
      <c r="T148" s="28">
        <v>0</v>
      </c>
      <c r="U148" s="28">
        <v>0</v>
      </c>
      <c r="V148" s="28">
        <v>0</v>
      </c>
      <c r="W148" s="28">
        <v>0</v>
      </c>
      <c r="X148" s="28">
        <v>0</v>
      </c>
      <c r="Y148" s="28">
        <v>0</v>
      </c>
      <c r="Z148" s="28">
        <v>0</v>
      </c>
      <c r="AA148" s="28">
        <v>0</v>
      </c>
      <c r="AB148" s="28">
        <v>0</v>
      </c>
      <c r="AC148" s="28">
        <v>0</v>
      </c>
      <c r="AD148" s="28">
        <v>0</v>
      </c>
      <c r="AE148" s="28">
        <v>0</v>
      </c>
      <c r="AF148" s="28">
        <v>0</v>
      </c>
      <c r="AG148" s="28">
        <v>0</v>
      </c>
      <c r="AH148" s="28">
        <v>0</v>
      </c>
      <c r="AI148" s="28">
        <v>0.11899999999999999</v>
      </c>
      <c r="AJ148" s="28">
        <v>0.161</v>
      </c>
      <c r="AK148" s="28">
        <v>0.193</v>
      </c>
      <c r="AL148" s="28">
        <v>0.20499999999999999</v>
      </c>
      <c r="AM148" s="28">
        <v>0.20399999999999999</v>
      </c>
      <c r="AN148" s="28">
        <v>0.20599999999999999</v>
      </c>
      <c r="AO148" s="28">
        <v>0.222</v>
      </c>
      <c r="AP148" s="28">
        <v>0.245</v>
      </c>
      <c r="AQ148" s="28">
        <v>0.26800000000000002</v>
      </c>
      <c r="AR148" s="28">
        <v>0.29099999999999998</v>
      </c>
      <c r="AS148" s="28">
        <v>0.29499999999999998</v>
      </c>
      <c r="AT148" s="28">
        <v>0.28599999999999998</v>
      </c>
      <c r="AU148" s="28">
        <v>0.27600000000000002</v>
      </c>
      <c r="AV148" s="28">
        <v>0.26700000000000002</v>
      </c>
      <c r="AW148" s="28">
        <v>0.254</v>
      </c>
      <c r="AX148" s="28">
        <v>0.251</v>
      </c>
      <c r="AY148" s="28">
        <v>0.25600000000000001</v>
      </c>
      <c r="AZ148" s="28">
        <v>0.28199999999999997</v>
      </c>
      <c r="BA148" s="28">
        <v>0.32500000000000001</v>
      </c>
      <c r="BB148" s="28">
        <v>0.379</v>
      </c>
      <c r="BC148" s="28">
        <v>0.438</v>
      </c>
      <c r="BD148" s="28">
        <v>0.50800000000000001</v>
      </c>
      <c r="BE148" s="28">
        <v>0.59299999999999997</v>
      </c>
      <c r="BF148" s="28">
        <v>0.69799999999999995</v>
      </c>
      <c r="BG148" s="28">
        <v>0.82</v>
      </c>
      <c r="BH148" s="28">
        <v>0.96899999999999997</v>
      </c>
      <c r="BI148" s="28">
        <v>1.153</v>
      </c>
      <c r="BJ148" s="28">
        <v>1.3819999999999999</v>
      </c>
      <c r="BK148" s="28">
        <v>1.675</v>
      </c>
      <c r="BL148" s="28">
        <v>2.0569999999999999</v>
      </c>
      <c r="BM148" s="28">
        <v>2.5579999999999998</v>
      </c>
      <c r="BN148" s="28">
        <v>3.21</v>
      </c>
      <c r="BO148" s="28">
        <v>4.0389999999999997</v>
      </c>
      <c r="BP148" s="28">
        <v>5.0460000000000003</v>
      </c>
      <c r="BQ148" s="28">
        <v>6.1779999999999999</v>
      </c>
      <c r="BR148" s="28">
        <v>7.3070000000000004</v>
      </c>
      <c r="BS148" s="28">
        <v>8.2270000000000003</v>
      </c>
      <c r="BT148" s="28">
        <v>8.7070000000000007</v>
      </c>
      <c r="BU148" s="28">
        <v>8.5850000000000009</v>
      </c>
      <c r="BV148" s="28">
        <v>7.8419999999999996</v>
      </c>
      <c r="BW148" s="28">
        <v>6.6210000000000004</v>
      </c>
      <c r="BX148" s="28">
        <v>5.1760000000000002</v>
      </c>
      <c r="BY148" s="28">
        <v>3.7730000000000001</v>
      </c>
      <c r="BZ148" s="28">
        <v>2.6120000000000001</v>
      </c>
      <c r="CA148" s="28">
        <v>1.6950000000000001</v>
      </c>
      <c r="CB148" s="28">
        <v>1.091</v>
      </c>
      <c r="CC148" s="28">
        <v>0.71699999999999997</v>
      </c>
      <c r="CD148" s="28">
        <v>0.48399999999999999</v>
      </c>
      <c r="CE148" s="28">
        <v>0.33100000000000002</v>
      </c>
      <c r="CF148" s="28">
        <v>0.23100000000000001</v>
      </c>
      <c r="CG148" s="28">
        <v>0.16600000000000001</v>
      </c>
      <c r="CH148" s="28">
        <v>0.125</v>
      </c>
      <c r="CI148" s="28">
        <v>0</v>
      </c>
      <c r="CJ148" s="28">
        <v>0</v>
      </c>
      <c r="CK148" s="28">
        <v>0</v>
      </c>
      <c r="CL148" s="28">
        <v>0</v>
      </c>
      <c r="CM148" s="28">
        <v>0</v>
      </c>
      <c r="CN148" s="28">
        <v>0</v>
      </c>
      <c r="CO148" s="28">
        <v>0</v>
      </c>
      <c r="CP148" s="28">
        <v>0</v>
      </c>
      <c r="CQ148" s="28">
        <v>0</v>
      </c>
      <c r="CR148" s="28">
        <v>0</v>
      </c>
      <c r="CS148" s="28">
        <v>0</v>
      </c>
      <c r="CT148" s="28">
        <v>0</v>
      </c>
      <c r="CU148" s="17">
        <f t="shared" si="16"/>
        <v>3.9989999999999997</v>
      </c>
      <c r="CV148" s="18">
        <f t="shared" si="17"/>
        <v>56.550999999999995</v>
      </c>
      <c r="CW148" s="18">
        <f t="shared" si="18"/>
        <v>39.449000000000005</v>
      </c>
      <c r="CX148" s="19">
        <f t="shared" si="19"/>
        <v>99.998999999999995</v>
      </c>
    </row>
    <row r="149" spans="1:102" ht="15.75" thickBot="1" x14ac:dyDescent="0.3">
      <c r="A149" s="20" t="s">
        <v>265</v>
      </c>
      <c r="B149" s="33">
        <v>79.150000000000006</v>
      </c>
      <c r="C149" s="33">
        <v>50.607599999999998</v>
      </c>
      <c r="D149" s="33">
        <v>58.614100000000001</v>
      </c>
      <c r="E149" s="33">
        <v>2021.3</v>
      </c>
      <c r="F149" s="33">
        <v>44.959000000000003</v>
      </c>
      <c r="G149" s="33" t="s">
        <v>266</v>
      </c>
      <c r="H149" s="33">
        <v>55.255200000000002</v>
      </c>
      <c r="I149" s="33" t="s">
        <v>267</v>
      </c>
      <c r="J149" s="33">
        <v>41.5535</v>
      </c>
      <c r="K149" s="44">
        <v>0.19711000000000001</v>
      </c>
      <c r="L149" s="33">
        <v>0.44400000000000001</v>
      </c>
      <c r="M149" s="33" t="s">
        <v>268</v>
      </c>
      <c r="N149" s="29">
        <v>0</v>
      </c>
      <c r="O149" s="29">
        <v>0</v>
      </c>
      <c r="P149" s="29">
        <v>0</v>
      </c>
      <c r="Q149" s="29">
        <v>0</v>
      </c>
      <c r="R149" s="29">
        <v>0</v>
      </c>
      <c r="S149" s="29">
        <v>0</v>
      </c>
      <c r="T149" s="29">
        <v>0</v>
      </c>
      <c r="U149" s="29">
        <v>0</v>
      </c>
      <c r="V149" s="29">
        <v>0</v>
      </c>
      <c r="W149" s="29">
        <v>0</v>
      </c>
      <c r="X149" s="29">
        <v>0</v>
      </c>
      <c r="Y149" s="29">
        <v>0</v>
      </c>
      <c r="Z149" s="29">
        <v>0</v>
      </c>
      <c r="AA149" s="29">
        <v>0</v>
      </c>
      <c r="AB149" s="29">
        <v>0</v>
      </c>
      <c r="AC149" s="29">
        <v>0</v>
      </c>
      <c r="AD149" s="29">
        <v>0</v>
      </c>
      <c r="AE149" s="29">
        <v>0</v>
      </c>
      <c r="AF149" s="29">
        <v>0</v>
      </c>
      <c r="AG149" s="29">
        <v>0</v>
      </c>
      <c r="AH149" s="29">
        <v>0</v>
      </c>
      <c r="AI149" s="29">
        <v>0.113</v>
      </c>
      <c r="AJ149" s="29">
        <v>0.154</v>
      </c>
      <c r="AK149" s="29">
        <v>0.186</v>
      </c>
      <c r="AL149" s="29">
        <v>0.19900000000000001</v>
      </c>
      <c r="AM149" s="29">
        <v>0.19800000000000001</v>
      </c>
      <c r="AN149" s="29">
        <v>0.20100000000000001</v>
      </c>
      <c r="AO149" s="29">
        <v>0.216</v>
      </c>
      <c r="AP149" s="29">
        <v>0.23899999999999999</v>
      </c>
      <c r="AQ149" s="29">
        <v>0.26300000000000001</v>
      </c>
      <c r="AR149" s="29">
        <v>0.28499999999999998</v>
      </c>
      <c r="AS149" s="29">
        <v>0.28699999999999998</v>
      </c>
      <c r="AT149" s="29">
        <v>0.27600000000000002</v>
      </c>
      <c r="AU149" s="29">
        <v>0.26400000000000001</v>
      </c>
      <c r="AV149" s="29">
        <v>0.255</v>
      </c>
      <c r="AW149" s="29">
        <v>0.24199999999999999</v>
      </c>
      <c r="AX149" s="29">
        <v>0.23899999999999999</v>
      </c>
      <c r="AY149" s="29">
        <v>0.24299999999999999</v>
      </c>
      <c r="AZ149" s="29">
        <v>0.26700000000000002</v>
      </c>
      <c r="BA149" s="29">
        <v>0.307</v>
      </c>
      <c r="BB149" s="29">
        <v>0.35899999999999999</v>
      </c>
      <c r="BC149" s="29">
        <v>0.41599999999999998</v>
      </c>
      <c r="BD149" s="29">
        <v>0.48299999999999998</v>
      </c>
      <c r="BE149" s="29">
        <v>0.56599999999999995</v>
      </c>
      <c r="BF149" s="29">
        <v>0.66800000000000004</v>
      </c>
      <c r="BG149" s="29">
        <v>0.78800000000000003</v>
      </c>
      <c r="BH149" s="29">
        <v>0.93400000000000005</v>
      </c>
      <c r="BI149" s="29">
        <v>1.113</v>
      </c>
      <c r="BJ149" s="29">
        <v>1.337</v>
      </c>
      <c r="BK149" s="29">
        <v>1.625</v>
      </c>
      <c r="BL149" s="29">
        <v>2.0009999999999999</v>
      </c>
      <c r="BM149" s="29">
        <v>2.496</v>
      </c>
      <c r="BN149" s="29">
        <v>3.1459999999999999</v>
      </c>
      <c r="BO149" s="29">
        <v>3.9790000000000001</v>
      </c>
      <c r="BP149" s="29">
        <v>4.9969999999999999</v>
      </c>
      <c r="BQ149" s="29">
        <v>6.1470000000000002</v>
      </c>
      <c r="BR149" s="29">
        <v>7.298</v>
      </c>
      <c r="BS149" s="29">
        <v>8.2390000000000008</v>
      </c>
      <c r="BT149" s="29">
        <v>8.74</v>
      </c>
      <c r="BU149" s="29">
        <v>8.6359999999999992</v>
      </c>
      <c r="BV149" s="29">
        <v>7.91</v>
      </c>
      <c r="BW149" s="29">
        <v>6.7030000000000003</v>
      </c>
      <c r="BX149" s="29">
        <v>5.2649999999999997</v>
      </c>
      <c r="BY149" s="29">
        <v>3.8610000000000002</v>
      </c>
      <c r="BZ149" s="29">
        <v>2.6909999999999998</v>
      </c>
      <c r="CA149" s="29">
        <v>1.76</v>
      </c>
      <c r="CB149" s="29">
        <v>1.1419999999999999</v>
      </c>
      <c r="CC149" s="29">
        <v>0.755</v>
      </c>
      <c r="CD149" s="29">
        <v>0.51100000000000001</v>
      </c>
      <c r="CE149" s="29">
        <v>0.35</v>
      </c>
      <c r="CF149" s="29">
        <v>0.24299999999999999</v>
      </c>
      <c r="CG149" s="29">
        <v>0.17299999999999999</v>
      </c>
      <c r="CH149" s="29">
        <v>0.129</v>
      </c>
      <c r="CI149" s="29">
        <v>0.10199999999999999</v>
      </c>
      <c r="CJ149" s="29">
        <v>0</v>
      </c>
      <c r="CK149" s="29">
        <v>0</v>
      </c>
      <c r="CL149" s="29">
        <v>0</v>
      </c>
      <c r="CM149" s="29">
        <v>0</v>
      </c>
      <c r="CN149" s="29">
        <v>0</v>
      </c>
      <c r="CO149" s="29">
        <v>0</v>
      </c>
      <c r="CP149" s="29">
        <v>0</v>
      </c>
      <c r="CQ149" s="29">
        <v>0</v>
      </c>
      <c r="CR149" s="29">
        <v>0</v>
      </c>
      <c r="CS149" s="29">
        <v>0</v>
      </c>
      <c r="CT149" s="29">
        <v>0</v>
      </c>
      <c r="CU149" s="21">
        <f t="shared" si="16"/>
        <v>3.86</v>
      </c>
      <c r="CV149" s="22">
        <f t="shared" si="17"/>
        <v>55.905999999999999</v>
      </c>
      <c r="CW149" s="22">
        <f t="shared" si="18"/>
        <v>40.231000000000009</v>
      </c>
      <c r="CX149" s="23">
        <f t="shared" si="19"/>
        <v>99.997000000000014</v>
      </c>
    </row>
    <row r="150" spans="1:102" x14ac:dyDescent="0.25">
      <c r="A150" s="16" t="s">
        <v>330</v>
      </c>
      <c r="B150" s="32">
        <v>85.15</v>
      </c>
      <c r="C150" s="32">
        <v>7.4573999999999998</v>
      </c>
      <c r="D150" s="32">
        <v>8.7813999999999997</v>
      </c>
      <c r="E150" s="32">
        <v>44.423000000000002</v>
      </c>
      <c r="F150" s="32">
        <v>6.6650999999999998</v>
      </c>
      <c r="G150" s="32" t="s">
        <v>269</v>
      </c>
      <c r="H150" s="32">
        <v>9.4449000000000005</v>
      </c>
      <c r="I150" s="32" t="s">
        <v>270</v>
      </c>
      <c r="J150" s="32">
        <v>6.0744999999999996</v>
      </c>
      <c r="K150" s="43">
        <v>0.18412999999999999</v>
      </c>
      <c r="L150" s="32">
        <v>0.42909999999999998</v>
      </c>
      <c r="M150" s="32" t="s">
        <v>271</v>
      </c>
      <c r="N150" s="28">
        <v>0</v>
      </c>
      <c r="O150" s="28">
        <v>0</v>
      </c>
      <c r="P150" s="28">
        <v>0</v>
      </c>
      <c r="Q150" s="28">
        <v>0</v>
      </c>
      <c r="R150" s="28">
        <v>0</v>
      </c>
      <c r="S150" s="28">
        <v>0</v>
      </c>
      <c r="T150" s="28">
        <v>0</v>
      </c>
      <c r="U150" s="28">
        <v>0</v>
      </c>
      <c r="V150" s="28">
        <v>0</v>
      </c>
      <c r="W150" s="28">
        <v>0</v>
      </c>
      <c r="X150" s="28">
        <v>0</v>
      </c>
      <c r="Y150" s="28">
        <v>0</v>
      </c>
      <c r="Z150" s="28">
        <v>0</v>
      </c>
      <c r="AA150" s="28">
        <v>0</v>
      </c>
      <c r="AB150" s="28">
        <v>0</v>
      </c>
      <c r="AC150" s="28">
        <v>0</v>
      </c>
      <c r="AD150" s="28">
        <v>0</v>
      </c>
      <c r="AE150" s="28">
        <v>0</v>
      </c>
      <c r="AF150" s="28">
        <v>0</v>
      </c>
      <c r="AG150" s="28">
        <v>0.125</v>
      </c>
      <c r="AH150" s="28">
        <v>0.23300000000000001</v>
      </c>
      <c r="AI150" s="28">
        <v>0.42099999999999999</v>
      </c>
      <c r="AJ150" s="28">
        <v>0.68600000000000005</v>
      </c>
      <c r="AK150" s="28">
        <v>0.94499999999999995</v>
      </c>
      <c r="AL150" s="28">
        <v>1.0760000000000001</v>
      </c>
      <c r="AM150" s="28">
        <v>1.0569999999999999</v>
      </c>
      <c r="AN150" s="28">
        <v>0.97499999999999998</v>
      </c>
      <c r="AO150" s="28">
        <v>0.92300000000000004</v>
      </c>
      <c r="AP150" s="28">
        <v>0.92800000000000005</v>
      </c>
      <c r="AQ150" s="28">
        <v>0.99299999999999999</v>
      </c>
      <c r="AR150" s="28">
        <v>1.145</v>
      </c>
      <c r="AS150" s="28">
        <v>1.345</v>
      </c>
      <c r="AT150" s="28">
        <v>1.546</v>
      </c>
      <c r="AU150" s="28">
        <v>1.724</v>
      </c>
      <c r="AV150" s="28">
        <v>1.925</v>
      </c>
      <c r="AW150" s="28">
        <v>2.0619999999999998</v>
      </c>
      <c r="AX150" s="28">
        <v>2.246</v>
      </c>
      <c r="AY150" s="28">
        <v>2.5299999999999998</v>
      </c>
      <c r="AZ150" s="28">
        <v>2.9980000000000002</v>
      </c>
      <c r="BA150" s="28">
        <v>3.6869999999999998</v>
      </c>
      <c r="BB150" s="28">
        <v>4.4640000000000004</v>
      </c>
      <c r="BC150" s="28">
        <v>5.1790000000000003</v>
      </c>
      <c r="BD150" s="28">
        <v>5.8440000000000003</v>
      </c>
      <c r="BE150" s="28">
        <v>6.444</v>
      </c>
      <c r="BF150" s="28">
        <v>6.8010000000000002</v>
      </c>
      <c r="BG150" s="28">
        <v>6.9969999999999999</v>
      </c>
      <c r="BH150" s="28">
        <v>6.9130000000000003</v>
      </c>
      <c r="BI150" s="28">
        <v>6.516</v>
      </c>
      <c r="BJ150" s="28">
        <v>5.819</v>
      </c>
      <c r="BK150" s="28">
        <v>4.8860000000000001</v>
      </c>
      <c r="BL150" s="28">
        <v>3.8239999999999998</v>
      </c>
      <c r="BM150" s="28">
        <v>2.7650000000000001</v>
      </c>
      <c r="BN150" s="28">
        <v>1.8320000000000001</v>
      </c>
      <c r="BO150" s="28">
        <v>1.1040000000000001</v>
      </c>
      <c r="BP150" s="28">
        <v>0.60499999999999998</v>
      </c>
      <c r="BQ150" s="28">
        <v>0.30099999999999999</v>
      </c>
      <c r="BR150" s="28">
        <v>0.13800000000000001</v>
      </c>
      <c r="BS150" s="28">
        <v>0</v>
      </c>
      <c r="BT150" s="28">
        <v>0</v>
      </c>
      <c r="BU150" s="28">
        <v>0</v>
      </c>
      <c r="BV150" s="28">
        <v>0</v>
      </c>
      <c r="BW150" s="28">
        <v>0</v>
      </c>
      <c r="BX150" s="28">
        <v>0</v>
      </c>
      <c r="BY150" s="28">
        <v>0</v>
      </c>
      <c r="BZ150" s="28">
        <v>0</v>
      </c>
      <c r="CA150" s="28">
        <v>0</v>
      </c>
      <c r="CB150" s="28">
        <v>0</v>
      </c>
      <c r="CC150" s="28">
        <v>0</v>
      </c>
      <c r="CD150" s="28">
        <v>0</v>
      </c>
      <c r="CE150" s="28">
        <v>0</v>
      </c>
      <c r="CF150" s="28">
        <v>0</v>
      </c>
      <c r="CG150" s="28">
        <v>0</v>
      </c>
      <c r="CH150" s="28">
        <v>0</v>
      </c>
      <c r="CI150" s="28">
        <v>0</v>
      </c>
      <c r="CJ150" s="28">
        <v>0</v>
      </c>
      <c r="CK150" s="28">
        <v>0</v>
      </c>
      <c r="CL150" s="28">
        <v>0</v>
      </c>
      <c r="CM150" s="28">
        <v>0</v>
      </c>
      <c r="CN150" s="28">
        <v>0</v>
      </c>
      <c r="CO150" s="28">
        <v>0</v>
      </c>
      <c r="CP150" s="28">
        <v>0</v>
      </c>
      <c r="CQ150" s="28">
        <v>0</v>
      </c>
      <c r="CR150" s="28">
        <v>0</v>
      </c>
      <c r="CS150" s="28">
        <v>0</v>
      </c>
      <c r="CT150" s="28">
        <v>0</v>
      </c>
      <c r="CU150" s="17">
        <f t="shared" si="16"/>
        <v>22.884999999999998</v>
      </c>
      <c r="CV150" s="18">
        <f t="shared" si="17"/>
        <v>77.117000000000004</v>
      </c>
      <c r="CW150" s="18">
        <f t="shared" si="18"/>
        <v>0</v>
      </c>
      <c r="CX150" s="19">
        <f t="shared" si="19"/>
        <v>100.00200000000001</v>
      </c>
    </row>
    <row r="151" spans="1:102" x14ac:dyDescent="0.25">
      <c r="A151" s="16" t="s">
        <v>330</v>
      </c>
      <c r="B151" s="32">
        <v>85.15</v>
      </c>
      <c r="C151" s="32">
        <v>7.4157000000000002</v>
      </c>
      <c r="D151" s="32">
        <v>8.6828000000000003</v>
      </c>
      <c r="E151" s="32">
        <v>42.771000000000001</v>
      </c>
      <c r="F151" s="32">
        <v>6.54</v>
      </c>
      <c r="G151" s="32" t="s">
        <v>272</v>
      </c>
      <c r="H151" s="32">
        <v>9.4454999999999991</v>
      </c>
      <c r="I151" s="32" t="s">
        <v>273</v>
      </c>
      <c r="J151" s="32">
        <v>6.0202</v>
      </c>
      <c r="K151" s="43">
        <v>0.18371000000000001</v>
      </c>
      <c r="L151" s="32">
        <v>0.42859999999999998</v>
      </c>
      <c r="M151" s="32" t="s">
        <v>274</v>
      </c>
      <c r="N151" s="28">
        <v>0</v>
      </c>
      <c r="O151" s="28">
        <v>0</v>
      </c>
      <c r="P151" s="28">
        <v>0</v>
      </c>
      <c r="Q151" s="28">
        <v>0</v>
      </c>
      <c r="R151" s="28">
        <v>0</v>
      </c>
      <c r="S151" s="28">
        <v>0</v>
      </c>
      <c r="T151" s="28">
        <v>0</v>
      </c>
      <c r="U151" s="28">
        <v>0</v>
      </c>
      <c r="V151" s="28">
        <v>0</v>
      </c>
      <c r="W151" s="28">
        <v>0</v>
      </c>
      <c r="X151" s="28">
        <v>0</v>
      </c>
      <c r="Y151" s="28">
        <v>0</v>
      </c>
      <c r="Z151" s="28">
        <v>0</v>
      </c>
      <c r="AA151" s="28">
        <v>0</v>
      </c>
      <c r="AB151" s="28">
        <v>0</v>
      </c>
      <c r="AC151" s="28">
        <v>0</v>
      </c>
      <c r="AD151" s="28">
        <v>0</v>
      </c>
      <c r="AE151" s="28">
        <v>0</v>
      </c>
      <c r="AF151" s="28">
        <v>0</v>
      </c>
      <c r="AG151" s="28">
        <v>0.156</v>
      </c>
      <c r="AH151" s="28">
        <v>0.28399999999999997</v>
      </c>
      <c r="AI151" s="28">
        <v>0.48699999999999999</v>
      </c>
      <c r="AJ151" s="28">
        <v>0.73299999999999998</v>
      </c>
      <c r="AK151" s="28">
        <v>0.92900000000000005</v>
      </c>
      <c r="AL151" s="28">
        <v>1.004</v>
      </c>
      <c r="AM151" s="28">
        <v>0.97699999999999998</v>
      </c>
      <c r="AN151" s="28">
        <v>0.92100000000000004</v>
      </c>
      <c r="AO151" s="28">
        <v>0.90500000000000003</v>
      </c>
      <c r="AP151" s="28">
        <v>0.94399999999999995</v>
      </c>
      <c r="AQ151" s="28">
        <v>1.0229999999999999</v>
      </c>
      <c r="AR151" s="28">
        <v>1.1779999999999999</v>
      </c>
      <c r="AS151" s="28">
        <v>1.3779999999999999</v>
      </c>
      <c r="AT151" s="28">
        <v>1.5780000000000001</v>
      </c>
      <c r="AU151" s="28">
        <v>1.7450000000000001</v>
      </c>
      <c r="AV151" s="28">
        <v>1.94</v>
      </c>
      <c r="AW151" s="28">
        <v>2.073</v>
      </c>
      <c r="AX151" s="28">
        <v>2.2549999999999999</v>
      </c>
      <c r="AY151" s="28">
        <v>2.5329999999999999</v>
      </c>
      <c r="AZ151" s="28">
        <v>3.0059999999999998</v>
      </c>
      <c r="BA151" s="28">
        <v>3.6970000000000001</v>
      </c>
      <c r="BB151" s="28">
        <v>4.4790000000000001</v>
      </c>
      <c r="BC151" s="28">
        <v>5.1989999999999998</v>
      </c>
      <c r="BD151" s="28">
        <v>5.8719999999999999</v>
      </c>
      <c r="BE151" s="28">
        <v>6.4809999999999999</v>
      </c>
      <c r="BF151" s="28">
        <v>6.8479999999999999</v>
      </c>
      <c r="BG151" s="28">
        <v>7.0519999999999996</v>
      </c>
      <c r="BH151" s="28">
        <v>6.968</v>
      </c>
      <c r="BI151" s="28">
        <v>6.5590000000000002</v>
      </c>
      <c r="BJ151" s="28">
        <v>5.8360000000000003</v>
      </c>
      <c r="BK151" s="28">
        <v>4.8659999999999997</v>
      </c>
      <c r="BL151" s="28">
        <v>3.7650000000000001</v>
      </c>
      <c r="BM151" s="28">
        <v>2.6749999999999998</v>
      </c>
      <c r="BN151" s="28">
        <v>1.7310000000000001</v>
      </c>
      <c r="BO151" s="28">
        <v>1.014</v>
      </c>
      <c r="BP151" s="28">
        <v>0.53700000000000003</v>
      </c>
      <c r="BQ151" s="28">
        <v>0.25800000000000001</v>
      </c>
      <c r="BR151" s="28">
        <v>0.114</v>
      </c>
      <c r="BS151" s="28">
        <v>0</v>
      </c>
      <c r="BT151" s="28">
        <v>0</v>
      </c>
      <c r="BU151" s="28">
        <v>0</v>
      </c>
      <c r="BV151" s="28">
        <v>0</v>
      </c>
      <c r="BW151" s="28">
        <v>0</v>
      </c>
      <c r="BX151" s="28">
        <v>0</v>
      </c>
      <c r="BY151" s="28">
        <v>0</v>
      </c>
      <c r="BZ151" s="28">
        <v>0</v>
      </c>
      <c r="CA151" s="28">
        <v>0</v>
      </c>
      <c r="CB151" s="28">
        <v>0</v>
      </c>
      <c r="CC151" s="28">
        <v>0</v>
      </c>
      <c r="CD151" s="28">
        <v>0</v>
      </c>
      <c r="CE151" s="28">
        <v>0</v>
      </c>
      <c r="CF151" s="28">
        <v>0</v>
      </c>
      <c r="CG151" s="28">
        <v>0</v>
      </c>
      <c r="CH151" s="28">
        <v>0</v>
      </c>
      <c r="CI151" s="28">
        <v>0</v>
      </c>
      <c r="CJ151" s="28">
        <v>0</v>
      </c>
      <c r="CK151" s="28">
        <v>0</v>
      </c>
      <c r="CL151" s="28">
        <v>0</v>
      </c>
      <c r="CM151" s="28">
        <v>0</v>
      </c>
      <c r="CN151" s="28">
        <v>0</v>
      </c>
      <c r="CO151" s="28">
        <v>0</v>
      </c>
      <c r="CP151" s="28">
        <v>0</v>
      </c>
      <c r="CQ151" s="28">
        <v>0</v>
      </c>
      <c r="CR151" s="28">
        <v>0</v>
      </c>
      <c r="CS151" s="28">
        <v>0</v>
      </c>
      <c r="CT151" s="28">
        <v>0</v>
      </c>
      <c r="CU151" s="17">
        <f t="shared" si="16"/>
        <v>23.043000000000003</v>
      </c>
      <c r="CV151" s="18">
        <f t="shared" si="17"/>
        <v>76.956999999999994</v>
      </c>
      <c r="CW151" s="18">
        <f t="shared" si="18"/>
        <v>0</v>
      </c>
      <c r="CX151" s="19">
        <f t="shared" si="19"/>
        <v>100</v>
      </c>
    </row>
    <row r="152" spans="1:102" ht="15.75" thickBot="1" x14ac:dyDescent="0.3">
      <c r="A152" s="20" t="s">
        <v>275</v>
      </c>
      <c r="B152" s="33">
        <v>85.15</v>
      </c>
      <c r="C152" s="33">
        <v>7.5476999999999999</v>
      </c>
      <c r="D152" s="33">
        <v>9.0147999999999993</v>
      </c>
      <c r="E152" s="33">
        <v>48.837000000000003</v>
      </c>
      <c r="F152" s="33">
        <v>6.9882999999999997</v>
      </c>
      <c r="G152" s="33" t="s">
        <v>276</v>
      </c>
      <c r="H152" s="33">
        <v>9.4435000000000002</v>
      </c>
      <c r="I152" s="33" t="s">
        <v>277</v>
      </c>
      <c r="J152" s="33">
        <v>6.1550000000000002</v>
      </c>
      <c r="K152" s="44">
        <v>0.19145999999999999</v>
      </c>
      <c r="L152" s="33">
        <v>0.43759999999999999</v>
      </c>
      <c r="M152" s="33" t="s">
        <v>278</v>
      </c>
      <c r="N152" s="29">
        <v>0</v>
      </c>
      <c r="O152" s="29">
        <v>0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29">
        <v>0</v>
      </c>
      <c r="V152" s="29">
        <v>0</v>
      </c>
      <c r="W152" s="29">
        <v>0</v>
      </c>
      <c r="X152" s="29">
        <v>0</v>
      </c>
      <c r="Y152" s="29">
        <v>0</v>
      </c>
      <c r="Z152" s="29">
        <v>0</v>
      </c>
      <c r="AA152" s="29">
        <v>0</v>
      </c>
      <c r="AB152" s="29">
        <v>0</v>
      </c>
      <c r="AC152" s="29">
        <v>0</v>
      </c>
      <c r="AD152" s="29">
        <v>0</v>
      </c>
      <c r="AE152" s="29">
        <v>0</v>
      </c>
      <c r="AF152" s="29">
        <v>0.10199999999999999</v>
      </c>
      <c r="AG152" s="29">
        <v>0.185</v>
      </c>
      <c r="AH152" s="29">
        <v>0.32900000000000001</v>
      </c>
      <c r="AI152" s="29">
        <v>0.53800000000000003</v>
      </c>
      <c r="AJ152" s="29">
        <v>0.75700000000000001</v>
      </c>
      <c r="AK152" s="29">
        <v>0.9</v>
      </c>
      <c r="AL152" s="29">
        <v>0.93500000000000005</v>
      </c>
      <c r="AM152" s="29">
        <v>0.90500000000000003</v>
      </c>
      <c r="AN152" s="29">
        <v>0.86899999999999999</v>
      </c>
      <c r="AO152" s="29">
        <v>0.877</v>
      </c>
      <c r="AP152" s="29">
        <v>0.93899999999999995</v>
      </c>
      <c r="AQ152" s="29">
        <v>1.0229999999999999</v>
      </c>
      <c r="AR152" s="29">
        <v>1.17</v>
      </c>
      <c r="AS152" s="29">
        <v>1.3620000000000001</v>
      </c>
      <c r="AT152" s="29">
        <v>1.5529999999999999</v>
      </c>
      <c r="AU152" s="29">
        <v>1.7030000000000001</v>
      </c>
      <c r="AV152" s="29">
        <v>1.8919999999999999</v>
      </c>
      <c r="AW152" s="29">
        <v>2.0249999999999999</v>
      </c>
      <c r="AX152" s="29">
        <v>2.2069999999999999</v>
      </c>
      <c r="AY152" s="29">
        <v>2.4790000000000001</v>
      </c>
      <c r="AZ152" s="29">
        <v>2.9489999999999998</v>
      </c>
      <c r="BA152" s="29">
        <v>3.629</v>
      </c>
      <c r="BB152" s="29">
        <v>4.4000000000000004</v>
      </c>
      <c r="BC152" s="29">
        <v>5.1040000000000001</v>
      </c>
      <c r="BD152" s="29">
        <v>5.7519999999999998</v>
      </c>
      <c r="BE152" s="29">
        <v>6.3280000000000003</v>
      </c>
      <c r="BF152" s="29">
        <v>6.6589999999999998</v>
      </c>
      <c r="BG152" s="29">
        <v>6.8380000000000001</v>
      </c>
      <c r="BH152" s="29">
        <v>6.7549999999999999</v>
      </c>
      <c r="BI152" s="29">
        <v>6.3879999999999999</v>
      </c>
      <c r="BJ152" s="29">
        <v>5.758</v>
      </c>
      <c r="BK152" s="29">
        <v>4.92</v>
      </c>
      <c r="BL152" s="29">
        <v>3.9609999999999999</v>
      </c>
      <c r="BM152" s="29">
        <v>2.9809999999999999</v>
      </c>
      <c r="BN152" s="29">
        <v>2.081</v>
      </c>
      <c r="BO152" s="29">
        <v>1.337</v>
      </c>
      <c r="BP152" s="29">
        <v>0.78500000000000003</v>
      </c>
      <c r="BQ152" s="29">
        <v>0.42</v>
      </c>
      <c r="BR152" s="29">
        <v>0.20499999999999999</v>
      </c>
      <c r="BS152" s="29">
        <v>0</v>
      </c>
      <c r="BT152" s="29">
        <v>0</v>
      </c>
      <c r="BU152" s="29">
        <v>0</v>
      </c>
      <c r="BV152" s="29">
        <v>0</v>
      </c>
      <c r="BW152" s="29">
        <v>0</v>
      </c>
      <c r="BX152" s="29">
        <v>0</v>
      </c>
      <c r="BY152" s="29">
        <v>0</v>
      </c>
      <c r="BZ152" s="29">
        <v>0</v>
      </c>
      <c r="CA152" s="29">
        <v>0</v>
      </c>
      <c r="CB152" s="29">
        <v>0</v>
      </c>
      <c r="CC152" s="29">
        <v>0</v>
      </c>
      <c r="CD152" s="29">
        <v>0</v>
      </c>
      <c r="CE152" s="29">
        <v>0</v>
      </c>
      <c r="CF152" s="29">
        <v>0</v>
      </c>
      <c r="CG152" s="29">
        <v>0</v>
      </c>
      <c r="CH152" s="29">
        <v>0</v>
      </c>
      <c r="CI152" s="29">
        <v>0</v>
      </c>
      <c r="CJ152" s="29">
        <v>0</v>
      </c>
      <c r="CK152" s="29">
        <v>0</v>
      </c>
      <c r="CL152" s="29">
        <v>0</v>
      </c>
      <c r="CM152" s="29">
        <v>0</v>
      </c>
      <c r="CN152" s="29">
        <v>0</v>
      </c>
      <c r="CO152" s="29">
        <v>0</v>
      </c>
      <c r="CP152" s="29">
        <v>0</v>
      </c>
      <c r="CQ152" s="29">
        <v>0</v>
      </c>
      <c r="CR152" s="29">
        <v>0</v>
      </c>
      <c r="CS152" s="29">
        <v>0</v>
      </c>
      <c r="CT152" s="29">
        <v>0</v>
      </c>
      <c r="CU152" s="21">
        <f t="shared" si="16"/>
        <v>22.749999999999996</v>
      </c>
      <c r="CV152" s="22">
        <f t="shared" si="17"/>
        <v>77.25</v>
      </c>
      <c r="CW152" s="22">
        <f t="shared" si="18"/>
        <v>0</v>
      </c>
      <c r="CX152" s="23">
        <f t="shared" si="19"/>
        <v>100</v>
      </c>
    </row>
    <row r="153" spans="1:102" x14ac:dyDescent="0.25">
      <c r="A153" s="12" t="s">
        <v>331</v>
      </c>
      <c r="B153" s="34">
        <v>102.65</v>
      </c>
      <c r="C153" s="34">
        <v>8.7316000000000003</v>
      </c>
      <c r="D153" s="34">
        <v>11.2257</v>
      </c>
      <c r="E153" s="34">
        <v>99.150999999999996</v>
      </c>
      <c r="F153" s="34">
        <v>9.9573999999999998</v>
      </c>
      <c r="G153" s="34" t="s">
        <v>169</v>
      </c>
      <c r="H153" s="34">
        <v>10.8294</v>
      </c>
      <c r="I153" s="34" t="s">
        <v>170</v>
      </c>
      <c r="J153" s="34">
        <v>7.1532999999999998</v>
      </c>
      <c r="K153" s="42">
        <v>0.22147</v>
      </c>
      <c r="L153" s="34">
        <v>0.47060000000000002</v>
      </c>
      <c r="M153" s="34" t="s">
        <v>171</v>
      </c>
      <c r="N153" s="25">
        <v>0</v>
      </c>
      <c r="O153" s="25">
        <v>0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v>0</v>
      </c>
      <c r="AB153" s="25">
        <v>0</v>
      </c>
      <c r="AC153" s="25">
        <v>0</v>
      </c>
      <c r="AD153" s="25">
        <v>0</v>
      </c>
      <c r="AE153" s="25">
        <v>0</v>
      </c>
      <c r="AF153" s="25">
        <v>0</v>
      </c>
      <c r="AG153" s="25">
        <v>0.16200000000000001</v>
      </c>
      <c r="AH153" s="25">
        <v>0.29399999999999998</v>
      </c>
      <c r="AI153" s="25">
        <v>0.497</v>
      </c>
      <c r="AJ153" s="25">
        <v>0.73199999999999998</v>
      </c>
      <c r="AK153" s="25">
        <v>0.90500000000000003</v>
      </c>
      <c r="AL153" s="25">
        <v>0.95599999999999996</v>
      </c>
      <c r="AM153" s="25">
        <v>0.91500000000000004</v>
      </c>
      <c r="AN153" s="25">
        <v>0.85099999999999998</v>
      </c>
      <c r="AO153" s="25">
        <v>0.82699999999999996</v>
      </c>
      <c r="AP153" s="25">
        <v>0.85499999999999998</v>
      </c>
      <c r="AQ153" s="25">
        <v>0.92200000000000004</v>
      </c>
      <c r="AR153" s="25">
        <v>1.0660000000000001</v>
      </c>
      <c r="AS153" s="25">
        <v>1.2669999999999999</v>
      </c>
      <c r="AT153" s="25">
        <v>1.478</v>
      </c>
      <c r="AU153" s="25">
        <v>1.655</v>
      </c>
      <c r="AV153" s="25">
        <v>1.849</v>
      </c>
      <c r="AW153" s="25">
        <v>1.956</v>
      </c>
      <c r="AX153" s="25">
        <v>2.0840000000000001</v>
      </c>
      <c r="AY153" s="25">
        <v>2.282</v>
      </c>
      <c r="AZ153" s="25">
        <v>2.6110000000000002</v>
      </c>
      <c r="BA153" s="25">
        <v>3.0979999999999999</v>
      </c>
      <c r="BB153" s="25">
        <v>3.6419999999999999</v>
      </c>
      <c r="BC153" s="25">
        <v>4.1429999999999998</v>
      </c>
      <c r="BD153" s="25">
        <v>4.6379999999999999</v>
      </c>
      <c r="BE153" s="25">
        <v>5.141</v>
      </c>
      <c r="BF153" s="25">
        <v>5.5650000000000004</v>
      </c>
      <c r="BG153" s="25">
        <v>5.907</v>
      </c>
      <c r="BH153" s="25">
        <v>6.101</v>
      </c>
      <c r="BI153" s="25">
        <v>6.1</v>
      </c>
      <c r="BJ153" s="25">
        <v>5.88</v>
      </c>
      <c r="BK153" s="25">
        <v>5.4480000000000004</v>
      </c>
      <c r="BL153" s="25">
        <v>4.8390000000000004</v>
      </c>
      <c r="BM153" s="25">
        <v>4.1109999999999998</v>
      </c>
      <c r="BN153" s="25">
        <v>3.3340000000000001</v>
      </c>
      <c r="BO153" s="25">
        <v>2.5750000000000002</v>
      </c>
      <c r="BP153" s="25">
        <v>1.893</v>
      </c>
      <c r="BQ153" s="25">
        <v>1.3240000000000001</v>
      </c>
      <c r="BR153" s="25">
        <v>0.88200000000000001</v>
      </c>
      <c r="BS153" s="25">
        <v>0.56000000000000005</v>
      </c>
      <c r="BT153" s="25">
        <v>0.34100000000000003</v>
      </c>
      <c r="BU153" s="25">
        <v>0.2</v>
      </c>
      <c r="BV153" s="25">
        <v>0.114</v>
      </c>
      <c r="BW153" s="25">
        <v>0</v>
      </c>
      <c r="BX153" s="25">
        <v>0</v>
      </c>
      <c r="BY153" s="25">
        <v>0</v>
      </c>
      <c r="BZ153" s="25">
        <v>0</v>
      </c>
      <c r="CA153" s="25">
        <v>0</v>
      </c>
      <c r="CB153" s="25">
        <v>0</v>
      </c>
      <c r="CC153" s="25">
        <v>0</v>
      </c>
      <c r="CD153" s="25">
        <v>0</v>
      </c>
      <c r="CE153" s="25">
        <v>0</v>
      </c>
      <c r="CF153" s="25">
        <v>0</v>
      </c>
      <c r="CG153" s="25">
        <v>0</v>
      </c>
      <c r="CH153" s="25">
        <v>0</v>
      </c>
      <c r="CI153" s="25">
        <v>0</v>
      </c>
      <c r="CJ153" s="25">
        <v>0</v>
      </c>
      <c r="CK153" s="25">
        <v>0</v>
      </c>
      <c r="CL153" s="25">
        <v>0</v>
      </c>
      <c r="CM153" s="25">
        <v>0</v>
      </c>
      <c r="CN153" s="25">
        <v>0</v>
      </c>
      <c r="CO153" s="25">
        <v>0</v>
      </c>
      <c r="CP153" s="25">
        <v>0</v>
      </c>
      <c r="CQ153" s="25">
        <v>0</v>
      </c>
      <c r="CR153" s="25">
        <v>0</v>
      </c>
      <c r="CS153" s="25">
        <v>0</v>
      </c>
      <c r="CT153" s="25">
        <v>0</v>
      </c>
      <c r="CU153" s="13">
        <f t="shared" ref="CU153:CU164" si="20">SUM(N153:AY153)</f>
        <v>21.552999999999997</v>
      </c>
      <c r="CV153" s="14">
        <f t="shared" ref="CV153:CV164" si="21">SUM(AZ153:BT153)</f>
        <v>78.13300000000001</v>
      </c>
      <c r="CW153" s="14">
        <f t="shared" ref="CW153:CW164" si="22">SUM(BU153:CT153)</f>
        <v>0.314</v>
      </c>
      <c r="CX153" s="15">
        <f t="shared" ref="CX153:CX164" si="23">SUM(CU153:CW153)</f>
        <v>100</v>
      </c>
    </row>
    <row r="154" spans="1:102" x14ac:dyDescent="0.25">
      <c r="A154" s="16" t="s">
        <v>331</v>
      </c>
      <c r="B154" s="32">
        <v>102.65</v>
      </c>
      <c r="C154" s="32">
        <v>8.7096</v>
      </c>
      <c r="D154" s="32">
        <v>11.1755</v>
      </c>
      <c r="E154" s="32">
        <v>97.816999999999993</v>
      </c>
      <c r="F154" s="32">
        <v>9.8902999999999999</v>
      </c>
      <c r="G154" s="32" t="s">
        <v>172</v>
      </c>
      <c r="H154" s="32">
        <v>12.347099999999999</v>
      </c>
      <c r="I154" s="32" t="s">
        <v>173</v>
      </c>
      <c r="J154" s="32">
        <v>7.1269999999999998</v>
      </c>
      <c r="K154" s="43">
        <v>0.22134000000000001</v>
      </c>
      <c r="L154" s="32">
        <v>0.47049999999999997</v>
      </c>
      <c r="M154" s="32" t="s">
        <v>174</v>
      </c>
      <c r="N154" s="28">
        <v>0</v>
      </c>
      <c r="O154" s="28">
        <v>0</v>
      </c>
      <c r="P154" s="28">
        <v>0</v>
      </c>
      <c r="Q154" s="28">
        <v>0</v>
      </c>
      <c r="R154" s="28">
        <v>0</v>
      </c>
      <c r="S154" s="28">
        <v>0</v>
      </c>
      <c r="T154" s="28">
        <v>0</v>
      </c>
      <c r="U154" s="28">
        <v>0</v>
      </c>
      <c r="V154" s="28">
        <v>0</v>
      </c>
      <c r="W154" s="28">
        <v>0</v>
      </c>
      <c r="X154" s="28">
        <v>0</v>
      </c>
      <c r="Y154" s="28">
        <v>0</v>
      </c>
      <c r="Z154" s="28">
        <v>0</v>
      </c>
      <c r="AA154" s="28">
        <v>0</v>
      </c>
      <c r="AB154" s="28">
        <v>0</v>
      </c>
      <c r="AC154" s="28">
        <v>0</v>
      </c>
      <c r="AD154" s="28">
        <v>0</v>
      </c>
      <c r="AE154" s="28">
        <v>0</v>
      </c>
      <c r="AF154" s="28">
        <v>0</v>
      </c>
      <c r="AG154" s="28">
        <v>0.16600000000000001</v>
      </c>
      <c r="AH154" s="28">
        <v>0.3</v>
      </c>
      <c r="AI154" s="28">
        <v>0.505</v>
      </c>
      <c r="AJ154" s="28">
        <v>0.73699999999999999</v>
      </c>
      <c r="AK154" s="28">
        <v>0.90600000000000003</v>
      </c>
      <c r="AL154" s="28">
        <v>0.95799999999999996</v>
      </c>
      <c r="AM154" s="28">
        <v>0.92200000000000004</v>
      </c>
      <c r="AN154" s="28">
        <v>0.86099999999999999</v>
      </c>
      <c r="AO154" s="28">
        <v>0.83599999999999997</v>
      </c>
      <c r="AP154" s="28">
        <v>0.86</v>
      </c>
      <c r="AQ154" s="28">
        <v>0.92</v>
      </c>
      <c r="AR154" s="28">
        <v>1.0589999999999999</v>
      </c>
      <c r="AS154" s="28">
        <v>1.258</v>
      </c>
      <c r="AT154" s="28">
        <v>1.4730000000000001</v>
      </c>
      <c r="AU154" s="28">
        <v>1.6559999999999999</v>
      </c>
      <c r="AV154" s="28">
        <v>1.8520000000000001</v>
      </c>
      <c r="AW154" s="28">
        <v>1.96</v>
      </c>
      <c r="AX154" s="28">
        <v>2.09</v>
      </c>
      <c r="AY154" s="28">
        <v>2.29</v>
      </c>
      <c r="AZ154" s="28">
        <v>2.6179999999999999</v>
      </c>
      <c r="BA154" s="28">
        <v>3.1059999999999999</v>
      </c>
      <c r="BB154" s="28">
        <v>3.649</v>
      </c>
      <c r="BC154" s="28">
        <v>4.1500000000000004</v>
      </c>
      <c r="BD154" s="28">
        <v>4.6449999999999996</v>
      </c>
      <c r="BE154" s="28">
        <v>5.1470000000000002</v>
      </c>
      <c r="BF154" s="28">
        <v>5.5709999999999997</v>
      </c>
      <c r="BG154" s="28">
        <v>5.9130000000000003</v>
      </c>
      <c r="BH154" s="28">
        <v>6.11</v>
      </c>
      <c r="BI154" s="28">
        <v>6.11</v>
      </c>
      <c r="BJ154" s="28">
        <v>5.891</v>
      </c>
      <c r="BK154" s="28">
        <v>5.4580000000000002</v>
      </c>
      <c r="BL154" s="28">
        <v>4.8440000000000003</v>
      </c>
      <c r="BM154" s="28">
        <v>4.1070000000000002</v>
      </c>
      <c r="BN154" s="28">
        <v>3.32</v>
      </c>
      <c r="BO154" s="28">
        <v>2.5539999999999998</v>
      </c>
      <c r="BP154" s="28">
        <v>1.867</v>
      </c>
      <c r="BQ154" s="28">
        <v>1.298</v>
      </c>
      <c r="BR154" s="28">
        <v>0.85899999999999999</v>
      </c>
      <c r="BS154" s="28">
        <v>0.54300000000000004</v>
      </c>
      <c r="BT154" s="28">
        <v>0.32900000000000001</v>
      </c>
      <c r="BU154" s="28">
        <v>0.192</v>
      </c>
      <c r="BV154" s="28">
        <v>0.11</v>
      </c>
      <c r="BW154" s="28">
        <v>0</v>
      </c>
      <c r="BX154" s="28">
        <v>0</v>
      </c>
      <c r="BY154" s="28">
        <v>0</v>
      </c>
      <c r="BZ154" s="28">
        <v>0</v>
      </c>
      <c r="CA154" s="28">
        <v>0</v>
      </c>
      <c r="CB154" s="28">
        <v>0</v>
      </c>
      <c r="CC154" s="28">
        <v>0</v>
      </c>
      <c r="CD154" s="28">
        <v>0</v>
      </c>
      <c r="CE154" s="28">
        <v>0</v>
      </c>
      <c r="CF154" s="28">
        <v>0</v>
      </c>
      <c r="CG154" s="28">
        <v>0</v>
      </c>
      <c r="CH154" s="28">
        <v>0</v>
      </c>
      <c r="CI154" s="28">
        <v>0</v>
      </c>
      <c r="CJ154" s="28">
        <v>0</v>
      </c>
      <c r="CK154" s="28">
        <v>0</v>
      </c>
      <c r="CL154" s="28">
        <v>0</v>
      </c>
      <c r="CM154" s="28">
        <v>0</v>
      </c>
      <c r="CN154" s="28">
        <v>0</v>
      </c>
      <c r="CO154" s="28">
        <v>0</v>
      </c>
      <c r="CP154" s="28">
        <v>0</v>
      </c>
      <c r="CQ154" s="28">
        <v>0</v>
      </c>
      <c r="CR154" s="28">
        <v>0</v>
      </c>
      <c r="CS154" s="28">
        <v>0</v>
      </c>
      <c r="CT154" s="28">
        <v>0</v>
      </c>
      <c r="CU154" s="17">
        <f t="shared" si="20"/>
        <v>21.609000000000002</v>
      </c>
      <c r="CV154" s="18">
        <f t="shared" si="21"/>
        <v>78.088999999999984</v>
      </c>
      <c r="CW154" s="18">
        <f t="shared" si="22"/>
        <v>0.30199999999999999</v>
      </c>
      <c r="CX154" s="19">
        <f t="shared" si="23"/>
        <v>99.999999999999986</v>
      </c>
    </row>
    <row r="155" spans="1:102" ht="15.75" thickBot="1" x14ac:dyDescent="0.3">
      <c r="A155" s="20" t="s">
        <v>175</v>
      </c>
      <c r="B155" s="33">
        <v>102.65</v>
      </c>
      <c r="C155" s="33">
        <v>8.7919</v>
      </c>
      <c r="D155" s="33">
        <v>11.359</v>
      </c>
      <c r="E155" s="33">
        <v>103.07</v>
      </c>
      <c r="F155" s="33">
        <v>10.1523</v>
      </c>
      <c r="G155" s="33" t="s">
        <v>176</v>
      </c>
      <c r="H155" s="33">
        <v>10.8294</v>
      </c>
      <c r="I155" s="33" t="s">
        <v>177</v>
      </c>
      <c r="J155" s="33">
        <v>7.2148000000000003</v>
      </c>
      <c r="K155" s="44">
        <v>0.22269</v>
      </c>
      <c r="L155" s="33">
        <v>0.47189999999999999</v>
      </c>
      <c r="M155" s="33" t="s">
        <v>178</v>
      </c>
      <c r="N155" s="29">
        <v>0</v>
      </c>
      <c r="O155" s="29">
        <v>0</v>
      </c>
      <c r="P155" s="29">
        <v>0</v>
      </c>
      <c r="Q155" s="29">
        <v>0</v>
      </c>
      <c r="R155" s="29">
        <v>0</v>
      </c>
      <c r="S155" s="29">
        <v>0</v>
      </c>
      <c r="T155" s="29">
        <v>0</v>
      </c>
      <c r="U155" s="29">
        <v>0</v>
      </c>
      <c r="V155" s="29">
        <v>0</v>
      </c>
      <c r="W155" s="29">
        <v>0</v>
      </c>
      <c r="X155" s="29">
        <v>0</v>
      </c>
      <c r="Y155" s="29">
        <v>0</v>
      </c>
      <c r="Z155" s="29">
        <v>0</v>
      </c>
      <c r="AA155" s="29">
        <v>0</v>
      </c>
      <c r="AB155" s="29">
        <v>0</v>
      </c>
      <c r="AC155" s="29">
        <v>0</v>
      </c>
      <c r="AD155" s="29">
        <v>0</v>
      </c>
      <c r="AE155" s="29">
        <v>0</v>
      </c>
      <c r="AF155" s="29">
        <v>0</v>
      </c>
      <c r="AG155" s="29">
        <v>0.16600000000000001</v>
      </c>
      <c r="AH155" s="29">
        <v>0.30099999999999999</v>
      </c>
      <c r="AI155" s="29">
        <v>0.504</v>
      </c>
      <c r="AJ155" s="29">
        <v>0.73199999999999998</v>
      </c>
      <c r="AK155" s="29">
        <v>0.89300000000000002</v>
      </c>
      <c r="AL155" s="29">
        <v>0.93500000000000005</v>
      </c>
      <c r="AM155" s="29">
        <v>0.89500000000000002</v>
      </c>
      <c r="AN155" s="29">
        <v>0.83599999999999997</v>
      </c>
      <c r="AO155" s="29">
        <v>0.81899999999999995</v>
      </c>
      <c r="AP155" s="29">
        <v>0.85399999999999998</v>
      </c>
      <c r="AQ155" s="29">
        <v>0.92300000000000004</v>
      </c>
      <c r="AR155" s="29">
        <v>1.0660000000000001</v>
      </c>
      <c r="AS155" s="29">
        <v>1.264</v>
      </c>
      <c r="AT155" s="29">
        <v>1.4710000000000001</v>
      </c>
      <c r="AU155" s="29">
        <v>1.643</v>
      </c>
      <c r="AV155" s="29">
        <v>1.8340000000000001</v>
      </c>
      <c r="AW155" s="29">
        <v>1.94</v>
      </c>
      <c r="AX155" s="29">
        <v>2.069</v>
      </c>
      <c r="AY155" s="29">
        <v>2.2650000000000001</v>
      </c>
      <c r="AZ155" s="29">
        <v>2.593</v>
      </c>
      <c r="BA155" s="29">
        <v>3.0779999999999998</v>
      </c>
      <c r="BB155" s="29">
        <v>3.621</v>
      </c>
      <c r="BC155" s="29">
        <v>4.1219999999999999</v>
      </c>
      <c r="BD155" s="29">
        <v>4.6189999999999998</v>
      </c>
      <c r="BE155" s="29">
        <v>5.1219999999999999</v>
      </c>
      <c r="BF155" s="29">
        <v>5.5469999999999997</v>
      </c>
      <c r="BG155" s="29">
        <v>5.8879999999999999</v>
      </c>
      <c r="BH155" s="29">
        <v>6.0819999999999999</v>
      </c>
      <c r="BI155" s="29">
        <v>6.0810000000000004</v>
      </c>
      <c r="BJ155" s="29">
        <v>5.8630000000000004</v>
      </c>
      <c r="BK155" s="29">
        <v>5.4370000000000003</v>
      </c>
      <c r="BL155" s="29">
        <v>4.8369999999999997</v>
      </c>
      <c r="BM155" s="29">
        <v>4.1230000000000002</v>
      </c>
      <c r="BN155" s="29">
        <v>3.36</v>
      </c>
      <c r="BO155" s="29">
        <v>2.6160000000000001</v>
      </c>
      <c r="BP155" s="29">
        <v>1.9430000000000001</v>
      </c>
      <c r="BQ155" s="29">
        <v>1.3779999999999999</v>
      </c>
      <c r="BR155" s="29">
        <v>0.93400000000000005</v>
      </c>
      <c r="BS155" s="29">
        <v>0.60599999999999998</v>
      </c>
      <c r="BT155" s="29">
        <v>0.378</v>
      </c>
      <c r="BU155" s="29">
        <v>0.22800000000000001</v>
      </c>
      <c r="BV155" s="29">
        <v>0.13400000000000001</v>
      </c>
      <c r="BW155" s="29">
        <v>0</v>
      </c>
      <c r="BX155" s="29">
        <v>0</v>
      </c>
      <c r="BY155" s="29">
        <v>0</v>
      </c>
      <c r="BZ155" s="29">
        <v>0</v>
      </c>
      <c r="CA155" s="29">
        <v>0</v>
      </c>
      <c r="CB155" s="29">
        <v>0</v>
      </c>
      <c r="CC155" s="29">
        <v>0</v>
      </c>
      <c r="CD155" s="29">
        <v>0</v>
      </c>
      <c r="CE155" s="29">
        <v>0</v>
      </c>
      <c r="CF155" s="29">
        <v>0</v>
      </c>
      <c r="CG155" s="29">
        <v>0</v>
      </c>
      <c r="CH155" s="29">
        <v>0</v>
      </c>
      <c r="CI155" s="29">
        <v>0</v>
      </c>
      <c r="CJ155" s="29">
        <v>0</v>
      </c>
      <c r="CK155" s="29">
        <v>0</v>
      </c>
      <c r="CL155" s="29">
        <v>0</v>
      </c>
      <c r="CM155" s="29">
        <v>0</v>
      </c>
      <c r="CN155" s="29">
        <v>0</v>
      </c>
      <c r="CO155" s="29">
        <v>0</v>
      </c>
      <c r="CP155" s="29">
        <v>0</v>
      </c>
      <c r="CQ155" s="29">
        <v>0</v>
      </c>
      <c r="CR155" s="29">
        <v>0</v>
      </c>
      <c r="CS155" s="29">
        <v>0</v>
      </c>
      <c r="CT155" s="29">
        <v>0</v>
      </c>
      <c r="CU155" s="21">
        <f t="shared" si="20"/>
        <v>21.41</v>
      </c>
      <c r="CV155" s="22">
        <f t="shared" si="21"/>
        <v>78.227999999999994</v>
      </c>
      <c r="CW155" s="22">
        <f t="shared" si="22"/>
        <v>0.36199999999999999</v>
      </c>
      <c r="CX155" s="23">
        <f t="shared" si="23"/>
        <v>99.999999999999986</v>
      </c>
    </row>
    <row r="156" spans="1:102" x14ac:dyDescent="0.25">
      <c r="A156" s="16" t="s">
        <v>332</v>
      </c>
      <c r="B156" s="32">
        <v>109.4</v>
      </c>
      <c r="C156" s="32">
        <v>6.1304999999999996</v>
      </c>
      <c r="D156" s="32">
        <v>9.6379999999999999</v>
      </c>
      <c r="E156" s="32">
        <v>107.69</v>
      </c>
      <c r="F156" s="32">
        <v>10.3774</v>
      </c>
      <c r="G156" s="32" t="s">
        <v>179</v>
      </c>
      <c r="H156" s="32">
        <v>6.2813999999999997</v>
      </c>
      <c r="I156" s="32" t="s">
        <v>180</v>
      </c>
      <c r="J156" s="32">
        <v>5.4748999999999999</v>
      </c>
      <c r="K156" s="43">
        <v>0.25605</v>
      </c>
      <c r="L156" s="32">
        <v>0.50600000000000001</v>
      </c>
      <c r="M156" s="32" t="s">
        <v>181</v>
      </c>
      <c r="N156" s="28">
        <v>0</v>
      </c>
      <c r="O156" s="28">
        <v>0</v>
      </c>
      <c r="P156" s="28">
        <v>0</v>
      </c>
      <c r="Q156" s="28">
        <v>0</v>
      </c>
      <c r="R156" s="28">
        <v>0</v>
      </c>
      <c r="S156" s="28">
        <v>0</v>
      </c>
      <c r="T156" s="28">
        <v>0</v>
      </c>
      <c r="U156" s="28">
        <v>0</v>
      </c>
      <c r="V156" s="28">
        <v>0</v>
      </c>
      <c r="W156" s="28">
        <v>0</v>
      </c>
      <c r="X156" s="28">
        <v>0</v>
      </c>
      <c r="Y156" s="28">
        <v>0</v>
      </c>
      <c r="Z156" s="28">
        <v>0</v>
      </c>
      <c r="AA156" s="28">
        <v>0</v>
      </c>
      <c r="AB156" s="28">
        <v>0</v>
      </c>
      <c r="AC156" s="28">
        <v>0</v>
      </c>
      <c r="AD156" s="28">
        <v>0</v>
      </c>
      <c r="AE156" s="28">
        <v>0</v>
      </c>
      <c r="AF156" s="28">
        <v>0.129</v>
      </c>
      <c r="AG156" s="28">
        <v>0.252</v>
      </c>
      <c r="AH156" s="28">
        <v>0.47499999999999998</v>
      </c>
      <c r="AI156" s="28">
        <v>0.79800000000000004</v>
      </c>
      <c r="AJ156" s="28">
        <v>1.123</v>
      </c>
      <c r="AK156" s="28">
        <v>1.304</v>
      </c>
      <c r="AL156" s="28">
        <v>1.3129999999999999</v>
      </c>
      <c r="AM156" s="28">
        <v>1.23</v>
      </c>
      <c r="AN156" s="28">
        <v>1.1339999999999999</v>
      </c>
      <c r="AO156" s="28">
        <v>1.099</v>
      </c>
      <c r="AP156" s="28">
        <v>1.1439999999999999</v>
      </c>
      <c r="AQ156" s="28">
        <v>1.23</v>
      </c>
      <c r="AR156" s="28">
        <v>1.429</v>
      </c>
      <c r="AS156" s="28">
        <v>1.7450000000000001</v>
      </c>
      <c r="AT156" s="28">
        <v>2.1040000000000001</v>
      </c>
      <c r="AU156" s="28">
        <v>2.4</v>
      </c>
      <c r="AV156" s="28">
        <v>2.73</v>
      </c>
      <c r="AW156" s="28">
        <v>2.9129999999999998</v>
      </c>
      <c r="AX156" s="28">
        <v>3.089</v>
      </c>
      <c r="AY156" s="28">
        <v>3.351</v>
      </c>
      <c r="AZ156" s="28">
        <v>3.7170000000000001</v>
      </c>
      <c r="BA156" s="28">
        <v>4.2130000000000001</v>
      </c>
      <c r="BB156" s="28">
        <v>4.6390000000000002</v>
      </c>
      <c r="BC156" s="28">
        <v>4.8479999999999999</v>
      </c>
      <c r="BD156" s="28">
        <v>4.91</v>
      </c>
      <c r="BE156" s="28">
        <v>4.8769999999999998</v>
      </c>
      <c r="BF156" s="28">
        <v>4.7640000000000002</v>
      </c>
      <c r="BG156" s="28">
        <v>4.5999999999999996</v>
      </c>
      <c r="BH156" s="28">
        <v>4.3959999999999999</v>
      </c>
      <c r="BI156" s="28">
        <v>4.1619999999999999</v>
      </c>
      <c r="BJ156" s="28">
        <v>3.9</v>
      </c>
      <c r="BK156" s="28">
        <v>3.609</v>
      </c>
      <c r="BL156" s="28">
        <v>3.286</v>
      </c>
      <c r="BM156" s="28">
        <v>2.9279999999999999</v>
      </c>
      <c r="BN156" s="28">
        <v>2.54</v>
      </c>
      <c r="BO156" s="28">
        <v>2.13</v>
      </c>
      <c r="BP156" s="28">
        <v>1.7150000000000001</v>
      </c>
      <c r="BQ156" s="28">
        <v>1.3169999999999999</v>
      </c>
      <c r="BR156" s="28">
        <v>0.95899999999999996</v>
      </c>
      <c r="BS156" s="28">
        <v>0.65900000000000003</v>
      </c>
      <c r="BT156" s="28">
        <v>0.42699999999999999</v>
      </c>
      <c r="BU156" s="28">
        <v>0.26100000000000001</v>
      </c>
      <c r="BV156" s="28">
        <v>0.152</v>
      </c>
      <c r="BW156" s="28">
        <v>0</v>
      </c>
      <c r="BX156" s="28">
        <v>0</v>
      </c>
      <c r="BY156" s="28">
        <v>0</v>
      </c>
      <c r="BZ156" s="28">
        <v>0</v>
      </c>
      <c r="CA156" s="28">
        <v>0</v>
      </c>
      <c r="CB156" s="28">
        <v>0</v>
      </c>
      <c r="CC156" s="28">
        <v>0</v>
      </c>
      <c r="CD156" s="28">
        <v>0</v>
      </c>
      <c r="CE156" s="28">
        <v>0</v>
      </c>
      <c r="CF156" s="28">
        <v>0</v>
      </c>
      <c r="CG156" s="28">
        <v>0</v>
      </c>
      <c r="CH156" s="28">
        <v>0</v>
      </c>
      <c r="CI156" s="28">
        <v>0</v>
      </c>
      <c r="CJ156" s="28">
        <v>0</v>
      </c>
      <c r="CK156" s="28">
        <v>0</v>
      </c>
      <c r="CL156" s="28">
        <v>0</v>
      </c>
      <c r="CM156" s="28">
        <v>0</v>
      </c>
      <c r="CN156" s="28">
        <v>0</v>
      </c>
      <c r="CO156" s="28">
        <v>0</v>
      </c>
      <c r="CP156" s="28">
        <v>0</v>
      </c>
      <c r="CQ156" s="28">
        <v>0</v>
      </c>
      <c r="CR156" s="28">
        <v>0</v>
      </c>
      <c r="CS156" s="28">
        <v>0</v>
      </c>
      <c r="CT156" s="28">
        <v>0</v>
      </c>
      <c r="CU156" s="17">
        <f t="shared" si="20"/>
        <v>30.991999999999997</v>
      </c>
      <c r="CV156" s="18">
        <f t="shared" si="21"/>
        <v>68.596000000000004</v>
      </c>
      <c r="CW156" s="18">
        <f t="shared" si="22"/>
        <v>0.41300000000000003</v>
      </c>
      <c r="CX156" s="19">
        <f t="shared" si="23"/>
        <v>100.00099999999999</v>
      </c>
    </row>
    <row r="157" spans="1:102" x14ac:dyDescent="0.25">
      <c r="A157" s="16" t="s">
        <v>332</v>
      </c>
      <c r="B157" s="32">
        <v>109.4</v>
      </c>
      <c r="C157" s="32">
        <v>6.1166</v>
      </c>
      <c r="D157" s="32">
        <v>9.6126000000000005</v>
      </c>
      <c r="E157" s="32">
        <v>107.14</v>
      </c>
      <c r="F157" s="32">
        <v>10.350899999999999</v>
      </c>
      <c r="G157" s="32" t="s">
        <v>182</v>
      </c>
      <c r="H157" s="32">
        <v>6.2809999999999997</v>
      </c>
      <c r="I157" s="32" t="s">
        <v>183</v>
      </c>
      <c r="J157" s="32">
        <v>5.4676</v>
      </c>
      <c r="K157" s="32">
        <v>0.25519999999999998</v>
      </c>
      <c r="L157" s="32">
        <v>0.50519999999999998</v>
      </c>
      <c r="M157" s="32" t="s">
        <v>184</v>
      </c>
      <c r="N157" s="28">
        <v>0</v>
      </c>
      <c r="O157" s="28">
        <v>0</v>
      </c>
      <c r="P157" s="28">
        <v>0</v>
      </c>
      <c r="Q157" s="28">
        <v>0</v>
      </c>
      <c r="R157" s="28">
        <v>0</v>
      </c>
      <c r="S157" s="28">
        <v>0</v>
      </c>
      <c r="T157" s="28">
        <v>0</v>
      </c>
      <c r="U157" s="28">
        <v>0</v>
      </c>
      <c r="V157" s="28">
        <v>0</v>
      </c>
      <c r="W157" s="28">
        <v>0</v>
      </c>
      <c r="X157" s="28">
        <v>0</v>
      </c>
      <c r="Y157" s="28">
        <v>0</v>
      </c>
      <c r="Z157" s="28">
        <v>0</v>
      </c>
      <c r="AA157" s="28">
        <v>0</v>
      </c>
      <c r="AB157" s="28">
        <v>0</v>
      </c>
      <c r="AC157" s="28">
        <v>0</v>
      </c>
      <c r="AD157" s="28">
        <v>0</v>
      </c>
      <c r="AE157" s="28">
        <v>0</v>
      </c>
      <c r="AF157" s="28">
        <v>0.13400000000000001</v>
      </c>
      <c r="AG157" s="28">
        <v>0.26100000000000001</v>
      </c>
      <c r="AH157" s="28">
        <v>0.48799999999999999</v>
      </c>
      <c r="AI157" s="28">
        <v>0.81100000000000005</v>
      </c>
      <c r="AJ157" s="28">
        <v>1.123</v>
      </c>
      <c r="AK157" s="28">
        <v>1.28</v>
      </c>
      <c r="AL157" s="28">
        <v>1.272</v>
      </c>
      <c r="AM157" s="28">
        <v>1.1879999999999999</v>
      </c>
      <c r="AN157" s="28">
        <v>1.1040000000000001</v>
      </c>
      <c r="AO157" s="28">
        <v>1.087</v>
      </c>
      <c r="AP157" s="28">
        <v>1.151</v>
      </c>
      <c r="AQ157" s="28">
        <v>1.25</v>
      </c>
      <c r="AR157" s="28">
        <v>1.4550000000000001</v>
      </c>
      <c r="AS157" s="28">
        <v>1.77</v>
      </c>
      <c r="AT157" s="28">
        <v>2.1240000000000001</v>
      </c>
      <c r="AU157" s="28">
        <v>2.4119999999999999</v>
      </c>
      <c r="AV157" s="28">
        <v>2.7389999999999999</v>
      </c>
      <c r="AW157" s="28">
        <v>2.9209999999999998</v>
      </c>
      <c r="AX157" s="28">
        <v>3.0979999999999999</v>
      </c>
      <c r="AY157" s="28">
        <v>3.3559999999999999</v>
      </c>
      <c r="AZ157" s="28">
        <v>3.7269999999999999</v>
      </c>
      <c r="BA157" s="28">
        <v>4.2240000000000002</v>
      </c>
      <c r="BB157" s="28">
        <v>4.6529999999999996</v>
      </c>
      <c r="BC157" s="28">
        <v>4.8609999999999998</v>
      </c>
      <c r="BD157" s="28">
        <v>4.92</v>
      </c>
      <c r="BE157" s="28">
        <v>4.8860000000000001</v>
      </c>
      <c r="BF157" s="28">
        <v>4.7699999999999996</v>
      </c>
      <c r="BG157" s="28">
        <v>4.6029999999999998</v>
      </c>
      <c r="BH157" s="28">
        <v>4.3959999999999999</v>
      </c>
      <c r="BI157" s="28">
        <v>4.1589999999999998</v>
      </c>
      <c r="BJ157" s="28">
        <v>3.8940000000000001</v>
      </c>
      <c r="BK157" s="28">
        <v>3.601</v>
      </c>
      <c r="BL157" s="28">
        <v>3.2759999999999998</v>
      </c>
      <c r="BM157" s="28">
        <v>2.9169999999999998</v>
      </c>
      <c r="BN157" s="28">
        <v>2.5270000000000001</v>
      </c>
      <c r="BO157" s="28">
        <v>2.117</v>
      </c>
      <c r="BP157" s="28">
        <v>1.702</v>
      </c>
      <c r="BQ157" s="28">
        <v>1.306</v>
      </c>
      <c r="BR157" s="28">
        <v>0.95</v>
      </c>
      <c r="BS157" s="28">
        <v>0.65300000000000002</v>
      </c>
      <c r="BT157" s="28">
        <v>0.42299999999999999</v>
      </c>
      <c r="BU157" s="28">
        <v>0.25900000000000001</v>
      </c>
      <c r="BV157" s="28">
        <v>0.151</v>
      </c>
      <c r="BW157" s="28">
        <v>0</v>
      </c>
      <c r="BX157" s="28">
        <v>0</v>
      </c>
      <c r="BY157" s="28">
        <v>0</v>
      </c>
      <c r="BZ157" s="28">
        <v>0</v>
      </c>
      <c r="CA157" s="28">
        <v>0</v>
      </c>
      <c r="CB157" s="28">
        <v>0</v>
      </c>
      <c r="CC157" s="28">
        <v>0</v>
      </c>
      <c r="CD157" s="28">
        <v>0</v>
      </c>
      <c r="CE157" s="28">
        <v>0</v>
      </c>
      <c r="CF157" s="28">
        <v>0</v>
      </c>
      <c r="CG157" s="28">
        <v>0</v>
      </c>
      <c r="CH157" s="28">
        <v>0</v>
      </c>
      <c r="CI157" s="28">
        <v>0</v>
      </c>
      <c r="CJ157" s="28">
        <v>0</v>
      </c>
      <c r="CK157" s="28">
        <v>0</v>
      </c>
      <c r="CL157" s="28">
        <v>0</v>
      </c>
      <c r="CM157" s="28">
        <v>0</v>
      </c>
      <c r="CN157" s="28">
        <v>0</v>
      </c>
      <c r="CO157" s="28">
        <v>0</v>
      </c>
      <c r="CP157" s="28">
        <v>0</v>
      </c>
      <c r="CQ157" s="28">
        <v>0</v>
      </c>
      <c r="CR157" s="28">
        <v>0</v>
      </c>
      <c r="CS157" s="28">
        <v>0</v>
      </c>
      <c r="CT157" s="28">
        <v>0</v>
      </c>
      <c r="CU157" s="17">
        <f t="shared" si="20"/>
        <v>31.024000000000001</v>
      </c>
      <c r="CV157" s="18">
        <f t="shared" si="21"/>
        <v>68.565000000000012</v>
      </c>
      <c r="CW157" s="18">
        <f t="shared" si="22"/>
        <v>0.41000000000000003</v>
      </c>
      <c r="CX157" s="19">
        <f t="shared" si="23"/>
        <v>99.999000000000009</v>
      </c>
    </row>
    <row r="158" spans="1:102" ht="15.75" thickBot="1" x14ac:dyDescent="0.3">
      <c r="A158" s="20" t="s">
        <v>185</v>
      </c>
      <c r="B158" s="33">
        <v>109.4</v>
      </c>
      <c r="C158" s="33">
        <v>6.1768000000000001</v>
      </c>
      <c r="D158" s="33">
        <v>9.7204999999999995</v>
      </c>
      <c r="E158" s="33">
        <v>109.24</v>
      </c>
      <c r="F158" s="33">
        <v>10.451700000000001</v>
      </c>
      <c r="G158" s="33" t="s">
        <v>186</v>
      </c>
      <c r="H158" s="33">
        <v>6.2820999999999998</v>
      </c>
      <c r="I158" s="33" t="s">
        <v>187</v>
      </c>
      <c r="J158" s="33">
        <v>5.52</v>
      </c>
      <c r="K158" s="44">
        <v>0.25630999999999998</v>
      </c>
      <c r="L158" s="33">
        <v>0.50629999999999997</v>
      </c>
      <c r="M158" s="33" t="s">
        <v>188</v>
      </c>
      <c r="N158" s="29">
        <v>0</v>
      </c>
      <c r="O158" s="29">
        <v>0</v>
      </c>
      <c r="P158" s="29">
        <v>0</v>
      </c>
      <c r="Q158" s="29">
        <v>0</v>
      </c>
      <c r="R158" s="29">
        <v>0</v>
      </c>
      <c r="S158" s="29">
        <v>0</v>
      </c>
      <c r="T158" s="29">
        <v>0</v>
      </c>
      <c r="U158" s="29">
        <v>0</v>
      </c>
      <c r="V158" s="29">
        <v>0</v>
      </c>
      <c r="W158" s="29">
        <v>0</v>
      </c>
      <c r="X158" s="29">
        <v>0</v>
      </c>
      <c r="Y158" s="29">
        <v>0</v>
      </c>
      <c r="Z158" s="29">
        <v>0</v>
      </c>
      <c r="AA158" s="29">
        <v>0</v>
      </c>
      <c r="AB158" s="29">
        <v>0</v>
      </c>
      <c r="AC158" s="29">
        <v>0</v>
      </c>
      <c r="AD158" s="29">
        <v>0</v>
      </c>
      <c r="AE158" s="29">
        <v>0</v>
      </c>
      <c r="AF158" s="29">
        <v>0.127</v>
      </c>
      <c r="AG158" s="29">
        <v>0.246</v>
      </c>
      <c r="AH158" s="29">
        <v>0.46500000000000002</v>
      </c>
      <c r="AI158" s="29">
        <v>0.78300000000000003</v>
      </c>
      <c r="AJ158" s="29">
        <v>1.107</v>
      </c>
      <c r="AK158" s="29">
        <v>1.29</v>
      </c>
      <c r="AL158" s="29">
        <v>1.3</v>
      </c>
      <c r="AM158" s="29">
        <v>1.218</v>
      </c>
      <c r="AN158" s="29">
        <v>1.123</v>
      </c>
      <c r="AO158" s="29">
        <v>1.093</v>
      </c>
      <c r="AP158" s="29">
        <v>1.1419999999999999</v>
      </c>
      <c r="AQ158" s="29">
        <v>1.2330000000000001</v>
      </c>
      <c r="AR158" s="29">
        <v>1.4350000000000001</v>
      </c>
      <c r="AS158" s="29">
        <v>1.7470000000000001</v>
      </c>
      <c r="AT158" s="29">
        <v>2.0990000000000002</v>
      </c>
      <c r="AU158" s="29">
        <v>2.3889999999999998</v>
      </c>
      <c r="AV158" s="29">
        <v>2.7160000000000002</v>
      </c>
      <c r="AW158" s="29">
        <v>2.8959999999999999</v>
      </c>
      <c r="AX158" s="29">
        <v>3.0710000000000002</v>
      </c>
      <c r="AY158" s="29">
        <v>3.331</v>
      </c>
      <c r="AZ158" s="29">
        <v>3.6970000000000001</v>
      </c>
      <c r="BA158" s="29">
        <v>4.1909999999999998</v>
      </c>
      <c r="BB158" s="29">
        <v>4.6180000000000003</v>
      </c>
      <c r="BC158" s="29">
        <v>4.8280000000000003</v>
      </c>
      <c r="BD158" s="29">
        <v>4.8920000000000003</v>
      </c>
      <c r="BE158" s="29">
        <v>4.8639999999999999</v>
      </c>
      <c r="BF158" s="29">
        <v>4.7560000000000002</v>
      </c>
      <c r="BG158" s="29">
        <v>4.5960000000000001</v>
      </c>
      <c r="BH158" s="29">
        <v>4.3979999999999997</v>
      </c>
      <c r="BI158" s="29">
        <v>4.1689999999999996</v>
      </c>
      <c r="BJ158" s="29">
        <v>3.9129999999999998</v>
      </c>
      <c r="BK158" s="29">
        <v>3.629</v>
      </c>
      <c r="BL158" s="29">
        <v>3.3119999999999998</v>
      </c>
      <c r="BM158" s="29">
        <v>2.9609999999999999</v>
      </c>
      <c r="BN158" s="29">
        <v>2.577</v>
      </c>
      <c r="BO158" s="29">
        <v>2.169</v>
      </c>
      <c r="BP158" s="29">
        <v>1.752</v>
      </c>
      <c r="BQ158" s="29">
        <v>1.349</v>
      </c>
      <c r="BR158" s="29">
        <v>0.98399999999999999</v>
      </c>
      <c r="BS158" s="29">
        <v>0.67600000000000005</v>
      </c>
      <c r="BT158" s="29">
        <v>0.437</v>
      </c>
      <c r="BU158" s="29">
        <v>0.26700000000000002</v>
      </c>
      <c r="BV158" s="29">
        <v>0.154</v>
      </c>
      <c r="BW158" s="29">
        <v>0</v>
      </c>
      <c r="BX158" s="29">
        <v>0</v>
      </c>
      <c r="BY158" s="29">
        <v>0</v>
      </c>
      <c r="BZ158" s="29">
        <v>0</v>
      </c>
      <c r="CA158" s="29">
        <v>0</v>
      </c>
      <c r="CB158" s="29">
        <v>0</v>
      </c>
      <c r="CC158" s="29">
        <v>0</v>
      </c>
      <c r="CD158" s="29">
        <v>0</v>
      </c>
      <c r="CE158" s="29">
        <v>0</v>
      </c>
      <c r="CF158" s="29">
        <v>0</v>
      </c>
      <c r="CG158" s="29">
        <v>0</v>
      </c>
      <c r="CH158" s="29">
        <v>0</v>
      </c>
      <c r="CI158" s="29">
        <v>0</v>
      </c>
      <c r="CJ158" s="29">
        <v>0</v>
      </c>
      <c r="CK158" s="29">
        <v>0</v>
      </c>
      <c r="CL158" s="29">
        <v>0</v>
      </c>
      <c r="CM158" s="29">
        <v>0</v>
      </c>
      <c r="CN158" s="29">
        <v>0</v>
      </c>
      <c r="CO158" s="29">
        <v>0</v>
      </c>
      <c r="CP158" s="29">
        <v>0</v>
      </c>
      <c r="CQ158" s="29">
        <v>0</v>
      </c>
      <c r="CR158" s="29">
        <v>0</v>
      </c>
      <c r="CS158" s="29">
        <v>0</v>
      </c>
      <c r="CT158" s="29">
        <v>0</v>
      </c>
      <c r="CU158" s="21">
        <f t="shared" si="20"/>
        <v>30.811000000000003</v>
      </c>
      <c r="CV158" s="22">
        <f t="shared" si="21"/>
        <v>68.767999999999986</v>
      </c>
      <c r="CW158" s="22">
        <f t="shared" si="22"/>
        <v>0.42100000000000004</v>
      </c>
      <c r="CX158" s="23">
        <f t="shared" si="23"/>
        <v>100</v>
      </c>
    </row>
    <row r="159" spans="1:102" x14ac:dyDescent="0.25">
      <c r="A159" s="16" t="s">
        <v>333</v>
      </c>
      <c r="B159" s="32">
        <v>115.95</v>
      </c>
      <c r="C159" s="32">
        <v>3.6770999999999998</v>
      </c>
      <c r="D159" s="32">
        <v>4.8437999999999999</v>
      </c>
      <c r="E159" s="32">
        <v>19.577999999999999</v>
      </c>
      <c r="F159" s="32">
        <v>4.4246999999999996</v>
      </c>
      <c r="G159" s="32" t="s">
        <v>189</v>
      </c>
      <c r="H159" s="32">
        <v>4.7812999999999999</v>
      </c>
      <c r="I159" s="32" t="s">
        <v>190</v>
      </c>
      <c r="J159" s="32">
        <v>3.2299000000000002</v>
      </c>
      <c r="K159" s="43">
        <v>0.17868999999999999</v>
      </c>
      <c r="L159" s="32">
        <v>0.42270000000000002</v>
      </c>
      <c r="M159" s="32" t="s">
        <v>191</v>
      </c>
      <c r="N159" s="28">
        <v>0</v>
      </c>
      <c r="O159" s="28">
        <v>0</v>
      </c>
      <c r="P159" s="28">
        <v>0</v>
      </c>
      <c r="Q159" s="28">
        <v>0</v>
      </c>
      <c r="R159" s="28">
        <v>0</v>
      </c>
      <c r="S159" s="28">
        <v>0</v>
      </c>
      <c r="T159" s="28">
        <v>0</v>
      </c>
      <c r="U159" s="28">
        <v>0</v>
      </c>
      <c r="V159" s="28">
        <v>0</v>
      </c>
      <c r="W159" s="28">
        <v>0</v>
      </c>
      <c r="X159" s="28">
        <v>0</v>
      </c>
      <c r="Y159" s="28">
        <v>0</v>
      </c>
      <c r="Z159" s="28">
        <v>0</v>
      </c>
      <c r="AA159" s="28">
        <v>0</v>
      </c>
      <c r="AB159" s="28">
        <v>0</v>
      </c>
      <c r="AC159" s="28">
        <v>0</v>
      </c>
      <c r="AD159" s="28">
        <v>0</v>
      </c>
      <c r="AE159" s="28">
        <v>0</v>
      </c>
      <c r="AF159" s="28">
        <v>0.19</v>
      </c>
      <c r="AG159" s="28">
        <v>0.38</v>
      </c>
      <c r="AH159" s="28">
        <v>0.71799999999999997</v>
      </c>
      <c r="AI159" s="28">
        <v>1.1830000000000001</v>
      </c>
      <c r="AJ159" s="28">
        <v>1.6</v>
      </c>
      <c r="AK159" s="28">
        <v>1.782</v>
      </c>
      <c r="AL159" s="28">
        <v>1.7549999999999999</v>
      </c>
      <c r="AM159" s="28">
        <v>1.6459999999999999</v>
      </c>
      <c r="AN159" s="28">
        <v>1.5289999999999999</v>
      </c>
      <c r="AO159" s="28">
        <v>1.492</v>
      </c>
      <c r="AP159" s="28">
        <v>1.5660000000000001</v>
      </c>
      <c r="AQ159" s="28">
        <v>1.69</v>
      </c>
      <c r="AR159" s="28">
        <v>1.994</v>
      </c>
      <c r="AS159" s="28">
        <v>2.5310000000000001</v>
      </c>
      <c r="AT159" s="28">
        <v>3.1989999999999998</v>
      </c>
      <c r="AU159" s="28">
        <v>3.7770000000000001</v>
      </c>
      <c r="AV159" s="28">
        <v>4.4160000000000004</v>
      </c>
      <c r="AW159" s="28">
        <v>4.7779999999999996</v>
      </c>
      <c r="AX159" s="28">
        <v>5.0620000000000003</v>
      </c>
      <c r="AY159" s="28">
        <v>5.45</v>
      </c>
      <c r="AZ159" s="28">
        <v>5.85</v>
      </c>
      <c r="BA159" s="28">
        <v>6.3090000000000002</v>
      </c>
      <c r="BB159" s="28">
        <v>6.4870000000000001</v>
      </c>
      <c r="BC159" s="28">
        <v>6.2119999999999997</v>
      </c>
      <c r="BD159" s="28">
        <v>5.6539999999999999</v>
      </c>
      <c r="BE159" s="28">
        <v>4.9550000000000001</v>
      </c>
      <c r="BF159" s="28">
        <v>4.1639999999999997</v>
      </c>
      <c r="BG159" s="28">
        <v>3.4319999999999999</v>
      </c>
      <c r="BH159" s="28">
        <v>2.7589999999999999</v>
      </c>
      <c r="BI159" s="28">
        <v>2.1669999999999998</v>
      </c>
      <c r="BJ159" s="28">
        <v>1.661</v>
      </c>
      <c r="BK159" s="28">
        <v>1.24</v>
      </c>
      <c r="BL159" s="28">
        <v>0.89700000000000002</v>
      </c>
      <c r="BM159" s="28">
        <v>0.627</v>
      </c>
      <c r="BN159" s="28">
        <v>0.42</v>
      </c>
      <c r="BO159" s="28">
        <v>0.26800000000000002</v>
      </c>
      <c r="BP159" s="28">
        <v>0.16200000000000001</v>
      </c>
      <c r="BQ159" s="28">
        <v>0</v>
      </c>
      <c r="BR159" s="28">
        <v>0</v>
      </c>
      <c r="BS159" s="28">
        <v>0</v>
      </c>
      <c r="BT159" s="28">
        <v>0</v>
      </c>
      <c r="BU159" s="28">
        <v>0</v>
      </c>
      <c r="BV159" s="28">
        <v>0</v>
      </c>
      <c r="BW159" s="28">
        <v>0</v>
      </c>
      <c r="BX159" s="28">
        <v>0</v>
      </c>
      <c r="BY159" s="28">
        <v>0</v>
      </c>
      <c r="BZ159" s="28">
        <v>0</v>
      </c>
      <c r="CA159" s="28">
        <v>0</v>
      </c>
      <c r="CB159" s="28">
        <v>0</v>
      </c>
      <c r="CC159" s="28">
        <v>0</v>
      </c>
      <c r="CD159" s="28">
        <v>0</v>
      </c>
      <c r="CE159" s="28">
        <v>0</v>
      </c>
      <c r="CF159" s="28">
        <v>0</v>
      </c>
      <c r="CG159" s="28">
        <v>0</v>
      </c>
      <c r="CH159" s="28">
        <v>0</v>
      </c>
      <c r="CI159" s="28">
        <v>0</v>
      </c>
      <c r="CJ159" s="28">
        <v>0</v>
      </c>
      <c r="CK159" s="28">
        <v>0</v>
      </c>
      <c r="CL159" s="28">
        <v>0</v>
      </c>
      <c r="CM159" s="28">
        <v>0</v>
      </c>
      <c r="CN159" s="28">
        <v>0</v>
      </c>
      <c r="CO159" s="28">
        <v>0</v>
      </c>
      <c r="CP159" s="28">
        <v>0</v>
      </c>
      <c r="CQ159" s="28">
        <v>0</v>
      </c>
      <c r="CR159" s="28">
        <v>0</v>
      </c>
      <c r="CS159" s="28">
        <v>0</v>
      </c>
      <c r="CT159" s="28">
        <v>0</v>
      </c>
      <c r="CU159" s="17">
        <f t="shared" si="20"/>
        <v>46.738</v>
      </c>
      <c r="CV159" s="18">
        <f t="shared" si="21"/>
        <v>53.26400000000001</v>
      </c>
      <c r="CW159" s="18">
        <f t="shared" si="22"/>
        <v>0</v>
      </c>
      <c r="CX159" s="19">
        <f t="shared" si="23"/>
        <v>100.00200000000001</v>
      </c>
    </row>
    <row r="160" spans="1:102" x14ac:dyDescent="0.25">
      <c r="A160" s="16" t="s">
        <v>333</v>
      </c>
      <c r="B160" s="32">
        <v>115.95</v>
      </c>
      <c r="C160" s="32">
        <v>3.6821000000000002</v>
      </c>
      <c r="D160" s="32">
        <v>4.8353999999999999</v>
      </c>
      <c r="E160" s="32">
        <v>19.297999999999998</v>
      </c>
      <c r="F160" s="32">
        <v>4.3929999999999998</v>
      </c>
      <c r="G160" s="32" t="s">
        <v>192</v>
      </c>
      <c r="H160" s="32">
        <v>4.7813999999999997</v>
      </c>
      <c r="I160" s="32" t="s">
        <v>193</v>
      </c>
      <c r="J160" s="32">
        <v>3.2423999999999999</v>
      </c>
      <c r="K160" s="43">
        <v>0.17555999999999999</v>
      </c>
      <c r="L160" s="32">
        <v>0.41899999999999998</v>
      </c>
      <c r="M160" s="32" t="s">
        <v>194</v>
      </c>
      <c r="N160" s="28">
        <v>0</v>
      </c>
      <c r="O160" s="28">
        <v>0</v>
      </c>
      <c r="P160" s="28">
        <v>0</v>
      </c>
      <c r="Q160" s="28">
        <v>0</v>
      </c>
      <c r="R160" s="28">
        <v>0</v>
      </c>
      <c r="S160" s="28">
        <v>0</v>
      </c>
      <c r="T160" s="28">
        <v>0</v>
      </c>
      <c r="U160" s="28">
        <v>0</v>
      </c>
      <c r="V160" s="28">
        <v>0</v>
      </c>
      <c r="W160" s="28">
        <v>0</v>
      </c>
      <c r="X160" s="28">
        <v>0</v>
      </c>
      <c r="Y160" s="28">
        <v>0</v>
      </c>
      <c r="Z160" s="28">
        <v>0</v>
      </c>
      <c r="AA160" s="28">
        <v>0</v>
      </c>
      <c r="AB160" s="28">
        <v>0</v>
      </c>
      <c r="AC160" s="28">
        <v>0</v>
      </c>
      <c r="AD160" s="28">
        <v>0</v>
      </c>
      <c r="AE160" s="28">
        <v>0</v>
      </c>
      <c r="AF160" s="28">
        <v>0.161</v>
      </c>
      <c r="AG160" s="28">
        <v>0.31900000000000001</v>
      </c>
      <c r="AH160" s="28">
        <v>0.61499999999999999</v>
      </c>
      <c r="AI160" s="28">
        <v>1.06</v>
      </c>
      <c r="AJ160" s="28">
        <v>1.524</v>
      </c>
      <c r="AK160" s="28">
        <v>1.802</v>
      </c>
      <c r="AL160" s="28">
        <v>1.8340000000000001</v>
      </c>
      <c r="AM160" s="28">
        <v>1.7190000000000001</v>
      </c>
      <c r="AN160" s="28">
        <v>1.57</v>
      </c>
      <c r="AO160" s="28">
        <v>1.5029999999999999</v>
      </c>
      <c r="AP160" s="28">
        <v>1.5569999999999999</v>
      </c>
      <c r="AQ160" s="28">
        <v>1.6870000000000001</v>
      </c>
      <c r="AR160" s="28">
        <v>2.0070000000000001</v>
      </c>
      <c r="AS160" s="28">
        <v>2.5459999999999998</v>
      </c>
      <c r="AT160" s="28">
        <v>3.202</v>
      </c>
      <c r="AU160" s="28">
        <v>3.7839999999999998</v>
      </c>
      <c r="AV160" s="28">
        <v>4.4260000000000002</v>
      </c>
      <c r="AW160" s="28">
        <v>4.7939999999999996</v>
      </c>
      <c r="AX160" s="28">
        <v>5.0810000000000004</v>
      </c>
      <c r="AY160" s="28">
        <v>5.4729999999999999</v>
      </c>
      <c r="AZ160" s="28">
        <v>5.8739999999999997</v>
      </c>
      <c r="BA160" s="28">
        <v>6.3380000000000001</v>
      </c>
      <c r="BB160" s="28">
        <v>6.52</v>
      </c>
      <c r="BC160" s="28">
        <v>6.2430000000000003</v>
      </c>
      <c r="BD160" s="28">
        <v>5.681</v>
      </c>
      <c r="BE160" s="28">
        <v>4.9749999999999996</v>
      </c>
      <c r="BF160" s="28">
        <v>4.1749999999999998</v>
      </c>
      <c r="BG160" s="28">
        <v>3.4359999999999999</v>
      </c>
      <c r="BH160" s="28">
        <v>2.7559999999999998</v>
      </c>
      <c r="BI160" s="28">
        <v>2.157</v>
      </c>
      <c r="BJ160" s="28">
        <v>1.6459999999999999</v>
      </c>
      <c r="BK160" s="28">
        <v>1.222</v>
      </c>
      <c r="BL160" s="28">
        <v>0.879</v>
      </c>
      <c r="BM160" s="28">
        <v>0.61099999999999999</v>
      </c>
      <c r="BN160" s="28">
        <v>0.40699999999999997</v>
      </c>
      <c r="BO160" s="28">
        <v>0.25900000000000001</v>
      </c>
      <c r="BP160" s="28">
        <v>0.157</v>
      </c>
      <c r="BQ160" s="28">
        <v>0</v>
      </c>
      <c r="BR160" s="28">
        <v>0</v>
      </c>
      <c r="BS160" s="28">
        <v>0</v>
      </c>
      <c r="BT160" s="28">
        <v>0</v>
      </c>
      <c r="BU160" s="28">
        <v>0</v>
      </c>
      <c r="BV160" s="28">
        <v>0</v>
      </c>
      <c r="BW160" s="28">
        <v>0</v>
      </c>
      <c r="BX160" s="28">
        <v>0</v>
      </c>
      <c r="BY160" s="28">
        <v>0</v>
      </c>
      <c r="BZ160" s="28">
        <v>0</v>
      </c>
      <c r="CA160" s="28">
        <v>0</v>
      </c>
      <c r="CB160" s="28">
        <v>0</v>
      </c>
      <c r="CC160" s="28">
        <v>0</v>
      </c>
      <c r="CD160" s="28">
        <v>0</v>
      </c>
      <c r="CE160" s="28">
        <v>0</v>
      </c>
      <c r="CF160" s="28">
        <v>0</v>
      </c>
      <c r="CG160" s="28">
        <v>0</v>
      </c>
      <c r="CH160" s="28">
        <v>0</v>
      </c>
      <c r="CI160" s="28">
        <v>0</v>
      </c>
      <c r="CJ160" s="28">
        <v>0</v>
      </c>
      <c r="CK160" s="28">
        <v>0</v>
      </c>
      <c r="CL160" s="28">
        <v>0</v>
      </c>
      <c r="CM160" s="28">
        <v>0</v>
      </c>
      <c r="CN160" s="28">
        <v>0</v>
      </c>
      <c r="CO160" s="28">
        <v>0</v>
      </c>
      <c r="CP160" s="28">
        <v>0</v>
      </c>
      <c r="CQ160" s="28">
        <v>0</v>
      </c>
      <c r="CR160" s="28">
        <v>0</v>
      </c>
      <c r="CS160" s="28">
        <v>0</v>
      </c>
      <c r="CT160" s="28">
        <v>0</v>
      </c>
      <c r="CU160" s="17">
        <f t="shared" si="20"/>
        <v>46.664000000000001</v>
      </c>
      <c r="CV160" s="18">
        <f t="shared" si="21"/>
        <v>53.335999999999991</v>
      </c>
      <c r="CW160" s="18">
        <f t="shared" si="22"/>
        <v>0</v>
      </c>
      <c r="CX160" s="19">
        <f t="shared" si="23"/>
        <v>100</v>
      </c>
    </row>
    <row r="161" spans="1:102" ht="15.75" thickBot="1" x14ac:dyDescent="0.3">
      <c r="A161" s="20" t="s">
        <v>195</v>
      </c>
      <c r="B161" s="33">
        <v>115.95</v>
      </c>
      <c r="C161" s="33">
        <v>3.6983999999999999</v>
      </c>
      <c r="D161" s="33">
        <v>4.9446000000000003</v>
      </c>
      <c r="E161" s="33">
        <v>21.896000000000001</v>
      </c>
      <c r="F161" s="33">
        <v>4.6792999999999996</v>
      </c>
      <c r="G161" s="33" t="s">
        <v>196</v>
      </c>
      <c r="H161" s="33">
        <v>4.7807000000000004</v>
      </c>
      <c r="I161" s="33" t="s">
        <v>197</v>
      </c>
      <c r="J161" s="33">
        <v>3.2682000000000002</v>
      </c>
      <c r="K161" s="44">
        <v>0.18009</v>
      </c>
      <c r="L161" s="33">
        <v>0.4244</v>
      </c>
      <c r="M161" s="33" t="s">
        <v>198</v>
      </c>
      <c r="N161" s="29">
        <v>0</v>
      </c>
      <c r="O161" s="29">
        <v>0</v>
      </c>
      <c r="P161" s="29">
        <v>0</v>
      </c>
      <c r="Q161" s="29">
        <v>0</v>
      </c>
      <c r="R161" s="29">
        <v>0</v>
      </c>
      <c r="S161" s="29">
        <v>0</v>
      </c>
      <c r="T161" s="29">
        <v>0</v>
      </c>
      <c r="U161" s="29">
        <v>0</v>
      </c>
      <c r="V161" s="29">
        <v>0</v>
      </c>
      <c r="W161" s="29">
        <v>0</v>
      </c>
      <c r="X161" s="29">
        <v>0</v>
      </c>
      <c r="Y161" s="29">
        <v>0</v>
      </c>
      <c r="Z161" s="29">
        <v>0</v>
      </c>
      <c r="AA161" s="29">
        <v>0</v>
      </c>
      <c r="AB161" s="29">
        <v>0</v>
      </c>
      <c r="AC161" s="29">
        <v>0</v>
      </c>
      <c r="AD161" s="29">
        <v>0</v>
      </c>
      <c r="AE161" s="29">
        <v>0</v>
      </c>
      <c r="AF161" s="29">
        <v>0.16500000000000001</v>
      </c>
      <c r="AG161" s="29">
        <v>0.32800000000000001</v>
      </c>
      <c r="AH161" s="29">
        <v>0.63</v>
      </c>
      <c r="AI161" s="29">
        <v>1.079</v>
      </c>
      <c r="AJ161" s="29">
        <v>1.54</v>
      </c>
      <c r="AK161" s="29">
        <v>1.8109999999999999</v>
      </c>
      <c r="AL161" s="29">
        <v>1.843</v>
      </c>
      <c r="AM161" s="29">
        <v>1.734</v>
      </c>
      <c r="AN161" s="29">
        <v>1.587</v>
      </c>
      <c r="AO161" s="29">
        <v>1.514</v>
      </c>
      <c r="AP161" s="29">
        <v>1.554</v>
      </c>
      <c r="AQ161" s="29">
        <v>1.665</v>
      </c>
      <c r="AR161" s="29">
        <v>1.968</v>
      </c>
      <c r="AS161" s="29">
        <v>2.5</v>
      </c>
      <c r="AT161" s="29">
        <v>3.161</v>
      </c>
      <c r="AU161" s="29">
        <v>3.7559999999999998</v>
      </c>
      <c r="AV161" s="29">
        <v>4.4029999999999996</v>
      </c>
      <c r="AW161" s="29">
        <v>4.7640000000000002</v>
      </c>
      <c r="AX161" s="29">
        <v>5.048</v>
      </c>
      <c r="AY161" s="29">
        <v>5.4450000000000003</v>
      </c>
      <c r="AZ161" s="29">
        <v>5.8390000000000004</v>
      </c>
      <c r="BA161" s="29">
        <v>6.2969999999999997</v>
      </c>
      <c r="BB161" s="29">
        <v>6.47</v>
      </c>
      <c r="BC161" s="29">
        <v>6.1879999999999997</v>
      </c>
      <c r="BD161" s="29">
        <v>5.625</v>
      </c>
      <c r="BE161" s="29">
        <v>4.923</v>
      </c>
      <c r="BF161" s="29">
        <v>4.1349999999999998</v>
      </c>
      <c r="BG161" s="29">
        <v>3.41</v>
      </c>
      <c r="BH161" s="29">
        <v>2.7490000000000001</v>
      </c>
      <c r="BI161" s="29">
        <v>2.1709999999999998</v>
      </c>
      <c r="BJ161" s="29">
        <v>1.68</v>
      </c>
      <c r="BK161" s="29">
        <v>1.2729999999999999</v>
      </c>
      <c r="BL161" s="29">
        <v>0.94199999999999995</v>
      </c>
      <c r="BM161" s="29">
        <v>0.67900000000000005</v>
      </c>
      <c r="BN161" s="29">
        <v>0.47399999999999998</v>
      </c>
      <c r="BO161" s="29">
        <v>0.31900000000000001</v>
      </c>
      <c r="BP161" s="29">
        <v>0.20599999999999999</v>
      </c>
      <c r="BQ161" s="29">
        <v>0.127</v>
      </c>
      <c r="BR161" s="29">
        <v>0</v>
      </c>
      <c r="BS161" s="29">
        <v>0</v>
      </c>
      <c r="BT161" s="29">
        <v>0</v>
      </c>
      <c r="BU161" s="29">
        <v>0</v>
      </c>
      <c r="BV161" s="29">
        <v>0</v>
      </c>
      <c r="BW161" s="29">
        <v>0</v>
      </c>
      <c r="BX161" s="29">
        <v>0</v>
      </c>
      <c r="BY161" s="29">
        <v>0</v>
      </c>
      <c r="BZ161" s="29">
        <v>0</v>
      </c>
      <c r="CA161" s="29">
        <v>0</v>
      </c>
      <c r="CB161" s="29">
        <v>0</v>
      </c>
      <c r="CC161" s="29">
        <v>0</v>
      </c>
      <c r="CD161" s="29">
        <v>0</v>
      </c>
      <c r="CE161" s="29">
        <v>0</v>
      </c>
      <c r="CF161" s="29">
        <v>0</v>
      </c>
      <c r="CG161" s="29">
        <v>0</v>
      </c>
      <c r="CH161" s="29">
        <v>0</v>
      </c>
      <c r="CI161" s="29">
        <v>0</v>
      </c>
      <c r="CJ161" s="29">
        <v>0</v>
      </c>
      <c r="CK161" s="29">
        <v>0</v>
      </c>
      <c r="CL161" s="29">
        <v>0</v>
      </c>
      <c r="CM161" s="29">
        <v>0</v>
      </c>
      <c r="CN161" s="29">
        <v>0</v>
      </c>
      <c r="CO161" s="29">
        <v>0</v>
      </c>
      <c r="CP161" s="29">
        <v>0</v>
      </c>
      <c r="CQ161" s="29">
        <v>0</v>
      </c>
      <c r="CR161" s="29">
        <v>0</v>
      </c>
      <c r="CS161" s="29">
        <v>0</v>
      </c>
      <c r="CT161" s="29">
        <v>0</v>
      </c>
      <c r="CU161" s="21">
        <f t="shared" si="20"/>
        <v>46.495000000000005</v>
      </c>
      <c r="CV161" s="22">
        <f t="shared" si="21"/>
        <v>53.507000000000012</v>
      </c>
      <c r="CW161" s="22">
        <f t="shared" si="22"/>
        <v>0</v>
      </c>
      <c r="CX161" s="23">
        <f t="shared" si="23"/>
        <v>100.00200000000001</v>
      </c>
    </row>
    <row r="162" spans="1:102" x14ac:dyDescent="0.25">
      <c r="A162" s="16" t="s">
        <v>334</v>
      </c>
      <c r="B162" s="32">
        <v>127.8</v>
      </c>
      <c r="C162" s="32">
        <v>3.6751</v>
      </c>
      <c r="D162" s="32">
        <v>5.8838999999999997</v>
      </c>
      <c r="E162" s="32">
        <v>46.081000000000003</v>
      </c>
      <c r="F162" s="32">
        <v>6.7882999999999996</v>
      </c>
      <c r="G162" s="32" t="s">
        <v>199</v>
      </c>
      <c r="H162" s="32">
        <v>4.1829999999999998</v>
      </c>
      <c r="I162" s="32" t="s">
        <v>200</v>
      </c>
      <c r="J162" s="32">
        <v>3.4964</v>
      </c>
      <c r="K162" s="43">
        <v>0.21232999999999999</v>
      </c>
      <c r="L162" s="32">
        <v>0.46079999999999999</v>
      </c>
      <c r="M162" s="32" t="s">
        <v>201</v>
      </c>
      <c r="N162" s="28">
        <v>0</v>
      </c>
      <c r="O162" s="28">
        <v>0</v>
      </c>
      <c r="P162" s="28">
        <v>0</v>
      </c>
      <c r="Q162" s="28">
        <v>0</v>
      </c>
      <c r="R162" s="28">
        <v>0</v>
      </c>
      <c r="S162" s="28">
        <v>0</v>
      </c>
      <c r="T162" s="28">
        <v>0</v>
      </c>
      <c r="U162" s="28">
        <v>0</v>
      </c>
      <c r="V162" s="28">
        <v>0</v>
      </c>
      <c r="W162" s="28">
        <v>0</v>
      </c>
      <c r="X162" s="28">
        <v>0</v>
      </c>
      <c r="Y162" s="28">
        <v>0</v>
      </c>
      <c r="Z162" s="28">
        <v>0</v>
      </c>
      <c r="AA162" s="28">
        <v>0</v>
      </c>
      <c r="AB162" s="28">
        <v>0</v>
      </c>
      <c r="AC162" s="28">
        <v>0</v>
      </c>
      <c r="AD162" s="28">
        <v>0</v>
      </c>
      <c r="AE162" s="28">
        <v>0</v>
      </c>
      <c r="AF162" s="28">
        <v>0.18099999999999999</v>
      </c>
      <c r="AG162" s="28">
        <v>0.36099999999999999</v>
      </c>
      <c r="AH162" s="28">
        <v>0.68300000000000005</v>
      </c>
      <c r="AI162" s="28">
        <v>1.1279999999999999</v>
      </c>
      <c r="AJ162" s="28">
        <v>1.5309999999999999</v>
      </c>
      <c r="AK162" s="28">
        <v>1.72</v>
      </c>
      <c r="AL162" s="28">
        <v>1.716</v>
      </c>
      <c r="AM162" s="28">
        <v>1.627</v>
      </c>
      <c r="AN162" s="28">
        <v>1.5129999999999999</v>
      </c>
      <c r="AO162" s="28">
        <v>1.4650000000000001</v>
      </c>
      <c r="AP162" s="28">
        <v>1.5269999999999999</v>
      </c>
      <c r="AQ162" s="28">
        <v>1.649</v>
      </c>
      <c r="AR162" s="28">
        <v>1.9690000000000001</v>
      </c>
      <c r="AS162" s="28">
        <v>2.5609999999999999</v>
      </c>
      <c r="AT162" s="28">
        <v>3.3170000000000002</v>
      </c>
      <c r="AU162" s="28">
        <v>3.9660000000000002</v>
      </c>
      <c r="AV162" s="28">
        <v>4.6340000000000003</v>
      </c>
      <c r="AW162" s="28">
        <v>4.95</v>
      </c>
      <c r="AX162" s="28">
        <v>5.1150000000000002</v>
      </c>
      <c r="AY162" s="28">
        <v>5.3460000000000001</v>
      </c>
      <c r="AZ162" s="28">
        <v>5.492</v>
      </c>
      <c r="BA162" s="28">
        <v>5.6609999999999996</v>
      </c>
      <c r="BB162" s="28">
        <v>5.5789999999999997</v>
      </c>
      <c r="BC162" s="28">
        <v>5.1740000000000004</v>
      </c>
      <c r="BD162" s="28">
        <v>4.6369999999999996</v>
      </c>
      <c r="BE162" s="28">
        <v>4.0880000000000001</v>
      </c>
      <c r="BF162" s="28">
        <v>3.6030000000000002</v>
      </c>
      <c r="BG162" s="28">
        <v>3.153</v>
      </c>
      <c r="BH162" s="28">
        <v>2.766</v>
      </c>
      <c r="BI162" s="28">
        <v>2.431</v>
      </c>
      <c r="BJ162" s="28">
        <v>2.1339999999999999</v>
      </c>
      <c r="BK162" s="28">
        <v>1.8580000000000001</v>
      </c>
      <c r="BL162" s="28">
        <v>1.593</v>
      </c>
      <c r="BM162" s="28">
        <v>1.333</v>
      </c>
      <c r="BN162" s="28">
        <v>1.08</v>
      </c>
      <c r="BO162" s="28">
        <v>0.83799999999999997</v>
      </c>
      <c r="BP162" s="28">
        <v>0.62</v>
      </c>
      <c r="BQ162" s="28">
        <v>0.434</v>
      </c>
      <c r="BR162" s="28">
        <v>0.28599999999999998</v>
      </c>
      <c r="BS162" s="28">
        <v>0.17699999999999999</v>
      </c>
      <c r="BT162" s="28">
        <v>0.104</v>
      </c>
      <c r="BU162" s="28">
        <v>0</v>
      </c>
      <c r="BV162" s="28">
        <v>0</v>
      </c>
      <c r="BW162" s="28">
        <v>0</v>
      </c>
      <c r="BX162" s="28">
        <v>0</v>
      </c>
      <c r="BY162" s="28">
        <v>0</v>
      </c>
      <c r="BZ162" s="28">
        <v>0</v>
      </c>
      <c r="CA162" s="28">
        <v>0</v>
      </c>
      <c r="CB162" s="28">
        <v>0</v>
      </c>
      <c r="CC162" s="28">
        <v>0</v>
      </c>
      <c r="CD162" s="28">
        <v>0</v>
      </c>
      <c r="CE162" s="28">
        <v>0</v>
      </c>
      <c r="CF162" s="28">
        <v>0</v>
      </c>
      <c r="CG162" s="28">
        <v>0</v>
      </c>
      <c r="CH162" s="28">
        <v>0</v>
      </c>
      <c r="CI162" s="28">
        <v>0</v>
      </c>
      <c r="CJ162" s="28">
        <v>0</v>
      </c>
      <c r="CK162" s="28">
        <v>0</v>
      </c>
      <c r="CL162" s="28">
        <v>0</v>
      </c>
      <c r="CM162" s="28">
        <v>0</v>
      </c>
      <c r="CN162" s="28">
        <v>0</v>
      </c>
      <c r="CO162" s="28">
        <v>0</v>
      </c>
      <c r="CP162" s="28">
        <v>0</v>
      </c>
      <c r="CQ162" s="28">
        <v>0</v>
      </c>
      <c r="CR162" s="28">
        <v>0</v>
      </c>
      <c r="CS162" s="28">
        <v>0</v>
      </c>
      <c r="CT162" s="28">
        <v>0</v>
      </c>
      <c r="CU162" s="17">
        <f t="shared" si="20"/>
        <v>46.959000000000003</v>
      </c>
      <c r="CV162" s="18">
        <f t="shared" si="21"/>
        <v>53.04099999999999</v>
      </c>
      <c r="CW162" s="18">
        <f t="shared" si="22"/>
        <v>0</v>
      </c>
      <c r="CX162" s="19">
        <f t="shared" si="23"/>
        <v>100</v>
      </c>
    </row>
    <row r="163" spans="1:102" x14ac:dyDescent="0.25">
      <c r="A163" s="16" t="s">
        <v>334</v>
      </c>
      <c r="B163" s="32">
        <v>127.8</v>
      </c>
      <c r="C163" s="32">
        <v>3.6667000000000001</v>
      </c>
      <c r="D163" s="32">
        <v>5.8875000000000002</v>
      </c>
      <c r="E163" s="32">
        <v>47.075000000000003</v>
      </c>
      <c r="F163" s="32">
        <v>6.8611000000000004</v>
      </c>
      <c r="G163" s="32" t="s">
        <v>202</v>
      </c>
      <c r="H163" s="32">
        <v>4.1829999999999998</v>
      </c>
      <c r="I163" s="32" t="s">
        <v>203</v>
      </c>
      <c r="J163" s="32">
        <v>3.49</v>
      </c>
      <c r="K163" s="43">
        <v>0.21246000000000001</v>
      </c>
      <c r="L163" s="32">
        <v>0.46089999999999998</v>
      </c>
      <c r="M163" s="32" t="s">
        <v>204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28">
        <v>0</v>
      </c>
      <c r="T163" s="28">
        <v>0</v>
      </c>
      <c r="U163" s="28">
        <v>0</v>
      </c>
      <c r="V163" s="28">
        <v>0</v>
      </c>
      <c r="W163" s="28">
        <v>0</v>
      </c>
      <c r="X163" s="28">
        <v>0</v>
      </c>
      <c r="Y163" s="28">
        <v>0</v>
      </c>
      <c r="Z163" s="28">
        <v>0</v>
      </c>
      <c r="AA163" s="28">
        <v>0</v>
      </c>
      <c r="AB163" s="28">
        <v>0</v>
      </c>
      <c r="AC163" s="28">
        <v>0</v>
      </c>
      <c r="AD163" s="28">
        <v>0</v>
      </c>
      <c r="AE163" s="28">
        <v>0</v>
      </c>
      <c r="AF163" s="28">
        <v>0.17799999999999999</v>
      </c>
      <c r="AG163" s="28">
        <v>0.35699999999999998</v>
      </c>
      <c r="AH163" s="28">
        <v>0.67800000000000005</v>
      </c>
      <c r="AI163" s="28">
        <v>1.1240000000000001</v>
      </c>
      <c r="AJ163" s="28">
        <v>1.5349999999999999</v>
      </c>
      <c r="AK163" s="28">
        <v>1.7310000000000001</v>
      </c>
      <c r="AL163" s="28">
        <v>1.7270000000000001</v>
      </c>
      <c r="AM163" s="28">
        <v>1.633</v>
      </c>
      <c r="AN163" s="28">
        <v>1.516</v>
      </c>
      <c r="AO163" s="28">
        <v>1.4670000000000001</v>
      </c>
      <c r="AP163" s="28">
        <v>1.53</v>
      </c>
      <c r="AQ163" s="28">
        <v>1.6539999999999999</v>
      </c>
      <c r="AR163" s="28">
        <v>1.976</v>
      </c>
      <c r="AS163" s="28">
        <v>2.5659999999999998</v>
      </c>
      <c r="AT163" s="28">
        <v>3.3170000000000002</v>
      </c>
      <c r="AU163" s="28">
        <v>3.9689999999999999</v>
      </c>
      <c r="AV163" s="28">
        <v>4.6420000000000003</v>
      </c>
      <c r="AW163" s="28">
        <v>4.9589999999999996</v>
      </c>
      <c r="AX163" s="28">
        <v>5.1269999999999998</v>
      </c>
      <c r="AY163" s="28">
        <v>5.359</v>
      </c>
      <c r="AZ163" s="28">
        <v>5.5049999999999999</v>
      </c>
      <c r="BA163" s="28">
        <v>5.673</v>
      </c>
      <c r="BB163" s="28">
        <v>5.5910000000000002</v>
      </c>
      <c r="BC163" s="28">
        <v>5.1849999999999996</v>
      </c>
      <c r="BD163" s="28">
        <v>4.6440000000000001</v>
      </c>
      <c r="BE163" s="28">
        <v>4.09</v>
      </c>
      <c r="BF163" s="28">
        <v>3.5979999999999999</v>
      </c>
      <c r="BG163" s="28">
        <v>3.141</v>
      </c>
      <c r="BH163" s="28">
        <v>2.7469999999999999</v>
      </c>
      <c r="BI163" s="28">
        <v>2.4049999999999998</v>
      </c>
      <c r="BJ163" s="28">
        <v>2.1019999999999999</v>
      </c>
      <c r="BK163" s="28">
        <v>1.823</v>
      </c>
      <c r="BL163" s="28">
        <v>1.5589999999999999</v>
      </c>
      <c r="BM163" s="28">
        <v>1.304</v>
      </c>
      <c r="BN163" s="28">
        <v>1.0589999999999999</v>
      </c>
      <c r="BO163" s="28">
        <v>0.83</v>
      </c>
      <c r="BP163" s="28">
        <v>0.624</v>
      </c>
      <c r="BQ163" s="28">
        <v>0.44800000000000001</v>
      </c>
      <c r="BR163" s="28">
        <v>0.307</v>
      </c>
      <c r="BS163" s="28">
        <v>0.19900000000000001</v>
      </c>
      <c r="BT163" s="28">
        <v>0.123</v>
      </c>
      <c r="BU163" s="28">
        <v>0</v>
      </c>
      <c r="BV163" s="28">
        <v>0</v>
      </c>
      <c r="BW163" s="28">
        <v>0</v>
      </c>
      <c r="BX163" s="28">
        <v>0</v>
      </c>
      <c r="BY163" s="28">
        <v>0</v>
      </c>
      <c r="BZ163" s="28">
        <v>0</v>
      </c>
      <c r="CA163" s="28">
        <v>0</v>
      </c>
      <c r="CB163" s="28">
        <v>0</v>
      </c>
      <c r="CC163" s="28">
        <v>0</v>
      </c>
      <c r="CD163" s="28">
        <v>0</v>
      </c>
      <c r="CE163" s="28">
        <v>0</v>
      </c>
      <c r="CF163" s="28">
        <v>0</v>
      </c>
      <c r="CG163" s="28">
        <v>0</v>
      </c>
      <c r="CH163" s="28">
        <v>0</v>
      </c>
      <c r="CI163" s="28">
        <v>0</v>
      </c>
      <c r="CJ163" s="28">
        <v>0</v>
      </c>
      <c r="CK163" s="28">
        <v>0</v>
      </c>
      <c r="CL163" s="28">
        <v>0</v>
      </c>
      <c r="CM163" s="28">
        <v>0</v>
      </c>
      <c r="CN163" s="28">
        <v>0</v>
      </c>
      <c r="CO163" s="28">
        <v>0</v>
      </c>
      <c r="CP163" s="28">
        <v>0</v>
      </c>
      <c r="CQ163" s="28">
        <v>0</v>
      </c>
      <c r="CR163" s="28">
        <v>0</v>
      </c>
      <c r="CS163" s="28">
        <v>0</v>
      </c>
      <c r="CT163" s="28">
        <v>0</v>
      </c>
      <c r="CU163" s="17">
        <f t="shared" si="20"/>
        <v>47.045000000000002</v>
      </c>
      <c r="CV163" s="18">
        <f t="shared" si="21"/>
        <v>52.956999999999994</v>
      </c>
      <c r="CW163" s="18">
        <f t="shared" si="22"/>
        <v>0</v>
      </c>
      <c r="CX163" s="19">
        <f t="shared" si="23"/>
        <v>100.002</v>
      </c>
    </row>
    <row r="164" spans="1:102" ht="15.75" thickBot="1" x14ac:dyDescent="0.3">
      <c r="A164" s="20" t="s">
        <v>205</v>
      </c>
      <c r="B164" s="33">
        <v>127.8</v>
      </c>
      <c r="C164" s="33">
        <v>3.7107999999999999</v>
      </c>
      <c r="D164" s="33">
        <v>5.9923000000000002</v>
      </c>
      <c r="E164" s="33">
        <v>48.59</v>
      </c>
      <c r="F164" s="33">
        <v>6.9706000000000001</v>
      </c>
      <c r="G164" s="33" t="s">
        <v>206</v>
      </c>
      <c r="H164" s="33">
        <v>4.1837999999999997</v>
      </c>
      <c r="I164" s="33" t="s">
        <v>207</v>
      </c>
      <c r="J164" s="33">
        <v>3.5550999999999999</v>
      </c>
      <c r="K164" s="33">
        <v>0.21099999999999999</v>
      </c>
      <c r="L164" s="33">
        <v>0.45939999999999998</v>
      </c>
      <c r="M164" s="33" t="s">
        <v>208</v>
      </c>
      <c r="N164" s="29">
        <v>0</v>
      </c>
      <c r="O164" s="29">
        <v>0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  <c r="V164" s="29">
        <v>0</v>
      </c>
      <c r="W164" s="29">
        <v>0</v>
      </c>
      <c r="X164" s="29">
        <v>0</v>
      </c>
      <c r="Y164" s="29">
        <v>0</v>
      </c>
      <c r="Z164" s="29">
        <v>0</v>
      </c>
      <c r="AA164" s="29">
        <v>0</v>
      </c>
      <c r="AB164" s="29">
        <v>0</v>
      </c>
      <c r="AC164" s="29">
        <v>0</v>
      </c>
      <c r="AD164" s="29">
        <v>0</v>
      </c>
      <c r="AE164" s="29">
        <v>0</v>
      </c>
      <c r="AF164" s="29">
        <v>0.14099999999999999</v>
      </c>
      <c r="AG164" s="29">
        <v>0.28000000000000003</v>
      </c>
      <c r="AH164" s="29">
        <v>0.54500000000000004</v>
      </c>
      <c r="AI164" s="29">
        <v>0.95899999999999996</v>
      </c>
      <c r="AJ164" s="29">
        <v>1.4219999999999999</v>
      </c>
      <c r="AK164" s="29">
        <v>1.736</v>
      </c>
      <c r="AL164" s="29">
        <v>1.8089999999999999</v>
      </c>
      <c r="AM164" s="29">
        <v>1.7070000000000001</v>
      </c>
      <c r="AN164" s="29">
        <v>1.5489999999999999</v>
      </c>
      <c r="AO164" s="29">
        <v>1.4650000000000001</v>
      </c>
      <c r="AP164" s="29">
        <v>1.5029999999999999</v>
      </c>
      <c r="AQ164" s="29">
        <v>1.6379999999999999</v>
      </c>
      <c r="AR164" s="29">
        <v>1.9830000000000001</v>
      </c>
      <c r="AS164" s="29">
        <v>2.5739999999999998</v>
      </c>
      <c r="AT164" s="29">
        <v>3.3039999999999998</v>
      </c>
      <c r="AU164" s="29">
        <v>3.9569999999999999</v>
      </c>
      <c r="AV164" s="29">
        <v>4.6219999999999999</v>
      </c>
      <c r="AW164" s="29">
        <v>4.9379999999999997</v>
      </c>
      <c r="AX164" s="29">
        <v>5.1029999999999998</v>
      </c>
      <c r="AY164" s="29">
        <v>5.3360000000000003</v>
      </c>
      <c r="AZ164" s="29">
        <v>5.484</v>
      </c>
      <c r="BA164" s="29">
        <v>5.6609999999999996</v>
      </c>
      <c r="BB164" s="29">
        <v>5.5869999999999997</v>
      </c>
      <c r="BC164" s="29">
        <v>5.1859999999999999</v>
      </c>
      <c r="BD164" s="29">
        <v>4.6479999999999997</v>
      </c>
      <c r="BE164" s="29">
        <v>4.0970000000000004</v>
      </c>
      <c r="BF164" s="29">
        <v>3.6080000000000001</v>
      </c>
      <c r="BG164" s="29">
        <v>3.157</v>
      </c>
      <c r="BH164" s="29">
        <v>2.7690000000000001</v>
      </c>
      <c r="BI164" s="29">
        <v>2.4359999999999999</v>
      </c>
      <c r="BJ164" s="29">
        <v>2.1429999999999998</v>
      </c>
      <c r="BK164" s="29">
        <v>1.8740000000000001</v>
      </c>
      <c r="BL164" s="29">
        <v>1.617</v>
      </c>
      <c r="BM164" s="29">
        <v>1.3660000000000001</v>
      </c>
      <c r="BN164" s="29">
        <v>1.1200000000000001</v>
      </c>
      <c r="BO164" s="29">
        <v>0.88300000000000001</v>
      </c>
      <c r="BP164" s="29">
        <v>0.66500000000000004</v>
      </c>
      <c r="BQ164" s="29">
        <v>0.47599999999999998</v>
      </c>
      <c r="BR164" s="29">
        <v>0.32100000000000001</v>
      </c>
      <c r="BS164" s="29">
        <v>0.20499999999999999</v>
      </c>
      <c r="BT164" s="29">
        <v>0.123</v>
      </c>
      <c r="BU164" s="29">
        <v>0</v>
      </c>
      <c r="BV164" s="29">
        <v>0</v>
      </c>
      <c r="BW164" s="29">
        <v>0</v>
      </c>
      <c r="BX164" s="29">
        <v>0</v>
      </c>
      <c r="BY164" s="29">
        <v>0</v>
      </c>
      <c r="BZ164" s="29">
        <v>0</v>
      </c>
      <c r="CA164" s="29">
        <v>0</v>
      </c>
      <c r="CB164" s="29">
        <v>0</v>
      </c>
      <c r="CC164" s="29">
        <v>0</v>
      </c>
      <c r="CD164" s="29">
        <v>0</v>
      </c>
      <c r="CE164" s="29">
        <v>0</v>
      </c>
      <c r="CF164" s="29">
        <v>0</v>
      </c>
      <c r="CG164" s="29">
        <v>0</v>
      </c>
      <c r="CH164" s="29">
        <v>0</v>
      </c>
      <c r="CI164" s="29">
        <v>0</v>
      </c>
      <c r="CJ164" s="29">
        <v>0</v>
      </c>
      <c r="CK164" s="29">
        <v>0</v>
      </c>
      <c r="CL164" s="29">
        <v>0</v>
      </c>
      <c r="CM164" s="29">
        <v>0</v>
      </c>
      <c r="CN164" s="29">
        <v>0</v>
      </c>
      <c r="CO164" s="29">
        <v>0</v>
      </c>
      <c r="CP164" s="29">
        <v>0</v>
      </c>
      <c r="CQ164" s="29">
        <v>0</v>
      </c>
      <c r="CR164" s="29">
        <v>0</v>
      </c>
      <c r="CS164" s="29">
        <v>0</v>
      </c>
      <c r="CT164" s="29">
        <v>0</v>
      </c>
      <c r="CU164" s="21">
        <f t="shared" si="20"/>
        <v>46.570999999999998</v>
      </c>
      <c r="CV164" s="22">
        <f t="shared" si="21"/>
        <v>53.425999999999988</v>
      </c>
      <c r="CW164" s="22">
        <f t="shared" si="22"/>
        <v>0</v>
      </c>
      <c r="CX164" s="23">
        <f t="shared" si="23"/>
        <v>99.996999999999986</v>
      </c>
    </row>
    <row r="165" spans="1:102" ht="15.75" thickBot="1" x14ac:dyDescent="0.3">
      <c r="A165" s="24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  <c r="CU165" s="24"/>
      <c r="CV165" s="24"/>
      <c r="CW165" s="24"/>
      <c r="CX165" s="24"/>
    </row>
    <row r="166" spans="1:102" s="3" customFormat="1" x14ac:dyDescent="0.25">
      <c r="A166" s="12" t="s">
        <v>335</v>
      </c>
      <c r="B166" s="34">
        <v>31.7</v>
      </c>
      <c r="C166" s="34">
        <v>3.6251000000000002</v>
      </c>
      <c r="D166" s="34">
        <v>4.2667999999999999</v>
      </c>
      <c r="E166" s="37">
        <v>10541</v>
      </c>
      <c r="F166" s="37">
        <v>32467</v>
      </c>
      <c r="G166" s="34">
        <v>76.091499999999996</v>
      </c>
      <c r="H166" s="37">
        <v>54718</v>
      </c>
      <c r="I166" s="34">
        <v>2.2121</v>
      </c>
      <c r="J166" s="37">
        <v>29800</v>
      </c>
      <c r="K166" s="42">
        <v>1689.7</v>
      </c>
      <c r="L166" s="34" t="s">
        <v>498</v>
      </c>
      <c r="M166" s="34">
        <v>4.0358999999999999E-2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5">
        <v>0</v>
      </c>
      <c r="AB166" s="25">
        <v>0</v>
      </c>
      <c r="AC166" s="25">
        <v>0</v>
      </c>
      <c r="AD166" s="25">
        <v>0</v>
      </c>
      <c r="AE166" s="25">
        <v>0.11</v>
      </c>
      <c r="AF166" s="25">
        <v>0.216</v>
      </c>
      <c r="AG166" s="25">
        <v>0.434</v>
      </c>
      <c r="AH166" s="25">
        <v>0.82199999999999995</v>
      </c>
      <c r="AI166" s="25">
        <v>1.339</v>
      </c>
      <c r="AJ166" s="25">
        <v>1.7749999999999999</v>
      </c>
      <c r="AK166" s="25">
        <v>1.9319999999999999</v>
      </c>
      <c r="AL166" s="25">
        <v>1.8779999999999999</v>
      </c>
      <c r="AM166" s="25">
        <v>1.768</v>
      </c>
      <c r="AN166" s="25">
        <v>1.677</v>
      </c>
      <c r="AO166" s="25">
        <v>1.6870000000000001</v>
      </c>
      <c r="AP166" s="25">
        <v>1.8160000000000001</v>
      </c>
      <c r="AQ166" s="25">
        <v>1.9610000000000001</v>
      </c>
      <c r="AR166" s="25">
        <v>2.2570000000000001</v>
      </c>
      <c r="AS166" s="25">
        <v>2.7410000000000001</v>
      </c>
      <c r="AT166" s="25">
        <v>3.286</v>
      </c>
      <c r="AU166" s="25">
        <v>3.6829999999999998</v>
      </c>
      <c r="AV166" s="25">
        <v>4.1449999999999996</v>
      </c>
      <c r="AW166" s="25">
        <v>4.3840000000000003</v>
      </c>
      <c r="AX166" s="25">
        <v>4.6139999999999999</v>
      </c>
      <c r="AY166" s="25">
        <v>4.97</v>
      </c>
      <c r="AZ166" s="25">
        <v>5.53</v>
      </c>
      <c r="BA166" s="25">
        <v>6.2729999999999997</v>
      </c>
      <c r="BB166" s="25">
        <v>6.8630000000000004</v>
      </c>
      <c r="BC166" s="25">
        <v>6.9829999999999997</v>
      </c>
      <c r="BD166" s="25">
        <v>6.6719999999999997</v>
      </c>
      <c r="BE166" s="25">
        <v>5.976</v>
      </c>
      <c r="BF166" s="25">
        <v>4.7779999999999996</v>
      </c>
      <c r="BG166" s="25">
        <v>3.64</v>
      </c>
      <c r="BH166" s="25">
        <v>2.54</v>
      </c>
      <c r="BI166" s="25">
        <v>1.615</v>
      </c>
      <c r="BJ166" s="25">
        <v>0.93</v>
      </c>
      <c r="BK166" s="25">
        <v>0.48199999999999998</v>
      </c>
      <c r="BL166" s="25">
        <v>0.224</v>
      </c>
      <c r="BM166" s="25">
        <v>0</v>
      </c>
      <c r="BN166" s="25">
        <v>0</v>
      </c>
      <c r="BO166" s="25">
        <v>0</v>
      </c>
      <c r="BP166" s="25">
        <v>0</v>
      </c>
      <c r="BQ166" s="25">
        <v>0</v>
      </c>
      <c r="BR166" s="25">
        <v>0</v>
      </c>
      <c r="BS166" s="25">
        <v>0</v>
      </c>
      <c r="BT166" s="25">
        <v>0</v>
      </c>
      <c r="BU166" s="25">
        <v>0</v>
      </c>
      <c r="BV166" s="25">
        <v>0</v>
      </c>
      <c r="BW166" s="25">
        <v>0</v>
      </c>
      <c r="BX166" s="25">
        <v>0</v>
      </c>
      <c r="BY166" s="25">
        <v>0</v>
      </c>
      <c r="BZ166" s="25">
        <v>0</v>
      </c>
      <c r="CA166" s="25">
        <v>0</v>
      </c>
      <c r="CB166" s="25">
        <v>0</v>
      </c>
      <c r="CC166" s="25">
        <v>0</v>
      </c>
      <c r="CD166" s="25">
        <v>0</v>
      </c>
      <c r="CE166" s="25">
        <v>0</v>
      </c>
      <c r="CF166" s="25">
        <v>0</v>
      </c>
      <c r="CG166" s="25">
        <v>0</v>
      </c>
      <c r="CH166" s="25">
        <v>0</v>
      </c>
      <c r="CI166" s="25">
        <v>0</v>
      </c>
      <c r="CJ166" s="25">
        <v>0</v>
      </c>
      <c r="CK166" s="25">
        <v>0</v>
      </c>
      <c r="CL166" s="25">
        <v>0</v>
      </c>
      <c r="CM166" s="25">
        <v>0</v>
      </c>
      <c r="CN166" s="25">
        <v>0</v>
      </c>
      <c r="CO166" s="25">
        <v>0</v>
      </c>
      <c r="CP166" s="25">
        <v>0</v>
      </c>
      <c r="CQ166" s="25">
        <v>0</v>
      </c>
      <c r="CR166" s="25">
        <v>0</v>
      </c>
      <c r="CS166" s="25">
        <v>0</v>
      </c>
      <c r="CT166" s="25">
        <v>0</v>
      </c>
      <c r="CU166" s="13">
        <f t="shared" ref="CU166:CU190" si="24">SUM(N166:AY166)</f>
        <v>47.494999999999997</v>
      </c>
      <c r="CV166" s="14">
        <f t="shared" ref="CV166:CV190" si="25">SUM(AZ166:BT166)</f>
        <v>52.505999999999993</v>
      </c>
      <c r="CW166" s="14">
        <f t="shared" ref="CW166:CW190" si="26">SUM(BU166:CT166)</f>
        <v>0</v>
      </c>
      <c r="CX166" s="15">
        <f t="shared" ref="CX166:CX190" si="27">SUM(CU166:CW166)</f>
        <v>100.00099999999999</v>
      </c>
    </row>
    <row r="167" spans="1:102" s="3" customFormat="1" ht="15.75" thickBot="1" x14ac:dyDescent="0.3">
      <c r="A167" s="20" t="s">
        <v>335</v>
      </c>
      <c r="B167" s="33">
        <v>31.7</v>
      </c>
      <c r="C167" s="33">
        <v>3.9117999999999999</v>
      </c>
      <c r="D167" s="33">
        <v>4.6003999999999996</v>
      </c>
      <c r="E167" s="31">
        <v>12498</v>
      </c>
      <c r="F167" s="31">
        <v>35352</v>
      </c>
      <c r="G167" s="33">
        <v>76.844899999999996</v>
      </c>
      <c r="H167" s="31">
        <v>54680</v>
      </c>
      <c r="I167" s="33">
        <v>2.14</v>
      </c>
      <c r="J167" s="31">
        <v>32767</v>
      </c>
      <c r="K167" s="44">
        <v>1568.9</v>
      </c>
      <c r="L167" s="33" t="s">
        <v>499</v>
      </c>
      <c r="M167" s="33">
        <v>3.2049999999999999E-3</v>
      </c>
      <c r="N167" s="29">
        <v>0</v>
      </c>
      <c r="O167" s="29">
        <v>0</v>
      </c>
      <c r="P167" s="29">
        <v>0</v>
      </c>
      <c r="Q167" s="29">
        <v>0</v>
      </c>
      <c r="R167" s="29">
        <v>0</v>
      </c>
      <c r="S167" s="29">
        <v>0</v>
      </c>
      <c r="T167" s="29">
        <v>0</v>
      </c>
      <c r="U167" s="29">
        <v>0</v>
      </c>
      <c r="V167" s="29">
        <v>0</v>
      </c>
      <c r="W167" s="29">
        <v>0</v>
      </c>
      <c r="X167" s="29">
        <v>0</v>
      </c>
      <c r="Y167" s="29">
        <v>0</v>
      </c>
      <c r="Z167" s="29">
        <v>0</v>
      </c>
      <c r="AA167" s="29">
        <v>0</v>
      </c>
      <c r="AB167" s="29">
        <v>0</v>
      </c>
      <c r="AC167" s="29">
        <v>0</v>
      </c>
      <c r="AD167" s="29">
        <v>0</v>
      </c>
      <c r="AE167" s="29">
        <v>0</v>
      </c>
      <c r="AF167" s="29">
        <v>0.14499999999999999</v>
      </c>
      <c r="AG167" s="29">
        <v>0.28199999999999997</v>
      </c>
      <c r="AH167" s="29">
        <v>0.53700000000000003</v>
      </c>
      <c r="AI167" s="29">
        <v>0.92400000000000004</v>
      </c>
      <c r="AJ167" s="29">
        <v>1.347</v>
      </c>
      <c r="AK167" s="29">
        <v>1.6259999999999999</v>
      </c>
      <c r="AL167" s="29">
        <v>1.6919999999999999</v>
      </c>
      <c r="AM167" s="29">
        <v>1.617</v>
      </c>
      <c r="AN167" s="29">
        <v>1.5089999999999999</v>
      </c>
      <c r="AO167" s="29">
        <v>1.4770000000000001</v>
      </c>
      <c r="AP167" s="29">
        <v>1.5589999999999999</v>
      </c>
      <c r="AQ167" s="29">
        <v>1.7130000000000001</v>
      </c>
      <c r="AR167" s="29">
        <v>2.0379999999999998</v>
      </c>
      <c r="AS167" s="29">
        <v>2.5369999999999999</v>
      </c>
      <c r="AT167" s="29">
        <v>3.1059999999999999</v>
      </c>
      <c r="AU167" s="29">
        <v>3.585</v>
      </c>
      <c r="AV167" s="29">
        <v>4.1109999999999998</v>
      </c>
      <c r="AW167" s="29">
        <v>4.4240000000000004</v>
      </c>
      <c r="AX167" s="29">
        <v>4.7300000000000004</v>
      </c>
      <c r="AY167" s="29">
        <v>5.1680000000000001</v>
      </c>
      <c r="AZ167" s="29">
        <v>5.78</v>
      </c>
      <c r="BA167" s="29">
        <v>6.5750000000000002</v>
      </c>
      <c r="BB167" s="29">
        <v>7.1779999999999999</v>
      </c>
      <c r="BC167" s="29">
        <v>7.274</v>
      </c>
      <c r="BD167" s="29">
        <v>6.9050000000000002</v>
      </c>
      <c r="BE167" s="29">
        <v>6.1479999999999997</v>
      </c>
      <c r="BF167" s="29">
        <v>4.9340000000000002</v>
      </c>
      <c r="BG167" s="29">
        <v>3.806</v>
      </c>
      <c r="BH167" s="29">
        <v>2.7410000000000001</v>
      </c>
      <c r="BI167" s="29">
        <v>1.85</v>
      </c>
      <c r="BJ167" s="29">
        <v>1.1779999999999999</v>
      </c>
      <c r="BK167" s="29">
        <v>0.71499999999999997</v>
      </c>
      <c r="BL167" s="29">
        <v>0.41699999999999998</v>
      </c>
      <c r="BM167" s="29">
        <v>0.23599999999999999</v>
      </c>
      <c r="BN167" s="29">
        <v>0.13200000000000001</v>
      </c>
      <c r="BO167" s="29">
        <v>0</v>
      </c>
      <c r="BP167" s="29">
        <v>0</v>
      </c>
      <c r="BQ167" s="29">
        <v>0</v>
      </c>
      <c r="BR167" s="29">
        <v>0</v>
      </c>
      <c r="BS167" s="29">
        <v>0</v>
      </c>
      <c r="BT167" s="29">
        <v>0</v>
      </c>
      <c r="BU167" s="29">
        <v>0</v>
      </c>
      <c r="BV167" s="29">
        <v>0</v>
      </c>
      <c r="BW167" s="29">
        <v>0</v>
      </c>
      <c r="BX167" s="29">
        <v>0</v>
      </c>
      <c r="BY167" s="29">
        <v>0</v>
      </c>
      <c r="BZ167" s="29">
        <v>0</v>
      </c>
      <c r="CA167" s="29">
        <v>0</v>
      </c>
      <c r="CB167" s="29">
        <v>0</v>
      </c>
      <c r="CC167" s="29">
        <v>0</v>
      </c>
      <c r="CD167" s="29">
        <v>0</v>
      </c>
      <c r="CE167" s="29">
        <v>0</v>
      </c>
      <c r="CF167" s="29">
        <v>0</v>
      </c>
      <c r="CG167" s="29">
        <v>0</v>
      </c>
      <c r="CH167" s="29">
        <v>0</v>
      </c>
      <c r="CI167" s="29">
        <v>0</v>
      </c>
      <c r="CJ167" s="29">
        <v>0</v>
      </c>
      <c r="CK167" s="29">
        <v>0</v>
      </c>
      <c r="CL167" s="29">
        <v>0</v>
      </c>
      <c r="CM167" s="29">
        <v>0</v>
      </c>
      <c r="CN167" s="29">
        <v>0</v>
      </c>
      <c r="CO167" s="29">
        <v>0</v>
      </c>
      <c r="CP167" s="29">
        <v>0</v>
      </c>
      <c r="CQ167" s="29">
        <v>0</v>
      </c>
      <c r="CR167" s="29">
        <v>0</v>
      </c>
      <c r="CS167" s="29">
        <v>0</v>
      </c>
      <c r="CT167" s="29">
        <v>0</v>
      </c>
      <c r="CU167" s="21">
        <f t="shared" si="24"/>
        <v>44.127000000000002</v>
      </c>
      <c r="CV167" s="22">
        <f t="shared" si="25"/>
        <v>55.868999999999993</v>
      </c>
      <c r="CW167" s="22">
        <f t="shared" si="26"/>
        <v>0</v>
      </c>
      <c r="CX167" s="23">
        <f t="shared" si="27"/>
        <v>99.995999999999995</v>
      </c>
    </row>
    <row r="168" spans="1:102" s="3" customFormat="1" x14ac:dyDescent="0.25">
      <c r="A168" s="16" t="s">
        <v>336</v>
      </c>
      <c r="B168" s="32">
        <v>34.200000000000003</v>
      </c>
      <c r="C168" s="32">
        <v>3.5969000000000002</v>
      </c>
      <c r="D168" s="32">
        <v>3.9542000000000002</v>
      </c>
      <c r="E168" s="30">
        <v>70869</v>
      </c>
      <c r="F168" s="30">
        <v>26621</v>
      </c>
      <c r="G168" s="32">
        <v>67.324100000000001</v>
      </c>
      <c r="H168" s="30">
        <v>54650</v>
      </c>
      <c r="I168" s="32">
        <v>1.9109</v>
      </c>
      <c r="J168" s="30">
        <v>29226</v>
      </c>
      <c r="K168" s="43">
        <v>1445.1</v>
      </c>
      <c r="L168" s="32" t="s">
        <v>500</v>
      </c>
      <c r="M168" s="32">
        <v>7.5006000000000003E-2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0</v>
      </c>
      <c r="T168" s="28">
        <v>0</v>
      </c>
      <c r="U168" s="28">
        <v>0</v>
      </c>
      <c r="V168" s="28">
        <v>0</v>
      </c>
      <c r="W168" s="28">
        <v>0</v>
      </c>
      <c r="X168" s="28">
        <v>0</v>
      </c>
      <c r="Y168" s="28">
        <v>0</v>
      </c>
      <c r="Z168" s="28">
        <v>0</v>
      </c>
      <c r="AA168" s="28">
        <v>0</v>
      </c>
      <c r="AB168" s="28">
        <v>0</v>
      </c>
      <c r="AC168" s="28">
        <v>0</v>
      </c>
      <c r="AD168" s="28">
        <v>0</v>
      </c>
      <c r="AE168" s="28">
        <v>0</v>
      </c>
      <c r="AF168" s="28">
        <v>0</v>
      </c>
      <c r="AG168" s="28">
        <v>0</v>
      </c>
      <c r="AH168" s="28">
        <v>0.189</v>
      </c>
      <c r="AI168" s="28">
        <v>0.38500000000000001</v>
      </c>
      <c r="AJ168" s="28">
        <v>0.747</v>
      </c>
      <c r="AK168" s="28">
        <v>1.218</v>
      </c>
      <c r="AL168" s="28">
        <v>1.542</v>
      </c>
      <c r="AM168" s="28">
        <v>1.552</v>
      </c>
      <c r="AN168" s="28">
        <v>1.407</v>
      </c>
      <c r="AO168" s="28">
        <v>1.3049999999999999</v>
      </c>
      <c r="AP168" s="28">
        <v>1.302</v>
      </c>
      <c r="AQ168" s="28">
        <v>1.431</v>
      </c>
      <c r="AR168" s="28">
        <v>1.6910000000000001</v>
      </c>
      <c r="AS168" s="28">
        <v>1.978</v>
      </c>
      <c r="AT168" s="28">
        <v>2.2250000000000001</v>
      </c>
      <c r="AU168" s="28">
        <v>2.4470000000000001</v>
      </c>
      <c r="AV168" s="28">
        <v>2.7109999999999999</v>
      </c>
      <c r="AW168" s="28">
        <v>2.9279999999999999</v>
      </c>
      <c r="AX168" s="28">
        <v>3.2410000000000001</v>
      </c>
      <c r="AY168" s="28">
        <v>3.7320000000000002</v>
      </c>
      <c r="AZ168" s="28">
        <v>4.6150000000000002</v>
      </c>
      <c r="BA168" s="28">
        <v>5.968</v>
      </c>
      <c r="BB168" s="28">
        <v>7.5640000000000001</v>
      </c>
      <c r="BC168" s="28">
        <v>8.9879999999999995</v>
      </c>
      <c r="BD168" s="28">
        <v>9.9499999999999993</v>
      </c>
      <c r="BE168" s="28">
        <v>10.031000000000001</v>
      </c>
      <c r="BF168" s="28">
        <v>8.1579999999999995</v>
      </c>
      <c r="BG168" s="28">
        <v>6.0369999999999999</v>
      </c>
      <c r="BH168" s="28">
        <v>3.7210000000000001</v>
      </c>
      <c r="BI168" s="28">
        <v>1.8819999999999999</v>
      </c>
      <c r="BJ168" s="28">
        <v>0.78100000000000003</v>
      </c>
      <c r="BK168" s="28">
        <v>0.27</v>
      </c>
      <c r="BL168" s="28">
        <v>0</v>
      </c>
      <c r="BM168" s="28">
        <v>0</v>
      </c>
      <c r="BN168" s="28">
        <v>0</v>
      </c>
      <c r="BO168" s="28">
        <v>0</v>
      </c>
      <c r="BP168" s="28">
        <v>0</v>
      </c>
      <c r="BQ168" s="28">
        <v>0</v>
      </c>
      <c r="BR168" s="28">
        <v>0</v>
      </c>
      <c r="BS168" s="28">
        <v>0</v>
      </c>
      <c r="BT168" s="28">
        <v>0</v>
      </c>
      <c r="BU168" s="28">
        <v>0</v>
      </c>
      <c r="BV168" s="28">
        <v>0</v>
      </c>
      <c r="BW168" s="28">
        <v>0</v>
      </c>
      <c r="BX168" s="28">
        <v>0</v>
      </c>
      <c r="BY168" s="28">
        <v>0</v>
      </c>
      <c r="BZ168" s="28">
        <v>0</v>
      </c>
      <c r="CA168" s="28">
        <v>0</v>
      </c>
      <c r="CB168" s="28">
        <v>0</v>
      </c>
      <c r="CC168" s="28">
        <v>0</v>
      </c>
      <c r="CD168" s="28">
        <v>0</v>
      </c>
      <c r="CE168" s="28">
        <v>0</v>
      </c>
      <c r="CF168" s="28">
        <v>0</v>
      </c>
      <c r="CG168" s="28">
        <v>0</v>
      </c>
      <c r="CH168" s="28">
        <v>0</v>
      </c>
      <c r="CI168" s="28">
        <v>0</v>
      </c>
      <c r="CJ168" s="28">
        <v>0</v>
      </c>
      <c r="CK168" s="28">
        <v>0</v>
      </c>
      <c r="CL168" s="28">
        <v>0</v>
      </c>
      <c r="CM168" s="28">
        <v>0</v>
      </c>
      <c r="CN168" s="28">
        <v>0</v>
      </c>
      <c r="CO168" s="28">
        <v>0</v>
      </c>
      <c r="CP168" s="28">
        <v>0</v>
      </c>
      <c r="CQ168" s="28">
        <v>0</v>
      </c>
      <c r="CR168" s="28">
        <v>0</v>
      </c>
      <c r="CS168" s="28">
        <v>0</v>
      </c>
      <c r="CT168" s="28">
        <v>0</v>
      </c>
      <c r="CU168" s="17">
        <f t="shared" si="24"/>
        <v>32.030999999999999</v>
      </c>
      <c r="CV168" s="18">
        <f t="shared" si="25"/>
        <v>67.965000000000003</v>
      </c>
      <c r="CW168" s="18">
        <f t="shared" si="26"/>
        <v>0</v>
      </c>
      <c r="CX168" s="19">
        <f t="shared" si="27"/>
        <v>99.996000000000009</v>
      </c>
    </row>
    <row r="169" spans="1:102" s="3" customFormat="1" ht="15.75" thickBot="1" x14ac:dyDescent="0.3">
      <c r="A169" s="20" t="s">
        <v>337</v>
      </c>
      <c r="B169" s="33">
        <v>34.200000000000003</v>
      </c>
      <c r="C169" s="33">
        <v>2.8111999999999999</v>
      </c>
      <c r="D169" s="33">
        <v>3.4125000000000001</v>
      </c>
      <c r="E169" s="31">
        <v>69221</v>
      </c>
      <c r="F169" s="31">
        <v>26310</v>
      </c>
      <c r="G169" s="33">
        <v>77.098299999999995</v>
      </c>
      <c r="H169" s="31">
        <v>41689</v>
      </c>
      <c r="I169" s="33">
        <v>2.1842999999999999</v>
      </c>
      <c r="J169" s="31">
        <v>24744</v>
      </c>
      <c r="K169" s="44">
        <v>1433.4</v>
      </c>
      <c r="L169" s="33" t="s">
        <v>501</v>
      </c>
      <c r="M169" s="33">
        <v>4.522E-3</v>
      </c>
      <c r="N169" s="29">
        <v>0</v>
      </c>
      <c r="O169" s="29">
        <v>0</v>
      </c>
      <c r="P169" s="29">
        <v>0</v>
      </c>
      <c r="Q169" s="29">
        <v>0</v>
      </c>
      <c r="R169" s="29">
        <v>0</v>
      </c>
      <c r="S169" s="29">
        <v>0</v>
      </c>
      <c r="T169" s="29">
        <v>0</v>
      </c>
      <c r="U169" s="29">
        <v>0</v>
      </c>
      <c r="V169" s="29">
        <v>0</v>
      </c>
      <c r="W169" s="29">
        <v>0</v>
      </c>
      <c r="X169" s="29">
        <v>0</v>
      </c>
      <c r="Y169" s="29">
        <v>0</v>
      </c>
      <c r="Z169" s="29">
        <v>0</v>
      </c>
      <c r="AA169" s="29">
        <v>0</v>
      </c>
      <c r="AB169" s="29">
        <v>0</v>
      </c>
      <c r="AC169" s="29">
        <v>0</v>
      </c>
      <c r="AD169" s="29">
        <v>0</v>
      </c>
      <c r="AE169" s="29">
        <v>0</v>
      </c>
      <c r="AF169" s="29">
        <v>0.109</v>
      </c>
      <c r="AG169" s="29">
        <v>0.20399999999999999</v>
      </c>
      <c r="AH169" s="29">
        <v>0.38400000000000001</v>
      </c>
      <c r="AI169" s="29">
        <v>0.67900000000000005</v>
      </c>
      <c r="AJ169" s="29">
        <v>1.048</v>
      </c>
      <c r="AK169" s="29">
        <v>1.361</v>
      </c>
      <c r="AL169" s="29">
        <v>1.5009999999999999</v>
      </c>
      <c r="AM169" s="29">
        <v>1.4790000000000001</v>
      </c>
      <c r="AN169" s="29">
        <v>1.3939999999999999</v>
      </c>
      <c r="AO169" s="29">
        <v>1.3520000000000001</v>
      </c>
      <c r="AP169" s="29">
        <v>1.3859999999999999</v>
      </c>
      <c r="AQ169" s="29">
        <v>1.482</v>
      </c>
      <c r="AR169" s="29">
        <v>1.706</v>
      </c>
      <c r="AS169" s="29">
        <v>2.0299999999999998</v>
      </c>
      <c r="AT169" s="29">
        <v>2.3849999999999998</v>
      </c>
      <c r="AU169" s="29">
        <v>2.706</v>
      </c>
      <c r="AV169" s="29">
        <v>3.093</v>
      </c>
      <c r="AW169" s="29">
        <v>3.3889999999999998</v>
      </c>
      <c r="AX169" s="29">
        <v>3.78</v>
      </c>
      <c r="AY169" s="29">
        <v>4.3680000000000003</v>
      </c>
      <c r="AZ169" s="29">
        <v>5.282</v>
      </c>
      <c r="BA169" s="29">
        <v>6.5449999999999999</v>
      </c>
      <c r="BB169" s="29">
        <v>7.7859999999999996</v>
      </c>
      <c r="BC169" s="29">
        <v>8.5370000000000008</v>
      </c>
      <c r="BD169" s="29">
        <v>8.6460000000000008</v>
      </c>
      <c r="BE169" s="29">
        <v>8.0410000000000004</v>
      </c>
      <c r="BF169" s="29">
        <v>6.4470000000000001</v>
      </c>
      <c r="BG169" s="29">
        <v>4.9050000000000002</v>
      </c>
      <c r="BH169" s="29">
        <v>3.387</v>
      </c>
      <c r="BI169" s="29">
        <v>2.1360000000000001</v>
      </c>
      <c r="BJ169" s="29">
        <v>1.244</v>
      </c>
      <c r="BK169" s="29">
        <v>0.67900000000000005</v>
      </c>
      <c r="BL169" s="29">
        <v>0.35199999999999998</v>
      </c>
      <c r="BM169" s="29">
        <v>0.17599999999999999</v>
      </c>
      <c r="BN169" s="29">
        <v>0</v>
      </c>
      <c r="BO169" s="29">
        <v>0</v>
      </c>
      <c r="BP169" s="29">
        <v>0</v>
      </c>
      <c r="BQ169" s="29">
        <v>0</v>
      </c>
      <c r="BR169" s="29">
        <v>0</v>
      </c>
      <c r="BS169" s="29">
        <v>0</v>
      </c>
      <c r="BT169" s="29">
        <v>0</v>
      </c>
      <c r="BU169" s="29">
        <v>0</v>
      </c>
      <c r="BV169" s="29">
        <v>0</v>
      </c>
      <c r="BW169" s="29">
        <v>0</v>
      </c>
      <c r="BX169" s="29">
        <v>0</v>
      </c>
      <c r="BY169" s="29">
        <v>0</v>
      </c>
      <c r="BZ169" s="29">
        <v>0</v>
      </c>
      <c r="CA169" s="29">
        <v>0</v>
      </c>
      <c r="CB169" s="29">
        <v>0</v>
      </c>
      <c r="CC169" s="29">
        <v>0</v>
      </c>
      <c r="CD169" s="29">
        <v>0</v>
      </c>
      <c r="CE169" s="29">
        <v>0</v>
      </c>
      <c r="CF169" s="29">
        <v>0</v>
      </c>
      <c r="CG169" s="29">
        <v>0</v>
      </c>
      <c r="CH169" s="29">
        <v>0</v>
      </c>
      <c r="CI169" s="29">
        <v>0</v>
      </c>
      <c r="CJ169" s="29">
        <v>0</v>
      </c>
      <c r="CK169" s="29">
        <v>0</v>
      </c>
      <c r="CL169" s="29">
        <v>0</v>
      </c>
      <c r="CM169" s="29">
        <v>0</v>
      </c>
      <c r="CN169" s="29">
        <v>0</v>
      </c>
      <c r="CO169" s="29">
        <v>0</v>
      </c>
      <c r="CP169" s="29">
        <v>0</v>
      </c>
      <c r="CQ169" s="29">
        <v>0</v>
      </c>
      <c r="CR169" s="29">
        <v>0</v>
      </c>
      <c r="CS169" s="29">
        <v>0</v>
      </c>
      <c r="CT169" s="29">
        <v>0</v>
      </c>
      <c r="CU169" s="21">
        <f t="shared" si="24"/>
        <v>35.835999999999999</v>
      </c>
      <c r="CV169" s="22">
        <f t="shared" si="25"/>
        <v>64.163000000000011</v>
      </c>
      <c r="CW169" s="22">
        <f t="shared" si="26"/>
        <v>0</v>
      </c>
      <c r="CX169" s="23">
        <f t="shared" si="27"/>
        <v>99.999000000000009</v>
      </c>
    </row>
    <row r="170" spans="1:102" s="3" customFormat="1" x14ac:dyDescent="0.25">
      <c r="A170" s="16" t="s">
        <v>338</v>
      </c>
      <c r="B170" s="32">
        <v>37.75</v>
      </c>
      <c r="C170" s="32">
        <v>2.9401999999999999</v>
      </c>
      <c r="D170" s="32">
        <v>3.2757999999999998</v>
      </c>
      <c r="E170" s="30">
        <v>43972</v>
      </c>
      <c r="F170" s="30">
        <v>20970</v>
      </c>
      <c r="G170" s="32">
        <v>64.013599999999997</v>
      </c>
      <c r="H170" s="30">
        <v>41675</v>
      </c>
      <c r="I170" s="32">
        <v>1.8285</v>
      </c>
      <c r="J170" s="30">
        <v>25456</v>
      </c>
      <c r="K170" s="43">
        <v>1166.8</v>
      </c>
      <c r="L170" s="32" t="s">
        <v>502</v>
      </c>
      <c r="M170" s="32">
        <v>1.9706000000000001E-2</v>
      </c>
      <c r="N170" s="28">
        <v>0</v>
      </c>
      <c r="O170" s="28">
        <v>0</v>
      </c>
      <c r="P170" s="28">
        <v>0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  <c r="Z170" s="28">
        <v>0</v>
      </c>
      <c r="AA170" s="28">
        <v>0</v>
      </c>
      <c r="AB170" s="28">
        <v>0</v>
      </c>
      <c r="AC170" s="28">
        <v>0</v>
      </c>
      <c r="AD170" s="28">
        <v>0</v>
      </c>
      <c r="AE170" s="28">
        <v>0.112</v>
      </c>
      <c r="AF170" s="28">
        <v>0.221</v>
      </c>
      <c r="AG170" s="28">
        <v>0.44600000000000001</v>
      </c>
      <c r="AH170" s="28">
        <v>0.84699999999999998</v>
      </c>
      <c r="AI170" s="28">
        <v>1.393</v>
      </c>
      <c r="AJ170" s="28">
        <v>1.875</v>
      </c>
      <c r="AK170" s="28">
        <v>2.0830000000000002</v>
      </c>
      <c r="AL170" s="28">
        <v>2.0649999999999999</v>
      </c>
      <c r="AM170" s="28">
        <v>1.9670000000000001</v>
      </c>
      <c r="AN170" s="28">
        <v>1.8580000000000001</v>
      </c>
      <c r="AO170" s="28">
        <v>1.84</v>
      </c>
      <c r="AP170" s="28">
        <v>1.9630000000000001</v>
      </c>
      <c r="AQ170" s="28">
        <v>2.149</v>
      </c>
      <c r="AR170" s="28">
        <v>2.577</v>
      </c>
      <c r="AS170" s="28">
        <v>3.3410000000000002</v>
      </c>
      <c r="AT170" s="28">
        <v>4.2949999999999999</v>
      </c>
      <c r="AU170" s="28">
        <v>5.09</v>
      </c>
      <c r="AV170" s="28">
        <v>5.9039999999999999</v>
      </c>
      <c r="AW170" s="28">
        <v>6.2569999999999997</v>
      </c>
      <c r="AX170" s="28">
        <v>6.415</v>
      </c>
      <c r="AY170" s="28">
        <v>6.6479999999999997</v>
      </c>
      <c r="AZ170" s="28">
        <v>6.7729999999999997</v>
      </c>
      <c r="BA170" s="28">
        <v>6.86</v>
      </c>
      <c r="BB170" s="28">
        <v>6.5350000000000001</v>
      </c>
      <c r="BC170" s="28">
        <v>5.6970000000000001</v>
      </c>
      <c r="BD170" s="28">
        <v>4.6189999999999998</v>
      </c>
      <c r="BE170" s="28">
        <v>3.516</v>
      </c>
      <c r="BF170" s="28">
        <v>2.4609999999999999</v>
      </c>
      <c r="BG170" s="28">
        <v>1.671</v>
      </c>
      <c r="BH170" s="28">
        <v>1.0820000000000001</v>
      </c>
      <c r="BI170" s="28">
        <v>0.67200000000000004</v>
      </c>
      <c r="BJ170" s="28">
        <v>0.40200000000000002</v>
      </c>
      <c r="BK170" s="28">
        <v>0.23400000000000001</v>
      </c>
      <c r="BL170" s="28">
        <v>0.13200000000000001</v>
      </c>
      <c r="BM170" s="28">
        <v>0</v>
      </c>
      <c r="BN170" s="28">
        <v>0</v>
      </c>
      <c r="BO170" s="28">
        <v>0</v>
      </c>
      <c r="BP170" s="28">
        <v>0</v>
      </c>
      <c r="BQ170" s="28">
        <v>0</v>
      </c>
      <c r="BR170" s="28">
        <v>0</v>
      </c>
      <c r="BS170" s="28">
        <v>0</v>
      </c>
      <c r="BT170" s="28">
        <v>0</v>
      </c>
      <c r="BU170" s="28">
        <v>0</v>
      </c>
      <c r="BV170" s="28">
        <v>0</v>
      </c>
      <c r="BW170" s="28">
        <v>0</v>
      </c>
      <c r="BX170" s="28">
        <v>0</v>
      </c>
      <c r="BY170" s="28">
        <v>0</v>
      </c>
      <c r="BZ170" s="28">
        <v>0</v>
      </c>
      <c r="CA170" s="28">
        <v>0</v>
      </c>
      <c r="CB170" s="28">
        <v>0</v>
      </c>
      <c r="CC170" s="28">
        <v>0</v>
      </c>
      <c r="CD170" s="28">
        <v>0</v>
      </c>
      <c r="CE170" s="28">
        <v>0</v>
      </c>
      <c r="CF170" s="28">
        <v>0</v>
      </c>
      <c r="CG170" s="28">
        <v>0</v>
      </c>
      <c r="CH170" s="28">
        <v>0</v>
      </c>
      <c r="CI170" s="28">
        <v>0</v>
      </c>
      <c r="CJ170" s="28">
        <v>0</v>
      </c>
      <c r="CK170" s="28">
        <v>0</v>
      </c>
      <c r="CL170" s="28">
        <v>0</v>
      </c>
      <c r="CM170" s="28">
        <v>0</v>
      </c>
      <c r="CN170" s="28">
        <v>0</v>
      </c>
      <c r="CO170" s="28">
        <v>0</v>
      </c>
      <c r="CP170" s="28">
        <v>0</v>
      </c>
      <c r="CQ170" s="28">
        <v>0</v>
      </c>
      <c r="CR170" s="28">
        <v>0</v>
      </c>
      <c r="CS170" s="28">
        <v>0</v>
      </c>
      <c r="CT170" s="28">
        <v>0</v>
      </c>
      <c r="CU170" s="17">
        <f t="shared" si="24"/>
        <v>59.345999999999989</v>
      </c>
      <c r="CV170" s="18">
        <f t="shared" si="25"/>
        <v>40.653999999999996</v>
      </c>
      <c r="CW170" s="18">
        <f t="shared" si="26"/>
        <v>0</v>
      </c>
      <c r="CX170" s="19">
        <f t="shared" si="27"/>
        <v>99.999999999999986</v>
      </c>
    </row>
    <row r="171" spans="1:102" s="3" customFormat="1" ht="15.75" thickBot="1" x14ac:dyDescent="0.3">
      <c r="A171" s="20" t="s">
        <v>338</v>
      </c>
      <c r="B171" s="33">
        <v>37.75</v>
      </c>
      <c r="C171" s="33">
        <v>3.972</v>
      </c>
      <c r="D171" s="33">
        <v>4.3642000000000003</v>
      </c>
      <c r="E171" s="31">
        <v>89669</v>
      </c>
      <c r="F171" s="31">
        <v>29945</v>
      </c>
      <c r="G171" s="33">
        <v>68.614800000000002</v>
      </c>
      <c r="H171" s="31">
        <v>54991</v>
      </c>
      <c r="I171" s="33">
        <v>1.9386000000000001</v>
      </c>
      <c r="J171" s="31">
        <v>31974</v>
      </c>
      <c r="K171" s="44">
        <v>1484.5</v>
      </c>
      <c r="L171" s="33" t="s">
        <v>503</v>
      </c>
      <c r="M171" s="33">
        <v>3.5811999999999997E-2</v>
      </c>
      <c r="N171" s="29">
        <v>0</v>
      </c>
      <c r="O171" s="29">
        <v>0</v>
      </c>
      <c r="P171" s="29">
        <v>0</v>
      </c>
      <c r="Q171" s="29">
        <v>0</v>
      </c>
      <c r="R171" s="29">
        <v>0</v>
      </c>
      <c r="S171" s="29">
        <v>0</v>
      </c>
      <c r="T171" s="29">
        <v>0</v>
      </c>
      <c r="U171" s="29">
        <v>0</v>
      </c>
      <c r="V171" s="29">
        <v>0</v>
      </c>
      <c r="W171" s="29">
        <v>0</v>
      </c>
      <c r="X171" s="29">
        <v>0</v>
      </c>
      <c r="Y171" s="29">
        <v>0</v>
      </c>
      <c r="Z171" s="29">
        <v>0</v>
      </c>
      <c r="AA171" s="29">
        <v>0</v>
      </c>
      <c r="AB171" s="29">
        <v>0</v>
      </c>
      <c r="AC171" s="29">
        <v>0</v>
      </c>
      <c r="AD171" s="29">
        <v>0</v>
      </c>
      <c r="AE171" s="29">
        <v>0</v>
      </c>
      <c r="AF171" s="29">
        <v>0.189</v>
      </c>
      <c r="AG171" s="29">
        <v>0.36499999999999999</v>
      </c>
      <c r="AH171" s="29">
        <v>0.67200000000000004</v>
      </c>
      <c r="AI171" s="29">
        <v>1.0880000000000001</v>
      </c>
      <c r="AJ171" s="29">
        <v>1.4670000000000001</v>
      </c>
      <c r="AK171" s="29">
        <v>1.66</v>
      </c>
      <c r="AL171" s="29">
        <v>1.6910000000000001</v>
      </c>
      <c r="AM171" s="29">
        <v>1.657</v>
      </c>
      <c r="AN171" s="29">
        <v>1.609</v>
      </c>
      <c r="AO171" s="29">
        <v>1.631</v>
      </c>
      <c r="AP171" s="29">
        <v>1.77</v>
      </c>
      <c r="AQ171" s="29">
        <v>1.974</v>
      </c>
      <c r="AR171" s="29">
        <v>2.411</v>
      </c>
      <c r="AS171" s="29">
        <v>3.177</v>
      </c>
      <c r="AT171" s="29">
        <v>4.1740000000000004</v>
      </c>
      <c r="AU171" s="29">
        <v>5.1079999999999997</v>
      </c>
      <c r="AV171" s="29">
        <v>6.1219999999999999</v>
      </c>
      <c r="AW171" s="29">
        <v>6.7290000000000001</v>
      </c>
      <c r="AX171" s="29">
        <v>7.1479999999999997</v>
      </c>
      <c r="AY171" s="29">
        <v>7.6630000000000003</v>
      </c>
      <c r="AZ171" s="29">
        <v>7.9870000000000001</v>
      </c>
      <c r="BA171" s="29">
        <v>8.1509999999999998</v>
      </c>
      <c r="BB171" s="29">
        <v>7.665</v>
      </c>
      <c r="BC171" s="29">
        <v>6.4139999999999997</v>
      </c>
      <c r="BD171" s="29">
        <v>4.8079999999999998</v>
      </c>
      <c r="BE171" s="29">
        <v>3.23</v>
      </c>
      <c r="BF171" s="29">
        <v>1.8220000000000001</v>
      </c>
      <c r="BG171" s="29">
        <v>0.96699999999999997</v>
      </c>
      <c r="BH171" s="29">
        <v>0.45700000000000002</v>
      </c>
      <c r="BI171" s="29">
        <v>0.19400000000000001</v>
      </c>
      <c r="BJ171" s="29">
        <v>0</v>
      </c>
      <c r="BK171" s="29">
        <v>0</v>
      </c>
      <c r="BL171" s="29">
        <v>0</v>
      </c>
      <c r="BM171" s="29">
        <v>0</v>
      </c>
      <c r="BN171" s="29">
        <v>0</v>
      </c>
      <c r="BO171" s="29">
        <v>0</v>
      </c>
      <c r="BP171" s="29">
        <v>0</v>
      </c>
      <c r="BQ171" s="29">
        <v>0</v>
      </c>
      <c r="BR171" s="29">
        <v>0</v>
      </c>
      <c r="BS171" s="29">
        <v>0</v>
      </c>
      <c r="BT171" s="29">
        <v>0</v>
      </c>
      <c r="BU171" s="29">
        <v>0</v>
      </c>
      <c r="BV171" s="29">
        <v>0</v>
      </c>
      <c r="BW171" s="29">
        <v>0</v>
      </c>
      <c r="BX171" s="29">
        <v>0</v>
      </c>
      <c r="BY171" s="29">
        <v>0</v>
      </c>
      <c r="BZ171" s="29">
        <v>0</v>
      </c>
      <c r="CA171" s="29">
        <v>0</v>
      </c>
      <c r="CB171" s="29">
        <v>0</v>
      </c>
      <c r="CC171" s="29">
        <v>0</v>
      </c>
      <c r="CD171" s="29">
        <v>0</v>
      </c>
      <c r="CE171" s="29">
        <v>0</v>
      </c>
      <c r="CF171" s="29">
        <v>0</v>
      </c>
      <c r="CG171" s="29">
        <v>0</v>
      </c>
      <c r="CH171" s="29">
        <v>0</v>
      </c>
      <c r="CI171" s="29">
        <v>0</v>
      </c>
      <c r="CJ171" s="29">
        <v>0</v>
      </c>
      <c r="CK171" s="29">
        <v>0</v>
      </c>
      <c r="CL171" s="29">
        <v>0</v>
      </c>
      <c r="CM171" s="29">
        <v>0</v>
      </c>
      <c r="CN171" s="29">
        <v>0</v>
      </c>
      <c r="CO171" s="29">
        <v>0</v>
      </c>
      <c r="CP171" s="29">
        <v>0</v>
      </c>
      <c r="CQ171" s="29">
        <v>0</v>
      </c>
      <c r="CR171" s="29">
        <v>0</v>
      </c>
      <c r="CS171" s="29">
        <v>0</v>
      </c>
      <c r="CT171" s="29">
        <v>0</v>
      </c>
      <c r="CU171" s="21">
        <f t="shared" si="24"/>
        <v>58.304999999999993</v>
      </c>
      <c r="CV171" s="22">
        <f t="shared" si="25"/>
        <v>41.695</v>
      </c>
      <c r="CW171" s="22">
        <f t="shared" si="26"/>
        <v>0</v>
      </c>
      <c r="CX171" s="23">
        <f t="shared" si="27"/>
        <v>100</v>
      </c>
    </row>
    <row r="172" spans="1:102" s="3" customFormat="1" x14ac:dyDescent="0.25">
      <c r="A172" s="16" t="s">
        <v>339</v>
      </c>
      <c r="B172" s="32">
        <v>38.6</v>
      </c>
      <c r="C172" s="32">
        <v>3.4857999999999998</v>
      </c>
      <c r="D172" s="32">
        <v>3.9013</v>
      </c>
      <c r="E172" s="30">
        <v>72285</v>
      </c>
      <c r="F172" s="30">
        <v>26886</v>
      </c>
      <c r="G172" s="32">
        <v>68.914900000000003</v>
      </c>
      <c r="H172" s="30">
        <v>48111</v>
      </c>
      <c r="I172" s="32">
        <v>1.9584999999999999</v>
      </c>
      <c r="J172" s="30">
        <v>28816</v>
      </c>
      <c r="K172" s="32" t="s">
        <v>415</v>
      </c>
      <c r="L172" s="32" t="s">
        <v>504</v>
      </c>
      <c r="M172" s="32">
        <v>3.1895E-2</v>
      </c>
      <c r="N172" s="28">
        <v>0</v>
      </c>
      <c r="O172" s="28">
        <v>0</v>
      </c>
      <c r="P172" s="28">
        <v>0</v>
      </c>
      <c r="Q172" s="28">
        <v>0</v>
      </c>
      <c r="R172" s="28">
        <v>0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  <c r="Z172" s="28">
        <v>0</v>
      </c>
      <c r="AA172" s="28">
        <v>0</v>
      </c>
      <c r="AB172" s="28">
        <v>0</v>
      </c>
      <c r="AC172" s="28">
        <v>0</v>
      </c>
      <c r="AD172" s="28">
        <v>0</v>
      </c>
      <c r="AE172" s="28">
        <v>0</v>
      </c>
      <c r="AF172" s="28">
        <v>0.10100000000000001</v>
      </c>
      <c r="AG172" s="28">
        <v>0.193</v>
      </c>
      <c r="AH172" s="28">
        <v>0.38200000000000001</v>
      </c>
      <c r="AI172" s="28">
        <v>0.72799999999999998</v>
      </c>
      <c r="AJ172" s="28">
        <v>1.236</v>
      </c>
      <c r="AK172" s="28">
        <v>1.7529999999999999</v>
      </c>
      <c r="AL172" s="28">
        <v>2.0369999999999999</v>
      </c>
      <c r="AM172" s="28">
        <v>2.0099999999999998</v>
      </c>
      <c r="AN172" s="28">
        <v>1.821</v>
      </c>
      <c r="AO172" s="28">
        <v>1.669</v>
      </c>
      <c r="AP172" s="28">
        <v>1.633</v>
      </c>
      <c r="AQ172" s="28">
        <v>1.726</v>
      </c>
      <c r="AR172" s="28">
        <v>2.0230000000000001</v>
      </c>
      <c r="AS172" s="28">
        <v>2.4870000000000001</v>
      </c>
      <c r="AT172" s="28">
        <v>3.0009999999999999</v>
      </c>
      <c r="AU172" s="28">
        <v>3.4430000000000001</v>
      </c>
      <c r="AV172" s="28">
        <v>3.8940000000000001</v>
      </c>
      <c r="AW172" s="28">
        <v>4.1449999999999996</v>
      </c>
      <c r="AX172" s="28">
        <v>4.4260000000000002</v>
      </c>
      <c r="AY172" s="28">
        <v>4.8819999999999997</v>
      </c>
      <c r="AZ172" s="28">
        <v>5.58</v>
      </c>
      <c r="BA172" s="28">
        <v>6.5839999999999996</v>
      </c>
      <c r="BB172" s="28">
        <v>7.5049999999999999</v>
      </c>
      <c r="BC172" s="28">
        <v>7.9660000000000002</v>
      </c>
      <c r="BD172" s="28">
        <v>7.8710000000000004</v>
      </c>
      <c r="BE172" s="28">
        <v>7.1459999999999999</v>
      </c>
      <c r="BF172" s="28">
        <v>5.4560000000000004</v>
      </c>
      <c r="BG172" s="28">
        <v>3.8660000000000001</v>
      </c>
      <c r="BH172" s="28">
        <v>2.379</v>
      </c>
      <c r="BI172" s="28">
        <v>1.2589999999999999</v>
      </c>
      <c r="BJ172" s="28">
        <v>0.57299999999999995</v>
      </c>
      <c r="BK172" s="28">
        <v>0.22600000000000001</v>
      </c>
      <c r="BL172" s="28">
        <v>0</v>
      </c>
      <c r="BM172" s="28">
        <v>0</v>
      </c>
      <c r="BN172" s="28">
        <v>0</v>
      </c>
      <c r="BO172" s="28">
        <v>0</v>
      </c>
      <c r="BP172" s="28">
        <v>0</v>
      </c>
      <c r="BQ172" s="28">
        <v>0</v>
      </c>
      <c r="BR172" s="28">
        <v>0</v>
      </c>
      <c r="BS172" s="28">
        <v>0</v>
      </c>
      <c r="BT172" s="28">
        <v>0</v>
      </c>
      <c r="BU172" s="28">
        <v>0</v>
      </c>
      <c r="BV172" s="28">
        <v>0</v>
      </c>
      <c r="BW172" s="28">
        <v>0</v>
      </c>
      <c r="BX172" s="28">
        <v>0</v>
      </c>
      <c r="BY172" s="28">
        <v>0</v>
      </c>
      <c r="BZ172" s="28">
        <v>0</v>
      </c>
      <c r="CA172" s="28">
        <v>0</v>
      </c>
      <c r="CB172" s="28">
        <v>0</v>
      </c>
      <c r="CC172" s="28">
        <v>0</v>
      </c>
      <c r="CD172" s="28">
        <v>0</v>
      </c>
      <c r="CE172" s="28">
        <v>0</v>
      </c>
      <c r="CF172" s="28">
        <v>0</v>
      </c>
      <c r="CG172" s="28">
        <v>0</v>
      </c>
      <c r="CH172" s="28">
        <v>0</v>
      </c>
      <c r="CI172" s="28">
        <v>0</v>
      </c>
      <c r="CJ172" s="28">
        <v>0</v>
      </c>
      <c r="CK172" s="28">
        <v>0</v>
      </c>
      <c r="CL172" s="28">
        <v>0</v>
      </c>
      <c r="CM172" s="28">
        <v>0</v>
      </c>
      <c r="CN172" s="28">
        <v>0</v>
      </c>
      <c r="CO172" s="28">
        <v>0</v>
      </c>
      <c r="CP172" s="28">
        <v>0</v>
      </c>
      <c r="CQ172" s="28">
        <v>0</v>
      </c>
      <c r="CR172" s="28">
        <v>0</v>
      </c>
      <c r="CS172" s="28">
        <v>0</v>
      </c>
      <c r="CT172" s="28">
        <v>0</v>
      </c>
      <c r="CU172" s="17">
        <f t="shared" si="24"/>
        <v>43.589999999999996</v>
      </c>
      <c r="CV172" s="18">
        <f t="shared" si="25"/>
        <v>56.411000000000001</v>
      </c>
      <c r="CW172" s="18">
        <f t="shared" si="26"/>
        <v>0</v>
      </c>
      <c r="CX172" s="19">
        <f t="shared" si="27"/>
        <v>100.001</v>
      </c>
    </row>
    <row r="173" spans="1:102" s="3" customFormat="1" ht="15.75" thickBot="1" x14ac:dyDescent="0.3">
      <c r="A173" s="20" t="s">
        <v>339</v>
      </c>
      <c r="B173" s="33">
        <v>38.6</v>
      </c>
      <c r="C173" s="33">
        <v>3.1560000000000001</v>
      </c>
      <c r="D173" s="33">
        <v>3.5341</v>
      </c>
      <c r="E173" s="31">
        <v>52874</v>
      </c>
      <c r="F173" s="31">
        <v>22994</v>
      </c>
      <c r="G173" s="33">
        <v>65.0642</v>
      </c>
      <c r="H173" s="31">
        <v>41885</v>
      </c>
      <c r="I173" s="33">
        <v>1.8411999999999999</v>
      </c>
      <c r="J173" s="31">
        <v>27382</v>
      </c>
      <c r="K173" s="44">
        <v>1169.0999999999999</v>
      </c>
      <c r="L173" s="33" t="s">
        <v>505</v>
      </c>
      <c r="M173" s="33">
        <v>1.4319999999999999E-2</v>
      </c>
      <c r="N173" s="29">
        <v>0</v>
      </c>
      <c r="O173" s="29">
        <v>0</v>
      </c>
      <c r="P173" s="29">
        <v>0</v>
      </c>
      <c r="Q173" s="29">
        <v>0</v>
      </c>
      <c r="R173" s="29">
        <v>0</v>
      </c>
      <c r="S173" s="29">
        <v>0</v>
      </c>
      <c r="T173" s="29">
        <v>0</v>
      </c>
      <c r="U173" s="29">
        <v>0</v>
      </c>
      <c r="V173" s="29">
        <v>0</v>
      </c>
      <c r="W173" s="29">
        <v>0</v>
      </c>
      <c r="X173" s="29">
        <v>0</v>
      </c>
      <c r="Y173" s="29">
        <v>0</v>
      </c>
      <c r="Z173" s="29">
        <v>0</v>
      </c>
      <c r="AA173" s="29">
        <v>0</v>
      </c>
      <c r="AB173" s="29">
        <v>0</v>
      </c>
      <c r="AC173" s="29">
        <v>0</v>
      </c>
      <c r="AD173" s="29">
        <v>0</v>
      </c>
      <c r="AE173" s="29">
        <v>0</v>
      </c>
      <c r="AF173" s="29">
        <v>0.13100000000000001</v>
      </c>
      <c r="AG173" s="29">
        <v>0.255</v>
      </c>
      <c r="AH173" s="29">
        <v>0.497</v>
      </c>
      <c r="AI173" s="29">
        <v>0.90300000000000002</v>
      </c>
      <c r="AJ173" s="29">
        <v>1.423</v>
      </c>
      <c r="AK173" s="29">
        <v>1.871</v>
      </c>
      <c r="AL173" s="29">
        <v>2.08</v>
      </c>
      <c r="AM173" s="29">
        <v>2.0470000000000002</v>
      </c>
      <c r="AN173" s="29">
        <v>1.8959999999999999</v>
      </c>
      <c r="AO173" s="29">
        <v>1.786</v>
      </c>
      <c r="AP173" s="29">
        <v>1.7869999999999999</v>
      </c>
      <c r="AQ173" s="29">
        <v>1.891</v>
      </c>
      <c r="AR173" s="29">
        <v>2.214</v>
      </c>
      <c r="AS173" s="29">
        <v>2.7549999999999999</v>
      </c>
      <c r="AT173" s="29">
        <v>3.39</v>
      </c>
      <c r="AU173" s="29">
        <v>3.9470000000000001</v>
      </c>
      <c r="AV173" s="29">
        <v>4.5209999999999999</v>
      </c>
      <c r="AW173" s="29">
        <v>4.8259999999999996</v>
      </c>
      <c r="AX173" s="29">
        <v>5.1319999999999997</v>
      </c>
      <c r="AY173" s="29">
        <v>5.6180000000000003</v>
      </c>
      <c r="AZ173" s="29">
        <v>6.2830000000000004</v>
      </c>
      <c r="BA173" s="29">
        <v>7.1669999999999998</v>
      </c>
      <c r="BB173" s="29">
        <v>7.7919999999999998</v>
      </c>
      <c r="BC173" s="29">
        <v>7.7629999999999999</v>
      </c>
      <c r="BD173" s="29">
        <v>7.085</v>
      </c>
      <c r="BE173" s="29">
        <v>5.8579999999999997</v>
      </c>
      <c r="BF173" s="29">
        <v>4.0220000000000002</v>
      </c>
      <c r="BG173" s="29">
        <v>2.5649999999999999</v>
      </c>
      <c r="BH173" s="29">
        <v>1.4219999999999999</v>
      </c>
      <c r="BI173" s="29">
        <v>0.68300000000000005</v>
      </c>
      <c r="BJ173" s="29">
        <v>0.28599999999999998</v>
      </c>
      <c r="BK173" s="29">
        <v>0.106</v>
      </c>
      <c r="BL173" s="29">
        <v>0</v>
      </c>
      <c r="BM173" s="29">
        <v>0</v>
      </c>
      <c r="BN173" s="29">
        <v>0</v>
      </c>
      <c r="BO173" s="29">
        <v>0</v>
      </c>
      <c r="BP173" s="29">
        <v>0</v>
      </c>
      <c r="BQ173" s="29">
        <v>0</v>
      </c>
      <c r="BR173" s="29">
        <v>0</v>
      </c>
      <c r="BS173" s="29">
        <v>0</v>
      </c>
      <c r="BT173" s="29">
        <v>0</v>
      </c>
      <c r="BU173" s="29">
        <v>0</v>
      </c>
      <c r="BV173" s="29">
        <v>0</v>
      </c>
      <c r="BW173" s="29">
        <v>0</v>
      </c>
      <c r="BX173" s="29">
        <v>0</v>
      </c>
      <c r="BY173" s="29">
        <v>0</v>
      </c>
      <c r="BZ173" s="29">
        <v>0</v>
      </c>
      <c r="CA173" s="29">
        <v>0</v>
      </c>
      <c r="CB173" s="29">
        <v>0</v>
      </c>
      <c r="CC173" s="29">
        <v>0</v>
      </c>
      <c r="CD173" s="29">
        <v>0</v>
      </c>
      <c r="CE173" s="29">
        <v>0</v>
      </c>
      <c r="CF173" s="29">
        <v>0</v>
      </c>
      <c r="CG173" s="29">
        <v>0</v>
      </c>
      <c r="CH173" s="29">
        <v>0</v>
      </c>
      <c r="CI173" s="29">
        <v>0</v>
      </c>
      <c r="CJ173" s="29">
        <v>0</v>
      </c>
      <c r="CK173" s="29">
        <v>0</v>
      </c>
      <c r="CL173" s="29">
        <v>0</v>
      </c>
      <c r="CM173" s="29">
        <v>0</v>
      </c>
      <c r="CN173" s="29">
        <v>0</v>
      </c>
      <c r="CO173" s="29">
        <v>0</v>
      </c>
      <c r="CP173" s="29">
        <v>0</v>
      </c>
      <c r="CQ173" s="29">
        <v>0</v>
      </c>
      <c r="CR173" s="29">
        <v>0</v>
      </c>
      <c r="CS173" s="29">
        <v>0</v>
      </c>
      <c r="CT173" s="29">
        <v>0</v>
      </c>
      <c r="CU173" s="21">
        <f t="shared" si="24"/>
        <v>48.97</v>
      </c>
      <c r="CV173" s="22">
        <f t="shared" si="25"/>
        <v>51.031999999999989</v>
      </c>
      <c r="CW173" s="22">
        <f t="shared" si="26"/>
        <v>0</v>
      </c>
      <c r="CX173" s="23">
        <f t="shared" si="27"/>
        <v>100.00199999999998</v>
      </c>
    </row>
    <row r="174" spans="1:102" s="3" customFormat="1" x14ac:dyDescent="0.25">
      <c r="A174" s="16" t="s">
        <v>340</v>
      </c>
      <c r="B174" s="32">
        <v>40.950000000000003</v>
      </c>
      <c r="C174" s="32">
        <v>2.8201000000000001</v>
      </c>
      <c r="D174" s="32">
        <v>3.2686000000000002</v>
      </c>
      <c r="E174" s="30">
        <v>50867</v>
      </c>
      <c r="F174" s="30">
        <v>22554</v>
      </c>
      <c r="G174" s="32">
        <v>69.001300000000001</v>
      </c>
      <c r="H174" s="30">
        <v>41591</v>
      </c>
      <c r="I174" s="32">
        <v>1.9748000000000001</v>
      </c>
      <c r="J174" s="30">
        <v>24917</v>
      </c>
      <c r="K174" s="43">
        <v>1216.5999999999999</v>
      </c>
      <c r="L174" s="32" t="s">
        <v>506</v>
      </c>
      <c r="M174" s="32">
        <v>5.6030000000000003E-3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v>0</v>
      </c>
      <c r="T174" s="28">
        <v>0</v>
      </c>
      <c r="U174" s="28">
        <v>0</v>
      </c>
      <c r="V174" s="28">
        <v>0</v>
      </c>
      <c r="W174" s="28">
        <v>0</v>
      </c>
      <c r="X174" s="28">
        <v>0</v>
      </c>
      <c r="Y174" s="28">
        <v>0</v>
      </c>
      <c r="Z174" s="28">
        <v>0</v>
      </c>
      <c r="AA174" s="28">
        <v>0</v>
      </c>
      <c r="AB174" s="28">
        <v>0</v>
      </c>
      <c r="AC174" s="28">
        <v>0</v>
      </c>
      <c r="AD174" s="28">
        <v>0</v>
      </c>
      <c r="AE174" s="28">
        <v>0</v>
      </c>
      <c r="AF174" s="28">
        <v>0.108</v>
      </c>
      <c r="AG174" s="28">
        <v>0.20499999999999999</v>
      </c>
      <c r="AH174" s="28">
        <v>0.39500000000000002</v>
      </c>
      <c r="AI174" s="28">
        <v>0.72599999999999998</v>
      </c>
      <c r="AJ174" s="28">
        <v>1.18</v>
      </c>
      <c r="AK174" s="28">
        <v>1.609</v>
      </c>
      <c r="AL174" s="28">
        <v>1.8320000000000001</v>
      </c>
      <c r="AM174" s="28">
        <v>1.8140000000000001</v>
      </c>
      <c r="AN174" s="28">
        <v>1.6819999999999999</v>
      </c>
      <c r="AO174" s="28">
        <v>1.603</v>
      </c>
      <c r="AP174" s="28">
        <v>1.651</v>
      </c>
      <c r="AQ174" s="28">
        <v>1.84</v>
      </c>
      <c r="AR174" s="28">
        <v>2.2770000000000001</v>
      </c>
      <c r="AS174" s="28">
        <v>2.9780000000000002</v>
      </c>
      <c r="AT174" s="28">
        <v>3.8420000000000001</v>
      </c>
      <c r="AU174" s="28">
        <v>4.6920000000000002</v>
      </c>
      <c r="AV174" s="28">
        <v>5.6029999999999998</v>
      </c>
      <c r="AW174" s="28">
        <v>6.19</v>
      </c>
      <c r="AX174" s="28">
        <v>6.6470000000000002</v>
      </c>
      <c r="AY174" s="28">
        <v>7.24</v>
      </c>
      <c r="AZ174" s="28">
        <v>7.7320000000000002</v>
      </c>
      <c r="BA174" s="28">
        <v>8.1679999999999993</v>
      </c>
      <c r="BB174" s="28">
        <v>8.0129999999999999</v>
      </c>
      <c r="BC174" s="28">
        <v>7.056</v>
      </c>
      <c r="BD174" s="28">
        <v>5.6219999999999999</v>
      </c>
      <c r="BE174" s="28">
        <v>4.0549999999999997</v>
      </c>
      <c r="BF174" s="28">
        <v>2.5</v>
      </c>
      <c r="BG174" s="28">
        <v>1.456</v>
      </c>
      <c r="BH174" s="28">
        <v>0.76500000000000001</v>
      </c>
      <c r="BI174" s="28">
        <v>0.36299999999999999</v>
      </c>
      <c r="BJ174" s="28">
        <v>0.157</v>
      </c>
      <c r="BK174" s="28">
        <v>0</v>
      </c>
      <c r="BL174" s="28">
        <v>0</v>
      </c>
      <c r="BM174" s="28">
        <v>0</v>
      </c>
      <c r="BN174" s="28">
        <v>0</v>
      </c>
      <c r="BO174" s="28">
        <v>0</v>
      </c>
      <c r="BP174" s="28">
        <v>0</v>
      </c>
      <c r="BQ174" s="28">
        <v>0</v>
      </c>
      <c r="BR174" s="28">
        <v>0</v>
      </c>
      <c r="BS174" s="28">
        <v>0</v>
      </c>
      <c r="BT174" s="28">
        <v>0</v>
      </c>
      <c r="BU174" s="28">
        <v>0</v>
      </c>
      <c r="BV174" s="28">
        <v>0</v>
      </c>
      <c r="BW174" s="28">
        <v>0</v>
      </c>
      <c r="BX174" s="28">
        <v>0</v>
      </c>
      <c r="BY174" s="28">
        <v>0</v>
      </c>
      <c r="BZ174" s="28">
        <v>0</v>
      </c>
      <c r="CA174" s="28">
        <v>0</v>
      </c>
      <c r="CB174" s="28">
        <v>0</v>
      </c>
      <c r="CC174" s="28">
        <v>0</v>
      </c>
      <c r="CD174" s="28">
        <v>0</v>
      </c>
      <c r="CE174" s="28">
        <v>0</v>
      </c>
      <c r="CF174" s="28">
        <v>0</v>
      </c>
      <c r="CG174" s="28">
        <v>0</v>
      </c>
      <c r="CH174" s="28">
        <v>0</v>
      </c>
      <c r="CI174" s="28">
        <v>0</v>
      </c>
      <c r="CJ174" s="28">
        <v>0</v>
      </c>
      <c r="CK174" s="28">
        <v>0</v>
      </c>
      <c r="CL174" s="28">
        <v>0</v>
      </c>
      <c r="CM174" s="28">
        <v>0</v>
      </c>
      <c r="CN174" s="28">
        <v>0</v>
      </c>
      <c r="CO174" s="28">
        <v>0</v>
      </c>
      <c r="CP174" s="28">
        <v>0</v>
      </c>
      <c r="CQ174" s="28">
        <v>0</v>
      </c>
      <c r="CR174" s="28">
        <v>0</v>
      </c>
      <c r="CS174" s="28">
        <v>0</v>
      </c>
      <c r="CT174" s="28">
        <v>0</v>
      </c>
      <c r="CU174" s="17">
        <f t="shared" si="24"/>
        <v>54.113999999999997</v>
      </c>
      <c r="CV174" s="18">
        <f t="shared" si="25"/>
        <v>45.886999999999993</v>
      </c>
      <c r="CW174" s="18">
        <f t="shared" si="26"/>
        <v>0</v>
      </c>
      <c r="CX174" s="19">
        <f t="shared" si="27"/>
        <v>100.00099999999999</v>
      </c>
    </row>
    <row r="175" spans="1:102" s="3" customFormat="1" x14ac:dyDescent="0.25">
      <c r="A175" s="16" t="s">
        <v>340</v>
      </c>
      <c r="B175" s="32">
        <v>40.950000000000003</v>
      </c>
      <c r="C175" s="32">
        <v>2.7353000000000001</v>
      </c>
      <c r="D175" s="32">
        <v>3.2176</v>
      </c>
      <c r="E175" s="30">
        <v>53266</v>
      </c>
      <c r="F175" s="30">
        <v>23079</v>
      </c>
      <c r="G175" s="32">
        <v>71.728800000000007</v>
      </c>
      <c r="H175" s="30">
        <v>36495</v>
      </c>
      <c r="I175" s="32">
        <v>2.0387</v>
      </c>
      <c r="J175" s="30">
        <v>24169</v>
      </c>
      <c r="K175" s="43">
        <v>1275.8</v>
      </c>
      <c r="L175" s="32" t="s">
        <v>507</v>
      </c>
      <c r="M175" s="32">
        <v>5.7190000000000001E-3</v>
      </c>
      <c r="N175" s="28">
        <v>0</v>
      </c>
      <c r="O175" s="28">
        <v>0</v>
      </c>
      <c r="P175" s="28">
        <v>0</v>
      </c>
      <c r="Q175" s="28">
        <v>0</v>
      </c>
      <c r="R175" s="28">
        <v>0</v>
      </c>
      <c r="S175" s="28">
        <v>0</v>
      </c>
      <c r="T175" s="28">
        <v>0</v>
      </c>
      <c r="U175" s="28">
        <v>0</v>
      </c>
      <c r="V175" s="28">
        <v>0</v>
      </c>
      <c r="W175" s="28">
        <v>0</v>
      </c>
      <c r="X175" s="28">
        <v>0</v>
      </c>
      <c r="Y175" s="28">
        <v>0</v>
      </c>
      <c r="Z175" s="28">
        <v>0</v>
      </c>
      <c r="AA175" s="28">
        <v>0</v>
      </c>
      <c r="AB175" s="28">
        <v>0</v>
      </c>
      <c r="AC175" s="28">
        <v>0</v>
      </c>
      <c r="AD175" s="28">
        <v>0</v>
      </c>
      <c r="AE175" s="28">
        <v>0</v>
      </c>
      <c r="AF175" s="28">
        <v>0.14399999999999999</v>
      </c>
      <c r="AG175" s="28">
        <v>0.28000000000000003</v>
      </c>
      <c r="AH175" s="28">
        <v>0.54200000000000004</v>
      </c>
      <c r="AI175" s="28">
        <v>0.96399999999999997</v>
      </c>
      <c r="AJ175" s="28">
        <v>1.476</v>
      </c>
      <c r="AK175" s="28">
        <v>1.8859999999999999</v>
      </c>
      <c r="AL175" s="28">
        <v>2.06</v>
      </c>
      <c r="AM175" s="28">
        <v>2.0219999999999998</v>
      </c>
      <c r="AN175" s="28">
        <v>1.8879999999999999</v>
      </c>
      <c r="AO175" s="28">
        <v>1.8129999999999999</v>
      </c>
      <c r="AP175" s="28">
        <v>1.8740000000000001</v>
      </c>
      <c r="AQ175" s="28">
        <v>2.0649999999999999</v>
      </c>
      <c r="AR175" s="28">
        <v>2.54</v>
      </c>
      <c r="AS175" s="28">
        <v>3.3540000000000001</v>
      </c>
      <c r="AT175" s="28">
        <v>4.3860000000000001</v>
      </c>
      <c r="AU175" s="28">
        <v>5.3529999999999998</v>
      </c>
      <c r="AV175" s="28">
        <v>6.3220000000000001</v>
      </c>
      <c r="AW175" s="28">
        <v>6.7919999999999998</v>
      </c>
      <c r="AX175" s="28">
        <v>7.0279999999999996</v>
      </c>
      <c r="AY175" s="28">
        <v>7.351</v>
      </c>
      <c r="AZ175" s="28">
        <v>7.4530000000000003</v>
      </c>
      <c r="BA175" s="28">
        <v>7.4580000000000002</v>
      </c>
      <c r="BB175" s="28">
        <v>6.9359999999999999</v>
      </c>
      <c r="BC175" s="28">
        <v>5.8259999999999996</v>
      </c>
      <c r="BD175" s="28">
        <v>4.4800000000000004</v>
      </c>
      <c r="BE175" s="28">
        <v>3.1779999999999999</v>
      </c>
      <c r="BF175" s="28">
        <v>2.0150000000000001</v>
      </c>
      <c r="BG175" s="28">
        <v>1.2310000000000001</v>
      </c>
      <c r="BH175" s="28">
        <v>0.70499999999999996</v>
      </c>
      <c r="BI175" s="28">
        <v>0.38100000000000001</v>
      </c>
      <c r="BJ175" s="28">
        <v>0.19700000000000001</v>
      </c>
      <c r="BK175" s="28">
        <v>0</v>
      </c>
      <c r="BL175" s="28">
        <v>0</v>
      </c>
      <c r="BM175" s="28">
        <v>0</v>
      </c>
      <c r="BN175" s="28">
        <v>0</v>
      </c>
      <c r="BO175" s="28">
        <v>0</v>
      </c>
      <c r="BP175" s="28">
        <v>0</v>
      </c>
      <c r="BQ175" s="28">
        <v>0</v>
      </c>
      <c r="BR175" s="28">
        <v>0</v>
      </c>
      <c r="BS175" s="28">
        <v>0</v>
      </c>
      <c r="BT175" s="28">
        <v>0</v>
      </c>
      <c r="BU175" s="28">
        <v>0</v>
      </c>
      <c r="BV175" s="28">
        <v>0</v>
      </c>
      <c r="BW175" s="28">
        <v>0</v>
      </c>
      <c r="BX175" s="28">
        <v>0</v>
      </c>
      <c r="BY175" s="28">
        <v>0</v>
      </c>
      <c r="BZ175" s="28">
        <v>0</v>
      </c>
      <c r="CA175" s="28">
        <v>0</v>
      </c>
      <c r="CB175" s="28">
        <v>0</v>
      </c>
      <c r="CC175" s="28">
        <v>0</v>
      </c>
      <c r="CD175" s="28">
        <v>0</v>
      </c>
      <c r="CE175" s="28">
        <v>0</v>
      </c>
      <c r="CF175" s="28">
        <v>0</v>
      </c>
      <c r="CG175" s="28">
        <v>0</v>
      </c>
      <c r="CH175" s="28">
        <v>0</v>
      </c>
      <c r="CI175" s="28">
        <v>0</v>
      </c>
      <c r="CJ175" s="28">
        <v>0</v>
      </c>
      <c r="CK175" s="28">
        <v>0</v>
      </c>
      <c r="CL175" s="28">
        <v>0</v>
      </c>
      <c r="CM175" s="28">
        <v>0</v>
      </c>
      <c r="CN175" s="28">
        <v>0</v>
      </c>
      <c r="CO175" s="28">
        <v>0</v>
      </c>
      <c r="CP175" s="28">
        <v>0</v>
      </c>
      <c r="CQ175" s="28">
        <v>0</v>
      </c>
      <c r="CR175" s="28">
        <v>0</v>
      </c>
      <c r="CS175" s="28">
        <v>0</v>
      </c>
      <c r="CT175" s="28">
        <v>0</v>
      </c>
      <c r="CU175" s="17">
        <f t="shared" si="24"/>
        <v>60.14</v>
      </c>
      <c r="CV175" s="18">
        <f t="shared" si="25"/>
        <v>39.860000000000007</v>
      </c>
      <c r="CW175" s="18">
        <f t="shared" si="26"/>
        <v>0</v>
      </c>
      <c r="CX175" s="19">
        <f t="shared" si="27"/>
        <v>100</v>
      </c>
    </row>
    <row r="176" spans="1:102" s="3" customFormat="1" ht="15.75" thickBot="1" x14ac:dyDescent="0.3">
      <c r="A176" s="20" t="s">
        <v>340</v>
      </c>
      <c r="B176" s="33">
        <v>40.950000000000003</v>
      </c>
      <c r="C176" s="33">
        <v>2.8477000000000001</v>
      </c>
      <c r="D176" s="33">
        <v>3.2856999999999998</v>
      </c>
      <c r="E176" s="31">
        <v>52018</v>
      </c>
      <c r="F176" s="31">
        <v>22807</v>
      </c>
      <c r="G176" s="33">
        <v>69.414000000000001</v>
      </c>
      <c r="H176" s="31">
        <v>41663</v>
      </c>
      <c r="I176" s="33">
        <v>1.9962</v>
      </c>
      <c r="J176" s="31">
        <v>24764</v>
      </c>
      <c r="K176" s="33" t="s">
        <v>416</v>
      </c>
      <c r="L176" s="33" t="s">
        <v>508</v>
      </c>
      <c r="M176" s="33">
        <v>9.7339999999999996E-3</v>
      </c>
      <c r="N176" s="29">
        <v>0</v>
      </c>
      <c r="O176" s="29">
        <v>0</v>
      </c>
      <c r="P176" s="29">
        <v>0</v>
      </c>
      <c r="Q176" s="29">
        <v>0</v>
      </c>
      <c r="R176" s="29">
        <v>0</v>
      </c>
      <c r="S176" s="29">
        <v>0</v>
      </c>
      <c r="T176" s="29">
        <v>0</v>
      </c>
      <c r="U176" s="29">
        <v>0</v>
      </c>
      <c r="V176" s="29">
        <v>0</v>
      </c>
      <c r="W176" s="29">
        <v>0</v>
      </c>
      <c r="X176" s="29">
        <v>0</v>
      </c>
      <c r="Y176" s="29">
        <v>0</v>
      </c>
      <c r="Z176" s="29">
        <v>0</v>
      </c>
      <c r="AA176" s="29">
        <v>0</v>
      </c>
      <c r="AB176" s="29">
        <v>0</v>
      </c>
      <c r="AC176" s="29">
        <v>0</v>
      </c>
      <c r="AD176" s="29">
        <v>0</v>
      </c>
      <c r="AE176" s="29">
        <v>0</v>
      </c>
      <c r="AF176" s="29">
        <v>0.18099999999999999</v>
      </c>
      <c r="AG176" s="29">
        <v>0.35899999999999999</v>
      </c>
      <c r="AH176" s="29">
        <v>0.68899999999999995</v>
      </c>
      <c r="AI176" s="29">
        <v>1.1779999999999999</v>
      </c>
      <c r="AJ176" s="29">
        <v>1.6879999999999999</v>
      </c>
      <c r="AK176" s="29">
        <v>2.0059999999999998</v>
      </c>
      <c r="AL176" s="29">
        <v>2.0830000000000002</v>
      </c>
      <c r="AM176" s="29">
        <v>2.0190000000000001</v>
      </c>
      <c r="AN176" s="29">
        <v>1.9139999999999999</v>
      </c>
      <c r="AO176" s="29">
        <v>1.893</v>
      </c>
      <c r="AP176" s="29">
        <v>2.0110000000000001</v>
      </c>
      <c r="AQ176" s="29">
        <v>2.2200000000000002</v>
      </c>
      <c r="AR176" s="29">
        <v>2.694</v>
      </c>
      <c r="AS176" s="29">
        <v>3.5009999999999999</v>
      </c>
      <c r="AT176" s="29">
        <v>4.5069999999999997</v>
      </c>
      <c r="AU176" s="29">
        <v>5.4050000000000002</v>
      </c>
      <c r="AV176" s="29">
        <v>6.319</v>
      </c>
      <c r="AW176" s="29">
        <v>6.726</v>
      </c>
      <c r="AX176" s="29">
        <v>6.899</v>
      </c>
      <c r="AY176" s="29">
        <v>7.149</v>
      </c>
      <c r="AZ176" s="29">
        <v>7.2149999999999999</v>
      </c>
      <c r="BA176" s="29">
        <v>7.1820000000000004</v>
      </c>
      <c r="BB176" s="29">
        <v>6.6580000000000004</v>
      </c>
      <c r="BC176" s="29">
        <v>5.577</v>
      </c>
      <c r="BD176" s="29">
        <v>4.2859999999999996</v>
      </c>
      <c r="BE176" s="29">
        <v>3.0489999999999999</v>
      </c>
      <c r="BF176" s="29">
        <v>1.9550000000000001</v>
      </c>
      <c r="BG176" s="29">
        <v>1.2110000000000001</v>
      </c>
      <c r="BH176" s="29">
        <v>0.70899999999999996</v>
      </c>
      <c r="BI176" s="29">
        <v>0.39500000000000002</v>
      </c>
      <c r="BJ176" s="29">
        <v>0.21199999999999999</v>
      </c>
      <c r="BK176" s="29">
        <v>0.11</v>
      </c>
      <c r="BL176" s="29">
        <v>0</v>
      </c>
      <c r="BM176" s="29">
        <v>0</v>
      </c>
      <c r="BN176" s="29">
        <v>0</v>
      </c>
      <c r="BO176" s="29">
        <v>0</v>
      </c>
      <c r="BP176" s="29">
        <v>0</v>
      </c>
      <c r="BQ176" s="29">
        <v>0</v>
      </c>
      <c r="BR176" s="29">
        <v>0</v>
      </c>
      <c r="BS176" s="29">
        <v>0</v>
      </c>
      <c r="BT176" s="29">
        <v>0</v>
      </c>
      <c r="BU176" s="29">
        <v>0</v>
      </c>
      <c r="BV176" s="29">
        <v>0</v>
      </c>
      <c r="BW176" s="29">
        <v>0</v>
      </c>
      <c r="BX176" s="29">
        <v>0</v>
      </c>
      <c r="BY176" s="29">
        <v>0</v>
      </c>
      <c r="BZ176" s="29">
        <v>0</v>
      </c>
      <c r="CA176" s="29">
        <v>0</v>
      </c>
      <c r="CB176" s="29">
        <v>0</v>
      </c>
      <c r="CC176" s="29">
        <v>0</v>
      </c>
      <c r="CD176" s="29">
        <v>0</v>
      </c>
      <c r="CE176" s="29">
        <v>0</v>
      </c>
      <c r="CF176" s="29">
        <v>0</v>
      </c>
      <c r="CG176" s="29">
        <v>0</v>
      </c>
      <c r="CH176" s="29">
        <v>0</v>
      </c>
      <c r="CI176" s="29">
        <v>0</v>
      </c>
      <c r="CJ176" s="29">
        <v>0</v>
      </c>
      <c r="CK176" s="29">
        <v>0</v>
      </c>
      <c r="CL176" s="29">
        <v>0</v>
      </c>
      <c r="CM176" s="29">
        <v>0</v>
      </c>
      <c r="CN176" s="29">
        <v>0</v>
      </c>
      <c r="CO176" s="29">
        <v>0</v>
      </c>
      <c r="CP176" s="29">
        <v>0</v>
      </c>
      <c r="CQ176" s="29">
        <v>0</v>
      </c>
      <c r="CR176" s="29">
        <v>0</v>
      </c>
      <c r="CS176" s="29">
        <v>0</v>
      </c>
      <c r="CT176" s="29">
        <v>0</v>
      </c>
      <c r="CU176" s="21">
        <f t="shared" si="24"/>
        <v>61.441000000000003</v>
      </c>
      <c r="CV176" s="22">
        <f t="shared" si="25"/>
        <v>38.559000000000005</v>
      </c>
      <c r="CW176" s="22">
        <f t="shared" si="26"/>
        <v>0</v>
      </c>
      <c r="CX176" s="23">
        <f t="shared" si="27"/>
        <v>100</v>
      </c>
    </row>
    <row r="177" spans="1:102" s="4" customFormat="1" x14ac:dyDescent="0.25">
      <c r="A177" s="16" t="s">
        <v>341</v>
      </c>
      <c r="B177" s="32">
        <v>42.9</v>
      </c>
      <c r="C177" s="32">
        <v>2.9457</v>
      </c>
      <c r="D177" s="32">
        <v>3.3834</v>
      </c>
      <c r="E177" s="30">
        <v>55351</v>
      </c>
      <c r="F177" s="30">
        <v>23527</v>
      </c>
      <c r="G177" s="32">
        <v>69.534899999999993</v>
      </c>
      <c r="H177" s="30">
        <v>41640</v>
      </c>
      <c r="I177" s="32">
        <v>1.9433</v>
      </c>
      <c r="J177" s="30">
        <v>25697</v>
      </c>
      <c r="K177" s="43">
        <v>1243.0999999999999</v>
      </c>
      <c r="L177" s="32" t="s">
        <v>509</v>
      </c>
      <c r="M177" s="32">
        <v>5.9769999999999997E-3</v>
      </c>
      <c r="N177" s="28">
        <v>0</v>
      </c>
      <c r="O177" s="28">
        <v>0</v>
      </c>
      <c r="P177" s="28">
        <v>0</v>
      </c>
      <c r="Q177" s="28">
        <v>0</v>
      </c>
      <c r="R177" s="28">
        <v>0</v>
      </c>
      <c r="S177" s="28">
        <v>0</v>
      </c>
      <c r="T177" s="28">
        <v>0</v>
      </c>
      <c r="U177" s="28">
        <v>0</v>
      </c>
      <c r="V177" s="28">
        <v>0</v>
      </c>
      <c r="W177" s="28">
        <v>0</v>
      </c>
      <c r="X177" s="28">
        <v>0</v>
      </c>
      <c r="Y177" s="28">
        <v>0</v>
      </c>
      <c r="Z177" s="28">
        <v>0</v>
      </c>
      <c r="AA177" s="28">
        <v>0</v>
      </c>
      <c r="AB177" s="28">
        <v>0</v>
      </c>
      <c r="AC177" s="28">
        <v>0</v>
      </c>
      <c r="AD177" s="28">
        <v>0</v>
      </c>
      <c r="AE177" s="28">
        <v>0</v>
      </c>
      <c r="AF177" s="28">
        <v>0.184</v>
      </c>
      <c r="AG177" s="28">
        <v>0.36599999999999999</v>
      </c>
      <c r="AH177" s="28">
        <v>0.70399999999999996</v>
      </c>
      <c r="AI177" s="28">
        <v>1.2070000000000001</v>
      </c>
      <c r="AJ177" s="28">
        <v>1.724</v>
      </c>
      <c r="AK177" s="28">
        <v>2.0289999999999999</v>
      </c>
      <c r="AL177" s="28">
        <v>2.0699999999999998</v>
      </c>
      <c r="AM177" s="28">
        <v>1.9590000000000001</v>
      </c>
      <c r="AN177" s="28">
        <v>1.8140000000000001</v>
      </c>
      <c r="AO177" s="28">
        <v>1.7649999999999999</v>
      </c>
      <c r="AP177" s="28">
        <v>1.8640000000000001</v>
      </c>
      <c r="AQ177" s="28">
        <v>2.0619999999999998</v>
      </c>
      <c r="AR177" s="28">
        <v>2.5110000000000001</v>
      </c>
      <c r="AS177" s="28">
        <v>3.274</v>
      </c>
      <c r="AT177" s="28">
        <v>4.2290000000000001</v>
      </c>
      <c r="AU177" s="28">
        <v>5.0970000000000004</v>
      </c>
      <c r="AV177" s="28">
        <v>6.0250000000000004</v>
      </c>
      <c r="AW177" s="28">
        <v>6.5209999999999999</v>
      </c>
      <c r="AX177" s="28">
        <v>6.8109999999999999</v>
      </c>
      <c r="AY177" s="28">
        <v>7.1840000000000002</v>
      </c>
      <c r="AZ177" s="28">
        <v>7.3810000000000002</v>
      </c>
      <c r="BA177" s="28">
        <v>7.4790000000000001</v>
      </c>
      <c r="BB177" s="28">
        <v>7.0529999999999999</v>
      </c>
      <c r="BC177" s="28">
        <v>6.0039999999999996</v>
      </c>
      <c r="BD177" s="28">
        <v>4.6749999999999998</v>
      </c>
      <c r="BE177" s="28">
        <v>3.3490000000000002</v>
      </c>
      <c r="BF177" s="28">
        <v>2.12</v>
      </c>
      <c r="BG177" s="28">
        <v>1.282</v>
      </c>
      <c r="BH177" s="28">
        <v>0.71499999999999997</v>
      </c>
      <c r="BI177" s="28">
        <v>0.36799999999999999</v>
      </c>
      <c r="BJ177" s="28">
        <v>0.17499999999999999</v>
      </c>
      <c r="BK177" s="28">
        <v>0</v>
      </c>
      <c r="BL177" s="28">
        <v>0</v>
      </c>
      <c r="BM177" s="28">
        <v>0</v>
      </c>
      <c r="BN177" s="28">
        <v>0</v>
      </c>
      <c r="BO177" s="28">
        <v>0</v>
      </c>
      <c r="BP177" s="28">
        <v>0</v>
      </c>
      <c r="BQ177" s="28">
        <v>0</v>
      </c>
      <c r="BR177" s="28">
        <v>0</v>
      </c>
      <c r="BS177" s="28">
        <v>0</v>
      </c>
      <c r="BT177" s="28">
        <v>0</v>
      </c>
      <c r="BU177" s="28">
        <v>0</v>
      </c>
      <c r="BV177" s="28">
        <v>0</v>
      </c>
      <c r="BW177" s="28">
        <v>0</v>
      </c>
      <c r="BX177" s="28">
        <v>0</v>
      </c>
      <c r="BY177" s="28">
        <v>0</v>
      </c>
      <c r="BZ177" s="28">
        <v>0</v>
      </c>
      <c r="CA177" s="28">
        <v>0</v>
      </c>
      <c r="CB177" s="28">
        <v>0</v>
      </c>
      <c r="CC177" s="28">
        <v>0</v>
      </c>
      <c r="CD177" s="28">
        <v>0</v>
      </c>
      <c r="CE177" s="28">
        <v>0</v>
      </c>
      <c r="CF177" s="28">
        <v>0</v>
      </c>
      <c r="CG177" s="28">
        <v>0</v>
      </c>
      <c r="CH177" s="28">
        <v>0</v>
      </c>
      <c r="CI177" s="28">
        <v>0</v>
      </c>
      <c r="CJ177" s="28">
        <v>0</v>
      </c>
      <c r="CK177" s="28">
        <v>0</v>
      </c>
      <c r="CL177" s="28">
        <v>0</v>
      </c>
      <c r="CM177" s="28">
        <v>0</v>
      </c>
      <c r="CN177" s="28">
        <v>0</v>
      </c>
      <c r="CO177" s="28">
        <v>0</v>
      </c>
      <c r="CP177" s="28">
        <v>0</v>
      </c>
      <c r="CQ177" s="28">
        <v>0</v>
      </c>
      <c r="CR177" s="28">
        <v>0</v>
      </c>
      <c r="CS177" s="28">
        <v>0</v>
      </c>
      <c r="CT177" s="28">
        <v>0</v>
      </c>
      <c r="CU177" s="17">
        <f t="shared" si="24"/>
        <v>59.4</v>
      </c>
      <c r="CV177" s="18">
        <f t="shared" si="25"/>
        <v>40.601000000000006</v>
      </c>
      <c r="CW177" s="18">
        <f t="shared" si="26"/>
        <v>0</v>
      </c>
      <c r="CX177" s="19">
        <f t="shared" si="27"/>
        <v>100.001</v>
      </c>
    </row>
    <row r="178" spans="1:102" s="4" customFormat="1" ht="15.75" thickBot="1" x14ac:dyDescent="0.3">
      <c r="A178" s="20" t="s">
        <v>341</v>
      </c>
      <c r="B178" s="33">
        <v>42.9</v>
      </c>
      <c r="C178" s="33">
        <v>8.4130000000000003</v>
      </c>
      <c r="D178" s="33">
        <v>11.6854</v>
      </c>
      <c r="E178" s="33" t="s">
        <v>400</v>
      </c>
      <c r="F178" s="31">
        <v>108026</v>
      </c>
      <c r="G178" s="33">
        <v>92.445400000000006</v>
      </c>
      <c r="H178" s="31">
        <v>141692</v>
      </c>
      <c r="I178" s="33">
        <v>3.0577999999999999</v>
      </c>
      <c r="J178" s="31">
        <v>69440</v>
      </c>
      <c r="K178" s="44">
        <v>2539.4</v>
      </c>
      <c r="L178" s="33" t="s">
        <v>510</v>
      </c>
      <c r="M178" s="33">
        <v>2.2419999999999999E-2</v>
      </c>
      <c r="N178" s="29">
        <v>0</v>
      </c>
      <c r="O178" s="29">
        <v>0</v>
      </c>
      <c r="P178" s="29">
        <v>0</v>
      </c>
      <c r="Q178" s="29">
        <v>0</v>
      </c>
      <c r="R178" s="29">
        <v>0</v>
      </c>
      <c r="S178" s="29">
        <v>0</v>
      </c>
      <c r="T178" s="29">
        <v>0</v>
      </c>
      <c r="U178" s="29">
        <v>0</v>
      </c>
      <c r="V178" s="29">
        <v>0</v>
      </c>
      <c r="W178" s="29">
        <v>0</v>
      </c>
      <c r="X178" s="29">
        <v>0</v>
      </c>
      <c r="Y178" s="29">
        <v>0</v>
      </c>
      <c r="Z178" s="29">
        <v>0</v>
      </c>
      <c r="AA178" s="29">
        <v>0</v>
      </c>
      <c r="AB178" s="29">
        <v>0</v>
      </c>
      <c r="AC178" s="29">
        <v>0</v>
      </c>
      <c r="AD178" s="29">
        <v>0</v>
      </c>
      <c r="AE178" s="29">
        <v>0</v>
      </c>
      <c r="AF178" s="29">
        <v>0.151</v>
      </c>
      <c r="AG178" s="29">
        <v>0.29499999999999998</v>
      </c>
      <c r="AH178" s="29">
        <v>0.56799999999999995</v>
      </c>
      <c r="AI178" s="29">
        <v>0.995</v>
      </c>
      <c r="AJ178" s="29">
        <v>1.49</v>
      </c>
      <c r="AK178" s="29">
        <v>1.8580000000000001</v>
      </c>
      <c r="AL178" s="29">
        <v>1.994</v>
      </c>
      <c r="AM178" s="29">
        <v>1.9430000000000001</v>
      </c>
      <c r="AN178" s="29">
        <v>1.81</v>
      </c>
      <c r="AO178" s="29">
        <v>1.734</v>
      </c>
      <c r="AP178" s="29">
        <v>1.778</v>
      </c>
      <c r="AQ178" s="29">
        <v>1.929</v>
      </c>
      <c r="AR178" s="29">
        <v>2.34</v>
      </c>
      <c r="AS178" s="29">
        <v>3.0710000000000002</v>
      </c>
      <c r="AT178" s="29">
        <v>4.0309999999999997</v>
      </c>
      <c r="AU178" s="29">
        <v>4.9859999999999998</v>
      </c>
      <c r="AV178" s="29">
        <v>6.0060000000000002</v>
      </c>
      <c r="AW178" s="29">
        <v>6.5860000000000003</v>
      </c>
      <c r="AX178" s="29">
        <v>6.9630000000000001</v>
      </c>
      <c r="AY178" s="29">
        <v>7.45</v>
      </c>
      <c r="AZ178" s="29">
        <v>7.6740000000000004</v>
      </c>
      <c r="BA178" s="29">
        <v>7.7649999999999997</v>
      </c>
      <c r="BB178" s="29">
        <v>7.2709999999999999</v>
      </c>
      <c r="BC178" s="29">
        <v>6.1269999999999998</v>
      </c>
      <c r="BD178" s="29">
        <v>4.7210000000000001</v>
      </c>
      <c r="BE178" s="29">
        <v>3.36</v>
      </c>
      <c r="BF178" s="29">
        <v>2.1560000000000001</v>
      </c>
      <c r="BG178" s="29">
        <v>1.339</v>
      </c>
      <c r="BH178" s="29">
        <v>0.78900000000000003</v>
      </c>
      <c r="BI178" s="29">
        <v>0.44500000000000001</v>
      </c>
      <c r="BJ178" s="29">
        <v>0.24399999999999999</v>
      </c>
      <c r="BK178" s="29">
        <v>0.13100000000000001</v>
      </c>
      <c r="BL178" s="29">
        <v>0</v>
      </c>
      <c r="BM178" s="29">
        <v>0</v>
      </c>
      <c r="BN178" s="29">
        <v>0</v>
      </c>
      <c r="BO178" s="29">
        <v>0</v>
      </c>
      <c r="BP178" s="29">
        <v>0</v>
      </c>
      <c r="BQ178" s="29">
        <v>0</v>
      </c>
      <c r="BR178" s="29">
        <v>0</v>
      </c>
      <c r="BS178" s="29">
        <v>0</v>
      </c>
      <c r="BT178" s="29">
        <v>0</v>
      </c>
      <c r="BU178" s="29">
        <v>0</v>
      </c>
      <c r="BV178" s="29">
        <v>0</v>
      </c>
      <c r="BW178" s="29">
        <v>0</v>
      </c>
      <c r="BX178" s="29">
        <v>0</v>
      </c>
      <c r="BY178" s="29">
        <v>0</v>
      </c>
      <c r="BZ178" s="29">
        <v>0</v>
      </c>
      <c r="CA178" s="29">
        <v>0</v>
      </c>
      <c r="CB178" s="29">
        <v>0</v>
      </c>
      <c r="CC178" s="29">
        <v>0</v>
      </c>
      <c r="CD178" s="29">
        <v>0</v>
      </c>
      <c r="CE178" s="29">
        <v>0</v>
      </c>
      <c r="CF178" s="29">
        <v>0</v>
      </c>
      <c r="CG178" s="29">
        <v>0</v>
      </c>
      <c r="CH178" s="29">
        <v>0</v>
      </c>
      <c r="CI178" s="29">
        <v>0</v>
      </c>
      <c r="CJ178" s="29">
        <v>0</v>
      </c>
      <c r="CK178" s="29">
        <v>0</v>
      </c>
      <c r="CL178" s="29">
        <v>0</v>
      </c>
      <c r="CM178" s="29">
        <v>0</v>
      </c>
      <c r="CN178" s="29">
        <v>0</v>
      </c>
      <c r="CO178" s="29">
        <v>0</v>
      </c>
      <c r="CP178" s="29">
        <v>0</v>
      </c>
      <c r="CQ178" s="29">
        <v>0</v>
      </c>
      <c r="CR178" s="29">
        <v>0</v>
      </c>
      <c r="CS178" s="29">
        <v>0</v>
      </c>
      <c r="CT178" s="29">
        <v>0</v>
      </c>
      <c r="CU178" s="21">
        <f t="shared" si="24"/>
        <v>57.978000000000002</v>
      </c>
      <c r="CV178" s="22">
        <f t="shared" si="25"/>
        <v>42.021999999999998</v>
      </c>
      <c r="CW178" s="22">
        <f t="shared" si="26"/>
        <v>0</v>
      </c>
      <c r="CX178" s="23">
        <f t="shared" si="27"/>
        <v>100</v>
      </c>
    </row>
    <row r="179" spans="1:102" s="4" customFormat="1" x14ac:dyDescent="0.25">
      <c r="A179" s="16" t="s">
        <v>342</v>
      </c>
      <c r="B179" s="32">
        <v>44.5</v>
      </c>
      <c r="C179" s="32">
        <v>8.3832000000000004</v>
      </c>
      <c r="D179" s="32">
        <v>11.618499999999999</v>
      </c>
      <c r="E179" s="32" t="s">
        <v>401</v>
      </c>
      <c r="F179" s="30">
        <v>107592</v>
      </c>
      <c r="G179" s="32">
        <v>92.603499999999997</v>
      </c>
      <c r="H179" s="30">
        <v>123744</v>
      </c>
      <c r="I179" s="32">
        <v>3.0375999999999999</v>
      </c>
      <c r="J179" s="30">
        <v>69420</v>
      </c>
      <c r="K179" s="43">
        <v>2506.5</v>
      </c>
      <c r="L179" s="32" t="s">
        <v>511</v>
      </c>
      <c r="M179" s="32">
        <v>2.2875E-2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v>0</v>
      </c>
      <c r="T179" s="28">
        <v>0</v>
      </c>
      <c r="U179" s="28">
        <v>0</v>
      </c>
      <c r="V179" s="28">
        <v>0</v>
      </c>
      <c r="W179" s="28">
        <v>0</v>
      </c>
      <c r="X179" s="28">
        <v>0</v>
      </c>
      <c r="Y179" s="28">
        <v>0</v>
      </c>
      <c r="Z179" s="28">
        <v>0</v>
      </c>
      <c r="AA179" s="28">
        <v>0</v>
      </c>
      <c r="AB179" s="28">
        <v>0</v>
      </c>
      <c r="AC179" s="28">
        <v>0</v>
      </c>
      <c r="AD179" s="28">
        <v>0</v>
      </c>
      <c r="AE179" s="28">
        <v>0</v>
      </c>
      <c r="AF179" s="28">
        <v>0</v>
      </c>
      <c r="AG179" s="28">
        <v>0</v>
      </c>
      <c r="AH179" s="28">
        <v>0.15</v>
      </c>
      <c r="AI179" s="28">
        <v>0.32400000000000001</v>
      </c>
      <c r="AJ179" s="28">
        <v>0.66700000000000004</v>
      </c>
      <c r="AK179" s="28">
        <v>1.1419999999999999</v>
      </c>
      <c r="AL179" s="28">
        <v>1.4690000000000001</v>
      </c>
      <c r="AM179" s="28">
        <v>1.4450000000000001</v>
      </c>
      <c r="AN179" s="28">
        <v>1.244</v>
      </c>
      <c r="AO179" s="28">
        <v>1.0740000000000001</v>
      </c>
      <c r="AP179" s="28">
        <v>0.99399999999999999</v>
      </c>
      <c r="AQ179" s="28">
        <v>1.044</v>
      </c>
      <c r="AR179" s="28">
        <v>1.232</v>
      </c>
      <c r="AS179" s="28">
        <v>1.474</v>
      </c>
      <c r="AT179" s="28">
        <v>1.714</v>
      </c>
      <c r="AU179" s="28">
        <v>1.944</v>
      </c>
      <c r="AV179" s="28">
        <v>2.1480000000000001</v>
      </c>
      <c r="AW179" s="28">
        <v>2.2210000000000001</v>
      </c>
      <c r="AX179" s="28">
        <v>2.3039999999999998</v>
      </c>
      <c r="AY179" s="28">
        <v>2.4700000000000002</v>
      </c>
      <c r="AZ179" s="28">
        <v>2.7290000000000001</v>
      </c>
      <c r="BA179" s="28">
        <v>3.1480000000000001</v>
      </c>
      <c r="BB179" s="28">
        <v>3.5720000000000001</v>
      </c>
      <c r="BC179" s="28">
        <v>3.9</v>
      </c>
      <c r="BD179" s="28">
        <v>4.1710000000000003</v>
      </c>
      <c r="BE179" s="28">
        <v>4.4059999999999997</v>
      </c>
      <c r="BF179" s="28">
        <v>4.5999999999999996</v>
      </c>
      <c r="BG179" s="28">
        <v>4.75</v>
      </c>
      <c r="BH179" s="28">
        <v>4.8630000000000004</v>
      </c>
      <c r="BI179" s="28">
        <v>4.9329999999999998</v>
      </c>
      <c r="BJ179" s="28">
        <v>4.95</v>
      </c>
      <c r="BK179" s="28">
        <v>4.8959999999999999</v>
      </c>
      <c r="BL179" s="28">
        <v>4.7450000000000001</v>
      </c>
      <c r="BM179" s="28">
        <v>4.4640000000000004</v>
      </c>
      <c r="BN179" s="28">
        <v>4.03</v>
      </c>
      <c r="BO179" s="28">
        <v>3.4369999999999998</v>
      </c>
      <c r="BP179" s="28">
        <v>2.726</v>
      </c>
      <c r="BQ179" s="28">
        <v>1.978</v>
      </c>
      <c r="BR179" s="28">
        <v>1.296</v>
      </c>
      <c r="BS179" s="28">
        <v>0.76</v>
      </c>
      <c r="BT179" s="28">
        <v>0.39900000000000002</v>
      </c>
      <c r="BU179" s="28">
        <v>0.19</v>
      </c>
      <c r="BV179" s="28">
        <v>0</v>
      </c>
      <c r="BW179" s="28">
        <v>0</v>
      </c>
      <c r="BX179" s="28">
        <v>0</v>
      </c>
      <c r="BY179" s="28">
        <v>0</v>
      </c>
      <c r="BZ179" s="28">
        <v>0</v>
      </c>
      <c r="CA179" s="28">
        <v>0</v>
      </c>
      <c r="CB179" s="28">
        <v>0</v>
      </c>
      <c r="CC179" s="28">
        <v>0</v>
      </c>
      <c r="CD179" s="28">
        <v>0</v>
      </c>
      <c r="CE179" s="28">
        <v>0</v>
      </c>
      <c r="CF179" s="28">
        <v>0</v>
      </c>
      <c r="CG179" s="28">
        <v>0</v>
      </c>
      <c r="CH179" s="28">
        <v>0</v>
      </c>
      <c r="CI179" s="28">
        <v>0</v>
      </c>
      <c r="CJ179" s="28">
        <v>0</v>
      </c>
      <c r="CK179" s="28">
        <v>0</v>
      </c>
      <c r="CL179" s="28">
        <v>0</v>
      </c>
      <c r="CM179" s="28">
        <v>0</v>
      </c>
      <c r="CN179" s="28">
        <v>0</v>
      </c>
      <c r="CO179" s="28">
        <v>0</v>
      </c>
      <c r="CP179" s="28">
        <v>0</v>
      </c>
      <c r="CQ179" s="28">
        <v>0</v>
      </c>
      <c r="CR179" s="28">
        <v>0</v>
      </c>
      <c r="CS179" s="28">
        <v>0</v>
      </c>
      <c r="CT179" s="28">
        <v>0</v>
      </c>
      <c r="CU179" s="17">
        <f t="shared" si="24"/>
        <v>25.06</v>
      </c>
      <c r="CV179" s="18">
        <f t="shared" si="25"/>
        <v>74.753</v>
      </c>
      <c r="CW179" s="18">
        <f t="shared" si="26"/>
        <v>0.19</v>
      </c>
      <c r="CX179" s="19">
        <f t="shared" si="27"/>
        <v>100.003</v>
      </c>
    </row>
    <row r="180" spans="1:102" s="4" customFormat="1" ht="15.75" thickBot="1" x14ac:dyDescent="0.3">
      <c r="A180" s="20" t="s">
        <v>342</v>
      </c>
      <c r="B180" s="33">
        <v>44.5</v>
      </c>
      <c r="C180" s="33">
        <v>7.4984000000000002</v>
      </c>
      <c r="D180" s="33">
        <v>8.3568999999999996</v>
      </c>
      <c r="E180" s="31">
        <v>35937</v>
      </c>
      <c r="F180" s="31">
        <v>59947</v>
      </c>
      <c r="G180" s="33">
        <v>71.733699999999999</v>
      </c>
      <c r="H180" s="31">
        <v>94531</v>
      </c>
      <c r="I180" s="33">
        <v>2.0009999999999999</v>
      </c>
      <c r="J180" s="31">
        <v>58722</v>
      </c>
      <c r="K180" s="44">
        <v>1810.9</v>
      </c>
      <c r="L180" s="33" t="s">
        <v>512</v>
      </c>
      <c r="M180" s="33">
        <v>1.0008E-2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  <c r="V180" s="29">
        <v>0</v>
      </c>
      <c r="W180" s="29">
        <v>0</v>
      </c>
      <c r="X180" s="29">
        <v>0</v>
      </c>
      <c r="Y180" s="29">
        <v>0</v>
      </c>
      <c r="Z180" s="29">
        <v>0</v>
      </c>
      <c r="AA180" s="29">
        <v>0</v>
      </c>
      <c r="AB180" s="29">
        <v>0</v>
      </c>
      <c r="AC180" s="29">
        <v>0</v>
      </c>
      <c r="AD180" s="29">
        <v>0</v>
      </c>
      <c r="AE180" s="29">
        <v>0</v>
      </c>
      <c r="AF180" s="29">
        <v>0</v>
      </c>
      <c r="AG180" s="29">
        <v>0</v>
      </c>
      <c r="AH180" s="29">
        <v>0.17599999999999999</v>
      </c>
      <c r="AI180" s="29">
        <v>0.36299999999999999</v>
      </c>
      <c r="AJ180" s="29">
        <v>0.69899999999999995</v>
      </c>
      <c r="AK180" s="29">
        <v>1.121</v>
      </c>
      <c r="AL180" s="29">
        <v>1.3839999999999999</v>
      </c>
      <c r="AM180" s="29">
        <v>1.351</v>
      </c>
      <c r="AN180" s="29">
        <v>1.179</v>
      </c>
      <c r="AO180" s="29">
        <v>1.0429999999999999</v>
      </c>
      <c r="AP180" s="29">
        <v>0.99199999999999999</v>
      </c>
      <c r="AQ180" s="29">
        <v>1.056</v>
      </c>
      <c r="AR180" s="29">
        <v>1.248</v>
      </c>
      <c r="AS180" s="29">
        <v>1.4930000000000001</v>
      </c>
      <c r="AT180" s="29">
        <v>1.7290000000000001</v>
      </c>
      <c r="AU180" s="29">
        <v>1.9350000000000001</v>
      </c>
      <c r="AV180" s="29">
        <v>2.1160000000000001</v>
      </c>
      <c r="AW180" s="29">
        <v>2.1739999999999999</v>
      </c>
      <c r="AX180" s="29">
        <v>2.254</v>
      </c>
      <c r="AY180" s="29">
        <v>2.4180000000000001</v>
      </c>
      <c r="AZ180" s="29">
        <v>2.6989999999999998</v>
      </c>
      <c r="BA180" s="29">
        <v>3.145</v>
      </c>
      <c r="BB180" s="29">
        <v>3.6040000000000001</v>
      </c>
      <c r="BC180" s="29">
        <v>3.9740000000000002</v>
      </c>
      <c r="BD180" s="29">
        <v>4.2880000000000003</v>
      </c>
      <c r="BE180" s="29">
        <v>4.5609999999999999</v>
      </c>
      <c r="BF180" s="29">
        <v>4.7629999999999999</v>
      </c>
      <c r="BG180" s="29">
        <v>4.91</v>
      </c>
      <c r="BH180" s="29">
        <v>4.9969999999999999</v>
      </c>
      <c r="BI180" s="29">
        <v>5.0209999999999999</v>
      </c>
      <c r="BJ180" s="29">
        <v>4.9809999999999999</v>
      </c>
      <c r="BK180" s="29">
        <v>4.8689999999999998</v>
      </c>
      <c r="BL180" s="29">
        <v>4.6660000000000004</v>
      </c>
      <c r="BM180" s="29">
        <v>4.3490000000000002</v>
      </c>
      <c r="BN180" s="29">
        <v>3.899</v>
      </c>
      <c r="BO180" s="29">
        <v>3.3140000000000001</v>
      </c>
      <c r="BP180" s="29">
        <v>2.6320000000000001</v>
      </c>
      <c r="BQ180" s="29">
        <v>1.925</v>
      </c>
      <c r="BR180" s="29">
        <v>1.2809999999999999</v>
      </c>
      <c r="BS180" s="29">
        <v>0.76900000000000002</v>
      </c>
      <c r="BT180" s="29">
        <v>0.41599999999999998</v>
      </c>
      <c r="BU180" s="29">
        <v>0.20399999999999999</v>
      </c>
      <c r="BV180" s="29">
        <v>0</v>
      </c>
      <c r="BW180" s="29">
        <v>0</v>
      </c>
      <c r="BX180" s="29">
        <v>0</v>
      </c>
      <c r="BY180" s="29">
        <v>0</v>
      </c>
      <c r="BZ180" s="29">
        <v>0</v>
      </c>
      <c r="CA180" s="29">
        <v>0</v>
      </c>
      <c r="CB180" s="29">
        <v>0</v>
      </c>
      <c r="CC180" s="29">
        <v>0</v>
      </c>
      <c r="CD180" s="29">
        <v>0</v>
      </c>
      <c r="CE180" s="29">
        <v>0</v>
      </c>
      <c r="CF180" s="29">
        <v>0</v>
      </c>
      <c r="CG180" s="29">
        <v>0</v>
      </c>
      <c r="CH180" s="29">
        <v>0</v>
      </c>
      <c r="CI180" s="29">
        <v>0</v>
      </c>
      <c r="CJ180" s="29">
        <v>0</v>
      </c>
      <c r="CK180" s="29">
        <v>0</v>
      </c>
      <c r="CL180" s="29">
        <v>0</v>
      </c>
      <c r="CM180" s="29">
        <v>0</v>
      </c>
      <c r="CN180" s="29">
        <v>0</v>
      </c>
      <c r="CO180" s="29">
        <v>0</v>
      </c>
      <c r="CP180" s="29">
        <v>0</v>
      </c>
      <c r="CQ180" s="29">
        <v>0</v>
      </c>
      <c r="CR180" s="29">
        <v>0</v>
      </c>
      <c r="CS180" s="29">
        <v>0</v>
      </c>
      <c r="CT180" s="29">
        <v>0</v>
      </c>
      <c r="CU180" s="21">
        <f t="shared" si="24"/>
        <v>24.731000000000002</v>
      </c>
      <c r="CV180" s="22">
        <f t="shared" si="25"/>
        <v>75.063000000000031</v>
      </c>
      <c r="CW180" s="22">
        <f t="shared" si="26"/>
        <v>0.20399999999999999</v>
      </c>
      <c r="CX180" s="23">
        <f t="shared" si="27"/>
        <v>99.998000000000033</v>
      </c>
    </row>
    <row r="181" spans="1:102" s="3" customFormat="1" x14ac:dyDescent="0.25">
      <c r="A181" s="16" t="s">
        <v>343</v>
      </c>
      <c r="B181" s="32">
        <v>51.2</v>
      </c>
      <c r="C181" s="32">
        <v>7.3933</v>
      </c>
      <c r="D181" s="32">
        <v>8.1639999999999997</v>
      </c>
      <c r="E181" s="30">
        <v>32828</v>
      </c>
      <c r="F181" s="30">
        <v>57296</v>
      </c>
      <c r="G181" s="32">
        <v>70.180999999999997</v>
      </c>
      <c r="H181" s="30">
        <v>94476</v>
      </c>
      <c r="I181" s="32">
        <v>1.9543999999999999</v>
      </c>
      <c r="J181" s="30">
        <v>58222</v>
      </c>
      <c r="K181" s="43">
        <v>1717.1</v>
      </c>
      <c r="L181" s="32" t="s">
        <v>513</v>
      </c>
      <c r="M181" s="32">
        <v>1.7763000000000001E-2</v>
      </c>
      <c r="N181" s="28">
        <v>0</v>
      </c>
      <c r="O181" s="28">
        <v>0</v>
      </c>
      <c r="P181" s="28">
        <v>0</v>
      </c>
      <c r="Q181" s="28">
        <v>0</v>
      </c>
      <c r="R181" s="28">
        <v>0</v>
      </c>
      <c r="S181" s="28">
        <v>0</v>
      </c>
      <c r="T181" s="28">
        <v>0</v>
      </c>
      <c r="U181" s="28">
        <v>0</v>
      </c>
      <c r="V181" s="28">
        <v>0</v>
      </c>
      <c r="W181" s="28">
        <v>0</v>
      </c>
      <c r="X181" s="28">
        <v>0</v>
      </c>
      <c r="Y181" s="28">
        <v>0</v>
      </c>
      <c r="Z181" s="28">
        <v>0</v>
      </c>
      <c r="AA181" s="28">
        <v>0</v>
      </c>
      <c r="AB181" s="28">
        <v>0</v>
      </c>
      <c r="AC181" s="28">
        <v>0</v>
      </c>
      <c r="AD181" s="28">
        <v>0</v>
      </c>
      <c r="AE181" s="28">
        <v>0</v>
      </c>
      <c r="AF181" s="28">
        <v>0</v>
      </c>
      <c r="AG181" s="28">
        <v>0.13400000000000001</v>
      </c>
      <c r="AH181" s="28">
        <v>0.249</v>
      </c>
      <c r="AI181" s="28">
        <v>0.45200000000000001</v>
      </c>
      <c r="AJ181" s="28">
        <v>0.73799999999999999</v>
      </c>
      <c r="AK181" s="28">
        <v>1.0129999999999999</v>
      </c>
      <c r="AL181" s="28">
        <v>1.149</v>
      </c>
      <c r="AM181" s="28">
        <v>1.123</v>
      </c>
      <c r="AN181" s="28">
        <v>1.038</v>
      </c>
      <c r="AO181" s="28">
        <v>0.995</v>
      </c>
      <c r="AP181" s="28">
        <v>1.0189999999999999</v>
      </c>
      <c r="AQ181" s="28">
        <v>1.105</v>
      </c>
      <c r="AR181" s="28">
        <v>1.2709999999999999</v>
      </c>
      <c r="AS181" s="28">
        <v>1.4590000000000001</v>
      </c>
      <c r="AT181" s="28">
        <v>1.6160000000000001</v>
      </c>
      <c r="AU181" s="28">
        <v>1.724</v>
      </c>
      <c r="AV181" s="28">
        <v>1.8460000000000001</v>
      </c>
      <c r="AW181" s="28">
        <v>1.9139999999999999</v>
      </c>
      <c r="AX181" s="28">
        <v>2.04</v>
      </c>
      <c r="AY181" s="28">
        <v>2.2549999999999999</v>
      </c>
      <c r="AZ181" s="28">
        <v>2.68</v>
      </c>
      <c r="BA181" s="28">
        <v>3.3519999999999999</v>
      </c>
      <c r="BB181" s="28">
        <v>4.181</v>
      </c>
      <c r="BC181" s="28">
        <v>5.0570000000000004</v>
      </c>
      <c r="BD181" s="28">
        <v>5.99</v>
      </c>
      <c r="BE181" s="28">
        <v>6.9349999999999996</v>
      </c>
      <c r="BF181" s="28">
        <v>7.5490000000000004</v>
      </c>
      <c r="BG181" s="28">
        <v>7.9130000000000003</v>
      </c>
      <c r="BH181" s="28">
        <v>7.7779999999999996</v>
      </c>
      <c r="BI181" s="28">
        <v>7.09</v>
      </c>
      <c r="BJ181" s="28">
        <v>5.9509999999999996</v>
      </c>
      <c r="BK181" s="28">
        <v>4.5830000000000002</v>
      </c>
      <c r="BL181" s="28">
        <v>3.2370000000000001</v>
      </c>
      <c r="BM181" s="28">
        <v>2.0990000000000002</v>
      </c>
      <c r="BN181" s="28">
        <v>1.2529999999999999</v>
      </c>
      <c r="BO181" s="28">
        <v>0.69099999999999995</v>
      </c>
      <c r="BP181" s="28">
        <v>0.35399999999999998</v>
      </c>
      <c r="BQ181" s="28">
        <v>0.16900000000000001</v>
      </c>
      <c r="BR181" s="28">
        <v>0</v>
      </c>
      <c r="BS181" s="28">
        <v>0</v>
      </c>
      <c r="BT181" s="28">
        <v>0</v>
      </c>
      <c r="BU181" s="28">
        <v>0</v>
      </c>
      <c r="BV181" s="28">
        <v>0</v>
      </c>
      <c r="BW181" s="28">
        <v>0</v>
      </c>
      <c r="BX181" s="28">
        <v>0</v>
      </c>
      <c r="BY181" s="28">
        <v>0</v>
      </c>
      <c r="BZ181" s="28">
        <v>0</v>
      </c>
      <c r="CA181" s="28">
        <v>0</v>
      </c>
      <c r="CB181" s="28">
        <v>0</v>
      </c>
      <c r="CC181" s="28">
        <v>0</v>
      </c>
      <c r="CD181" s="28">
        <v>0</v>
      </c>
      <c r="CE181" s="28">
        <v>0</v>
      </c>
      <c r="CF181" s="28">
        <v>0</v>
      </c>
      <c r="CG181" s="28">
        <v>0</v>
      </c>
      <c r="CH181" s="28">
        <v>0</v>
      </c>
      <c r="CI181" s="28">
        <v>0</v>
      </c>
      <c r="CJ181" s="28">
        <v>0</v>
      </c>
      <c r="CK181" s="28">
        <v>0</v>
      </c>
      <c r="CL181" s="28">
        <v>0</v>
      </c>
      <c r="CM181" s="28">
        <v>0</v>
      </c>
      <c r="CN181" s="28">
        <v>0</v>
      </c>
      <c r="CO181" s="28">
        <v>0</v>
      </c>
      <c r="CP181" s="28">
        <v>0</v>
      </c>
      <c r="CQ181" s="28">
        <v>0</v>
      </c>
      <c r="CR181" s="28">
        <v>0</v>
      </c>
      <c r="CS181" s="28">
        <v>0</v>
      </c>
      <c r="CT181" s="28">
        <v>0</v>
      </c>
      <c r="CU181" s="17">
        <f t="shared" si="24"/>
        <v>23.14</v>
      </c>
      <c r="CV181" s="18">
        <f t="shared" si="25"/>
        <v>76.861999999999981</v>
      </c>
      <c r="CW181" s="18">
        <f t="shared" si="26"/>
        <v>0</v>
      </c>
      <c r="CX181" s="19">
        <f t="shared" si="27"/>
        <v>100.00199999999998</v>
      </c>
    </row>
    <row r="182" spans="1:102" s="3" customFormat="1" ht="15.75" thickBot="1" x14ac:dyDescent="0.3">
      <c r="A182" s="20" t="s">
        <v>343</v>
      </c>
      <c r="B182" s="33">
        <v>51.2</v>
      </c>
      <c r="C182" s="33">
        <v>15.7319</v>
      </c>
      <c r="D182" s="33">
        <v>18.815999999999999</v>
      </c>
      <c r="E182" s="33" t="s">
        <v>402</v>
      </c>
      <c r="F182" s="31">
        <v>152007</v>
      </c>
      <c r="G182" s="33">
        <v>80.786199999999994</v>
      </c>
      <c r="H182" s="31">
        <v>212330</v>
      </c>
      <c r="I182" s="33">
        <v>2.2932000000000001</v>
      </c>
      <c r="J182" s="31">
        <v>122774</v>
      </c>
      <c r="K182" s="44">
        <v>2290.4</v>
      </c>
      <c r="L182" s="33" t="s">
        <v>514</v>
      </c>
      <c r="M182" s="33">
        <v>1.1240999999999999E-2</v>
      </c>
      <c r="N182" s="29">
        <v>0</v>
      </c>
      <c r="O182" s="29">
        <v>0</v>
      </c>
      <c r="P182" s="29">
        <v>0</v>
      </c>
      <c r="Q182" s="29">
        <v>0</v>
      </c>
      <c r="R182" s="29">
        <v>0</v>
      </c>
      <c r="S182" s="29">
        <v>0</v>
      </c>
      <c r="T182" s="29">
        <v>0</v>
      </c>
      <c r="U182" s="29">
        <v>0</v>
      </c>
      <c r="V182" s="29">
        <v>0</v>
      </c>
      <c r="W182" s="29">
        <v>0</v>
      </c>
      <c r="X182" s="29">
        <v>0</v>
      </c>
      <c r="Y182" s="29">
        <v>0</v>
      </c>
      <c r="Z182" s="29">
        <v>0</v>
      </c>
      <c r="AA182" s="29">
        <v>0</v>
      </c>
      <c r="AB182" s="29">
        <v>0</v>
      </c>
      <c r="AC182" s="29">
        <v>0</v>
      </c>
      <c r="AD182" s="29">
        <v>0</v>
      </c>
      <c r="AE182" s="29">
        <v>0</v>
      </c>
      <c r="AF182" s="29">
        <v>0</v>
      </c>
      <c r="AG182" s="29">
        <v>0</v>
      </c>
      <c r="AH182" s="29">
        <v>0.13200000000000001</v>
      </c>
      <c r="AI182" s="29">
        <v>0.27600000000000002</v>
      </c>
      <c r="AJ182" s="29">
        <v>0.56000000000000005</v>
      </c>
      <c r="AK182" s="29">
        <v>0.95499999999999996</v>
      </c>
      <c r="AL182" s="29">
        <v>1.242</v>
      </c>
      <c r="AM182" s="29">
        <v>1.258</v>
      </c>
      <c r="AN182" s="29">
        <v>1.1399999999999999</v>
      </c>
      <c r="AO182" s="29">
        <v>1.0509999999999999</v>
      </c>
      <c r="AP182" s="29">
        <v>1.032</v>
      </c>
      <c r="AQ182" s="29">
        <v>1.123</v>
      </c>
      <c r="AR182" s="29">
        <v>1.3140000000000001</v>
      </c>
      <c r="AS182" s="29">
        <v>1.4990000000000001</v>
      </c>
      <c r="AT182" s="29">
        <v>1.6379999999999999</v>
      </c>
      <c r="AU182" s="29">
        <v>1.764</v>
      </c>
      <c r="AV182" s="29">
        <v>1.8919999999999999</v>
      </c>
      <c r="AW182" s="29">
        <v>1.9570000000000001</v>
      </c>
      <c r="AX182" s="29">
        <v>2.0819999999999999</v>
      </c>
      <c r="AY182" s="29">
        <v>2.3050000000000002</v>
      </c>
      <c r="AZ182" s="29">
        <v>2.7370000000000001</v>
      </c>
      <c r="BA182" s="29">
        <v>3.431</v>
      </c>
      <c r="BB182" s="29">
        <v>4.2869999999999999</v>
      </c>
      <c r="BC182" s="29">
        <v>5.1849999999999996</v>
      </c>
      <c r="BD182" s="29">
        <v>6.14</v>
      </c>
      <c r="BE182" s="29">
        <v>7.1040000000000001</v>
      </c>
      <c r="BF182" s="29">
        <v>7.7149999999999999</v>
      </c>
      <c r="BG182" s="29">
        <v>8.0609999999999999</v>
      </c>
      <c r="BH182" s="29">
        <v>7.88</v>
      </c>
      <c r="BI182" s="29">
        <v>7.117</v>
      </c>
      <c r="BJ182" s="29">
        <v>5.8869999999999996</v>
      </c>
      <c r="BK182" s="29">
        <v>4.4329999999999998</v>
      </c>
      <c r="BL182" s="29">
        <v>3.0259999999999998</v>
      </c>
      <c r="BM182" s="29">
        <v>1.8680000000000001</v>
      </c>
      <c r="BN182" s="29">
        <v>1.042</v>
      </c>
      <c r="BO182" s="29">
        <v>0.52500000000000002</v>
      </c>
      <c r="BP182" s="29">
        <v>0.24</v>
      </c>
      <c r="BQ182" s="29">
        <v>0.1</v>
      </c>
      <c r="BR182" s="29">
        <v>0</v>
      </c>
      <c r="BS182" s="29">
        <v>0</v>
      </c>
      <c r="BT182" s="29">
        <v>0</v>
      </c>
      <c r="BU182" s="29">
        <v>0</v>
      </c>
      <c r="BV182" s="29">
        <v>0</v>
      </c>
      <c r="BW182" s="29">
        <v>0</v>
      </c>
      <c r="BX182" s="29">
        <v>0</v>
      </c>
      <c r="BY182" s="29">
        <v>0</v>
      </c>
      <c r="BZ182" s="29">
        <v>0</v>
      </c>
      <c r="CA182" s="29">
        <v>0</v>
      </c>
      <c r="CB182" s="29">
        <v>0</v>
      </c>
      <c r="CC182" s="29">
        <v>0</v>
      </c>
      <c r="CD182" s="29">
        <v>0</v>
      </c>
      <c r="CE182" s="29">
        <v>0</v>
      </c>
      <c r="CF182" s="29">
        <v>0</v>
      </c>
      <c r="CG182" s="29">
        <v>0</v>
      </c>
      <c r="CH182" s="29">
        <v>0</v>
      </c>
      <c r="CI182" s="29">
        <v>0</v>
      </c>
      <c r="CJ182" s="29">
        <v>0</v>
      </c>
      <c r="CK182" s="29">
        <v>0</v>
      </c>
      <c r="CL182" s="29">
        <v>0</v>
      </c>
      <c r="CM182" s="29">
        <v>0</v>
      </c>
      <c r="CN182" s="29">
        <v>0</v>
      </c>
      <c r="CO182" s="29">
        <v>0</v>
      </c>
      <c r="CP182" s="29">
        <v>0</v>
      </c>
      <c r="CQ182" s="29">
        <v>0</v>
      </c>
      <c r="CR182" s="29">
        <v>0</v>
      </c>
      <c r="CS182" s="29">
        <v>0</v>
      </c>
      <c r="CT182" s="29">
        <v>0</v>
      </c>
      <c r="CU182" s="21">
        <f t="shared" si="24"/>
        <v>23.220000000000002</v>
      </c>
      <c r="CV182" s="22">
        <f t="shared" si="25"/>
        <v>76.777999999999992</v>
      </c>
      <c r="CW182" s="22">
        <f t="shared" si="26"/>
        <v>0</v>
      </c>
      <c r="CX182" s="23">
        <f t="shared" si="27"/>
        <v>99.99799999999999</v>
      </c>
    </row>
    <row r="183" spans="1:102" s="3" customFormat="1" x14ac:dyDescent="0.25">
      <c r="A183" s="16" t="s">
        <v>344</v>
      </c>
      <c r="B183" s="32">
        <v>52.15</v>
      </c>
      <c r="C183" s="32">
        <v>15.464600000000001</v>
      </c>
      <c r="D183" s="32">
        <v>18.169799999999999</v>
      </c>
      <c r="E183" s="32" t="s">
        <v>403</v>
      </c>
      <c r="F183" s="30">
        <v>142656</v>
      </c>
      <c r="G183" s="32">
        <v>78.512500000000003</v>
      </c>
      <c r="H183" s="30">
        <v>212402</v>
      </c>
      <c r="I183" s="32">
        <v>2.2465999999999999</v>
      </c>
      <c r="J183" s="30">
        <v>118658</v>
      </c>
      <c r="K183" s="43">
        <v>2339.6</v>
      </c>
      <c r="L183" s="32" t="s">
        <v>515</v>
      </c>
      <c r="M183" s="32">
        <v>1.3042E-2</v>
      </c>
      <c r="N183" s="28">
        <v>0</v>
      </c>
      <c r="O183" s="28">
        <v>0</v>
      </c>
      <c r="P183" s="28">
        <v>0</v>
      </c>
      <c r="Q183" s="28">
        <v>0</v>
      </c>
      <c r="R183" s="28">
        <v>0</v>
      </c>
      <c r="S183" s="28">
        <v>0</v>
      </c>
      <c r="T183" s="28">
        <v>0</v>
      </c>
      <c r="U183" s="28">
        <v>0</v>
      </c>
      <c r="V183" s="28">
        <v>0</v>
      </c>
      <c r="W183" s="28">
        <v>0</v>
      </c>
      <c r="X183" s="28">
        <v>0</v>
      </c>
      <c r="Y183" s="28">
        <v>0</v>
      </c>
      <c r="Z183" s="28">
        <v>0</v>
      </c>
      <c r="AA183" s="28">
        <v>0</v>
      </c>
      <c r="AB183" s="28">
        <v>0</v>
      </c>
      <c r="AC183" s="28">
        <v>0</v>
      </c>
      <c r="AD183" s="28">
        <v>0</v>
      </c>
      <c r="AE183" s="28">
        <v>0</v>
      </c>
      <c r="AF183" s="28">
        <v>0</v>
      </c>
      <c r="AG183" s="28">
        <v>0</v>
      </c>
      <c r="AH183" s="28">
        <v>0</v>
      </c>
      <c r="AI183" s="28">
        <v>0.184</v>
      </c>
      <c r="AJ183" s="28">
        <v>0.36499999999999999</v>
      </c>
      <c r="AK183" s="28">
        <v>0.61299999999999999</v>
      </c>
      <c r="AL183" s="28">
        <v>0.78100000000000003</v>
      </c>
      <c r="AM183" s="28">
        <v>0.77700000000000002</v>
      </c>
      <c r="AN183" s="28">
        <v>0.70099999999999996</v>
      </c>
      <c r="AO183" s="28">
        <v>0.65300000000000002</v>
      </c>
      <c r="AP183" s="28">
        <v>0.64900000000000002</v>
      </c>
      <c r="AQ183" s="28">
        <v>0.71299999999999997</v>
      </c>
      <c r="AR183" s="28">
        <v>0.82499999999999996</v>
      </c>
      <c r="AS183" s="28">
        <v>0.90600000000000003</v>
      </c>
      <c r="AT183" s="28">
        <v>0.94</v>
      </c>
      <c r="AU183" s="28">
        <v>0.96499999999999997</v>
      </c>
      <c r="AV183" s="28">
        <v>0.98399999999999999</v>
      </c>
      <c r="AW183" s="28">
        <v>0.97199999999999998</v>
      </c>
      <c r="AX183" s="28">
        <v>0.98599999999999999</v>
      </c>
      <c r="AY183" s="28">
        <v>1.038</v>
      </c>
      <c r="AZ183" s="28">
        <v>1.175</v>
      </c>
      <c r="BA183" s="28">
        <v>1.4059999999999999</v>
      </c>
      <c r="BB183" s="28">
        <v>1.694</v>
      </c>
      <c r="BC183" s="28">
        <v>2.0070000000000001</v>
      </c>
      <c r="BD183" s="28">
        <v>2.3780000000000001</v>
      </c>
      <c r="BE183" s="28">
        <v>2.8340000000000001</v>
      </c>
      <c r="BF183" s="28">
        <v>3.3929999999999998</v>
      </c>
      <c r="BG183" s="28">
        <v>4.0199999999999996</v>
      </c>
      <c r="BH183" s="28">
        <v>4.7160000000000002</v>
      </c>
      <c r="BI183" s="28">
        <v>5.4359999999999999</v>
      </c>
      <c r="BJ183" s="28">
        <v>6.1120000000000001</v>
      </c>
      <c r="BK183" s="28">
        <v>6.657</v>
      </c>
      <c r="BL183" s="28">
        <v>6.9740000000000002</v>
      </c>
      <c r="BM183" s="28">
        <v>6.9809999999999999</v>
      </c>
      <c r="BN183" s="28">
        <v>6.6440000000000001</v>
      </c>
      <c r="BO183" s="28">
        <v>5.9889999999999999</v>
      </c>
      <c r="BP183" s="28">
        <v>5.1120000000000001</v>
      </c>
      <c r="BQ183" s="28">
        <v>4.1340000000000003</v>
      </c>
      <c r="BR183" s="28">
        <v>3.1680000000000001</v>
      </c>
      <c r="BS183" s="28">
        <v>2.2959999999999998</v>
      </c>
      <c r="BT183" s="28">
        <v>1.5680000000000001</v>
      </c>
      <c r="BU183" s="28">
        <v>1.0069999999999999</v>
      </c>
      <c r="BV183" s="28">
        <v>0.60799999999999998</v>
      </c>
      <c r="BW183" s="28">
        <v>0.34799999999999998</v>
      </c>
      <c r="BX183" s="28">
        <v>0.19</v>
      </c>
      <c r="BY183" s="28">
        <v>0.10100000000000001</v>
      </c>
      <c r="BZ183" s="28">
        <v>0</v>
      </c>
      <c r="CA183" s="28">
        <v>0</v>
      </c>
      <c r="CB183" s="28">
        <v>0</v>
      </c>
      <c r="CC183" s="28">
        <v>0</v>
      </c>
      <c r="CD183" s="28">
        <v>0</v>
      </c>
      <c r="CE183" s="28">
        <v>0</v>
      </c>
      <c r="CF183" s="28">
        <v>0</v>
      </c>
      <c r="CG183" s="28">
        <v>0</v>
      </c>
      <c r="CH183" s="28">
        <v>0</v>
      </c>
      <c r="CI183" s="28">
        <v>0</v>
      </c>
      <c r="CJ183" s="28">
        <v>0</v>
      </c>
      <c r="CK183" s="28">
        <v>0</v>
      </c>
      <c r="CL183" s="28">
        <v>0</v>
      </c>
      <c r="CM183" s="28">
        <v>0</v>
      </c>
      <c r="CN183" s="28">
        <v>0</v>
      </c>
      <c r="CO183" s="28">
        <v>0</v>
      </c>
      <c r="CP183" s="28">
        <v>0</v>
      </c>
      <c r="CQ183" s="28">
        <v>0</v>
      </c>
      <c r="CR183" s="28">
        <v>0</v>
      </c>
      <c r="CS183" s="28">
        <v>0</v>
      </c>
      <c r="CT183" s="28">
        <v>0</v>
      </c>
      <c r="CU183" s="17">
        <f t="shared" si="24"/>
        <v>13.052</v>
      </c>
      <c r="CV183" s="18">
        <f t="shared" si="25"/>
        <v>84.694000000000017</v>
      </c>
      <c r="CW183" s="18">
        <f t="shared" si="26"/>
        <v>2.2539999999999996</v>
      </c>
      <c r="CX183" s="19">
        <f t="shared" si="27"/>
        <v>100.00000000000001</v>
      </c>
    </row>
    <row r="184" spans="1:102" s="3" customFormat="1" ht="15.75" thickBot="1" x14ac:dyDescent="0.3">
      <c r="A184" s="20" t="s">
        <v>344</v>
      </c>
      <c r="B184" s="33">
        <v>52.15</v>
      </c>
      <c r="C184" s="33">
        <v>34.109400000000001</v>
      </c>
      <c r="D184" s="33">
        <v>36.926600000000001</v>
      </c>
      <c r="E184" s="33" t="s">
        <v>404</v>
      </c>
      <c r="F184" s="31">
        <v>255259</v>
      </c>
      <c r="G184" s="33">
        <v>69.126000000000005</v>
      </c>
      <c r="H184" s="31">
        <v>421649</v>
      </c>
      <c r="I184" s="33">
        <v>1.9431</v>
      </c>
      <c r="J184" s="31">
        <v>246209</v>
      </c>
      <c r="K184" s="44">
        <v>2491.9</v>
      </c>
      <c r="L184" s="33" t="s">
        <v>516</v>
      </c>
      <c r="M184" s="33">
        <v>3.1220000000000001E-2</v>
      </c>
      <c r="N184" s="29">
        <v>0</v>
      </c>
      <c r="O184" s="29">
        <v>0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9">
        <v>0</v>
      </c>
      <c r="V184" s="29">
        <v>0</v>
      </c>
      <c r="W184" s="29">
        <v>0</v>
      </c>
      <c r="X184" s="29">
        <v>0</v>
      </c>
      <c r="Y184" s="29">
        <v>0</v>
      </c>
      <c r="Z184" s="29">
        <v>0</v>
      </c>
      <c r="AA184" s="29">
        <v>0</v>
      </c>
      <c r="AB184" s="29">
        <v>0</v>
      </c>
      <c r="AC184" s="29">
        <v>0</v>
      </c>
      <c r="AD184" s="29">
        <v>0</v>
      </c>
      <c r="AE184" s="29">
        <v>0</v>
      </c>
      <c r="AF184" s="29">
        <v>0</v>
      </c>
      <c r="AG184" s="29">
        <v>0.106</v>
      </c>
      <c r="AH184" s="29">
        <v>0.187</v>
      </c>
      <c r="AI184" s="29">
        <v>0.318</v>
      </c>
      <c r="AJ184" s="29">
        <v>0.48599999999999999</v>
      </c>
      <c r="AK184" s="29">
        <v>0.63200000000000001</v>
      </c>
      <c r="AL184" s="29">
        <v>0.69299999999999995</v>
      </c>
      <c r="AM184" s="29">
        <v>0.67600000000000005</v>
      </c>
      <c r="AN184" s="29">
        <v>0.64100000000000001</v>
      </c>
      <c r="AO184" s="29">
        <v>0.64</v>
      </c>
      <c r="AP184" s="29">
        <v>0.67800000000000005</v>
      </c>
      <c r="AQ184" s="29">
        <v>0.74299999999999999</v>
      </c>
      <c r="AR184" s="29">
        <v>0.84099999999999997</v>
      </c>
      <c r="AS184" s="29">
        <v>0.92500000000000004</v>
      </c>
      <c r="AT184" s="29">
        <v>0.97</v>
      </c>
      <c r="AU184" s="29">
        <v>0.97899999999999998</v>
      </c>
      <c r="AV184" s="29">
        <v>0.99299999999999999</v>
      </c>
      <c r="AW184" s="29">
        <v>0.97599999999999998</v>
      </c>
      <c r="AX184" s="29">
        <v>0.98799999999999999</v>
      </c>
      <c r="AY184" s="29">
        <v>1.0349999999999999</v>
      </c>
      <c r="AZ184" s="29">
        <v>1.1759999999999999</v>
      </c>
      <c r="BA184" s="29">
        <v>1.409</v>
      </c>
      <c r="BB184" s="29">
        <v>1.7030000000000001</v>
      </c>
      <c r="BC184" s="29">
        <v>2.0259999999999998</v>
      </c>
      <c r="BD184" s="29">
        <v>2.41</v>
      </c>
      <c r="BE184" s="29">
        <v>2.8809999999999998</v>
      </c>
      <c r="BF184" s="29">
        <v>3.4470000000000001</v>
      </c>
      <c r="BG184" s="29">
        <v>4.0780000000000003</v>
      </c>
      <c r="BH184" s="29">
        <v>4.7720000000000002</v>
      </c>
      <c r="BI184" s="29">
        <v>5.4870000000000001</v>
      </c>
      <c r="BJ184" s="29">
        <v>6.1580000000000004</v>
      </c>
      <c r="BK184" s="29">
        <v>6.7039999999999997</v>
      </c>
      <c r="BL184" s="29">
        <v>7.0309999999999997</v>
      </c>
      <c r="BM184" s="29">
        <v>7.0570000000000004</v>
      </c>
      <c r="BN184" s="29">
        <v>6.7329999999999997</v>
      </c>
      <c r="BO184" s="29">
        <v>6.07</v>
      </c>
      <c r="BP184" s="29">
        <v>5.1440000000000001</v>
      </c>
      <c r="BQ184" s="29">
        <v>4.0810000000000004</v>
      </c>
      <c r="BR184" s="29">
        <v>3.024</v>
      </c>
      <c r="BS184" s="29">
        <v>2.09</v>
      </c>
      <c r="BT184" s="29">
        <v>1.349</v>
      </c>
      <c r="BU184" s="29">
        <v>0.81599999999999995</v>
      </c>
      <c r="BV184" s="29">
        <v>0.46400000000000002</v>
      </c>
      <c r="BW184" s="29">
        <v>0.25</v>
      </c>
      <c r="BX184" s="29">
        <v>0.129</v>
      </c>
      <c r="BY184" s="29">
        <v>0</v>
      </c>
      <c r="BZ184" s="29">
        <v>0</v>
      </c>
      <c r="CA184" s="29">
        <v>0</v>
      </c>
      <c r="CB184" s="29">
        <v>0</v>
      </c>
      <c r="CC184" s="29">
        <v>0</v>
      </c>
      <c r="CD184" s="29">
        <v>0</v>
      </c>
      <c r="CE184" s="29">
        <v>0</v>
      </c>
      <c r="CF184" s="29">
        <v>0</v>
      </c>
      <c r="CG184" s="29">
        <v>0</v>
      </c>
      <c r="CH184" s="29">
        <v>0</v>
      </c>
      <c r="CI184" s="29">
        <v>0</v>
      </c>
      <c r="CJ184" s="29">
        <v>0</v>
      </c>
      <c r="CK184" s="29">
        <v>0</v>
      </c>
      <c r="CL184" s="29">
        <v>0</v>
      </c>
      <c r="CM184" s="29">
        <v>0</v>
      </c>
      <c r="CN184" s="29">
        <v>0</v>
      </c>
      <c r="CO184" s="29">
        <v>0</v>
      </c>
      <c r="CP184" s="29">
        <v>0</v>
      </c>
      <c r="CQ184" s="29">
        <v>0</v>
      </c>
      <c r="CR184" s="29">
        <v>0</v>
      </c>
      <c r="CS184" s="29">
        <v>0</v>
      </c>
      <c r="CT184" s="29">
        <v>0</v>
      </c>
      <c r="CU184" s="21">
        <f t="shared" si="24"/>
        <v>13.507000000000001</v>
      </c>
      <c r="CV184" s="22">
        <f t="shared" si="25"/>
        <v>84.830000000000013</v>
      </c>
      <c r="CW184" s="22">
        <f t="shared" si="26"/>
        <v>1.659</v>
      </c>
      <c r="CX184" s="23">
        <f t="shared" si="27"/>
        <v>99.996000000000024</v>
      </c>
    </row>
    <row r="185" spans="1:102" s="3" customFormat="1" x14ac:dyDescent="0.25">
      <c r="A185" s="16" t="s">
        <v>345</v>
      </c>
      <c r="B185" s="32">
        <v>53.35</v>
      </c>
      <c r="C185" s="32">
        <v>33.785899999999998</v>
      </c>
      <c r="D185" s="32">
        <v>38.500999999999998</v>
      </c>
      <c r="E185" s="32" t="s">
        <v>405</v>
      </c>
      <c r="F185" s="30">
        <v>290807</v>
      </c>
      <c r="G185" s="32">
        <v>75.532300000000006</v>
      </c>
      <c r="H185" s="30">
        <v>479152</v>
      </c>
      <c r="I185" s="32">
        <v>2.1366000000000001</v>
      </c>
      <c r="J185" s="30">
        <v>245865</v>
      </c>
      <c r="K185" s="43">
        <v>2726.8</v>
      </c>
      <c r="L185" s="32" t="s">
        <v>517</v>
      </c>
      <c r="M185" s="32">
        <v>1.2089000000000001E-2</v>
      </c>
      <c r="N185" s="28">
        <v>0</v>
      </c>
      <c r="O185" s="28">
        <v>0</v>
      </c>
      <c r="P185" s="28">
        <v>0</v>
      </c>
      <c r="Q185" s="28">
        <v>0</v>
      </c>
      <c r="R185" s="28">
        <v>0</v>
      </c>
      <c r="S185" s="28">
        <v>0</v>
      </c>
      <c r="T185" s="28">
        <v>0</v>
      </c>
      <c r="U185" s="28">
        <v>0</v>
      </c>
      <c r="V185" s="28">
        <v>0</v>
      </c>
      <c r="W185" s="28">
        <v>0</v>
      </c>
      <c r="X185" s="28">
        <v>0</v>
      </c>
      <c r="Y185" s="28">
        <v>0</v>
      </c>
      <c r="Z185" s="28">
        <v>0</v>
      </c>
      <c r="AA185" s="28">
        <v>0</v>
      </c>
      <c r="AB185" s="28">
        <v>0</v>
      </c>
      <c r="AC185" s="28">
        <v>0</v>
      </c>
      <c r="AD185" s="28">
        <v>0</v>
      </c>
      <c r="AE185" s="28">
        <v>0</v>
      </c>
      <c r="AF185" s="28">
        <v>0</v>
      </c>
      <c r="AG185" s="28">
        <v>0</v>
      </c>
      <c r="AH185" s="28">
        <v>0</v>
      </c>
      <c r="AI185" s="28">
        <v>0.128</v>
      </c>
      <c r="AJ185" s="28">
        <v>0.25700000000000001</v>
      </c>
      <c r="AK185" s="28">
        <v>0.42699999999999999</v>
      </c>
      <c r="AL185" s="28">
        <v>0.51700000000000002</v>
      </c>
      <c r="AM185" s="28">
        <v>0.47699999999999998</v>
      </c>
      <c r="AN185" s="28">
        <v>0.40899999999999997</v>
      </c>
      <c r="AO185" s="28">
        <v>0.38500000000000001</v>
      </c>
      <c r="AP185" s="28">
        <v>0.40500000000000003</v>
      </c>
      <c r="AQ185" s="28">
        <v>0.48</v>
      </c>
      <c r="AR185" s="28">
        <v>0.58099999999999996</v>
      </c>
      <c r="AS185" s="28">
        <v>0.63</v>
      </c>
      <c r="AT185" s="28">
        <v>0.628</v>
      </c>
      <c r="AU185" s="28">
        <v>0.62</v>
      </c>
      <c r="AV185" s="28">
        <v>0.61499999999999999</v>
      </c>
      <c r="AW185" s="28">
        <v>0.59699999999999998</v>
      </c>
      <c r="AX185" s="28">
        <v>0.58599999999999997</v>
      </c>
      <c r="AY185" s="28">
        <v>0.58699999999999997</v>
      </c>
      <c r="AZ185" s="28">
        <v>0.626</v>
      </c>
      <c r="BA185" s="28">
        <v>0.69799999999999995</v>
      </c>
      <c r="BB185" s="28">
        <v>0.78500000000000003</v>
      </c>
      <c r="BC185" s="28">
        <v>0.87</v>
      </c>
      <c r="BD185" s="28">
        <v>0.96799999999999997</v>
      </c>
      <c r="BE185" s="28">
        <v>1.0900000000000001</v>
      </c>
      <c r="BF185" s="28">
        <v>1.252</v>
      </c>
      <c r="BG185" s="28">
        <v>1.44</v>
      </c>
      <c r="BH185" s="28">
        <v>1.6759999999999999</v>
      </c>
      <c r="BI185" s="28">
        <v>1.9750000000000001</v>
      </c>
      <c r="BJ185" s="28">
        <v>2.3519999999999999</v>
      </c>
      <c r="BK185" s="28">
        <v>2.827</v>
      </c>
      <c r="BL185" s="28">
        <v>3.4180000000000001</v>
      </c>
      <c r="BM185" s="28">
        <v>4.1379999999999999</v>
      </c>
      <c r="BN185" s="28">
        <v>4.984</v>
      </c>
      <c r="BO185" s="28">
        <v>5.92</v>
      </c>
      <c r="BP185" s="28">
        <v>6.8650000000000002</v>
      </c>
      <c r="BQ185" s="28">
        <v>7.6840000000000002</v>
      </c>
      <c r="BR185" s="28">
        <v>8.19</v>
      </c>
      <c r="BS185" s="28">
        <v>8.1880000000000006</v>
      </c>
      <c r="BT185" s="28">
        <v>7.5629999999999997</v>
      </c>
      <c r="BU185" s="28">
        <v>6.3639999999999999</v>
      </c>
      <c r="BV185" s="28">
        <v>4.82</v>
      </c>
      <c r="BW185" s="28">
        <v>3.2509999999999999</v>
      </c>
      <c r="BX185" s="28">
        <v>1.9450000000000001</v>
      </c>
      <c r="BY185" s="28">
        <v>1.038</v>
      </c>
      <c r="BZ185" s="28">
        <v>0.51500000000000001</v>
      </c>
      <c r="CA185" s="28">
        <v>0.22700000000000001</v>
      </c>
      <c r="CB185" s="28">
        <v>0</v>
      </c>
      <c r="CC185" s="28">
        <v>0</v>
      </c>
      <c r="CD185" s="28">
        <v>0</v>
      </c>
      <c r="CE185" s="28">
        <v>0</v>
      </c>
      <c r="CF185" s="28">
        <v>0</v>
      </c>
      <c r="CG185" s="28">
        <v>0</v>
      </c>
      <c r="CH185" s="28">
        <v>0</v>
      </c>
      <c r="CI185" s="28">
        <v>0</v>
      </c>
      <c r="CJ185" s="28">
        <v>0</v>
      </c>
      <c r="CK185" s="28">
        <v>0</v>
      </c>
      <c r="CL185" s="28">
        <v>0</v>
      </c>
      <c r="CM185" s="28">
        <v>0</v>
      </c>
      <c r="CN185" s="28">
        <v>0</v>
      </c>
      <c r="CO185" s="28">
        <v>0</v>
      </c>
      <c r="CP185" s="28">
        <v>0</v>
      </c>
      <c r="CQ185" s="28">
        <v>0</v>
      </c>
      <c r="CR185" s="28">
        <v>0</v>
      </c>
      <c r="CS185" s="28">
        <v>0</v>
      </c>
      <c r="CT185" s="28">
        <v>0</v>
      </c>
      <c r="CU185" s="17">
        <f t="shared" si="24"/>
        <v>8.3290000000000006</v>
      </c>
      <c r="CV185" s="18">
        <f t="shared" si="25"/>
        <v>73.509</v>
      </c>
      <c r="CW185" s="18">
        <f t="shared" si="26"/>
        <v>18.16</v>
      </c>
      <c r="CX185" s="19">
        <f t="shared" si="27"/>
        <v>99.99799999999999</v>
      </c>
    </row>
    <row r="186" spans="1:102" s="3" customFormat="1" ht="15.75" thickBot="1" x14ac:dyDescent="0.3">
      <c r="A186" s="20" t="s">
        <v>345</v>
      </c>
      <c r="B186" s="33">
        <v>53.35</v>
      </c>
      <c r="C186" s="33">
        <v>5.4001999999999999</v>
      </c>
      <c r="D186" s="33">
        <v>6.1914999999999996</v>
      </c>
      <c r="E186" s="31">
        <v>21696</v>
      </c>
      <c r="F186" s="31">
        <v>46579</v>
      </c>
      <c r="G186" s="33">
        <v>75.230800000000002</v>
      </c>
      <c r="H186" s="31">
        <v>72069</v>
      </c>
      <c r="I186" s="33">
        <v>2.1301999999999999</v>
      </c>
      <c r="J186" s="31">
        <v>42972</v>
      </c>
      <c r="K186" s="44">
        <v>1779.1</v>
      </c>
      <c r="L186" s="33" t="s">
        <v>518</v>
      </c>
      <c r="M186" s="33">
        <v>1.1916E-2</v>
      </c>
      <c r="N186" s="29">
        <v>0</v>
      </c>
      <c r="O186" s="29">
        <v>0</v>
      </c>
      <c r="P186" s="29">
        <v>0</v>
      </c>
      <c r="Q186" s="29">
        <v>0</v>
      </c>
      <c r="R186" s="29">
        <v>0</v>
      </c>
      <c r="S186" s="29">
        <v>0</v>
      </c>
      <c r="T186" s="29">
        <v>0</v>
      </c>
      <c r="U186" s="29">
        <v>0</v>
      </c>
      <c r="V186" s="29">
        <v>0</v>
      </c>
      <c r="W186" s="29">
        <v>0</v>
      </c>
      <c r="X186" s="29">
        <v>0</v>
      </c>
      <c r="Y186" s="29">
        <v>0</v>
      </c>
      <c r="Z186" s="29">
        <v>0</v>
      </c>
      <c r="AA186" s="29">
        <v>0</v>
      </c>
      <c r="AB186" s="29">
        <v>0</v>
      </c>
      <c r="AC186" s="29">
        <v>0</v>
      </c>
      <c r="AD186" s="29">
        <v>0</v>
      </c>
      <c r="AE186" s="29">
        <v>0</v>
      </c>
      <c r="AF186" s="29">
        <v>0</v>
      </c>
      <c r="AG186" s="29">
        <v>0</v>
      </c>
      <c r="AH186" s="29">
        <v>0.14899999999999999</v>
      </c>
      <c r="AI186" s="29">
        <v>0.24</v>
      </c>
      <c r="AJ186" s="29">
        <v>0.34699999999999998</v>
      </c>
      <c r="AK186" s="29">
        <v>0.434</v>
      </c>
      <c r="AL186" s="29">
        <v>0.46600000000000003</v>
      </c>
      <c r="AM186" s="29">
        <v>0.45400000000000001</v>
      </c>
      <c r="AN186" s="29">
        <v>0.433</v>
      </c>
      <c r="AO186" s="29">
        <v>0.43099999999999999</v>
      </c>
      <c r="AP186" s="29">
        <v>0.45200000000000001</v>
      </c>
      <c r="AQ186" s="29">
        <v>0.48799999999999999</v>
      </c>
      <c r="AR186" s="29">
        <v>0.54600000000000004</v>
      </c>
      <c r="AS186" s="29">
        <v>0.6</v>
      </c>
      <c r="AT186" s="29">
        <v>0.63300000000000001</v>
      </c>
      <c r="AU186" s="29">
        <v>0.64200000000000002</v>
      </c>
      <c r="AV186" s="29">
        <v>0.64600000000000002</v>
      </c>
      <c r="AW186" s="29">
        <v>0.622</v>
      </c>
      <c r="AX186" s="29">
        <v>0.60899999999999999</v>
      </c>
      <c r="AY186" s="29">
        <v>0.61199999999999999</v>
      </c>
      <c r="AZ186" s="29">
        <v>0.65</v>
      </c>
      <c r="BA186" s="29">
        <v>0.72199999999999998</v>
      </c>
      <c r="BB186" s="29">
        <v>0.80600000000000005</v>
      </c>
      <c r="BC186" s="29">
        <v>0.88900000000000001</v>
      </c>
      <c r="BD186" s="29">
        <v>0.98299999999999998</v>
      </c>
      <c r="BE186" s="29">
        <v>1.1020000000000001</v>
      </c>
      <c r="BF186" s="29">
        <v>1.266</v>
      </c>
      <c r="BG186" s="29">
        <v>1.4590000000000001</v>
      </c>
      <c r="BH186" s="29">
        <v>1.7070000000000001</v>
      </c>
      <c r="BI186" s="29">
        <v>2.0249999999999999</v>
      </c>
      <c r="BJ186" s="29">
        <v>2.427</v>
      </c>
      <c r="BK186" s="29">
        <v>2.927</v>
      </c>
      <c r="BL186" s="29">
        <v>3.528</v>
      </c>
      <c r="BM186" s="29">
        <v>4.2190000000000003</v>
      </c>
      <c r="BN186" s="29">
        <v>4.97</v>
      </c>
      <c r="BO186" s="29">
        <v>5.7309999999999999</v>
      </c>
      <c r="BP186" s="29">
        <v>6.4359999999999999</v>
      </c>
      <c r="BQ186" s="29">
        <v>7.0060000000000002</v>
      </c>
      <c r="BR186" s="29">
        <v>7.3440000000000003</v>
      </c>
      <c r="BS186" s="29">
        <v>7.3479999999999999</v>
      </c>
      <c r="BT186" s="29">
        <v>6.9420000000000002</v>
      </c>
      <c r="BU186" s="29">
        <v>6.12</v>
      </c>
      <c r="BV186" s="29">
        <v>4.9809999999999999</v>
      </c>
      <c r="BW186" s="29">
        <v>3.7090000000000001</v>
      </c>
      <c r="BX186" s="29">
        <v>2.5169999999999999</v>
      </c>
      <c r="BY186" s="29">
        <v>1.5649999999999999</v>
      </c>
      <c r="BZ186" s="29">
        <v>0.91600000000000004</v>
      </c>
      <c r="CA186" s="29">
        <v>0.49199999999999999</v>
      </c>
      <c r="CB186" s="29">
        <v>0.26200000000000001</v>
      </c>
      <c r="CC186" s="29">
        <v>0.14499999999999999</v>
      </c>
      <c r="CD186" s="29">
        <v>0</v>
      </c>
      <c r="CE186" s="29">
        <v>0</v>
      </c>
      <c r="CF186" s="29">
        <v>0</v>
      </c>
      <c r="CG186" s="29">
        <v>0</v>
      </c>
      <c r="CH186" s="29">
        <v>0</v>
      </c>
      <c r="CI186" s="29">
        <v>0</v>
      </c>
      <c r="CJ186" s="29">
        <v>0</v>
      </c>
      <c r="CK186" s="29">
        <v>0</v>
      </c>
      <c r="CL186" s="29">
        <v>0</v>
      </c>
      <c r="CM186" s="29">
        <v>0</v>
      </c>
      <c r="CN186" s="29">
        <v>0</v>
      </c>
      <c r="CO186" s="29">
        <v>0</v>
      </c>
      <c r="CP186" s="29">
        <v>0</v>
      </c>
      <c r="CQ186" s="29">
        <v>0</v>
      </c>
      <c r="CR186" s="29">
        <v>0</v>
      </c>
      <c r="CS186" s="29">
        <v>0</v>
      </c>
      <c r="CT186" s="29">
        <v>0</v>
      </c>
      <c r="CU186" s="21">
        <f t="shared" si="24"/>
        <v>8.8040000000000003</v>
      </c>
      <c r="CV186" s="22">
        <f t="shared" si="25"/>
        <v>70.486999999999995</v>
      </c>
      <c r="CW186" s="22">
        <f t="shared" si="26"/>
        <v>20.707000000000001</v>
      </c>
      <c r="CX186" s="23">
        <f t="shared" si="27"/>
        <v>99.99799999999999</v>
      </c>
    </row>
    <row r="187" spans="1:102" s="3" customFormat="1" x14ac:dyDescent="0.25">
      <c r="A187" s="16" t="s">
        <v>346</v>
      </c>
      <c r="B187" s="32">
        <v>56.9</v>
      </c>
      <c r="C187" s="32">
        <v>5.2454999999999998</v>
      </c>
      <c r="D187" s="32">
        <v>6.2808999999999999</v>
      </c>
      <c r="E187" s="30">
        <v>26767</v>
      </c>
      <c r="F187" s="30">
        <v>51737</v>
      </c>
      <c r="G187" s="32">
        <v>82.371399999999994</v>
      </c>
      <c r="H187" s="30">
        <v>71859</v>
      </c>
      <c r="I187" s="32">
        <v>2.2833999999999999</v>
      </c>
      <c r="J187" s="30">
        <v>42115</v>
      </c>
      <c r="K187" s="43">
        <v>1908.7</v>
      </c>
      <c r="L187" s="32" t="s">
        <v>519</v>
      </c>
      <c r="M187" s="32">
        <v>9.2010000000000008E-3</v>
      </c>
      <c r="N187" s="28">
        <v>0</v>
      </c>
      <c r="O187" s="28">
        <v>0</v>
      </c>
      <c r="P187" s="28">
        <v>0</v>
      </c>
      <c r="Q187" s="28">
        <v>0</v>
      </c>
      <c r="R187" s="28">
        <v>0</v>
      </c>
      <c r="S187" s="28">
        <v>0</v>
      </c>
      <c r="T187" s="28">
        <v>0</v>
      </c>
      <c r="U187" s="28">
        <v>0</v>
      </c>
      <c r="V187" s="28">
        <v>0</v>
      </c>
      <c r="W187" s="28">
        <v>0</v>
      </c>
      <c r="X187" s="28">
        <v>0</v>
      </c>
      <c r="Y187" s="28">
        <v>0</v>
      </c>
      <c r="Z187" s="28">
        <v>0</v>
      </c>
      <c r="AA187" s="28">
        <v>0</v>
      </c>
      <c r="AB187" s="28">
        <v>0</v>
      </c>
      <c r="AC187" s="28">
        <v>0</v>
      </c>
      <c r="AD187" s="28">
        <v>0</v>
      </c>
      <c r="AE187" s="28">
        <v>0</v>
      </c>
      <c r="AF187" s="28">
        <v>0.112</v>
      </c>
      <c r="AG187" s="28">
        <v>0.21199999999999999</v>
      </c>
      <c r="AH187" s="28">
        <v>0.39800000000000002</v>
      </c>
      <c r="AI187" s="28">
        <v>0.69099999999999995</v>
      </c>
      <c r="AJ187" s="28">
        <v>1.036</v>
      </c>
      <c r="AK187" s="28">
        <v>1.2969999999999999</v>
      </c>
      <c r="AL187" s="28">
        <v>1.387</v>
      </c>
      <c r="AM187" s="28">
        <v>1.3480000000000001</v>
      </c>
      <c r="AN187" s="28">
        <v>1.282</v>
      </c>
      <c r="AO187" s="28">
        <v>1.2829999999999999</v>
      </c>
      <c r="AP187" s="28">
        <v>1.3720000000000001</v>
      </c>
      <c r="AQ187" s="28">
        <v>1.5169999999999999</v>
      </c>
      <c r="AR187" s="28">
        <v>1.7789999999999999</v>
      </c>
      <c r="AS187" s="28">
        <v>2.1179999999999999</v>
      </c>
      <c r="AT187" s="28">
        <v>2.4449999999999998</v>
      </c>
      <c r="AU187" s="28">
        <v>2.6779999999999999</v>
      </c>
      <c r="AV187" s="28">
        <v>2.9239999999999999</v>
      </c>
      <c r="AW187" s="28">
        <v>3.0270000000000001</v>
      </c>
      <c r="AX187" s="28">
        <v>3.1680000000000001</v>
      </c>
      <c r="AY187" s="28">
        <v>3.4119999999999999</v>
      </c>
      <c r="AZ187" s="28">
        <v>3.9020000000000001</v>
      </c>
      <c r="BA187" s="28">
        <v>4.66</v>
      </c>
      <c r="BB187" s="28">
        <v>5.516</v>
      </c>
      <c r="BC187" s="28">
        <v>6.2640000000000002</v>
      </c>
      <c r="BD187" s="28">
        <v>6.89</v>
      </c>
      <c r="BE187" s="28">
        <v>7.3049999999999997</v>
      </c>
      <c r="BF187" s="28">
        <v>7.117</v>
      </c>
      <c r="BG187" s="28">
        <v>6.633</v>
      </c>
      <c r="BH187" s="28">
        <v>5.7220000000000004</v>
      </c>
      <c r="BI187" s="28">
        <v>4.5279999999999996</v>
      </c>
      <c r="BJ187" s="28">
        <v>3.2719999999999998</v>
      </c>
      <c r="BK187" s="28">
        <v>2.1560000000000001</v>
      </c>
      <c r="BL187" s="28">
        <v>1.298</v>
      </c>
      <c r="BM187" s="28">
        <v>0.71699999999999997</v>
      </c>
      <c r="BN187" s="28">
        <v>0.36499999999999999</v>
      </c>
      <c r="BO187" s="28">
        <v>0.17199999999999999</v>
      </c>
      <c r="BP187" s="28">
        <v>0</v>
      </c>
      <c r="BQ187" s="28">
        <v>0</v>
      </c>
      <c r="BR187" s="28">
        <v>0</v>
      </c>
      <c r="BS187" s="28">
        <v>0</v>
      </c>
      <c r="BT187" s="28">
        <v>0</v>
      </c>
      <c r="BU187" s="28">
        <v>0</v>
      </c>
      <c r="BV187" s="28">
        <v>0</v>
      </c>
      <c r="BW187" s="28">
        <v>0</v>
      </c>
      <c r="BX187" s="28">
        <v>0</v>
      </c>
      <c r="BY187" s="28">
        <v>0</v>
      </c>
      <c r="BZ187" s="28">
        <v>0</v>
      </c>
      <c r="CA187" s="28">
        <v>0</v>
      </c>
      <c r="CB187" s="28">
        <v>0</v>
      </c>
      <c r="CC187" s="28">
        <v>0</v>
      </c>
      <c r="CD187" s="28">
        <v>0</v>
      </c>
      <c r="CE187" s="28">
        <v>0</v>
      </c>
      <c r="CF187" s="28">
        <v>0</v>
      </c>
      <c r="CG187" s="28">
        <v>0</v>
      </c>
      <c r="CH187" s="28">
        <v>0</v>
      </c>
      <c r="CI187" s="28">
        <v>0</v>
      </c>
      <c r="CJ187" s="28">
        <v>0</v>
      </c>
      <c r="CK187" s="28">
        <v>0</v>
      </c>
      <c r="CL187" s="28">
        <v>0</v>
      </c>
      <c r="CM187" s="28">
        <v>0</v>
      </c>
      <c r="CN187" s="28">
        <v>0</v>
      </c>
      <c r="CO187" s="28">
        <v>0</v>
      </c>
      <c r="CP187" s="28">
        <v>0</v>
      </c>
      <c r="CQ187" s="28">
        <v>0</v>
      </c>
      <c r="CR187" s="28">
        <v>0</v>
      </c>
      <c r="CS187" s="28">
        <v>0</v>
      </c>
      <c r="CT187" s="28">
        <v>0</v>
      </c>
      <c r="CU187" s="17">
        <f t="shared" si="24"/>
        <v>33.485999999999997</v>
      </c>
      <c r="CV187" s="18">
        <f t="shared" si="25"/>
        <v>66.516999999999996</v>
      </c>
      <c r="CW187" s="18">
        <f t="shared" si="26"/>
        <v>0</v>
      </c>
      <c r="CX187" s="19">
        <f t="shared" si="27"/>
        <v>100.00299999999999</v>
      </c>
    </row>
    <row r="188" spans="1:102" s="3" customFormat="1" ht="15.75" thickBot="1" x14ac:dyDescent="0.3">
      <c r="A188" s="20" t="s">
        <v>346</v>
      </c>
      <c r="B188" s="33">
        <v>56.9</v>
      </c>
      <c r="C188" s="33">
        <v>2.4596</v>
      </c>
      <c r="D188" s="33">
        <v>3.1313</v>
      </c>
      <c r="E188" s="31">
        <v>79613</v>
      </c>
      <c r="F188" s="31">
        <v>28216</v>
      </c>
      <c r="G188" s="33">
        <v>90.1083</v>
      </c>
      <c r="H188" s="31">
        <v>24308</v>
      </c>
      <c r="I188" s="33">
        <v>2.2519999999999998</v>
      </c>
      <c r="J188" s="31">
        <v>22250</v>
      </c>
      <c r="K188" s="33" t="s">
        <v>417</v>
      </c>
      <c r="L188" s="33" t="s">
        <v>520</v>
      </c>
      <c r="M188" s="33">
        <v>7.3559999999999997E-3</v>
      </c>
      <c r="N188" s="29">
        <v>0</v>
      </c>
      <c r="O188" s="29">
        <v>0</v>
      </c>
      <c r="P188" s="29">
        <v>0</v>
      </c>
      <c r="Q188" s="29">
        <v>0</v>
      </c>
      <c r="R188" s="29">
        <v>0</v>
      </c>
      <c r="S188" s="29">
        <v>0</v>
      </c>
      <c r="T188" s="29">
        <v>0</v>
      </c>
      <c r="U188" s="29">
        <v>0</v>
      </c>
      <c r="V188" s="29">
        <v>0</v>
      </c>
      <c r="W188" s="29">
        <v>0</v>
      </c>
      <c r="X188" s="29">
        <v>0</v>
      </c>
      <c r="Y188" s="29">
        <v>0</v>
      </c>
      <c r="Z188" s="29">
        <v>0</v>
      </c>
      <c r="AA188" s="29">
        <v>0</v>
      </c>
      <c r="AB188" s="29">
        <v>0</v>
      </c>
      <c r="AC188" s="29">
        <v>0</v>
      </c>
      <c r="AD188" s="29">
        <v>0</v>
      </c>
      <c r="AE188" s="29">
        <v>0</v>
      </c>
      <c r="AF188" s="29">
        <v>0.13400000000000001</v>
      </c>
      <c r="AG188" s="29">
        <v>0.25800000000000001</v>
      </c>
      <c r="AH188" s="29">
        <v>0.48399999999999999</v>
      </c>
      <c r="AI188" s="29">
        <v>0.82099999999999995</v>
      </c>
      <c r="AJ188" s="29">
        <v>1.1819999999999999</v>
      </c>
      <c r="AK188" s="29">
        <v>1.4139999999999999</v>
      </c>
      <c r="AL188" s="29">
        <v>1.468</v>
      </c>
      <c r="AM188" s="29">
        <v>1.4139999999999999</v>
      </c>
      <c r="AN188" s="29">
        <v>1.345</v>
      </c>
      <c r="AO188" s="29">
        <v>1.347</v>
      </c>
      <c r="AP188" s="29">
        <v>1.4390000000000001</v>
      </c>
      <c r="AQ188" s="29">
        <v>1.569</v>
      </c>
      <c r="AR188" s="29">
        <v>1.8109999999999999</v>
      </c>
      <c r="AS188" s="29">
        <v>2.1440000000000001</v>
      </c>
      <c r="AT188" s="29">
        <v>2.472</v>
      </c>
      <c r="AU188" s="29">
        <v>2.6970000000000001</v>
      </c>
      <c r="AV188" s="29">
        <v>2.948</v>
      </c>
      <c r="AW188" s="29">
        <v>3.0590000000000002</v>
      </c>
      <c r="AX188" s="29">
        <v>3.2080000000000002</v>
      </c>
      <c r="AY188" s="29">
        <v>3.4630000000000001</v>
      </c>
      <c r="AZ188" s="29">
        <v>3.9630000000000001</v>
      </c>
      <c r="BA188" s="29">
        <v>4.7210000000000001</v>
      </c>
      <c r="BB188" s="29">
        <v>5.548</v>
      </c>
      <c r="BC188" s="29">
        <v>6.2190000000000003</v>
      </c>
      <c r="BD188" s="29">
        <v>6.71</v>
      </c>
      <c r="BE188" s="29">
        <v>6.9509999999999996</v>
      </c>
      <c r="BF188" s="29">
        <v>6.6280000000000001</v>
      </c>
      <c r="BG188" s="29">
        <v>6.0780000000000003</v>
      </c>
      <c r="BH188" s="29">
        <v>5.218</v>
      </c>
      <c r="BI188" s="29">
        <v>4.1829999999999998</v>
      </c>
      <c r="BJ188" s="29">
        <v>3.141</v>
      </c>
      <c r="BK188" s="29">
        <v>2.2210000000000001</v>
      </c>
      <c r="BL188" s="29">
        <v>1.4910000000000001</v>
      </c>
      <c r="BM188" s="29">
        <v>0.95799999999999996</v>
      </c>
      <c r="BN188" s="29">
        <v>0.59499999999999997</v>
      </c>
      <c r="BO188" s="29">
        <v>0.36</v>
      </c>
      <c r="BP188" s="29">
        <v>0.21299999999999999</v>
      </c>
      <c r="BQ188" s="29">
        <v>0.124</v>
      </c>
      <c r="BR188" s="29">
        <v>0</v>
      </c>
      <c r="BS188" s="29">
        <v>0</v>
      </c>
      <c r="BT188" s="29">
        <v>0</v>
      </c>
      <c r="BU188" s="29">
        <v>0</v>
      </c>
      <c r="BV188" s="29">
        <v>0</v>
      </c>
      <c r="BW188" s="29">
        <v>0</v>
      </c>
      <c r="BX188" s="29">
        <v>0</v>
      </c>
      <c r="BY188" s="29">
        <v>0</v>
      </c>
      <c r="BZ188" s="29">
        <v>0</v>
      </c>
      <c r="CA188" s="29">
        <v>0</v>
      </c>
      <c r="CB188" s="29">
        <v>0</v>
      </c>
      <c r="CC188" s="29">
        <v>0</v>
      </c>
      <c r="CD188" s="29">
        <v>0</v>
      </c>
      <c r="CE188" s="29">
        <v>0</v>
      </c>
      <c r="CF188" s="29">
        <v>0</v>
      </c>
      <c r="CG188" s="29">
        <v>0</v>
      </c>
      <c r="CH188" s="29">
        <v>0</v>
      </c>
      <c r="CI188" s="29">
        <v>0</v>
      </c>
      <c r="CJ188" s="29">
        <v>0</v>
      </c>
      <c r="CK188" s="29">
        <v>0</v>
      </c>
      <c r="CL188" s="29">
        <v>0</v>
      </c>
      <c r="CM188" s="29">
        <v>0</v>
      </c>
      <c r="CN188" s="29">
        <v>0</v>
      </c>
      <c r="CO188" s="29">
        <v>0</v>
      </c>
      <c r="CP188" s="29">
        <v>0</v>
      </c>
      <c r="CQ188" s="29">
        <v>0</v>
      </c>
      <c r="CR188" s="29">
        <v>0</v>
      </c>
      <c r="CS188" s="29">
        <v>0</v>
      </c>
      <c r="CT188" s="29">
        <v>0</v>
      </c>
      <c r="CU188" s="21">
        <f t="shared" si="24"/>
        <v>34.677</v>
      </c>
      <c r="CV188" s="22">
        <f t="shared" si="25"/>
        <v>65.321999999999989</v>
      </c>
      <c r="CW188" s="22">
        <f t="shared" si="26"/>
        <v>0</v>
      </c>
      <c r="CX188" s="23">
        <f t="shared" si="27"/>
        <v>99.998999999999995</v>
      </c>
    </row>
    <row r="189" spans="1:102" s="3" customFormat="1" x14ac:dyDescent="0.25">
      <c r="A189" s="16" t="s">
        <v>347</v>
      </c>
      <c r="B189" s="32">
        <v>74.55</v>
      </c>
      <c r="C189" s="32">
        <v>2.3515000000000001</v>
      </c>
      <c r="D189" s="32">
        <v>2.8239000000000001</v>
      </c>
      <c r="E189" s="30">
        <v>46432</v>
      </c>
      <c r="F189" s="30">
        <v>21548</v>
      </c>
      <c r="G189" s="32">
        <v>76.307100000000005</v>
      </c>
      <c r="H189" s="30">
        <v>24292</v>
      </c>
      <c r="I189" s="32">
        <v>2.1109</v>
      </c>
      <c r="J189" s="30">
        <v>20915</v>
      </c>
      <c r="K189" s="43">
        <v>1303.5</v>
      </c>
      <c r="L189" s="32" t="s">
        <v>521</v>
      </c>
      <c r="M189" s="32">
        <v>6.319E-3</v>
      </c>
      <c r="N189" s="28">
        <v>0</v>
      </c>
      <c r="O189" s="28">
        <v>0</v>
      </c>
      <c r="P189" s="28">
        <v>0</v>
      </c>
      <c r="Q189" s="28">
        <v>0</v>
      </c>
      <c r="R189" s="28">
        <v>0</v>
      </c>
      <c r="S189" s="28">
        <v>0</v>
      </c>
      <c r="T189" s="28">
        <v>0</v>
      </c>
      <c r="U189" s="28">
        <v>0</v>
      </c>
      <c r="V189" s="28">
        <v>0</v>
      </c>
      <c r="W189" s="28">
        <v>0</v>
      </c>
      <c r="X189" s="28">
        <v>0</v>
      </c>
      <c r="Y189" s="28">
        <v>0</v>
      </c>
      <c r="Z189" s="28">
        <v>0</v>
      </c>
      <c r="AA189" s="28">
        <v>0</v>
      </c>
      <c r="AB189" s="28">
        <v>0</v>
      </c>
      <c r="AC189" s="28">
        <v>0</v>
      </c>
      <c r="AD189" s="28">
        <v>0</v>
      </c>
      <c r="AE189" s="28">
        <v>0.114</v>
      </c>
      <c r="AF189" s="28">
        <v>0.22800000000000001</v>
      </c>
      <c r="AG189" s="28">
        <v>0.46800000000000003</v>
      </c>
      <c r="AH189" s="28">
        <v>0.91300000000000003</v>
      </c>
      <c r="AI189" s="28">
        <v>1.5449999999999999</v>
      </c>
      <c r="AJ189" s="28">
        <v>2.1379999999999999</v>
      </c>
      <c r="AK189" s="28">
        <v>2.42</v>
      </c>
      <c r="AL189" s="28">
        <v>2.4039999999999999</v>
      </c>
      <c r="AM189" s="28">
        <v>2.2570000000000001</v>
      </c>
      <c r="AN189" s="28">
        <v>2.09</v>
      </c>
      <c r="AO189" s="28">
        <v>2.0390000000000001</v>
      </c>
      <c r="AP189" s="28">
        <v>2.165</v>
      </c>
      <c r="AQ189" s="28">
        <v>2.391</v>
      </c>
      <c r="AR189" s="28">
        <v>2.9169999999999998</v>
      </c>
      <c r="AS189" s="28">
        <v>3.8479999999999999</v>
      </c>
      <c r="AT189" s="28">
        <v>5.0090000000000003</v>
      </c>
      <c r="AU189" s="28">
        <v>5.9619999999999997</v>
      </c>
      <c r="AV189" s="28">
        <v>6.8639999999999999</v>
      </c>
      <c r="AW189" s="28">
        <v>7.1040000000000001</v>
      </c>
      <c r="AX189" s="28">
        <v>6.9859999999999998</v>
      </c>
      <c r="AY189" s="28">
        <v>6.89</v>
      </c>
      <c r="AZ189" s="28">
        <v>6.5259999999999998</v>
      </c>
      <c r="BA189" s="28">
        <v>6.0940000000000003</v>
      </c>
      <c r="BB189" s="28">
        <v>5.3369999999999997</v>
      </c>
      <c r="BC189" s="28">
        <v>4.2960000000000003</v>
      </c>
      <c r="BD189" s="28">
        <v>3.258</v>
      </c>
      <c r="BE189" s="28">
        <v>2.367</v>
      </c>
      <c r="BF189" s="28">
        <v>1.659</v>
      </c>
      <c r="BG189" s="28">
        <v>1.149</v>
      </c>
      <c r="BH189" s="28">
        <v>0.79</v>
      </c>
      <c r="BI189" s="28">
        <v>0.54400000000000004</v>
      </c>
      <c r="BJ189" s="28">
        <v>0.38</v>
      </c>
      <c r="BK189" s="28">
        <v>0.27100000000000002</v>
      </c>
      <c r="BL189" s="28">
        <v>0.2</v>
      </c>
      <c r="BM189" s="28">
        <v>0.153</v>
      </c>
      <c r="BN189" s="28">
        <v>0.122</v>
      </c>
      <c r="BO189" s="28">
        <v>0.10199999999999999</v>
      </c>
      <c r="BP189" s="28">
        <v>0</v>
      </c>
      <c r="BQ189" s="28">
        <v>0</v>
      </c>
      <c r="BR189" s="28">
        <v>0</v>
      </c>
      <c r="BS189" s="28">
        <v>0</v>
      </c>
      <c r="BT189" s="28">
        <v>0</v>
      </c>
      <c r="BU189" s="28">
        <v>0</v>
      </c>
      <c r="BV189" s="28">
        <v>0</v>
      </c>
      <c r="BW189" s="28">
        <v>0</v>
      </c>
      <c r="BX189" s="28">
        <v>0</v>
      </c>
      <c r="BY189" s="28">
        <v>0</v>
      </c>
      <c r="BZ189" s="28">
        <v>0</v>
      </c>
      <c r="CA189" s="28">
        <v>0</v>
      </c>
      <c r="CB189" s="28">
        <v>0</v>
      </c>
      <c r="CC189" s="28">
        <v>0</v>
      </c>
      <c r="CD189" s="28">
        <v>0</v>
      </c>
      <c r="CE189" s="28">
        <v>0</v>
      </c>
      <c r="CF189" s="28">
        <v>0</v>
      </c>
      <c r="CG189" s="28">
        <v>0</v>
      </c>
      <c r="CH189" s="28">
        <v>0</v>
      </c>
      <c r="CI189" s="28">
        <v>0</v>
      </c>
      <c r="CJ189" s="28">
        <v>0</v>
      </c>
      <c r="CK189" s="28">
        <v>0</v>
      </c>
      <c r="CL189" s="28">
        <v>0</v>
      </c>
      <c r="CM189" s="28">
        <v>0</v>
      </c>
      <c r="CN189" s="28">
        <v>0</v>
      </c>
      <c r="CO189" s="28">
        <v>0</v>
      </c>
      <c r="CP189" s="28">
        <v>0</v>
      </c>
      <c r="CQ189" s="28">
        <v>0</v>
      </c>
      <c r="CR189" s="28">
        <v>0</v>
      </c>
      <c r="CS189" s="28">
        <v>0</v>
      </c>
      <c r="CT189" s="28">
        <v>0</v>
      </c>
      <c r="CU189" s="17">
        <f t="shared" si="24"/>
        <v>66.751999999999995</v>
      </c>
      <c r="CV189" s="18">
        <f t="shared" si="25"/>
        <v>33.247999999999998</v>
      </c>
      <c r="CW189" s="18">
        <f t="shared" si="26"/>
        <v>0</v>
      </c>
      <c r="CX189" s="19">
        <f t="shared" si="27"/>
        <v>100</v>
      </c>
    </row>
    <row r="190" spans="1:102" s="3" customFormat="1" ht="15.75" thickBot="1" x14ac:dyDescent="0.3">
      <c r="A190" s="20" t="s">
        <v>347</v>
      </c>
      <c r="B190" s="33">
        <v>74.55</v>
      </c>
      <c r="C190" s="33">
        <v>2.9512999999999998</v>
      </c>
      <c r="D190" s="33">
        <v>3.3344999999999998</v>
      </c>
      <c r="E190" s="31">
        <v>48287</v>
      </c>
      <c r="F190" s="31">
        <v>21974</v>
      </c>
      <c r="G190" s="33">
        <v>65.900099999999995</v>
      </c>
      <c r="H190" s="31">
        <v>41717</v>
      </c>
      <c r="I190" s="33">
        <v>1.8857999999999999</v>
      </c>
      <c r="J190" s="31">
        <v>25752</v>
      </c>
      <c r="K190" s="33" t="s">
        <v>418</v>
      </c>
      <c r="L190" s="33" t="s">
        <v>522</v>
      </c>
      <c r="M190" s="33">
        <v>1.6982000000000001E-2</v>
      </c>
      <c r="N190" s="29">
        <v>0</v>
      </c>
      <c r="O190" s="29">
        <v>0</v>
      </c>
      <c r="P190" s="29">
        <v>0</v>
      </c>
      <c r="Q190" s="29">
        <v>0</v>
      </c>
      <c r="R190" s="29">
        <v>0</v>
      </c>
      <c r="S190" s="29">
        <v>0</v>
      </c>
      <c r="T190" s="29">
        <v>0</v>
      </c>
      <c r="U190" s="29">
        <v>0</v>
      </c>
      <c r="V190" s="29">
        <v>0</v>
      </c>
      <c r="W190" s="29">
        <v>0</v>
      </c>
      <c r="X190" s="29">
        <v>0</v>
      </c>
      <c r="Y190" s="29">
        <v>0</v>
      </c>
      <c r="Z190" s="29">
        <v>0</v>
      </c>
      <c r="AA190" s="29">
        <v>0</v>
      </c>
      <c r="AB190" s="29">
        <v>0</v>
      </c>
      <c r="AC190" s="29">
        <v>0</v>
      </c>
      <c r="AD190" s="29">
        <v>0</v>
      </c>
      <c r="AE190" s="29">
        <v>0.11700000000000001</v>
      </c>
      <c r="AF190" s="29">
        <v>0.23499999999999999</v>
      </c>
      <c r="AG190" s="29">
        <v>0.48399999999999999</v>
      </c>
      <c r="AH190" s="29">
        <v>0.94699999999999995</v>
      </c>
      <c r="AI190" s="29">
        <v>1.6120000000000001</v>
      </c>
      <c r="AJ190" s="29">
        <v>2.2389999999999999</v>
      </c>
      <c r="AK190" s="29">
        <v>2.5379999999999998</v>
      </c>
      <c r="AL190" s="29">
        <v>2.516</v>
      </c>
      <c r="AM190" s="29">
        <v>2.3519999999999999</v>
      </c>
      <c r="AN190" s="29">
        <v>2.1720000000000002</v>
      </c>
      <c r="AO190" s="29">
        <v>2.1230000000000002</v>
      </c>
      <c r="AP190" s="29">
        <v>2.2650000000000001</v>
      </c>
      <c r="AQ190" s="29">
        <v>2.5150000000000001</v>
      </c>
      <c r="AR190" s="29">
        <v>3.0790000000000002</v>
      </c>
      <c r="AS190" s="29">
        <v>4.0640000000000001</v>
      </c>
      <c r="AT190" s="29">
        <v>5.2830000000000004</v>
      </c>
      <c r="AU190" s="29">
        <v>6.2779999999999996</v>
      </c>
      <c r="AV190" s="29">
        <v>7.2149999999999999</v>
      </c>
      <c r="AW190" s="29">
        <v>7.4429999999999996</v>
      </c>
      <c r="AX190" s="29">
        <v>7.27</v>
      </c>
      <c r="AY190" s="29">
        <v>7.109</v>
      </c>
      <c r="AZ190" s="29">
        <v>6.6379999999999999</v>
      </c>
      <c r="BA190" s="29">
        <v>6.0759999999999996</v>
      </c>
      <c r="BB190" s="29">
        <v>5.1790000000000003</v>
      </c>
      <c r="BC190" s="29">
        <v>4.0229999999999997</v>
      </c>
      <c r="BD190" s="29">
        <v>2.9169999999999998</v>
      </c>
      <c r="BE190" s="29">
        <v>2.004</v>
      </c>
      <c r="BF190" s="29">
        <v>1.304</v>
      </c>
      <c r="BG190" s="29">
        <v>0.83399999999999996</v>
      </c>
      <c r="BH190" s="29">
        <v>0.52200000000000002</v>
      </c>
      <c r="BI190" s="29">
        <v>0.32300000000000001</v>
      </c>
      <c r="BJ190" s="29">
        <v>0.2</v>
      </c>
      <c r="BK190" s="29">
        <v>0.124</v>
      </c>
      <c r="BL190" s="29">
        <v>0</v>
      </c>
      <c r="BM190" s="29">
        <v>0</v>
      </c>
      <c r="BN190" s="29">
        <v>0</v>
      </c>
      <c r="BO190" s="29">
        <v>0</v>
      </c>
      <c r="BP190" s="29">
        <v>0</v>
      </c>
      <c r="BQ190" s="29">
        <v>0</v>
      </c>
      <c r="BR190" s="29">
        <v>0</v>
      </c>
      <c r="BS190" s="29">
        <v>0</v>
      </c>
      <c r="BT190" s="29">
        <v>0</v>
      </c>
      <c r="BU190" s="29">
        <v>0</v>
      </c>
      <c r="BV190" s="29">
        <v>0</v>
      </c>
      <c r="BW190" s="29">
        <v>0</v>
      </c>
      <c r="BX190" s="29">
        <v>0</v>
      </c>
      <c r="BY190" s="29">
        <v>0</v>
      </c>
      <c r="BZ190" s="29">
        <v>0</v>
      </c>
      <c r="CA190" s="29">
        <v>0</v>
      </c>
      <c r="CB190" s="29">
        <v>0</v>
      </c>
      <c r="CC190" s="29">
        <v>0</v>
      </c>
      <c r="CD190" s="29">
        <v>0</v>
      </c>
      <c r="CE190" s="29">
        <v>0</v>
      </c>
      <c r="CF190" s="29">
        <v>0</v>
      </c>
      <c r="CG190" s="29">
        <v>0</v>
      </c>
      <c r="CH190" s="29">
        <v>0</v>
      </c>
      <c r="CI190" s="29">
        <v>0</v>
      </c>
      <c r="CJ190" s="29">
        <v>0</v>
      </c>
      <c r="CK190" s="29">
        <v>0</v>
      </c>
      <c r="CL190" s="29">
        <v>0</v>
      </c>
      <c r="CM190" s="29">
        <v>0</v>
      </c>
      <c r="CN190" s="29">
        <v>0</v>
      </c>
      <c r="CO190" s="29">
        <v>0</v>
      </c>
      <c r="CP190" s="29">
        <v>0</v>
      </c>
      <c r="CQ190" s="29">
        <v>0</v>
      </c>
      <c r="CR190" s="29">
        <v>0</v>
      </c>
      <c r="CS190" s="29">
        <v>0</v>
      </c>
      <c r="CT190" s="29">
        <v>0</v>
      </c>
      <c r="CU190" s="21">
        <f t="shared" si="24"/>
        <v>69.855999999999995</v>
      </c>
      <c r="CV190" s="22">
        <f t="shared" si="25"/>
        <v>30.143999999999995</v>
      </c>
      <c r="CW190" s="22">
        <f t="shared" si="26"/>
        <v>0</v>
      </c>
      <c r="CX190" s="23">
        <f t="shared" si="27"/>
        <v>99.999999999999986</v>
      </c>
    </row>
  </sheetData>
  <conditionalFormatting sqref="N2:CT2">
    <cfRule type="cellIs" dxfId="5" priority="5" operator="equal">
      <formula>MAX($N$3:$CT$3)</formula>
    </cfRule>
  </conditionalFormatting>
  <conditionalFormatting sqref="N3:CT3">
    <cfRule type="cellIs" dxfId="4" priority="4" operator="equal">
      <formula>MAX($N$4:$CT$4)</formula>
    </cfRule>
  </conditionalFormatting>
  <conditionalFormatting sqref="CT2">
    <cfRule type="cellIs" dxfId="3" priority="6" operator="equal">
      <formula>#REF!</formula>
    </cfRule>
  </conditionalFormatting>
  <conditionalFormatting sqref="N4:CT4">
    <cfRule type="cellIs" dxfId="2" priority="7" operator="equal">
      <formula>#REF!</formula>
    </cfRule>
  </conditionalFormatting>
  <conditionalFormatting sqref="N125:BK125 BM125:CT125">
    <cfRule type="cellIs" dxfId="1" priority="1" operator="equal">
      <formula>6.037</formula>
    </cfRule>
    <cfRule type="cellIs" dxfId="0" priority="2" operator="equal">
      <formula>6037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Brignone</dc:creator>
  <cp:lastModifiedBy>Guido Brignone</cp:lastModifiedBy>
  <dcterms:created xsi:type="dcterms:W3CDTF">2023-06-23T21:13:00Z</dcterms:created>
  <dcterms:modified xsi:type="dcterms:W3CDTF">2024-02-16T00:26:57Z</dcterms:modified>
</cp:coreProperties>
</file>