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jwm17_ic_ac_uk/Documents/My_Papers/Sif/Final_upload/for_zip/"/>
    </mc:Choice>
  </mc:AlternateContent>
  <xr:revisionPtr revIDLastSave="393" documentId="8_{DFDC80F5-EC1B-4FB2-8943-A5EE4B599D94}" xr6:coauthVersionLast="47" xr6:coauthVersionMax="47" xr10:uidLastSave="{3DBD000C-0FB1-4A1B-9EF3-F047448BF447}"/>
  <bookViews>
    <workbookView xWindow="-120" yWindow="-120" windowWidth="29040" windowHeight="15840" xr2:uid="{DA137250-4AF1-41A3-AA44-9AF766D7C4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<sst xmlns="http://schemas.openxmlformats.org/spreadsheetml/2006/main" count="231" uniqueCount="86">
  <si>
    <t>Sample Name</t>
  </si>
  <si>
    <t>87Rb/86Sr</t>
  </si>
  <si>
    <t>87Sr/86Sr</t>
  </si>
  <si>
    <t>147Sm/144Nd</t>
  </si>
  <si>
    <t>143Nd/144Nd</t>
  </si>
  <si>
    <t>Rock Group/Fm.</t>
  </si>
  <si>
    <t>TDM</t>
  </si>
  <si>
    <t>Sif Island</t>
  </si>
  <si>
    <t>eNd(i)</t>
  </si>
  <si>
    <t>This publication</t>
  </si>
  <si>
    <t>SIA</t>
  </si>
  <si>
    <t>Age (Ma)</t>
  </si>
  <si>
    <t>Age Reference</t>
  </si>
  <si>
    <t>177-174</t>
  </si>
  <si>
    <t>143Nd/144Nd(i)</t>
  </si>
  <si>
    <t>87Sr/86Sr(i)</t>
  </si>
  <si>
    <t>Jones Mountains Granite</t>
  </si>
  <si>
    <r>
      <t>198</t>
    </r>
    <r>
      <rPr>
        <sz val="11"/>
        <color theme="1"/>
        <rFont val="Calibri"/>
        <family val="2"/>
      </rPr>
      <t>±2</t>
    </r>
  </si>
  <si>
    <t>Pankhurst et al. (1993)</t>
  </si>
  <si>
    <t>Riley et al. (2001)</t>
  </si>
  <si>
    <t>171-168</t>
  </si>
  <si>
    <t>Pankhurst et al. (2000)</t>
  </si>
  <si>
    <t>Isotopic reference</t>
  </si>
  <si>
    <t>Craddock et al. (2017)</t>
  </si>
  <si>
    <t>189-167</t>
  </si>
  <si>
    <t>Fanning and Laudon (1997, 1999)</t>
  </si>
  <si>
    <t>Graham Land Granitoids</t>
  </si>
  <si>
    <t>R.6871.3</t>
  </si>
  <si>
    <t>R.6874.1</t>
  </si>
  <si>
    <t>R.7102.1</t>
  </si>
  <si>
    <t>R.6892.1</t>
  </si>
  <si>
    <t>R.6888.2</t>
  </si>
  <si>
    <t>R.6889.2</t>
  </si>
  <si>
    <t>R.7111.1</t>
  </si>
  <si>
    <t>R.6893.1</t>
  </si>
  <si>
    <t>R.7103.1</t>
  </si>
  <si>
    <t>R.7108.2</t>
  </si>
  <si>
    <t>R.6622.4</t>
  </si>
  <si>
    <t>R.6623.3</t>
  </si>
  <si>
    <t>R.6605.6</t>
  </si>
  <si>
    <t>R.6607.3</t>
  </si>
  <si>
    <t>R.6612.4</t>
  </si>
  <si>
    <t>R.6618.7</t>
  </si>
  <si>
    <t>R.6625.2</t>
  </si>
  <si>
    <t>R.6627.3</t>
  </si>
  <si>
    <t>R.6628.3</t>
  </si>
  <si>
    <t>R.6630.4</t>
  </si>
  <si>
    <t>R.6629.5</t>
  </si>
  <si>
    <t>R.6632.2</t>
  </si>
  <si>
    <t>R.6632.7</t>
  </si>
  <si>
    <t>R.5254.2</t>
  </si>
  <si>
    <t>R.5254.5</t>
  </si>
  <si>
    <t>R.5270.1</t>
  </si>
  <si>
    <t>R.5271.4</t>
  </si>
  <si>
    <t>Millar et al. (2001)</t>
  </si>
  <si>
    <t>Wareham et al. (1997)</t>
  </si>
  <si>
    <t>R.321.3</t>
  </si>
  <si>
    <t>R.2619.1</t>
  </si>
  <si>
    <t>R.2619.2</t>
  </si>
  <si>
    <t>R.2619.4</t>
  </si>
  <si>
    <t>R.2620.2</t>
  </si>
  <si>
    <t>R.2605.1</t>
  </si>
  <si>
    <t>R.2605.2</t>
  </si>
  <si>
    <t>R.2606.1</t>
  </si>
  <si>
    <t>R.2606.6</t>
  </si>
  <si>
    <t>R.2607.4</t>
  </si>
  <si>
    <t>R.2624.1</t>
  </si>
  <si>
    <t>R.2625.1</t>
  </si>
  <si>
    <t>R.3007.1</t>
  </si>
  <si>
    <t>R.3007.7</t>
  </si>
  <si>
    <t>65-W-44</t>
  </si>
  <si>
    <t>65-W-80</t>
  </si>
  <si>
    <t>Palmer Land Granitoids</t>
  </si>
  <si>
    <t>Whitmore Mountains</t>
  </si>
  <si>
    <t>Bastias et al. (2021)</t>
  </si>
  <si>
    <t>179±2</t>
  </si>
  <si>
    <t>R.5957.5</t>
  </si>
  <si>
    <t>183±8</t>
  </si>
  <si>
    <t xml:space="preserve">[Nd] </t>
  </si>
  <si>
    <t>[Sm]</t>
  </si>
  <si>
    <t>[Rb]</t>
  </si>
  <si>
    <t>[Sr]</t>
  </si>
  <si>
    <t>For full references, please refer to the main manuscript.</t>
  </si>
  <si>
    <t>Mapple Formation</t>
  </si>
  <si>
    <t>Mt Poster Formation</t>
  </si>
  <si>
    <t>All initial (i) isotopic compositions have been recalculated at 174 Ma, except for Bastias et al. (2021) where the 143Nd/144Nd ratios were reported to only 4 decimal places.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</si>
</sst>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4EE6-4C00-4520-9DF2-06B2F0EB3E40}">
  <dimension ref="A1:Q51"/>
  <sheetViews>
    <sheetView tabSelected="1" zoomScale="90" zoomScaleNormal="90" workbookViewId="0">
      <pane ySplit="1" topLeftCell="A2" activePane="bottomLeft" state="frozen"/>
      <selection pane="bottomLeft" activeCell="A51" sqref="A51"/>
    </sheetView>
  </sheetViews>
  <sheetFormatPr defaultRowHeight="15" x14ac:dyDescent="0.25"/>
  <cols>
    <col min="1" max="1" width="22.85546875" customWidth="1"/>
    <col min="2" max="2" width="13.28515625" customWidth="1"/>
    <col min="3" max="3" width="6.7109375" customWidth="1"/>
    <col min="4" max="4" width="6.5703125" customWidth="1"/>
    <col min="5" max="5" width="13.140625" customWidth="1"/>
    <col min="6" max="6" width="13.28515625" customWidth="1"/>
    <col min="7" max="7" width="15" customWidth="1"/>
    <col min="8" max="9" width="7.28515625" customWidth="1"/>
    <col min="10" max="10" width="5.7109375" customWidth="1"/>
    <col min="11" max="11" width="6.5703125" customWidth="1"/>
    <col min="12" max="13" width="10.5703125" customWidth="1"/>
    <col min="14" max="14" width="11.7109375" customWidth="1"/>
    <col min="15" max="15" width="20.85546875" customWidth="1"/>
    <col min="16" max="16" width="10.5703125" style="11" customWidth="1"/>
    <col min="17" max="17" width="29.140625" customWidth="1"/>
  </cols>
  <sheetData>
    <row r="1" spans="1:17" x14ac:dyDescent="0.25">
      <c r="A1" s="1" t="s">
        <v>5</v>
      </c>
      <c r="B1" s="1" t="s">
        <v>0</v>
      </c>
      <c r="C1" s="3" t="s">
        <v>78</v>
      </c>
      <c r="D1" s="3" t="s">
        <v>79</v>
      </c>
      <c r="E1" s="1" t="s">
        <v>3</v>
      </c>
      <c r="F1" s="1" t="s">
        <v>4</v>
      </c>
      <c r="G1" s="1" t="s">
        <v>14</v>
      </c>
      <c r="H1" s="1" t="s">
        <v>6</v>
      </c>
      <c r="I1" s="1" t="s">
        <v>8</v>
      </c>
      <c r="J1" s="2" t="s">
        <v>80</v>
      </c>
      <c r="K1" s="2" t="s">
        <v>81</v>
      </c>
      <c r="L1" s="1" t="s">
        <v>1</v>
      </c>
      <c r="M1" s="1" t="s">
        <v>2</v>
      </c>
      <c r="N1" s="1" t="s">
        <v>15</v>
      </c>
      <c r="O1" s="4" t="s">
        <v>22</v>
      </c>
      <c r="P1" s="10" t="s">
        <v>11</v>
      </c>
      <c r="Q1" s="4" t="s">
        <v>12</v>
      </c>
    </row>
    <row r="2" spans="1:17" x14ac:dyDescent="0.25">
      <c r="A2" t="s">
        <v>7</v>
      </c>
      <c r="B2" t="s">
        <v>10</v>
      </c>
      <c r="C2" s="6">
        <v>26.968992589106342</v>
      </c>
      <c r="D2" s="6">
        <v>5.531894091483144</v>
      </c>
      <c r="E2" s="5">
        <v>0.12400434632099137</v>
      </c>
      <c r="F2" s="7">
        <v>0.51243899999999998</v>
      </c>
      <c r="G2" s="7">
        <v>0.51229800000000003</v>
      </c>
      <c r="H2" s="8">
        <v>1209</v>
      </c>
      <c r="I2" s="12">
        <v>-2.2999999999999998</v>
      </c>
      <c r="J2" s="8">
        <v>251.97721653266302</v>
      </c>
      <c r="K2" s="8">
        <v>94.703008047487543</v>
      </c>
      <c r="L2" s="5">
        <f>(J2/K2)*(2.6939+0.2832*I2)</f>
        <v>5.434606085569631</v>
      </c>
      <c r="M2" s="7">
        <v>0.72518000000000005</v>
      </c>
      <c r="N2" s="7">
        <v>0.70609599999999995</v>
      </c>
      <c r="O2" t="s">
        <v>9</v>
      </c>
      <c r="P2" s="11" t="s">
        <v>13</v>
      </c>
      <c r="Q2" t="s">
        <v>9</v>
      </c>
    </row>
    <row r="3" spans="1:17" x14ac:dyDescent="0.25">
      <c r="A3" t="s">
        <v>83</v>
      </c>
      <c r="B3" t="s">
        <v>37</v>
      </c>
      <c r="C3" s="6">
        <v>28.6</v>
      </c>
      <c r="D3" s="6">
        <v>5.9</v>
      </c>
      <c r="E3" s="5">
        <v>0.12471284690307693</v>
      </c>
      <c r="F3" s="7">
        <v>0.51242100000000002</v>
      </c>
      <c r="G3" s="7">
        <v>0.51227900098946466</v>
      </c>
      <c r="H3" s="8">
        <v>1248.9237539056473</v>
      </c>
      <c r="I3" s="12">
        <v>-2.6352687892572391</v>
      </c>
      <c r="J3">
        <v>61</v>
      </c>
      <c r="K3">
        <v>409</v>
      </c>
      <c r="L3" s="5">
        <v>0.43167142020929095</v>
      </c>
      <c r="M3" s="7">
        <v>0.70770299999999997</v>
      </c>
      <c r="N3" s="7">
        <v>0.70663510752385894</v>
      </c>
      <c r="O3" t="s">
        <v>19</v>
      </c>
      <c r="P3" s="11" t="s">
        <v>20</v>
      </c>
      <c r="Q3" t="s">
        <v>21</v>
      </c>
    </row>
    <row r="4" spans="1:17" x14ac:dyDescent="0.25">
      <c r="A4" t="s">
        <v>83</v>
      </c>
      <c r="B4" t="s">
        <v>38</v>
      </c>
      <c r="C4" s="6">
        <v>26.8</v>
      </c>
      <c r="D4" s="6">
        <v>6.5</v>
      </c>
      <c r="E4" s="5">
        <v>0.14662346219552241</v>
      </c>
      <c r="F4" s="7">
        <v>0.51241800000000004</v>
      </c>
      <c r="G4" s="7">
        <v>0.51225105339369559</v>
      </c>
      <c r="H4" s="8">
        <v>1662.065482055913</v>
      </c>
      <c r="I4" s="12">
        <v>-3.180679215458726</v>
      </c>
      <c r="J4">
        <v>69</v>
      </c>
      <c r="K4">
        <v>540</v>
      </c>
      <c r="L4" s="5">
        <v>0.36982410587555559</v>
      </c>
      <c r="M4" s="7">
        <v>0.70754099999999998</v>
      </c>
      <c r="N4" s="7">
        <v>0.70662610880806376</v>
      </c>
      <c r="O4" t="s">
        <v>19</v>
      </c>
      <c r="P4" s="11" t="s">
        <v>20</v>
      </c>
      <c r="Q4" t="s">
        <v>21</v>
      </c>
    </row>
    <row r="5" spans="1:17" x14ac:dyDescent="0.25">
      <c r="A5" t="s">
        <v>83</v>
      </c>
      <c r="B5" t="s">
        <v>39</v>
      </c>
      <c r="C5" s="6">
        <v>43.9</v>
      </c>
      <c r="D5" s="6">
        <v>8.4</v>
      </c>
      <c r="E5" s="5">
        <v>0.11567436225567199</v>
      </c>
      <c r="F5" s="7">
        <v>0.51239299999999999</v>
      </c>
      <c r="G5" s="7">
        <v>0.51226129227788075</v>
      </c>
      <c r="H5" s="8">
        <v>1177.4662808769849</v>
      </c>
      <c r="I5" s="12">
        <v>-2.9808625931837529</v>
      </c>
      <c r="J5">
        <v>203</v>
      </c>
      <c r="K5">
        <v>389</v>
      </c>
      <c r="L5" s="5">
        <v>1.5107990157079694</v>
      </c>
      <c r="M5" s="7">
        <v>0.71037399999999995</v>
      </c>
      <c r="N5" s="7">
        <v>0.70663650238884579</v>
      </c>
      <c r="O5" t="s">
        <v>19</v>
      </c>
      <c r="P5" s="11" t="s">
        <v>20</v>
      </c>
      <c r="Q5" t="s">
        <v>21</v>
      </c>
    </row>
    <row r="6" spans="1:17" x14ac:dyDescent="0.25">
      <c r="A6" t="s">
        <v>83</v>
      </c>
      <c r="B6" t="s">
        <v>40</v>
      </c>
      <c r="C6" s="6">
        <v>39.5</v>
      </c>
      <c r="D6" s="6">
        <v>6.2</v>
      </c>
      <c r="E6" s="5">
        <v>9.4889681638278489E-2</v>
      </c>
      <c r="F6" s="7">
        <v>0.51241300000000001</v>
      </c>
      <c r="G6" s="7">
        <v>0.51230495787573416</v>
      </c>
      <c r="H6" s="8">
        <v>946.36050961116484</v>
      </c>
      <c r="I6" s="12">
        <v>-2.128707991680967</v>
      </c>
      <c r="J6">
        <v>150</v>
      </c>
      <c r="K6">
        <v>245</v>
      </c>
      <c r="L6" s="5">
        <v>1.7727347451428572</v>
      </c>
      <c r="M6" s="7">
        <v>0.71174700000000002</v>
      </c>
      <c r="N6" s="7">
        <v>0.7073615113901357</v>
      </c>
      <c r="O6" t="s">
        <v>19</v>
      </c>
      <c r="P6" s="11" t="s">
        <v>20</v>
      </c>
      <c r="Q6" t="s">
        <v>21</v>
      </c>
    </row>
    <row r="7" spans="1:17" x14ac:dyDescent="0.25">
      <c r="A7" t="s">
        <v>83</v>
      </c>
      <c r="B7" t="s">
        <v>41</v>
      </c>
      <c r="C7" s="6">
        <v>22.2</v>
      </c>
      <c r="D7" s="6">
        <v>4.3</v>
      </c>
      <c r="E7" s="5">
        <v>0.11709607393387389</v>
      </c>
      <c r="F7" s="7">
        <v>0.51243700000000003</v>
      </c>
      <c r="G7" s="7">
        <v>0.51230367350598527</v>
      </c>
      <c r="H7" s="8">
        <v>1125.5566741227121</v>
      </c>
      <c r="I7" s="12">
        <v>-2.1537730691179036</v>
      </c>
      <c r="J7">
        <v>105</v>
      </c>
      <c r="K7">
        <v>123</v>
      </c>
      <c r="L7" s="5">
        <v>2.4716801951219516</v>
      </c>
      <c r="M7" s="7">
        <v>0.71150000000000002</v>
      </c>
      <c r="N7" s="7">
        <v>0.70538542173462004</v>
      </c>
      <c r="O7" t="s">
        <v>19</v>
      </c>
      <c r="P7" s="11" t="s">
        <v>20</v>
      </c>
      <c r="Q7" t="s">
        <v>21</v>
      </c>
    </row>
    <row r="8" spans="1:17" x14ac:dyDescent="0.25">
      <c r="A8" t="s">
        <v>83</v>
      </c>
      <c r="B8" t="s">
        <v>42</v>
      </c>
      <c r="C8" s="6">
        <v>25.2</v>
      </c>
      <c r="D8" s="6">
        <v>4.7</v>
      </c>
      <c r="E8" s="5">
        <v>0.11275184526222223</v>
      </c>
      <c r="F8" s="7">
        <v>0.512432</v>
      </c>
      <c r="G8" s="7">
        <v>0.51230361987829764</v>
      </c>
      <c r="H8" s="8">
        <v>1084.7690903833441</v>
      </c>
      <c r="I8" s="12">
        <v>-2.1548196385690055</v>
      </c>
      <c r="J8">
        <v>175</v>
      </c>
      <c r="K8">
        <v>282</v>
      </c>
      <c r="L8" s="5">
        <v>1.7966114679432623</v>
      </c>
      <c r="M8" s="7">
        <v>0.71049099999999998</v>
      </c>
      <c r="N8" s="7">
        <v>0.70604644384144066</v>
      </c>
      <c r="O8" t="s">
        <v>19</v>
      </c>
      <c r="P8" s="11" t="s">
        <v>20</v>
      </c>
      <c r="Q8" t="s">
        <v>21</v>
      </c>
    </row>
    <row r="9" spans="1:17" x14ac:dyDescent="0.25">
      <c r="A9" t="s">
        <v>83</v>
      </c>
      <c r="B9" t="s">
        <v>43</v>
      </c>
      <c r="C9" s="6">
        <v>41</v>
      </c>
      <c r="D9" s="6">
        <v>8</v>
      </c>
      <c r="E9" s="5">
        <v>0.1179579312390244</v>
      </c>
      <c r="F9" s="7">
        <v>0.51237999999999995</v>
      </c>
      <c r="G9" s="7">
        <v>0.51224569218860216</v>
      </c>
      <c r="H9" s="8">
        <v>1226.0879711622517</v>
      </c>
      <c r="I9" s="12">
        <v>-3.2853056448345352</v>
      </c>
      <c r="J9">
        <v>189</v>
      </c>
      <c r="K9">
        <v>177</v>
      </c>
      <c r="L9" s="5">
        <v>3.0924720561355934</v>
      </c>
      <c r="M9" s="7">
        <v>0.71406999999999998</v>
      </c>
      <c r="N9" s="7">
        <v>0.70641967272138995</v>
      </c>
      <c r="O9" t="s">
        <v>19</v>
      </c>
      <c r="P9" s="11" t="s">
        <v>20</v>
      </c>
      <c r="Q9" t="s">
        <v>21</v>
      </c>
    </row>
    <row r="10" spans="1:17" x14ac:dyDescent="0.25">
      <c r="A10" t="s">
        <v>83</v>
      </c>
      <c r="B10" t="s">
        <v>44</v>
      </c>
      <c r="C10" s="6">
        <v>33</v>
      </c>
      <c r="D10" s="6">
        <v>6.6</v>
      </c>
      <c r="E10" s="5">
        <v>0.12090870377599999</v>
      </c>
      <c r="F10" s="7">
        <v>0.51244400000000001</v>
      </c>
      <c r="G10" s="7">
        <v>0.51230633241620527</v>
      </c>
      <c r="H10" s="8">
        <v>1160.2171509404218</v>
      </c>
      <c r="I10" s="12">
        <v>-2.1018831903496515</v>
      </c>
      <c r="J10">
        <v>166</v>
      </c>
      <c r="K10">
        <v>223</v>
      </c>
      <c r="L10" s="5">
        <v>2.1552973484914801</v>
      </c>
      <c r="M10" s="7">
        <v>0.71140300000000001</v>
      </c>
      <c r="N10" s="7">
        <v>0.70607110700327402</v>
      </c>
      <c r="O10" t="s">
        <v>19</v>
      </c>
      <c r="P10" s="11" t="s">
        <v>20</v>
      </c>
      <c r="Q10" t="s">
        <v>21</v>
      </c>
    </row>
    <row r="11" spans="1:17" x14ac:dyDescent="0.25">
      <c r="A11" t="s">
        <v>83</v>
      </c>
      <c r="B11" t="s">
        <v>45</v>
      </c>
      <c r="C11" s="6">
        <v>32.6</v>
      </c>
      <c r="D11" s="6">
        <v>6.4</v>
      </c>
      <c r="E11" s="5">
        <v>0.11868165548760737</v>
      </c>
      <c r="F11" s="7">
        <v>0.512382</v>
      </c>
      <c r="G11" s="7">
        <v>0.51224686815058407</v>
      </c>
      <c r="H11" s="8">
        <v>1232.2029302680096</v>
      </c>
      <c r="I11" s="12">
        <v>-3.2623561957634273</v>
      </c>
      <c r="J11">
        <v>98</v>
      </c>
      <c r="K11">
        <v>510</v>
      </c>
      <c r="L11" s="5">
        <v>0.55619600757960796</v>
      </c>
      <c r="M11" s="7">
        <v>0.70829600000000004</v>
      </c>
      <c r="N11" s="7">
        <v>0.70637419462284934</v>
      </c>
      <c r="O11" t="s">
        <v>19</v>
      </c>
      <c r="P11" s="11" t="s">
        <v>20</v>
      </c>
      <c r="Q11" t="s">
        <v>21</v>
      </c>
    </row>
    <row r="12" spans="1:17" x14ac:dyDescent="0.25">
      <c r="A12" t="s">
        <v>83</v>
      </c>
      <c r="B12" t="s">
        <v>47</v>
      </c>
      <c r="C12" s="6">
        <v>32.200000000000003</v>
      </c>
      <c r="D12" s="6">
        <v>6.2</v>
      </c>
      <c r="E12" s="5">
        <v>0.11640117028695651</v>
      </c>
      <c r="F12" s="7">
        <v>0.51238499999999998</v>
      </c>
      <c r="G12" s="7">
        <v>0.51225246472864372</v>
      </c>
      <c r="H12" s="8">
        <v>1198.7239413873533</v>
      </c>
      <c r="I12" s="12">
        <v>-3.180679215458726</v>
      </c>
      <c r="J12">
        <v>103</v>
      </c>
      <c r="K12">
        <v>499</v>
      </c>
      <c r="L12" s="5">
        <v>0.59744512745811629</v>
      </c>
      <c r="M12" s="7">
        <v>0.70804599999999995</v>
      </c>
      <c r="N12" s="7">
        <v>0.70656800741895232</v>
      </c>
      <c r="O12" t="s">
        <v>19</v>
      </c>
      <c r="P12" s="11" t="s">
        <v>20</v>
      </c>
      <c r="Q12" t="s">
        <v>21</v>
      </c>
    </row>
    <row r="13" spans="1:17" x14ac:dyDescent="0.25">
      <c r="A13" t="s">
        <v>83</v>
      </c>
      <c r="B13" t="s">
        <v>46</v>
      </c>
      <c r="C13" s="6">
        <v>35.6</v>
      </c>
      <c r="D13" s="6">
        <v>6.4</v>
      </c>
      <c r="E13" s="5">
        <v>0.10868064860044943</v>
      </c>
      <c r="F13" s="7">
        <v>0.51239199999999996</v>
      </c>
      <c r="G13" s="7">
        <v>0.51226825537425502</v>
      </c>
      <c r="H13" s="8">
        <v>1100.7070826636364</v>
      </c>
      <c r="I13" s="12">
        <v>-2.1537730691179036</v>
      </c>
      <c r="J13">
        <v>144</v>
      </c>
      <c r="K13">
        <v>217</v>
      </c>
      <c r="L13" s="5">
        <v>1.9212886831188942</v>
      </c>
      <c r="M13" s="7">
        <v>0.71107100000000001</v>
      </c>
      <c r="N13" s="7">
        <v>0.70631801049654219</v>
      </c>
      <c r="O13" t="s">
        <v>19</v>
      </c>
      <c r="P13" s="11" t="s">
        <v>20</v>
      </c>
      <c r="Q13" t="s">
        <v>21</v>
      </c>
    </row>
    <row r="14" spans="1:17" x14ac:dyDescent="0.25">
      <c r="A14" t="s">
        <v>83</v>
      </c>
      <c r="B14" t="s">
        <v>48</v>
      </c>
      <c r="C14" s="6">
        <v>35.6</v>
      </c>
      <c r="D14" s="6">
        <v>6.6</v>
      </c>
      <c r="E14" s="5">
        <v>0.11207702455820226</v>
      </c>
      <c r="F14" s="7">
        <v>0.51239599999999996</v>
      </c>
      <c r="G14" s="7">
        <v>0.51226838823436227</v>
      </c>
      <c r="H14" s="8">
        <v>1131.4138733375485</v>
      </c>
      <c r="I14" s="12">
        <v>-2.8449745049008435</v>
      </c>
      <c r="J14">
        <v>66</v>
      </c>
      <c r="K14">
        <v>353</v>
      </c>
      <c r="L14" s="5">
        <v>0.54114697414164314</v>
      </c>
      <c r="M14" s="7">
        <v>0.70768500000000001</v>
      </c>
      <c r="N14" s="7">
        <v>0.70634628088375151</v>
      </c>
      <c r="O14" t="s">
        <v>19</v>
      </c>
      <c r="P14" s="11" t="s">
        <v>20</v>
      </c>
      <c r="Q14" t="s">
        <v>21</v>
      </c>
    </row>
    <row r="15" spans="1:17" x14ac:dyDescent="0.25">
      <c r="A15" t="s">
        <v>83</v>
      </c>
      <c r="B15" t="s">
        <v>49</v>
      </c>
      <c r="C15" s="6">
        <v>31</v>
      </c>
      <c r="D15" s="6">
        <v>6</v>
      </c>
      <c r="E15" s="5">
        <v>0.11700646450838709</v>
      </c>
      <c r="F15" s="7">
        <v>0.51237299999999997</v>
      </c>
      <c r="G15" s="7">
        <v>0.51223977553596911</v>
      </c>
      <c r="H15" s="8">
        <v>1225.0513650499379</v>
      </c>
      <c r="I15" s="12">
        <v>-3.4007718931994302</v>
      </c>
      <c r="J15">
        <v>130</v>
      </c>
      <c r="K15">
        <v>422</v>
      </c>
      <c r="L15" s="5">
        <v>0.89171063097630354</v>
      </c>
      <c r="M15" s="7">
        <v>0.70879199999999998</v>
      </c>
      <c r="N15" s="7">
        <v>0.70658603724885738</v>
      </c>
      <c r="O15" t="s">
        <v>19</v>
      </c>
      <c r="P15" s="11" t="s">
        <v>20</v>
      </c>
      <c r="Q15" t="s">
        <v>21</v>
      </c>
    </row>
    <row r="16" spans="1:17" x14ac:dyDescent="0.25">
      <c r="A16" t="s">
        <v>72</v>
      </c>
      <c r="B16" t="s">
        <v>50</v>
      </c>
      <c r="C16" s="6">
        <v>49.4</v>
      </c>
      <c r="D16" s="6">
        <v>10.8</v>
      </c>
      <c r="E16" s="5">
        <v>0.13216678582153848</v>
      </c>
      <c r="F16" s="7">
        <v>0.51242399999999999</v>
      </c>
      <c r="G16" s="7">
        <v>0.51227351387705167</v>
      </c>
      <c r="H16" s="8">
        <v>1357.1520906606736</v>
      </c>
      <c r="I16" s="12">
        <v>-2.7423523589675813</v>
      </c>
      <c r="J16">
        <v>184</v>
      </c>
      <c r="K16">
        <v>69</v>
      </c>
      <c r="L16" s="5">
        <v>7.7314882005333327</v>
      </c>
      <c r="M16" s="7">
        <v>0.72531100000000004</v>
      </c>
      <c r="N16" s="7">
        <v>0.70618441970724077</v>
      </c>
      <c r="O16" t="s">
        <v>54</v>
      </c>
      <c r="P16" s="11">
        <v>181</v>
      </c>
      <c r="Q16" t="s">
        <v>54</v>
      </c>
    </row>
    <row r="17" spans="1:17" x14ac:dyDescent="0.25">
      <c r="A17" t="s">
        <v>72</v>
      </c>
      <c r="B17" t="s">
        <v>51</v>
      </c>
      <c r="C17" s="6">
        <v>42.2</v>
      </c>
      <c r="D17" s="6">
        <v>8.3000000000000007</v>
      </c>
      <c r="E17" s="5">
        <v>0.1189020439785782</v>
      </c>
      <c r="F17" s="7">
        <v>0.51240600000000003</v>
      </c>
      <c r="G17" s="7">
        <v>0.51227061721454636</v>
      </c>
      <c r="H17" s="8">
        <v>1196.6140855741535</v>
      </c>
      <c r="I17" s="12">
        <v>-2.7988820849811358</v>
      </c>
      <c r="J17">
        <v>104</v>
      </c>
      <c r="K17">
        <v>239</v>
      </c>
      <c r="L17" s="5">
        <v>1.2600186048267783</v>
      </c>
      <c r="M17" s="7">
        <v>0.712287</v>
      </c>
      <c r="N17" s="7">
        <v>0.70916989674762387</v>
      </c>
      <c r="O17" t="s">
        <v>54</v>
      </c>
      <c r="P17" s="11">
        <v>181</v>
      </c>
      <c r="Q17" t="s">
        <v>54</v>
      </c>
    </row>
    <row r="18" spans="1:17" x14ac:dyDescent="0.25">
      <c r="A18" t="s">
        <v>72</v>
      </c>
      <c r="B18" t="s">
        <v>52</v>
      </c>
      <c r="C18" s="6">
        <v>17.600000000000001</v>
      </c>
      <c r="D18" s="6">
        <v>3.9</v>
      </c>
      <c r="E18" s="5">
        <v>0.13396447446613635</v>
      </c>
      <c r="F18" s="7">
        <v>0.51254299999999997</v>
      </c>
      <c r="G18" s="7">
        <v>0.51239046701487889</v>
      </c>
      <c r="H18" s="8">
        <v>1161.0587068681702</v>
      </c>
      <c r="I18" s="12">
        <v>-0.4599570762020555</v>
      </c>
      <c r="J18">
        <v>46</v>
      </c>
      <c r="K18">
        <v>382</v>
      </c>
      <c r="L18" s="5">
        <v>0.34850013354554982</v>
      </c>
      <c r="M18" s="7">
        <v>0.70680200000000004</v>
      </c>
      <c r="N18" s="7">
        <v>0.70593986122239227</v>
      </c>
      <c r="O18" t="s">
        <v>55</v>
      </c>
      <c r="P18" s="11">
        <v>182</v>
      </c>
      <c r="Q18" t="s">
        <v>54</v>
      </c>
    </row>
    <row r="19" spans="1:17" x14ac:dyDescent="0.25">
      <c r="A19" t="s">
        <v>72</v>
      </c>
      <c r="B19" t="s">
        <v>53</v>
      </c>
      <c r="C19" s="6">
        <v>64.099999999999994</v>
      </c>
      <c r="D19" s="6">
        <v>11.8</v>
      </c>
      <c r="E19" s="5">
        <v>0.11128953088386896</v>
      </c>
      <c r="F19" s="7">
        <v>0.51247100000000001</v>
      </c>
      <c r="G19" s="7">
        <v>0.51234428488074102</v>
      </c>
      <c r="H19" s="8">
        <v>1011.4275671399652</v>
      </c>
      <c r="I19" s="12">
        <v>-1.3612230624127086</v>
      </c>
      <c r="J19">
        <v>87</v>
      </c>
      <c r="K19">
        <v>447</v>
      </c>
      <c r="L19" s="5">
        <v>0.56333622257181215</v>
      </c>
      <c r="M19" s="7">
        <v>0.70791899999999996</v>
      </c>
      <c r="N19" s="7">
        <v>0.70652538790186648</v>
      </c>
      <c r="O19" t="s">
        <v>55</v>
      </c>
      <c r="P19" s="11">
        <v>183</v>
      </c>
      <c r="Q19" t="s">
        <v>54</v>
      </c>
    </row>
    <row r="20" spans="1:17" x14ac:dyDescent="0.25">
      <c r="A20" t="s">
        <v>72</v>
      </c>
      <c r="B20" t="s">
        <v>76</v>
      </c>
      <c r="C20" s="6">
        <v>13</v>
      </c>
      <c r="D20" s="6">
        <v>5</v>
      </c>
      <c r="E20" s="5">
        <v>0.2104</v>
      </c>
      <c r="F20" s="5">
        <v>0.51259999999999994</v>
      </c>
      <c r="G20" s="5">
        <v>0.51239999999999997</v>
      </c>
      <c r="H20" s="8"/>
      <c r="I20" s="12">
        <v>-0.3</v>
      </c>
      <c r="J20">
        <v>235</v>
      </c>
      <c r="K20">
        <v>272</v>
      </c>
      <c r="L20" s="5">
        <v>2.4961000000000002</v>
      </c>
      <c r="M20" s="5">
        <v>0.70420000000000005</v>
      </c>
      <c r="N20" s="5">
        <v>0.70489999999999997</v>
      </c>
      <c r="O20" t="s">
        <v>74</v>
      </c>
      <c r="P20" s="11" t="s">
        <v>77</v>
      </c>
      <c r="Q20" t="s">
        <v>74</v>
      </c>
    </row>
    <row r="21" spans="1:17" x14ac:dyDescent="0.25">
      <c r="A21" t="s">
        <v>26</v>
      </c>
      <c r="B21" t="s">
        <v>61</v>
      </c>
      <c r="C21" s="6">
        <v>9.1</v>
      </c>
      <c r="D21" s="6">
        <v>2.1</v>
      </c>
      <c r="E21" s="5">
        <v>0.13950744456923078</v>
      </c>
      <c r="F21" s="7">
        <v>0.51236499999999996</v>
      </c>
      <c r="G21" s="7">
        <v>0.51220615574631578</v>
      </c>
      <c r="H21" s="8">
        <v>1611.4869131535052</v>
      </c>
      <c r="I21" s="12">
        <v>-4.0568778407434891</v>
      </c>
      <c r="J21">
        <v>18</v>
      </c>
      <c r="K21">
        <v>378</v>
      </c>
      <c r="L21" s="5">
        <v>0.13783328838095238</v>
      </c>
      <c r="M21" s="7">
        <v>0.70833000000000002</v>
      </c>
      <c r="N21" s="7">
        <v>0.70798902043838707</v>
      </c>
      <c r="O21" t="s">
        <v>54</v>
      </c>
      <c r="P21" s="11">
        <v>175</v>
      </c>
      <c r="Q21" t="s">
        <v>54</v>
      </c>
    </row>
    <row r="22" spans="1:17" x14ac:dyDescent="0.25">
      <c r="A22" t="s">
        <v>26</v>
      </c>
      <c r="B22" t="s">
        <v>62</v>
      </c>
      <c r="C22" s="6">
        <v>20.3</v>
      </c>
      <c r="D22" s="6">
        <v>4.2</v>
      </c>
      <c r="E22" s="5">
        <v>0.12507360536275863</v>
      </c>
      <c r="F22" s="7">
        <v>0.51229599999999997</v>
      </c>
      <c r="G22" s="7">
        <v>0.51215359022709661</v>
      </c>
      <c r="H22" s="8">
        <v>1467.9826809925819</v>
      </c>
      <c r="I22" s="9">
        <v>-5.0827185777335693</v>
      </c>
      <c r="J22">
        <v>74</v>
      </c>
      <c r="K22">
        <v>303</v>
      </c>
      <c r="L22" s="5">
        <v>0.70701940646864692</v>
      </c>
      <c r="M22" s="7">
        <v>0.70994999999999997</v>
      </c>
      <c r="N22" s="7">
        <v>0.7082009365473223</v>
      </c>
      <c r="O22" t="s">
        <v>54</v>
      </c>
      <c r="P22" s="11">
        <v>175</v>
      </c>
      <c r="Q22" t="s">
        <v>54</v>
      </c>
    </row>
    <row r="23" spans="1:17" x14ac:dyDescent="0.25">
      <c r="A23" t="s">
        <v>26</v>
      </c>
      <c r="B23" t="s">
        <v>63</v>
      </c>
      <c r="C23" s="6">
        <v>16.100000000000001</v>
      </c>
      <c r="D23" s="6">
        <v>3.8</v>
      </c>
      <c r="E23" s="5">
        <v>0.14268120164521739</v>
      </c>
      <c r="F23" s="7">
        <v>0.51226300000000002</v>
      </c>
      <c r="G23" s="7">
        <v>0.51210054208200095</v>
      </c>
      <c r="H23" s="8">
        <v>1900.5645922675128</v>
      </c>
      <c r="I23" s="9">
        <v>-6.1179779848352656</v>
      </c>
      <c r="J23">
        <v>46</v>
      </c>
      <c r="K23">
        <v>366</v>
      </c>
      <c r="L23" s="5">
        <v>0.36384644834972679</v>
      </c>
      <c r="M23" s="7">
        <v>0.70992999999999995</v>
      </c>
      <c r="N23" s="7">
        <v>0.70902989666567473</v>
      </c>
      <c r="O23" t="s">
        <v>54</v>
      </c>
      <c r="P23" s="11">
        <v>175</v>
      </c>
      <c r="Q23" t="s">
        <v>54</v>
      </c>
    </row>
    <row r="24" spans="1:17" x14ac:dyDescent="0.25">
      <c r="A24" t="s">
        <v>26</v>
      </c>
      <c r="B24" t="s">
        <v>64</v>
      </c>
      <c r="C24" s="6">
        <v>49</v>
      </c>
      <c r="D24" s="6">
        <v>8.3000000000000007</v>
      </c>
      <c r="E24" s="5">
        <v>0.1023987932</v>
      </c>
      <c r="F24" s="7">
        <v>0.51229999999999998</v>
      </c>
      <c r="G24" s="7">
        <v>0.51218340794332351</v>
      </c>
      <c r="H24" s="8">
        <v>1164.3327378038441</v>
      </c>
      <c r="I24" s="9">
        <v>-4.5008118745570869</v>
      </c>
      <c r="J24">
        <v>243</v>
      </c>
      <c r="K24">
        <v>249</v>
      </c>
      <c r="L24" s="5">
        <v>2.8272035450602413</v>
      </c>
      <c r="M24" s="7">
        <v>0.71719999999999995</v>
      </c>
      <c r="N24" s="7">
        <v>0.71020590853843135</v>
      </c>
      <c r="O24" t="s">
        <v>54</v>
      </c>
      <c r="P24" s="11">
        <v>175</v>
      </c>
      <c r="Q24" t="s">
        <v>54</v>
      </c>
    </row>
    <row r="25" spans="1:17" x14ac:dyDescent="0.25">
      <c r="A25" t="s">
        <v>26</v>
      </c>
      <c r="B25" t="s">
        <v>65</v>
      </c>
      <c r="C25" s="6">
        <v>53.5</v>
      </c>
      <c r="D25" s="6">
        <v>10.6</v>
      </c>
      <c r="E25" s="5">
        <v>0.11977524266452337</v>
      </c>
      <c r="F25" s="7">
        <v>0.51232100000000003</v>
      </c>
      <c r="G25" s="7">
        <v>0.51218462298377965</v>
      </c>
      <c r="H25" s="8">
        <v>1345.0788003978396</v>
      </c>
      <c r="I25" s="9">
        <v>-4.4770997907517263</v>
      </c>
      <c r="J25">
        <v>265</v>
      </c>
      <c r="K25">
        <v>131</v>
      </c>
      <c r="L25" s="5">
        <v>5.8648744531297723</v>
      </c>
      <c r="M25" s="7">
        <v>0.72506999999999999</v>
      </c>
      <c r="N25" s="7">
        <v>0.71056115135078379</v>
      </c>
      <c r="O25" t="s">
        <v>54</v>
      </c>
      <c r="P25" s="11">
        <v>175</v>
      </c>
      <c r="Q25" t="s">
        <v>54</v>
      </c>
    </row>
    <row r="26" spans="1:17" x14ac:dyDescent="0.25">
      <c r="A26" t="s">
        <v>26</v>
      </c>
      <c r="B26" t="s">
        <v>66</v>
      </c>
      <c r="C26" s="6">
        <v>32.200000000000003</v>
      </c>
      <c r="D26" s="6">
        <v>6.2</v>
      </c>
      <c r="E26" s="5">
        <v>0.11640037447652173</v>
      </c>
      <c r="F26" s="7">
        <v>0.51235600000000003</v>
      </c>
      <c r="G26" s="7">
        <v>0.51222346563475973</v>
      </c>
      <c r="H26" s="8">
        <v>1243.9712624399133</v>
      </c>
      <c r="I26" s="9">
        <v>-3.7190672572595673</v>
      </c>
      <c r="J26">
        <v>141</v>
      </c>
      <c r="K26">
        <v>241</v>
      </c>
      <c r="L26" s="5">
        <v>1.6940536152697097</v>
      </c>
      <c r="M26" s="7">
        <v>0.71189999999999998</v>
      </c>
      <c r="N26" s="7">
        <v>0.70770915709210291</v>
      </c>
      <c r="O26" t="s">
        <v>54</v>
      </c>
      <c r="P26" s="11">
        <v>177</v>
      </c>
      <c r="Q26" t="s">
        <v>54</v>
      </c>
    </row>
    <row r="27" spans="1:17" x14ac:dyDescent="0.25">
      <c r="A27" t="s">
        <v>26</v>
      </c>
      <c r="B27" t="s">
        <v>67</v>
      </c>
      <c r="C27" s="6">
        <v>35.4</v>
      </c>
      <c r="D27" s="6">
        <v>6.8</v>
      </c>
      <c r="E27" s="5">
        <v>0.11612467660519775</v>
      </c>
      <c r="F27" s="7">
        <v>0.51235900000000001</v>
      </c>
      <c r="G27" s="7">
        <v>0.51222677954648499</v>
      </c>
      <c r="H27" s="8">
        <v>1235.7990502622013</v>
      </c>
      <c r="I27" s="9">
        <v>-3.6543947172174018</v>
      </c>
      <c r="J27">
        <v>140</v>
      </c>
      <c r="K27">
        <v>276</v>
      </c>
      <c r="L27" s="5">
        <v>1.4686306944927539</v>
      </c>
      <c r="M27" s="7">
        <v>0.71116000000000001</v>
      </c>
      <c r="N27" s="7">
        <v>0.70752682069867368</v>
      </c>
      <c r="O27" t="s">
        <v>54</v>
      </c>
      <c r="P27" s="11">
        <v>177</v>
      </c>
      <c r="Q27" t="s">
        <v>54</v>
      </c>
    </row>
    <row r="28" spans="1:17" x14ac:dyDescent="0.25">
      <c r="A28" t="s">
        <v>26</v>
      </c>
      <c r="B28" t="s">
        <v>56</v>
      </c>
      <c r="C28" s="6">
        <v>28.2</v>
      </c>
      <c r="D28" s="6">
        <v>4.5</v>
      </c>
      <c r="E28" s="5">
        <v>9.6467777342553199E-2</v>
      </c>
      <c r="F28" s="7">
        <v>0.51235900000000001</v>
      </c>
      <c r="G28" s="7">
        <v>0.51224916104377893</v>
      </c>
      <c r="H28" s="8">
        <v>1029.105865852466</v>
      </c>
      <c r="I28" s="9">
        <v>-3.2176093107372239</v>
      </c>
      <c r="J28">
        <v>120</v>
      </c>
      <c r="K28">
        <v>299</v>
      </c>
      <c r="L28" s="5">
        <v>1.1617832476254182</v>
      </c>
      <c r="M28" s="7">
        <v>0.70931</v>
      </c>
      <c r="N28" s="7">
        <v>0.70643591677150108</v>
      </c>
      <c r="O28" t="s">
        <v>54</v>
      </c>
      <c r="P28" s="11">
        <v>180</v>
      </c>
      <c r="Q28" t="s">
        <v>54</v>
      </c>
    </row>
    <row r="29" spans="1:17" x14ac:dyDescent="0.25">
      <c r="A29" t="s">
        <v>26</v>
      </c>
      <c r="B29" t="s">
        <v>57</v>
      </c>
      <c r="C29" s="6">
        <v>12.6</v>
      </c>
      <c r="D29" s="6">
        <v>2.7</v>
      </c>
      <c r="E29" s="5">
        <v>0.12954250494000003</v>
      </c>
      <c r="F29" s="7">
        <v>0.51236099999999996</v>
      </c>
      <c r="G29" s="7">
        <v>0.51221350190352843</v>
      </c>
      <c r="H29" s="8">
        <v>1428.540311817085</v>
      </c>
      <c r="I29" s="9">
        <v>-3.9135141407165008</v>
      </c>
      <c r="J29">
        <v>24</v>
      </c>
      <c r="K29">
        <v>378</v>
      </c>
      <c r="L29" s="5">
        <v>0.18376998603174602</v>
      </c>
      <c r="M29" s="7">
        <v>0.70789999999999997</v>
      </c>
      <c r="N29" s="7">
        <v>0.70744537971189125</v>
      </c>
      <c r="O29" t="s">
        <v>54</v>
      </c>
      <c r="P29" s="11">
        <v>181</v>
      </c>
      <c r="Q29" t="s">
        <v>54</v>
      </c>
    </row>
    <row r="30" spans="1:17" x14ac:dyDescent="0.25">
      <c r="A30" t="s">
        <v>26</v>
      </c>
      <c r="B30" t="s">
        <v>58</v>
      </c>
      <c r="C30" s="6">
        <v>13.3</v>
      </c>
      <c r="D30" s="6">
        <v>2.9</v>
      </c>
      <c r="E30" s="5">
        <v>0.13181521154105263</v>
      </c>
      <c r="F30" s="7">
        <v>0.51236199999999998</v>
      </c>
      <c r="G30" s="7">
        <v>0.51221191418224232</v>
      </c>
      <c r="H30" s="8">
        <v>1466.1961087240002</v>
      </c>
      <c r="I30" s="9">
        <v>-3.9444992655379707</v>
      </c>
      <c r="J30">
        <v>26</v>
      </c>
      <c r="K30">
        <v>367</v>
      </c>
      <c r="L30" s="5">
        <v>0.20505064954768396</v>
      </c>
      <c r="M30" s="7">
        <v>0.70787</v>
      </c>
      <c r="N30" s="7">
        <v>0.70736273443728648</v>
      </c>
      <c r="O30" t="s">
        <v>54</v>
      </c>
      <c r="P30" s="11">
        <v>181</v>
      </c>
      <c r="Q30" t="s">
        <v>54</v>
      </c>
    </row>
    <row r="31" spans="1:17" x14ac:dyDescent="0.25">
      <c r="A31" t="s">
        <v>26</v>
      </c>
      <c r="B31" t="s">
        <v>59</v>
      </c>
      <c r="C31" s="6">
        <v>20</v>
      </c>
      <c r="D31" s="6">
        <v>4.5999999999999996</v>
      </c>
      <c r="E31" s="5">
        <v>0.1390415674844</v>
      </c>
      <c r="F31" s="7">
        <v>0.51233899999999999</v>
      </c>
      <c r="G31" s="7">
        <v>0.51218068619756218</v>
      </c>
      <c r="H31" s="8">
        <v>1654.2265266541604</v>
      </c>
      <c r="I31" s="9">
        <v>-4.5539280183559683</v>
      </c>
      <c r="J31">
        <v>15</v>
      </c>
      <c r="K31">
        <v>952</v>
      </c>
      <c r="L31" s="5">
        <v>4.5611600420168069E-2</v>
      </c>
      <c r="M31" s="7">
        <v>0.70945000000000003</v>
      </c>
      <c r="N31" s="7">
        <v>0.7093371635168948</v>
      </c>
      <c r="O31" t="s">
        <v>54</v>
      </c>
      <c r="P31" s="11">
        <v>181</v>
      </c>
      <c r="Q31" t="s">
        <v>54</v>
      </c>
    </row>
    <row r="32" spans="1:17" x14ac:dyDescent="0.25">
      <c r="A32" t="s">
        <v>26</v>
      </c>
      <c r="B32" t="s">
        <v>60</v>
      </c>
      <c r="C32" s="6">
        <v>51.6</v>
      </c>
      <c r="D32" s="6">
        <v>10.4</v>
      </c>
      <c r="E32" s="5">
        <v>0.1218399483075969</v>
      </c>
      <c r="F32" s="7">
        <v>0.51223399999999997</v>
      </c>
      <c r="G32" s="7">
        <v>0.51209527209399042</v>
      </c>
      <c r="H32" s="8">
        <v>1518.8166645238709</v>
      </c>
      <c r="I32" s="9">
        <v>-6.2208242701000671</v>
      </c>
      <c r="J32">
        <v>270</v>
      </c>
      <c r="K32">
        <v>163</v>
      </c>
      <c r="L32" s="5">
        <v>4.8002592235582826</v>
      </c>
      <c r="M32" s="7">
        <v>0.72045999999999999</v>
      </c>
      <c r="N32" s="7">
        <v>0.70858485499763002</v>
      </c>
      <c r="O32" t="s">
        <v>54</v>
      </c>
      <c r="P32" s="11">
        <v>181</v>
      </c>
      <c r="Q32" t="s">
        <v>54</v>
      </c>
    </row>
    <row r="33" spans="1:17" x14ac:dyDescent="0.25">
      <c r="A33" t="s">
        <v>73</v>
      </c>
      <c r="B33" t="s">
        <v>71</v>
      </c>
      <c r="C33" s="6">
        <v>27.32</v>
      </c>
      <c r="D33" s="6">
        <v>6.33</v>
      </c>
      <c r="E33" s="5">
        <v>0.14006733478023428</v>
      </c>
      <c r="F33" s="7">
        <v>0.51231000000000004</v>
      </c>
      <c r="G33" s="7">
        <v>0.51215051825099811</v>
      </c>
      <c r="H33" s="8">
        <v>1736.8102629707273</v>
      </c>
      <c r="I33" s="9">
        <v>-5.142669630661123</v>
      </c>
      <c r="J33" s="8">
        <v>330.65</v>
      </c>
      <c r="K33" s="8">
        <v>77.8</v>
      </c>
      <c r="L33" s="5">
        <v>0.67269999999999996</v>
      </c>
      <c r="M33" s="7">
        <v>0.71845700000000001</v>
      </c>
      <c r="N33" s="7">
        <v>0.71678299999999995</v>
      </c>
      <c r="O33" t="s">
        <v>23</v>
      </c>
      <c r="P33" s="11">
        <v>175</v>
      </c>
      <c r="Q33" t="s">
        <v>23</v>
      </c>
    </row>
    <row r="34" spans="1:17" x14ac:dyDescent="0.25">
      <c r="A34" t="s">
        <v>73</v>
      </c>
      <c r="B34" t="s">
        <v>70</v>
      </c>
      <c r="C34" s="6">
        <v>53.28</v>
      </c>
      <c r="D34" s="6">
        <v>13.89</v>
      </c>
      <c r="E34" s="5">
        <v>0.15760411204385139</v>
      </c>
      <c r="F34" s="7">
        <v>0.512463</v>
      </c>
      <c r="G34" s="7">
        <v>0.51228355074098408</v>
      </c>
      <c r="H34" s="8">
        <v>1864.5423215935807</v>
      </c>
      <c r="I34" s="9">
        <v>-2.5464782565820521</v>
      </c>
      <c r="J34" s="8">
        <v>223.65</v>
      </c>
      <c r="K34" s="8">
        <v>194.1</v>
      </c>
      <c r="L34" s="5">
        <v>4.1399999999999999E-2</v>
      </c>
      <c r="M34" s="7">
        <v>0.70947899999999997</v>
      </c>
      <c r="N34" s="7">
        <v>0.70935700000000002</v>
      </c>
      <c r="O34" t="s">
        <v>23</v>
      </c>
      <c r="P34" s="11">
        <v>208</v>
      </c>
      <c r="Q34" t="s">
        <v>23</v>
      </c>
    </row>
    <row r="35" spans="1:17" x14ac:dyDescent="0.25">
      <c r="A35" t="s">
        <v>16</v>
      </c>
      <c r="B35" t="s">
        <v>68</v>
      </c>
      <c r="C35" s="6">
        <v>23.667000000000002</v>
      </c>
      <c r="D35" s="6">
        <v>4.7569999999999997</v>
      </c>
      <c r="E35" s="5">
        <v>0.12150440298178052</v>
      </c>
      <c r="F35" s="7">
        <v>0.51219499999999996</v>
      </c>
      <c r="G35" s="7">
        <v>0.51205665414848944</v>
      </c>
      <c r="H35" s="8">
        <v>1577.4103340069521</v>
      </c>
      <c r="I35" s="9">
        <v>-6.9744715708819349</v>
      </c>
      <c r="J35">
        <v>380</v>
      </c>
      <c r="K35">
        <v>93</v>
      </c>
      <c r="L35" s="5">
        <v>11.867658452301075</v>
      </c>
      <c r="M35" s="7">
        <v>0.743479</v>
      </c>
      <c r="N35" s="7">
        <v>0.71412013448956424</v>
      </c>
      <c r="O35" t="s">
        <v>18</v>
      </c>
      <c r="P35" s="11" t="s">
        <v>17</v>
      </c>
      <c r="Q35" t="s">
        <v>18</v>
      </c>
    </row>
    <row r="36" spans="1:17" x14ac:dyDescent="0.25">
      <c r="A36" t="s">
        <v>16</v>
      </c>
      <c r="B36" t="s">
        <v>69</v>
      </c>
      <c r="C36" s="6">
        <v>18.507000000000001</v>
      </c>
      <c r="D36" s="6">
        <v>3.6970000000000001</v>
      </c>
      <c r="E36" s="5">
        <v>0.12075953704432485</v>
      </c>
      <c r="F36" s="7">
        <v>0.51225299999999996</v>
      </c>
      <c r="G36" s="7">
        <v>0.51211550225859781</v>
      </c>
      <c r="H36" s="8">
        <v>1470.2384471506587</v>
      </c>
      <c r="I36" s="9">
        <v>-5.8260231289986031</v>
      </c>
      <c r="J36">
        <v>414</v>
      </c>
      <c r="K36">
        <v>66</v>
      </c>
      <c r="L36" s="5">
        <v>18.251357245963636</v>
      </c>
      <c r="M36" s="7">
        <v>0.76178199999999996</v>
      </c>
      <c r="N36" s="7">
        <v>0.71663078968156779</v>
      </c>
      <c r="O36" t="s">
        <v>18</v>
      </c>
      <c r="P36" s="11" t="s">
        <v>17</v>
      </c>
      <c r="Q36" t="s">
        <v>18</v>
      </c>
    </row>
    <row r="37" spans="1:17" x14ac:dyDescent="0.25">
      <c r="A37" t="s">
        <v>84</v>
      </c>
      <c r="B37" t="s">
        <v>27</v>
      </c>
      <c r="C37" s="6">
        <v>53</v>
      </c>
      <c r="D37" s="6">
        <v>11</v>
      </c>
      <c r="E37" s="5">
        <v>0.11990000000000001</v>
      </c>
      <c r="F37" s="5">
        <v>0.51219999999999999</v>
      </c>
      <c r="G37" s="5">
        <v>0.51200000000000001</v>
      </c>
      <c r="H37" s="8"/>
      <c r="I37" s="9">
        <v>-7.7</v>
      </c>
      <c r="J37">
        <v>87</v>
      </c>
      <c r="K37">
        <v>59</v>
      </c>
      <c r="L37" s="5">
        <v>4.2786</v>
      </c>
      <c r="M37" s="5">
        <v>0.73080000000000001</v>
      </c>
      <c r="N37" s="5">
        <v>0.72</v>
      </c>
      <c r="O37" t="s">
        <v>74</v>
      </c>
      <c r="P37" s="11" t="s">
        <v>75</v>
      </c>
      <c r="Q37" t="s">
        <v>74</v>
      </c>
    </row>
    <row r="38" spans="1:17" x14ac:dyDescent="0.25">
      <c r="A38" t="s">
        <v>84</v>
      </c>
      <c r="B38" t="s">
        <v>27</v>
      </c>
      <c r="C38" s="6">
        <v>49.9</v>
      </c>
      <c r="D38" s="6">
        <v>9.9</v>
      </c>
      <c r="E38" s="5">
        <v>0.11993146548456915</v>
      </c>
      <c r="F38" s="7">
        <v>0.51215999999999995</v>
      </c>
      <c r="G38" s="7">
        <v>0.51202344510727027</v>
      </c>
      <c r="H38" s="8">
        <v>1607.6025817310497</v>
      </c>
      <c r="I38" s="9">
        <v>-7.6225615702785188</v>
      </c>
      <c r="J38">
        <v>92.55</v>
      </c>
      <c r="K38">
        <v>66</v>
      </c>
      <c r="L38" s="5">
        <v>4.0679720108654553</v>
      </c>
      <c r="M38" s="7">
        <v>0.73123199999999999</v>
      </c>
      <c r="N38" s="7">
        <v>0.72116842733760511</v>
      </c>
      <c r="O38" t="s">
        <v>19</v>
      </c>
      <c r="P38" s="11" t="s">
        <v>75</v>
      </c>
      <c r="Q38" t="s">
        <v>74</v>
      </c>
    </row>
    <row r="39" spans="1:17" x14ac:dyDescent="0.25">
      <c r="A39" t="s">
        <v>84</v>
      </c>
      <c r="B39" t="s">
        <v>28</v>
      </c>
      <c r="C39" s="6">
        <v>52.3</v>
      </c>
      <c r="D39" s="6">
        <v>10.199999999999999</v>
      </c>
      <c r="E39" s="5">
        <v>0.11789579232871893</v>
      </c>
      <c r="F39" s="7">
        <v>0.51217299999999999</v>
      </c>
      <c r="G39" s="7">
        <v>0.51203876294044537</v>
      </c>
      <c r="H39" s="8">
        <v>1553.0248296797886</v>
      </c>
      <c r="I39" s="9">
        <v>-7.3236268787379988</v>
      </c>
      <c r="J39">
        <v>214.6</v>
      </c>
      <c r="K39">
        <v>141</v>
      </c>
      <c r="L39" s="5">
        <v>4.4152578727307805</v>
      </c>
      <c r="M39" s="7">
        <v>0.73026000000000002</v>
      </c>
      <c r="N39" s="7">
        <v>0.71933832893243299</v>
      </c>
      <c r="O39" t="s">
        <v>19</v>
      </c>
      <c r="P39" s="11" t="s">
        <v>24</v>
      </c>
      <c r="Q39" t="s">
        <v>25</v>
      </c>
    </row>
    <row r="40" spans="1:17" x14ac:dyDescent="0.25">
      <c r="A40" t="s">
        <v>84</v>
      </c>
      <c r="B40" t="s">
        <v>31</v>
      </c>
      <c r="C40" s="6">
        <v>49.3</v>
      </c>
      <c r="D40" s="6">
        <v>9.5</v>
      </c>
      <c r="E40" s="5">
        <v>0.11648644256146047</v>
      </c>
      <c r="F40" s="7">
        <v>0.51216200000000001</v>
      </c>
      <c r="G40" s="7">
        <v>0.5120293676369736</v>
      </c>
      <c r="H40" s="8">
        <v>1547.7451771440726</v>
      </c>
      <c r="I40" s="9">
        <v>-7.5069806281324869</v>
      </c>
      <c r="J40">
        <v>165.8</v>
      </c>
      <c r="K40">
        <v>150</v>
      </c>
      <c r="L40" s="5">
        <v>3.2059367640490675</v>
      </c>
      <c r="M40" s="7">
        <v>0.72925600000000002</v>
      </c>
      <c r="N40" s="7">
        <v>0.7213249774929924</v>
      </c>
      <c r="O40" t="s">
        <v>19</v>
      </c>
      <c r="P40" s="11" t="s">
        <v>24</v>
      </c>
      <c r="Q40" t="s">
        <v>25</v>
      </c>
    </row>
    <row r="41" spans="1:17" x14ac:dyDescent="0.25">
      <c r="A41" t="s">
        <v>84</v>
      </c>
      <c r="B41" t="s">
        <v>32</v>
      </c>
      <c r="C41" s="6">
        <v>45.3</v>
      </c>
      <c r="D41" s="6">
        <v>9.1</v>
      </c>
      <c r="E41" s="5">
        <v>0.12143455794066227</v>
      </c>
      <c r="F41" s="7">
        <v>0.51216600000000001</v>
      </c>
      <c r="G41" s="7">
        <v>0.51202773367459276</v>
      </c>
      <c r="H41" s="8">
        <v>1623.8321102895959</v>
      </c>
      <c r="I41" s="9">
        <v>-7.5388681695831572</v>
      </c>
      <c r="J41">
        <v>187</v>
      </c>
      <c r="K41">
        <v>124</v>
      </c>
      <c r="L41" s="5">
        <v>4.3745414031354839</v>
      </c>
      <c r="M41" s="7">
        <v>0.73045700000000002</v>
      </c>
      <c r="N41" s="7">
        <v>0.71963501913151739</v>
      </c>
      <c r="O41" t="s">
        <v>19</v>
      </c>
      <c r="P41" s="11" t="s">
        <v>24</v>
      </c>
      <c r="Q41" t="s">
        <v>25</v>
      </c>
    </row>
    <row r="42" spans="1:17" x14ac:dyDescent="0.25">
      <c r="A42" t="s">
        <v>84</v>
      </c>
      <c r="B42" t="s">
        <v>33</v>
      </c>
      <c r="C42" s="6">
        <v>44.1</v>
      </c>
      <c r="D42" s="6">
        <v>8.5</v>
      </c>
      <c r="E42" s="5">
        <v>0.11651380742222223</v>
      </c>
      <c r="F42" s="7">
        <v>0.51214599999999999</v>
      </c>
      <c r="G42" s="7">
        <v>0.51201333647913172</v>
      </c>
      <c r="H42" s="8">
        <v>1573.1224201248635</v>
      </c>
      <c r="I42" s="9">
        <v>-7.8198361847714448</v>
      </c>
      <c r="J42">
        <v>182.3</v>
      </c>
      <c r="K42">
        <v>149</v>
      </c>
      <c r="L42" s="5">
        <v>3.5490881297889936</v>
      </c>
      <c r="M42" s="7">
        <v>0.73054600000000003</v>
      </c>
      <c r="N42" s="7">
        <v>0.72176607079105348</v>
      </c>
      <c r="O42" t="s">
        <v>19</v>
      </c>
      <c r="P42" s="11" t="s">
        <v>24</v>
      </c>
      <c r="Q42" t="s">
        <v>25</v>
      </c>
    </row>
    <row r="43" spans="1:17" x14ac:dyDescent="0.25">
      <c r="A43" t="s">
        <v>84</v>
      </c>
      <c r="B43" t="s">
        <v>34</v>
      </c>
      <c r="C43" s="6">
        <v>48.4</v>
      </c>
      <c r="D43" s="6">
        <v>9.6999999999999993</v>
      </c>
      <c r="E43" s="5">
        <v>0.12115014621991736</v>
      </c>
      <c r="F43" s="7">
        <v>0.51215100000000002</v>
      </c>
      <c r="G43" s="7">
        <v>0.51201305750797421</v>
      </c>
      <c r="H43" s="8">
        <v>1643.4085641532297</v>
      </c>
      <c r="I43" s="9">
        <v>-7.825280437621096</v>
      </c>
      <c r="J43">
        <v>165</v>
      </c>
      <c r="K43">
        <v>150</v>
      </c>
      <c r="L43" s="5">
        <v>3.1903369907200005</v>
      </c>
      <c r="M43" s="7">
        <v>0.72883600000000004</v>
      </c>
      <c r="N43" s="7">
        <v>0.72094356906933432</v>
      </c>
      <c r="O43" t="s">
        <v>19</v>
      </c>
      <c r="P43" s="11" t="s">
        <v>24</v>
      </c>
      <c r="Q43" t="s">
        <v>25</v>
      </c>
    </row>
    <row r="44" spans="1:17" x14ac:dyDescent="0.25">
      <c r="A44" t="s">
        <v>84</v>
      </c>
      <c r="B44" t="s">
        <v>35</v>
      </c>
      <c r="C44" s="6">
        <v>43.7</v>
      </c>
      <c r="D44" s="6">
        <v>8.6999999999999993</v>
      </c>
      <c r="E44" s="5">
        <v>0.12034836597144163</v>
      </c>
      <c r="F44" s="7">
        <v>0.51219800000000004</v>
      </c>
      <c r="G44" s="7">
        <v>0.51206097042115661</v>
      </c>
      <c r="H44" s="8">
        <v>1553.0851943754133</v>
      </c>
      <c r="I44" s="9">
        <v>-6.8902374874046934</v>
      </c>
      <c r="J44">
        <v>179.5</v>
      </c>
      <c r="K44">
        <v>155</v>
      </c>
      <c r="L44" s="5">
        <v>3.3585011503793547</v>
      </c>
      <c r="M44" s="7">
        <v>0.72810200000000003</v>
      </c>
      <c r="N44" s="7">
        <v>0.71979355533191869</v>
      </c>
      <c r="O44" t="s">
        <v>19</v>
      </c>
      <c r="P44" s="11" t="s">
        <v>24</v>
      </c>
      <c r="Q44" t="s">
        <v>25</v>
      </c>
    </row>
    <row r="45" spans="1:17" x14ac:dyDescent="0.25">
      <c r="A45" t="s">
        <v>84</v>
      </c>
      <c r="B45" t="s">
        <v>36</v>
      </c>
      <c r="C45" s="6">
        <v>42.7</v>
      </c>
      <c r="D45" s="6">
        <v>8.6999999999999993</v>
      </c>
      <c r="E45" s="5">
        <v>0.12316601580983606</v>
      </c>
      <c r="F45" s="7">
        <v>0.51217000000000001</v>
      </c>
      <c r="G45" s="7">
        <v>0.51202976222329233</v>
      </c>
      <c r="H45" s="8">
        <v>1648.064004344661</v>
      </c>
      <c r="I45" s="9">
        <v>-7.4992800912410118</v>
      </c>
      <c r="J45">
        <v>167.1</v>
      </c>
      <c r="K45">
        <v>79</v>
      </c>
      <c r="L45" s="5">
        <v>6.1384257457944296</v>
      </c>
      <c r="M45" s="7">
        <v>0.73505799999999999</v>
      </c>
      <c r="N45" s="7">
        <v>0.7198724251335753</v>
      </c>
      <c r="O45" t="s">
        <v>19</v>
      </c>
      <c r="P45" s="11" t="s">
        <v>24</v>
      </c>
      <c r="Q45" t="s">
        <v>25</v>
      </c>
    </row>
    <row r="46" spans="1:17" x14ac:dyDescent="0.25">
      <c r="A46" t="s">
        <v>84</v>
      </c>
      <c r="B46" t="s">
        <v>29</v>
      </c>
      <c r="C46" s="6">
        <v>40.5</v>
      </c>
      <c r="D46" s="6">
        <v>7.4</v>
      </c>
      <c r="E46" s="5">
        <v>0.1104560275494321</v>
      </c>
      <c r="F46" s="7">
        <v>0.51229899999999995</v>
      </c>
      <c r="G46" s="7">
        <v>0.51217323391407399</v>
      </c>
      <c r="H46" s="8">
        <v>1256.3842721260044</v>
      </c>
      <c r="I46" s="9">
        <v>-4.6993628223745976</v>
      </c>
      <c r="J46">
        <v>203.1</v>
      </c>
      <c r="K46">
        <v>198</v>
      </c>
      <c r="L46" s="5">
        <v>2.9735270792315149</v>
      </c>
      <c r="M46" s="7">
        <v>0.72372700000000001</v>
      </c>
      <c r="N46" s="7">
        <v>0.71637092534031255</v>
      </c>
      <c r="O46" t="s">
        <v>19</v>
      </c>
      <c r="P46" s="11" t="s">
        <v>24</v>
      </c>
      <c r="Q46" t="s">
        <v>25</v>
      </c>
    </row>
    <row r="47" spans="1:17" x14ac:dyDescent="0.25">
      <c r="A47" t="s">
        <v>84</v>
      </c>
      <c r="B47" t="s">
        <v>30</v>
      </c>
      <c r="C47" s="6">
        <v>33</v>
      </c>
      <c r="D47" s="6">
        <v>6.5</v>
      </c>
      <c r="E47" s="5">
        <v>0.1190763607090909</v>
      </c>
      <c r="F47" s="7">
        <v>0.51243000000000005</v>
      </c>
      <c r="G47" s="7">
        <v>0.51229441873617099</v>
      </c>
      <c r="H47" s="8">
        <v>1160.2871919376278</v>
      </c>
      <c r="I47" s="9">
        <v>-2.3343842383405367</v>
      </c>
      <c r="J47">
        <v>58.1</v>
      </c>
      <c r="K47">
        <v>200</v>
      </c>
      <c r="L47" s="5">
        <v>0.84122613790879996</v>
      </c>
      <c r="M47" s="7">
        <v>0.71287800000000001</v>
      </c>
      <c r="N47" s="7">
        <v>0.71079692856151933</v>
      </c>
      <c r="O47" t="s">
        <v>19</v>
      </c>
      <c r="P47" s="11" t="s">
        <v>24</v>
      </c>
      <c r="Q47" t="s">
        <v>25</v>
      </c>
    </row>
    <row r="48" spans="1:17" x14ac:dyDescent="0.25">
      <c r="E48" s="5"/>
    </row>
    <row r="49" spans="1:1" x14ac:dyDescent="0.25">
      <c r="A49" s="13" t="s">
        <v>82</v>
      </c>
    </row>
    <row r="50" spans="1:1" x14ac:dyDescent="0.25">
      <c r="A50" s="13" t="s">
        <v>85</v>
      </c>
    </row>
    <row r="51" spans="1:1" x14ac:dyDescent="0.25">
      <c r="A51" s="13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Marschalek, James W B</cp:lastModifiedBy>
  <dcterms:created xsi:type="dcterms:W3CDTF">2023-08-10T12:36:16Z</dcterms:created>
  <dcterms:modified xsi:type="dcterms:W3CDTF">2023-09-22T14:42:07Z</dcterms:modified>
</cp:coreProperties>
</file>