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Work\RESEARCH\CURA Teen\ED and BPD\Lancet Psychiatry\"/>
    </mc:Choice>
  </mc:AlternateContent>
  <bookViews>
    <workbookView xWindow="0" yWindow="435" windowWidth="9990" windowHeight="102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31" i="1" l="1"/>
  <c r="AD32" i="1" s="1"/>
  <c r="Z31" i="1"/>
  <c r="Z32" i="1" s="1"/>
  <c r="J31" i="1"/>
  <c r="J32" i="1" s="1"/>
  <c r="R17" i="1"/>
  <c r="R18" i="1" s="1"/>
  <c r="N17" i="1"/>
  <c r="N18" i="1" s="1"/>
  <c r="J17" i="1"/>
  <c r="J18" i="1" s="1"/>
  <c r="F17" i="1"/>
  <c r="F18" i="1" s="1"/>
  <c r="V31" i="1" l="1"/>
  <c r="V32" i="1" s="1"/>
  <c r="R31" i="1"/>
  <c r="R32" i="1" s="1"/>
  <c r="N31" i="1" l="1"/>
  <c r="N32" i="1" s="1"/>
  <c r="B31" i="1"/>
  <c r="B32" i="1" s="1"/>
  <c r="F31" i="1"/>
  <c r="F32" i="1" s="1"/>
  <c r="B17" i="1"/>
  <c r="B18" i="1" s="1"/>
</calcChain>
</file>

<file path=xl/sharedStrings.xml><?xml version="1.0" encoding="utf-8"?>
<sst xmlns="http://schemas.openxmlformats.org/spreadsheetml/2006/main" count="114" uniqueCount="26">
  <si>
    <t>Exposed</t>
  </si>
  <si>
    <t>Not exposed</t>
  </si>
  <si>
    <t>Clinical</t>
  </si>
  <si>
    <t>Not clinical</t>
  </si>
  <si>
    <t>Pd=</t>
  </si>
  <si>
    <t>aPAF=</t>
  </si>
  <si>
    <t>Adjusted Population Attributable Fraction</t>
  </si>
  <si>
    <t>Pd= prevalance of exposure among cases</t>
  </si>
  <si>
    <t>Disordered eating &amp; sexual abuse</t>
  </si>
  <si>
    <t>RRa</t>
  </si>
  <si>
    <t>BPD features &amp; sexual abuse</t>
  </si>
  <si>
    <t>BPD features &amp; physical abuse</t>
  </si>
  <si>
    <t>BPD features &amp; bullying perpetration</t>
  </si>
  <si>
    <t>aPAF = Pd (ORa-1) / (ORa)</t>
  </si>
  <si>
    <t>ORa=odds ratio adjusted for confounders from multinomial regression</t>
  </si>
  <si>
    <t>BPD features &amp; clinical anxiety</t>
  </si>
  <si>
    <t>BPD features &amp; clinical hyperactivity</t>
  </si>
  <si>
    <t>%</t>
  </si>
  <si>
    <t>Disordered eating &amp; physical abuse</t>
  </si>
  <si>
    <t>Supplemental file</t>
  </si>
  <si>
    <t>Disordered eating &amp; clinical depression</t>
  </si>
  <si>
    <t>Disordered eating &amp; clinical somatization</t>
  </si>
  <si>
    <t>Disordered eating &amp; bullying victimisation</t>
  </si>
  <si>
    <t>BPD features &amp; bullying victimisation</t>
  </si>
  <si>
    <t>BPD features &amp; clinical depression</t>
  </si>
  <si>
    <t>BPD features &amp; clinical somatization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</si>
</sst>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0" borderId="1" xfId="0" applyFont="1" applyBorder="1"/>
    <xf numFmtId="0" fontId="2" fillId="4" borderId="0" xfId="0" applyFont="1" applyFill="1"/>
    <xf numFmtId="0" fontId="1" fillId="4" borderId="0" xfId="0" applyFont="1" applyFill="1"/>
    <xf numFmtId="2" fontId="1" fillId="0" borderId="0" xfId="0" applyNumberFormat="1" applyFont="1"/>
    <xf numFmtId="0" fontId="1" fillId="0" borderId="0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abSelected="1" workbookViewId="0">
      <selection activeCell="X11" sqref="X11"/>
    </sheetView>
  </sheetViews>
  <sheetFormatPr defaultColWidth="8.85546875" defaultRowHeight="12" x14ac:dyDescent="0.2"/>
  <cols>
    <col min="1" max="16384" width="8.85546875" style="1"/>
  </cols>
  <sheetData>
    <row r="1" spans="1:19" customFormat="1" ht="15" x14ac:dyDescent="0.25">
      <c r="A1" s="9" t="s">
        <v>19</v>
      </c>
    </row>
    <row r="2" spans="1:19" s="6" customFormat="1" x14ac:dyDescent="0.2">
      <c r="A2" s="5" t="s">
        <v>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x14ac:dyDescent="0.2">
      <c r="A3" s="1" t="s">
        <v>13</v>
      </c>
    </row>
    <row r="5" spans="1:19" x14ac:dyDescent="0.2">
      <c r="A5" s="1" t="s">
        <v>7</v>
      </c>
    </row>
    <row r="6" spans="1:19" x14ac:dyDescent="0.2">
      <c r="A6" s="1" t="s">
        <v>14</v>
      </c>
    </row>
    <row r="8" spans="1:19" ht="15" x14ac:dyDescent="0.25">
      <c r="A8" s="2" t="s">
        <v>18</v>
      </c>
      <c r="B8" s="2"/>
      <c r="C8" s="2"/>
      <c r="D8"/>
      <c r="E8" s="2" t="s">
        <v>8</v>
      </c>
      <c r="F8" s="2"/>
      <c r="G8" s="2"/>
      <c r="H8"/>
      <c r="I8" s="2" t="s">
        <v>22</v>
      </c>
      <c r="J8" s="2"/>
      <c r="K8" s="2"/>
      <c r="L8"/>
      <c r="M8" s="2" t="s">
        <v>20</v>
      </c>
      <c r="N8" s="2"/>
      <c r="O8" s="2"/>
      <c r="P8" s="2"/>
      <c r="Q8" s="2" t="s">
        <v>21</v>
      </c>
      <c r="R8" s="2"/>
      <c r="S8" s="2"/>
    </row>
    <row r="10" spans="1:19" x14ac:dyDescent="0.2">
      <c r="A10" s="4"/>
      <c r="B10" s="4" t="s">
        <v>3</v>
      </c>
      <c r="C10" s="4" t="s">
        <v>2</v>
      </c>
      <c r="D10" s="8"/>
      <c r="E10" s="4"/>
      <c r="F10" s="4" t="s">
        <v>3</v>
      </c>
      <c r="G10" s="4" t="s">
        <v>2</v>
      </c>
      <c r="H10" s="8"/>
      <c r="I10" s="4"/>
      <c r="J10" s="4" t="s">
        <v>3</v>
      </c>
      <c r="K10" s="4" t="s">
        <v>2</v>
      </c>
      <c r="L10" s="8"/>
      <c r="M10" s="4"/>
      <c r="N10" s="4" t="s">
        <v>3</v>
      </c>
      <c r="O10" s="4" t="s">
        <v>2</v>
      </c>
      <c r="P10" s="8"/>
      <c r="Q10" s="4"/>
      <c r="R10" s="4" t="s">
        <v>3</v>
      </c>
      <c r="S10" s="4" t="s">
        <v>2</v>
      </c>
    </row>
    <row r="11" spans="1:19" x14ac:dyDescent="0.2">
      <c r="A11" s="4" t="s">
        <v>1</v>
      </c>
      <c r="B11" s="4">
        <v>331</v>
      </c>
      <c r="C11" s="4">
        <v>9</v>
      </c>
      <c r="D11" s="8"/>
      <c r="E11" s="4" t="s">
        <v>1</v>
      </c>
      <c r="F11" s="4">
        <v>364</v>
      </c>
      <c r="G11" s="4">
        <v>9</v>
      </c>
      <c r="H11" s="8"/>
      <c r="I11" s="4" t="s">
        <v>1</v>
      </c>
      <c r="J11" s="4">
        <v>277</v>
      </c>
      <c r="K11" s="4">
        <v>5</v>
      </c>
      <c r="L11" s="8"/>
      <c r="M11" s="4" t="s">
        <v>1</v>
      </c>
      <c r="N11" s="4">
        <v>410</v>
      </c>
      <c r="O11" s="4">
        <v>11</v>
      </c>
      <c r="P11" s="8"/>
      <c r="Q11" s="4" t="s">
        <v>1</v>
      </c>
      <c r="R11" s="4">
        <v>417</v>
      </c>
      <c r="S11" s="4">
        <v>11</v>
      </c>
    </row>
    <row r="12" spans="1:19" x14ac:dyDescent="0.2">
      <c r="A12" s="4" t="s">
        <v>0</v>
      </c>
      <c r="B12" s="4">
        <v>57</v>
      </c>
      <c r="C12" s="4">
        <v>6</v>
      </c>
      <c r="D12" s="8"/>
      <c r="E12" s="4" t="s">
        <v>0</v>
      </c>
      <c r="F12" s="4">
        <v>29</v>
      </c>
      <c r="G12" s="4">
        <v>5</v>
      </c>
      <c r="H12" s="8"/>
      <c r="I12" s="4" t="s">
        <v>0</v>
      </c>
      <c r="J12" s="4">
        <v>243</v>
      </c>
      <c r="K12" s="4">
        <v>17</v>
      </c>
      <c r="L12" s="8"/>
      <c r="M12" s="4" t="s">
        <v>0</v>
      </c>
      <c r="N12" s="4">
        <v>110</v>
      </c>
      <c r="O12" s="4">
        <v>11</v>
      </c>
      <c r="P12" s="8"/>
      <c r="Q12" s="4" t="s">
        <v>0</v>
      </c>
      <c r="R12" s="4">
        <v>46</v>
      </c>
      <c r="S12" s="4">
        <v>7</v>
      </c>
    </row>
    <row r="14" spans="1:19" x14ac:dyDescent="0.2">
      <c r="A14" s="1" t="s">
        <v>9</v>
      </c>
      <c r="B14" s="1">
        <v>6.6</v>
      </c>
      <c r="E14" s="1" t="s">
        <v>9</v>
      </c>
      <c r="F14" s="1">
        <v>7.3</v>
      </c>
      <c r="I14" s="1" t="s">
        <v>9</v>
      </c>
      <c r="J14" s="1">
        <v>7.4</v>
      </c>
      <c r="M14" s="1" t="s">
        <v>9</v>
      </c>
      <c r="N14" s="1">
        <v>6.3</v>
      </c>
      <c r="Q14" s="1" t="s">
        <v>9</v>
      </c>
      <c r="R14" s="1">
        <v>6.5</v>
      </c>
    </row>
    <row r="15" spans="1:19" x14ac:dyDescent="0.2">
      <c r="A15" s="1" t="s">
        <v>4</v>
      </c>
      <c r="B15" s="1">
        <v>0.4</v>
      </c>
      <c r="E15" s="1" t="s">
        <v>4</v>
      </c>
      <c r="F15" s="1">
        <v>0.35699999999999998</v>
      </c>
      <c r="I15" s="1" t="s">
        <v>4</v>
      </c>
      <c r="J15" s="1">
        <v>0.77300000000000002</v>
      </c>
      <c r="M15" s="1" t="s">
        <v>4</v>
      </c>
      <c r="N15" s="1">
        <v>0.5</v>
      </c>
      <c r="Q15" s="1" t="s">
        <v>4</v>
      </c>
      <c r="R15" s="1">
        <v>0.38900000000000001</v>
      </c>
    </row>
    <row r="17" spans="1:35" x14ac:dyDescent="0.2">
      <c r="A17" s="3" t="s">
        <v>5</v>
      </c>
      <c r="B17" s="3">
        <f>B15*(B14-1)/(B14)</f>
        <v>0.33939393939393936</v>
      </c>
      <c r="E17" s="3" t="s">
        <v>5</v>
      </c>
      <c r="F17" s="3">
        <f>F15*(F14-1)/(F14)</f>
        <v>0.30809589041095892</v>
      </c>
      <c r="I17" s="3" t="s">
        <v>5</v>
      </c>
      <c r="J17" s="3">
        <f>J15*(J14-1)/(J14)</f>
        <v>0.66854054054054057</v>
      </c>
      <c r="M17" s="3" t="s">
        <v>5</v>
      </c>
      <c r="N17" s="3">
        <f>N15*(N14-1)/(N14)</f>
        <v>0.42063492063492064</v>
      </c>
      <c r="Q17" s="3" t="s">
        <v>5</v>
      </c>
      <c r="R17" s="3">
        <f>R15*(R14-1)/(R14)</f>
        <v>0.32915384615384613</v>
      </c>
    </row>
    <row r="18" spans="1:35" x14ac:dyDescent="0.2">
      <c r="A18" s="1" t="s">
        <v>17</v>
      </c>
      <c r="B18" s="7">
        <f>B17*100</f>
        <v>33.939393939393938</v>
      </c>
      <c r="E18" s="1" t="s">
        <v>17</v>
      </c>
      <c r="F18" s="7">
        <f>F17*100</f>
        <v>30.80958904109589</v>
      </c>
      <c r="I18" s="1" t="s">
        <v>17</v>
      </c>
      <c r="J18" s="7">
        <f>J17*100</f>
        <v>66.85405405405406</v>
      </c>
      <c r="M18" s="1" t="s">
        <v>17</v>
      </c>
      <c r="N18" s="7">
        <f>N17*100</f>
        <v>42.063492063492063</v>
      </c>
      <c r="Q18" s="1" t="s">
        <v>17</v>
      </c>
      <c r="R18" s="7">
        <f>R17*100</f>
        <v>32.91538461538461</v>
      </c>
    </row>
    <row r="22" spans="1:35" ht="15" x14ac:dyDescent="0.25">
      <c r="A22" s="2" t="s">
        <v>11</v>
      </c>
      <c r="B22" s="2"/>
      <c r="C22" s="2"/>
      <c r="E22" s="2" t="s">
        <v>10</v>
      </c>
      <c r="F22" s="2"/>
      <c r="G22" s="2"/>
      <c r="I22" s="2" t="s">
        <v>23</v>
      </c>
      <c r="J22" s="2"/>
      <c r="K22" s="2"/>
      <c r="M22" s="2" t="s">
        <v>12</v>
      </c>
      <c r="N22" s="2"/>
      <c r="O22" s="2"/>
      <c r="Q22" s="2" t="s">
        <v>15</v>
      </c>
      <c r="R22" s="2"/>
      <c r="S22" s="2"/>
      <c r="U22" s="2" t="s">
        <v>24</v>
      </c>
      <c r="V22" s="2"/>
      <c r="W22" s="2"/>
      <c r="Y22" s="2" t="s">
        <v>25</v>
      </c>
      <c r="Z22" s="2"/>
      <c r="AA22" s="2"/>
      <c r="AC22" s="2" t="s">
        <v>16</v>
      </c>
      <c r="AD22" s="2"/>
      <c r="AE22" s="2"/>
      <c r="AG22"/>
      <c r="AH22"/>
      <c r="AI22"/>
    </row>
    <row r="23" spans="1:35" ht="15" x14ac:dyDescent="0.25">
      <c r="AG23"/>
      <c r="AH23"/>
      <c r="AI23"/>
    </row>
    <row r="24" spans="1:35" ht="15" x14ac:dyDescent="0.25">
      <c r="A24" s="4"/>
      <c r="B24" s="4" t="s">
        <v>3</v>
      </c>
      <c r="C24" s="4" t="s">
        <v>2</v>
      </c>
      <c r="E24" s="4"/>
      <c r="F24" s="4" t="s">
        <v>3</v>
      </c>
      <c r="G24" s="4" t="s">
        <v>2</v>
      </c>
      <c r="I24" s="4"/>
      <c r="J24" s="4" t="s">
        <v>3</v>
      </c>
      <c r="K24" s="4" t="s">
        <v>2</v>
      </c>
      <c r="M24" s="4"/>
      <c r="N24" s="4" t="s">
        <v>3</v>
      </c>
      <c r="O24" s="4" t="s">
        <v>2</v>
      </c>
      <c r="Q24" s="4"/>
      <c r="R24" s="4" t="s">
        <v>3</v>
      </c>
      <c r="S24" s="4" t="s">
        <v>2</v>
      </c>
      <c r="U24" s="4"/>
      <c r="V24" s="4" t="s">
        <v>3</v>
      </c>
      <c r="W24" s="4" t="s">
        <v>2</v>
      </c>
      <c r="Y24" s="4"/>
      <c r="Z24" s="4" t="s">
        <v>3</v>
      </c>
      <c r="AA24" s="4" t="s">
        <v>2</v>
      </c>
      <c r="AC24" s="4"/>
      <c r="AD24" s="4" t="s">
        <v>3</v>
      </c>
      <c r="AE24" s="4" t="s">
        <v>2</v>
      </c>
      <c r="AG24"/>
      <c r="AH24"/>
      <c r="AI24"/>
    </row>
    <row r="25" spans="1:35" ht="15" x14ac:dyDescent="0.25">
      <c r="A25" s="4" t="s">
        <v>1</v>
      </c>
      <c r="B25" s="4">
        <v>284</v>
      </c>
      <c r="C25" s="4">
        <v>56</v>
      </c>
      <c r="E25" s="4" t="s">
        <v>1</v>
      </c>
      <c r="F25" s="4">
        <v>312</v>
      </c>
      <c r="G25" s="4">
        <v>61</v>
      </c>
      <c r="I25" s="4" t="s">
        <v>1</v>
      </c>
      <c r="J25" s="4">
        <v>244</v>
      </c>
      <c r="K25" s="4">
        <v>38</v>
      </c>
      <c r="M25" s="4" t="s">
        <v>1</v>
      </c>
      <c r="N25" s="4">
        <v>386</v>
      </c>
      <c r="O25" s="4">
        <v>89</v>
      </c>
      <c r="Q25" s="4" t="s">
        <v>1</v>
      </c>
      <c r="R25" s="4">
        <v>361</v>
      </c>
      <c r="S25" s="4">
        <v>60</v>
      </c>
      <c r="U25" s="4" t="s">
        <v>1</v>
      </c>
      <c r="V25" s="4">
        <v>359</v>
      </c>
      <c r="W25" s="4">
        <v>62</v>
      </c>
      <c r="Y25" s="4" t="s">
        <v>1</v>
      </c>
      <c r="Z25" s="4">
        <v>358</v>
      </c>
      <c r="AA25" s="4">
        <v>70</v>
      </c>
      <c r="AC25" s="4" t="s">
        <v>1</v>
      </c>
      <c r="AD25" s="4">
        <v>366</v>
      </c>
      <c r="AE25" s="4">
        <v>69</v>
      </c>
      <c r="AG25"/>
      <c r="AH25"/>
      <c r="AI25"/>
    </row>
    <row r="26" spans="1:35" ht="15" x14ac:dyDescent="0.25">
      <c r="A26" s="4" t="s">
        <v>0</v>
      </c>
      <c r="B26" s="4">
        <v>40</v>
      </c>
      <c r="C26" s="4">
        <v>23</v>
      </c>
      <c r="E26" s="4" t="s">
        <v>0</v>
      </c>
      <c r="F26" s="4">
        <v>18</v>
      </c>
      <c r="G26" s="4">
        <v>16</v>
      </c>
      <c r="I26" s="4" t="s">
        <v>0</v>
      </c>
      <c r="J26" s="4">
        <v>188</v>
      </c>
      <c r="K26" s="4">
        <v>72</v>
      </c>
      <c r="M26" s="4" t="s">
        <v>0</v>
      </c>
      <c r="N26" s="4">
        <v>45</v>
      </c>
      <c r="O26" s="4">
        <v>21</v>
      </c>
      <c r="Q26" s="4" t="s">
        <v>0</v>
      </c>
      <c r="R26" s="4">
        <v>71</v>
      </c>
      <c r="S26" s="4">
        <v>50</v>
      </c>
      <c r="U26" s="4" t="s">
        <v>0</v>
      </c>
      <c r="V26" s="4">
        <v>73</v>
      </c>
      <c r="W26" s="4">
        <v>48</v>
      </c>
      <c r="Y26" s="4" t="s">
        <v>0</v>
      </c>
      <c r="Z26" s="4">
        <v>31</v>
      </c>
      <c r="AA26" s="4">
        <v>22</v>
      </c>
      <c r="AC26" s="4" t="s">
        <v>0</v>
      </c>
      <c r="AD26" s="4">
        <v>66</v>
      </c>
      <c r="AE26" s="4">
        <v>41</v>
      </c>
      <c r="AG26"/>
      <c r="AH26"/>
      <c r="AI26"/>
    </row>
    <row r="27" spans="1:35" ht="15" x14ac:dyDescent="0.25">
      <c r="AG27"/>
      <c r="AH27"/>
      <c r="AI27"/>
    </row>
    <row r="28" spans="1:35" ht="15" x14ac:dyDescent="0.25">
      <c r="A28" s="1" t="s">
        <v>9</v>
      </c>
      <c r="B28" s="1">
        <v>5.0999999999999996</v>
      </c>
      <c r="E28" s="1" t="s">
        <v>9</v>
      </c>
      <c r="F28" s="1">
        <v>8.6</v>
      </c>
      <c r="I28" s="1" t="s">
        <v>9</v>
      </c>
      <c r="J28" s="1">
        <v>2.2999999999999998</v>
      </c>
      <c r="M28" s="1" t="s">
        <v>9</v>
      </c>
      <c r="N28" s="1">
        <v>3</v>
      </c>
      <c r="Q28" s="1" t="s">
        <v>9</v>
      </c>
      <c r="R28" s="1">
        <v>4.3</v>
      </c>
      <c r="U28" s="1" t="s">
        <v>9</v>
      </c>
      <c r="V28" s="1">
        <v>3.1</v>
      </c>
      <c r="Y28" s="1" t="s">
        <v>9</v>
      </c>
      <c r="Z28" s="1">
        <v>3.1</v>
      </c>
      <c r="AC28" s="1" t="s">
        <v>9</v>
      </c>
      <c r="AD28" s="1">
        <v>3.4</v>
      </c>
      <c r="AG28"/>
      <c r="AH28"/>
      <c r="AI28"/>
    </row>
    <row r="29" spans="1:35" ht="15" x14ac:dyDescent="0.25">
      <c r="A29" s="1" t="s">
        <v>4</v>
      </c>
      <c r="B29" s="1">
        <v>0.29099999999999998</v>
      </c>
      <c r="E29" s="1" t="s">
        <v>4</v>
      </c>
      <c r="F29" s="1">
        <v>0.20799999999999999</v>
      </c>
      <c r="I29" s="1" t="s">
        <v>4</v>
      </c>
      <c r="J29" s="1">
        <v>0.65500000000000003</v>
      </c>
      <c r="M29" s="1" t="s">
        <v>4</v>
      </c>
      <c r="N29" s="1">
        <v>0.191</v>
      </c>
      <c r="Q29" s="1" t="s">
        <v>4</v>
      </c>
      <c r="R29" s="1">
        <v>0.45500000000000002</v>
      </c>
      <c r="U29" s="1" t="s">
        <v>4</v>
      </c>
      <c r="V29" s="1">
        <v>0.436</v>
      </c>
      <c r="Y29" s="1" t="s">
        <v>4</v>
      </c>
      <c r="Z29" s="1">
        <v>0.23899999999999999</v>
      </c>
      <c r="AC29" s="1" t="s">
        <v>4</v>
      </c>
      <c r="AD29" s="1">
        <v>0.373</v>
      </c>
      <c r="AG29"/>
      <c r="AH29"/>
      <c r="AI29"/>
    </row>
    <row r="30" spans="1:35" ht="15" x14ac:dyDescent="0.25">
      <c r="AG30"/>
      <c r="AH30"/>
      <c r="AI30"/>
    </row>
    <row r="31" spans="1:35" ht="15" x14ac:dyDescent="0.25">
      <c r="A31" s="3" t="s">
        <v>5</v>
      </c>
      <c r="B31" s="3">
        <f>B29*(B28-1)/(B28)</f>
        <v>0.23394117647058821</v>
      </c>
      <c r="E31" s="3" t="s">
        <v>5</v>
      </c>
      <c r="F31" s="3">
        <f>F29*(F28-1)/(F28)</f>
        <v>0.18381395348837207</v>
      </c>
      <c r="I31" s="3" t="s">
        <v>5</v>
      </c>
      <c r="J31" s="3">
        <f>J29*(J28-1)/(J28)</f>
        <v>0.37021739130434783</v>
      </c>
      <c r="M31" s="3" t="s">
        <v>5</v>
      </c>
      <c r="N31" s="3">
        <f>N29*(N28-1)/(N28)</f>
        <v>0.12733333333333333</v>
      </c>
      <c r="Q31" s="3" t="s">
        <v>5</v>
      </c>
      <c r="R31" s="3">
        <f>R29*(R28-1)/(R28)</f>
        <v>0.34918604651162793</v>
      </c>
      <c r="U31" s="3" t="s">
        <v>5</v>
      </c>
      <c r="V31" s="3">
        <f>V29*(V28-1)/(V28)</f>
        <v>0.29535483870967744</v>
      </c>
      <c r="Y31" s="3" t="s">
        <v>5</v>
      </c>
      <c r="Z31" s="3">
        <f>Z29*(Z28-1)/(Z28)</f>
        <v>0.16190322580645161</v>
      </c>
      <c r="AC31" s="3" t="s">
        <v>5</v>
      </c>
      <c r="AD31" s="3">
        <f>AD29*(AD28-1)/(AD28)</f>
        <v>0.26329411764705885</v>
      </c>
      <c r="AG31"/>
      <c r="AH31"/>
      <c r="AI31"/>
    </row>
    <row r="32" spans="1:35" ht="15" x14ac:dyDescent="0.25">
      <c r="B32" s="7">
        <f>B31*100</f>
        <v>23.39411764705882</v>
      </c>
      <c r="F32" s="7">
        <f>F31*100</f>
        <v>18.381395348837206</v>
      </c>
      <c r="J32" s="7">
        <f>J31*100</f>
        <v>37.021739130434781</v>
      </c>
      <c r="N32" s="7">
        <f>N31*100</f>
        <v>12.733333333333333</v>
      </c>
      <c r="R32" s="7">
        <f>R31*100</f>
        <v>34.918604651162795</v>
      </c>
      <c r="V32" s="7">
        <f>V31*100</f>
        <v>29.535483870967745</v>
      </c>
      <c r="Z32" s="7">
        <f>Z31*100</f>
        <v>16.190322580645162</v>
      </c>
      <c r="AD32" s="7">
        <f>AD31*100</f>
        <v>26.329411764705885</v>
      </c>
      <c r="AG32"/>
      <c r="AH32"/>
      <c r="AI32"/>
    </row>
    <row r="44" spans="2:2" x14ac:dyDescent="0.2">
      <c r="B44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Lee</dc:creator>
  <cp:lastModifiedBy>Lee, Kirsty</cp:lastModifiedBy>
  <dcterms:created xsi:type="dcterms:W3CDTF">2019-08-13T14:46:04Z</dcterms:created>
  <dcterms:modified xsi:type="dcterms:W3CDTF">2019-12-09T13:30:52Z</dcterms:modified>
</cp:coreProperties>
</file>