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om/Library/CloudStorage/GoogleDrive-tchart200@gmail.com/My Drive/Research/Manuscripts/Love Project/LAQ/Revise and resubmit /Figures and Tables/Supplemental Tables/Order of Tables in Text/"/>
    </mc:Choice>
  </mc:AlternateContent>
  <xr:revisionPtr revIDLastSave="0" documentId="13_ncr:1_{5B90D583-D7DB-C64E-8D2D-92358961FD0F}" xr6:coauthVersionLast="47" xr6:coauthVersionMax="47" xr10:uidLastSave="{00000000-0000-0000-0000-000000000000}"/>
  <bookViews>
    <workbookView xWindow="0" yWindow="740" windowWidth="25600" windowHeight="15680" tabRatio="500" xr2:uid="{00000000-000D-0000-FFFF-FFFF00000000}"/>
  </bookViews>
  <sheets>
    <sheet name="S 5 La Blanca macrobot total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3" l="1"/>
  <c r="B11" i="3"/>
  <c r="C11" i="3"/>
  <c r="D11" i="3"/>
  <c r="E11" i="3"/>
  <c r="F11" i="3"/>
  <c r="B28" i="3"/>
  <c r="C28" i="3"/>
  <c r="D28" i="3"/>
  <c r="E28" i="3"/>
  <c r="F28" i="3"/>
</calcChain>
</file>

<file path=xl/sharedStrings.xml><?xml version="1.0" encoding="utf-8"?>
<sst xmlns="http://schemas.openxmlformats.org/spreadsheetml/2006/main" count="73" uniqueCount="28">
  <si>
    <t>Density (count/sample)</t>
  </si>
  <si>
    <t>Total counts</t>
  </si>
  <si>
    <t>Thin fruit/nut rind</t>
  </si>
  <si>
    <t>Thick fruit/nut rind</t>
  </si>
  <si>
    <t>Spherical seed, unknown</t>
  </si>
  <si>
    <t>Maize total</t>
  </si>
  <si>
    <t>No material present</t>
  </si>
  <si>
    <t>Number of samples</t>
  </si>
  <si>
    <t>Operation</t>
  </si>
  <si>
    <t>Totals</t>
  </si>
  <si>
    <t>Site Name</t>
  </si>
  <si>
    <t>Richness (n=13, maize totaled)</t>
  </si>
  <si>
    <t>Dense Tissue &gt; 2mm</t>
  </si>
  <si>
    <t>Wood&gt;2mm</t>
  </si>
  <si>
    <t>Porous Tissue &gt; 2mm</t>
  </si>
  <si>
    <t>Unknown seeds &gt; 2mm</t>
  </si>
  <si>
    <t>cf. Arecaceae fruit</t>
  </si>
  <si>
    <t>La Blanca</t>
  </si>
  <si>
    <r>
      <rPr>
        <i/>
        <sz val="12"/>
        <rFont val="Times New Roman"/>
        <family val="1"/>
      </rPr>
      <t>Psidium guajava</t>
    </r>
    <r>
      <rPr>
        <sz val="12"/>
        <rFont val="Times New Roman"/>
        <family val="1"/>
      </rPr>
      <t xml:space="preserve"> seed</t>
    </r>
  </si>
  <si>
    <r>
      <rPr>
        <i/>
        <sz val="12"/>
        <rFont val="Times New Roman"/>
        <family val="1"/>
      </rPr>
      <t>Zea mays</t>
    </r>
    <r>
      <rPr>
        <sz val="12"/>
        <rFont val="Times New Roman"/>
        <family val="1"/>
      </rPr>
      <t xml:space="preserve"> cob tissue</t>
    </r>
  </si>
  <si>
    <r>
      <t xml:space="preserve">Fused </t>
    </r>
    <r>
      <rPr>
        <i/>
        <sz val="12"/>
        <rFont val="Times New Roman"/>
        <family val="1"/>
      </rPr>
      <t>Zea mays</t>
    </r>
    <r>
      <rPr>
        <sz val="12"/>
        <rFont val="Times New Roman"/>
        <family val="1"/>
      </rPr>
      <t xml:space="preserve"> kernel mass</t>
    </r>
  </si>
  <si>
    <r>
      <rPr>
        <i/>
        <sz val="12"/>
        <rFont val="Times New Roman"/>
        <family val="1"/>
      </rPr>
      <t>Zea mays</t>
    </r>
    <r>
      <rPr>
        <sz val="12"/>
        <rFont val="Times New Roman"/>
        <family val="1"/>
      </rPr>
      <t xml:space="preserve"> kernel fragments&gt;2mm</t>
    </r>
  </si>
  <si>
    <t>Flattened/triangular seed, unknown</t>
  </si>
  <si>
    <t>Porous endosperm fragments</t>
  </si>
  <si>
    <r>
      <rPr>
        <i/>
        <sz val="12"/>
        <rFont val="Times New Roman"/>
        <family val="1"/>
      </rPr>
      <t>Phaseolus</t>
    </r>
    <r>
      <rPr>
        <sz val="12"/>
        <rFont val="Times New Roman"/>
        <family val="1"/>
      </rPr>
      <t xml:space="preserve"> bean fragment</t>
    </r>
  </si>
  <si>
    <t>—</t>
  </si>
  <si>
    <t>Note: All samples were collected using a standardized 10L bucket and processed using machine-assisted flotation</t>
  </si>
  <si>
    <t>Supplemental Table 6. Macrobotanical Remain Totals From La Blanca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</si>
</sst>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2" fontId="5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2E8E3-2226-3244-B766-A1C17EBC247B}">
  <dimension ref="A1:G29"/>
  <sheetViews>
    <sheetView tabSelected="1" zoomScale="150" zoomScaleNormal="150" zoomScalePageLayoutView="150" workbookViewId="0">
      <selection activeCell="B4" sqref="B4"/>
    </sheetView>
  </sheetViews>
  <sheetFormatPr baseColWidth="10" defaultRowHeight="16" x14ac:dyDescent="0.2"/>
  <cols>
    <col min="1" max="1" width="30.33203125" bestFit="1" customWidth="1"/>
    <col min="2" max="6" width="10.83203125" style="5"/>
  </cols>
  <sheetData>
    <row r="1" spans="1:7" x14ac:dyDescent="0.2">
      <c r="A1" s="17" t="s">
        <v>27</v>
      </c>
      <c r="B1" s="17"/>
      <c r="C1" s="17"/>
      <c r="D1" s="17"/>
      <c r="E1" s="17"/>
      <c r="F1" s="17"/>
      <c r="G1" s="17"/>
    </row>
    <row r="2" spans="1:7" x14ac:dyDescent="0.2">
      <c r="A2" s="9" t="s">
        <v>10</v>
      </c>
      <c r="B2" s="11" t="s">
        <v>17</v>
      </c>
      <c r="C2" s="11" t="s">
        <v>17</v>
      </c>
      <c r="D2" s="11" t="s">
        <v>17</v>
      </c>
      <c r="E2" s="11" t="s">
        <v>17</v>
      </c>
      <c r="F2" s="11" t="s">
        <v>17</v>
      </c>
      <c r="G2" s="10" t="s">
        <v>9</v>
      </c>
    </row>
    <row r="3" spans="1:7" x14ac:dyDescent="0.2">
      <c r="A3" s="6" t="s">
        <v>8</v>
      </c>
      <c r="B3" s="2">
        <v>34</v>
      </c>
      <c r="C3" s="2">
        <v>35</v>
      </c>
      <c r="D3" s="2">
        <v>36</v>
      </c>
      <c r="E3" s="2">
        <v>37</v>
      </c>
      <c r="F3" s="2">
        <v>38</v>
      </c>
      <c r="G3" s="3"/>
    </row>
    <row r="4" spans="1:7" x14ac:dyDescent="0.2">
      <c r="A4" s="8"/>
      <c r="B4" s="2"/>
      <c r="C4" s="2"/>
      <c r="D4" s="2"/>
      <c r="E4" s="2"/>
      <c r="F4" s="2"/>
      <c r="G4" s="2"/>
    </row>
    <row r="5" spans="1:7" x14ac:dyDescent="0.2">
      <c r="A5" s="7" t="s">
        <v>7</v>
      </c>
      <c r="B5" s="2">
        <v>96</v>
      </c>
      <c r="C5" s="2">
        <v>118</v>
      </c>
      <c r="D5" s="2">
        <v>113</v>
      </c>
      <c r="E5" s="2">
        <v>40</v>
      </c>
      <c r="F5" s="2">
        <v>46</v>
      </c>
      <c r="G5" s="2">
        <v>413</v>
      </c>
    </row>
    <row r="6" spans="1:7" x14ac:dyDescent="0.2">
      <c r="A6" s="7" t="s">
        <v>6</v>
      </c>
      <c r="B6" s="2">
        <v>59</v>
      </c>
      <c r="C6" s="2">
        <v>83</v>
      </c>
      <c r="D6" s="2">
        <v>74</v>
      </c>
      <c r="E6" s="2">
        <v>32</v>
      </c>
      <c r="F6" s="2">
        <v>33</v>
      </c>
      <c r="G6" s="2">
        <v>281</v>
      </c>
    </row>
    <row r="7" spans="1:7" x14ac:dyDescent="0.2">
      <c r="A7" s="6"/>
      <c r="B7" s="2"/>
      <c r="C7" s="2"/>
      <c r="D7" s="2"/>
      <c r="E7" s="2"/>
      <c r="F7" s="2"/>
      <c r="G7" s="2"/>
    </row>
    <row r="8" spans="1:7" x14ac:dyDescent="0.2">
      <c r="A8" s="7" t="s">
        <v>21</v>
      </c>
      <c r="B8" s="2">
        <v>14</v>
      </c>
      <c r="C8" s="2">
        <v>16</v>
      </c>
      <c r="D8" s="2">
        <v>34</v>
      </c>
      <c r="E8" s="2">
        <v>5</v>
      </c>
      <c r="F8" s="2">
        <v>2</v>
      </c>
      <c r="G8" s="12">
        <v>71</v>
      </c>
    </row>
    <row r="9" spans="1:7" x14ac:dyDescent="0.2">
      <c r="A9" s="7" t="s">
        <v>20</v>
      </c>
      <c r="B9" s="12" t="s">
        <v>25</v>
      </c>
      <c r="C9" s="12" t="s">
        <v>25</v>
      </c>
      <c r="D9" s="2">
        <v>1</v>
      </c>
      <c r="E9" s="12" t="s">
        <v>25</v>
      </c>
      <c r="F9" s="12" t="s">
        <v>25</v>
      </c>
      <c r="G9" s="12">
        <v>1</v>
      </c>
    </row>
    <row r="10" spans="1:7" x14ac:dyDescent="0.2">
      <c r="A10" s="7" t="s">
        <v>19</v>
      </c>
      <c r="B10" s="2">
        <v>6</v>
      </c>
      <c r="C10" s="12" t="s">
        <v>25</v>
      </c>
      <c r="D10" s="12" t="s">
        <v>25</v>
      </c>
      <c r="E10" s="12" t="s">
        <v>25</v>
      </c>
      <c r="F10" s="12" t="s">
        <v>25</v>
      </c>
      <c r="G10" s="12">
        <v>6</v>
      </c>
    </row>
    <row r="11" spans="1:7" x14ac:dyDescent="0.2">
      <c r="A11" s="7" t="s">
        <v>5</v>
      </c>
      <c r="B11" s="12">
        <f t="shared" ref="B11:F11" si="0">SUM(B8:B10)</f>
        <v>20</v>
      </c>
      <c r="C11" s="12">
        <f t="shared" si="0"/>
        <v>16</v>
      </c>
      <c r="D11" s="12">
        <f t="shared" si="0"/>
        <v>35</v>
      </c>
      <c r="E11" s="12">
        <f t="shared" si="0"/>
        <v>5</v>
      </c>
      <c r="F11" s="12">
        <f t="shared" si="0"/>
        <v>2</v>
      </c>
      <c r="G11" s="12">
        <f>SUM(G8:G10)</f>
        <v>78</v>
      </c>
    </row>
    <row r="12" spans="1:7" x14ac:dyDescent="0.2">
      <c r="B12"/>
      <c r="C12"/>
      <c r="D12"/>
      <c r="E12"/>
      <c r="F12"/>
    </row>
    <row r="13" spans="1:7" x14ac:dyDescent="0.2">
      <c r="A13" s="7" t="s">
        <v>16</v>
      </c>
      <c r="B13" s="12" t="s">
        <v>25</v>
      </c>
      <c r="C13" s="2">
        <v>9</v>
      </c>
      <c r="D13" s="12" t="s">
        <v>25</v>
      </c>
      <c r="E13" s="12" t="s">
        <v>25</v>
      </c>
      <c r="F13" s="12" t="s">
        <v>25</v>
      </c>
      <c r="G13" s="12">
        <v>9</v>
      </c>
    </row>
    <row r="14" spans="1:7" x14ac:dyDescent="0.2">
      <c r="A14" s="7" t="s">
        <v>15</v>
      </c>
      <c r="B14" s="2">
        <v>2</v>
      </c>
      <c r="C14" s="12" t="s">
        <v>25</v>
      </c>
      <c r="D14" s="12" t="s">
        <v>25</v>
      </c>
      <c r="E14" s="12" t="s">
        <v>25</v>
      </c>
      <c r="F14" s="12" t="s">
        <v>25</v>
      </c>
      <c r="G14" s="12">
        <v>2</v>
      </c>
    </row>
    <row r="15" spans="1:7" x14ac:dyDescent="0.2">
      <c r="A15" s="7" t="s">
        <v>18</v>
      </c>
      <c r="B15" s="2">
        <v>1</v>
      </c>
      <c r="C15" s="12" t="s">
        <v>25</v>
      </c>
      <c r="D15" s="12" t="s">
        <v>25</v>
      </c>
      <c r="E15" s="12" t="s">
        <v>25</v>
      </c>
      <c r="F15" s="12" t="s">
        <v>25</v>
      </c>
      <c r="G15" s="12">
        <v>1</v>
      </c>
    </row>
    <row r="16" spans="1:7" x14ac:dyDescent="0.2">
      <c r="A16" s="7" t="s">
        <v>4</v>
      </c>
      <c r="B16" s="2">
        <v>1</v>
      </c>
      <c r="C16" s="2">
        <v>2</v>
      </c>
      <c r="D16" s="12" t="s">
        <v>25</v>
      </c>
      <c r="E16" s="12" t="s">
        <v>25</v>
      </c>
      <c r="F16" s="12" t="s">
        <v>25</v>
      </c>
      <c r="G16" s="12">
        <v>3</v>
      </c>
    </row>
    <row r="17" spans="1:7" x14ac:dyDescent="0.2">
      <c r="A17" s="7" t="s">
        <v>22</v>
      </c>
      <c r="B17" s="2">
        <v>2</v>
      </c>
      <c r="C17" s="12" t="s">
        <v>25</v>
      </c>
      <c r="D17" s="12" t="s">
        <v>25</v>
      </c>
      <c r="E17" s="12" t="s">
        <v>25</v>
      </c>
      <c r="F17" s="12" t="s">
        <v>25</v>
      </c>
      <c r="G17" s="12">
        <v>2</v>
      </c>
    </row>
    <row r="18" spans="1:7" x14ac:dyDescent="0.2">
      <c r="A18" s="7" t="s">
        <v>14</v>
      </c>
      <c r="B18" s="2">
        <v>9</v>
      </c>
      <c r="C18" s="2">
        <v>3</v>
      </c>
      <c r="D18" s="2">
        <v>3</v>
      </c>
      <c r="E18" s="12" t="s">
        <v>25</v>
      </c>
      <c r="F18" s="12" t="s">
        <v>25</v>
      </c>
      <c r="G18" s="12">
        <v>15</v>
      </c>
    </row>
    <row r="19" spans="1:7" x14ac:dyDescent="0.2">
      <c r="A19" s="7" t="s">
        <v>23</v>
      </c>
      <c r="B19" s="2">
        <v>1</v>
      </c>
      <c r="C19" s="12" t="s">
        <v>25</v>
      </c>
      <c r="D19" s="12" t="s">
        <v>25</v>
      </c>
      <c r="E19" s="12" t="s">
        <v>25</v>
      </c>
      <c r="F19" s="12" t="s">
        <v>25</v>
      </c>
      <c r="G19" s="12">
        <v>1</v>
      </c>
    </row>
    <row r="20" spans="1:7" x14ac:dyDescent="0.2">
      <c r="A20" s="7" t="s">
        <v>13</v>
      </c>
      <c r="B20" s="2">
        <v>80</v>
      </c>
      <c r="C20" s="2">
        <v>103</v>
      </c>
      <c r="D20" s="2">
        <v>106</v>
      </c>
      <c r="E20" s="2">
        <v>14</v>
      </c>
      <c r="F20" s="2">
        <v>48</v>
      </c>
      <c r="G20" s="12">
        <v>351</v>
      </c>
    </row>
    <row r="21" spans="1:7" x14ac:dyDescent="0.2">
      <c r="A21" s="7" t="s">
        <v>3</v>
      </c>
      <c r="B21" s="2">
        <v>11</v>
      </c>
      <c r="C21" s="2">
        <v>2</v>
      </c>
      <c r="D21" s="2">
        <v>9</v>
      </c>
      <c r="E21" s="2">
        <v>1</v>
      </c>
      <c r="F21" s="2">
        <v>4</v>
      </c>
      <c r="G21" s="12">
        <v>27</v>
      </c>
    </row>
    <row r="22" spans="1:7" x14ac:dyDescent="0.2">
      <c r="A22" s="7" t="s">
        <v>2</v>
      </c>
      <c r="B22" s="2">
        <v>4</v>
      </c>
      <c r="C22" s="2">
        <v>2</v>
      </c>
      <c r="D22" s="2">
        <v>3</v>
      </c>
      <c r="E22" s="12" t="s">
        <v>25</v>
      </c>
      <c r="F22" s="12" t="s">
        <v>25</v>
      </c>
      <c r="G22" s="12">
        <v>9</v>
      </c>
    </row>
    <row r="23" spans="1:7" x14ac:dyDescent="0.2">
      <c r="A23" s="7" t="s">
        <v>12</v>
      </c>
      <c r="B23" s="2">
        <v>5</v>
      </c>
      <c r="C23" s="2">
        <v>9</v>
      </c>
      <c r="D23" s="2">
        <v>3</v>
      </c>
      <c r="E23" s="2">
        <v>2</v>
      </c>
      <c r="F23" s="12" t="s">
        <v>25</v>
      </c>
      <c r="G23" s="12">
        <v>19</v>
      </c>
    </row>
    <row r="24" spans="1:7" x14ac:dyDescent="0.2">
      <c r="A24" s="7" t="s">
        <v>24</v>
      </c>
      <c r="B24" s="2">
        <v>1</v>
      </c>
      <c r="C24" s="12" t="s">
        <v>25</v>
      </c>
      <c r="D24" s="12" t="s">
        <v>25</v>
      </c>
      <c r="E24" s="12" t="s">
        <v>25</v>
      </c>
      <c r="F24" s="12" t="s">
        <v>25</v>
      </c>
      <c r="G24" s="12">
        <v>1</v>
      </c>
    </row>
    <row r="25" spans="1:7" x14ac:dyDescent="0.2">
      <c r="A25" s="8"/>
      <c r="B25" s="2"/>
      <c r="C25" s="2"/>
      <c r="D25" s="2"/>
      <c r="E25" s="2"/>
      <c r="F25" s="2"/>
      <c r="G25" s="2"/>
    </row>
    <row r="26" spans="1:7" s="1" customFormat="1" x14ac:dyDescent="0.2">
      <c r="A26" s="6" t="s">
        <v>1</v>
      </c>
      <c r="B26" s="2">
        <v>137</v>
      </c>
      <c r="C26" s="2">
        <v>146</v>
      </c>
      <c r="D26" s="2">
        <v>159</v>
      </c>
      <c r="E26" s="2">
        <v>22</v>
      </c>
      <c r="F26" s="2">
        <v>54</v>
      </c>
      <c r="G26" s="2">
        <v>518</v>
      </c>
    </row>
    <row r="27" spans="1:7" x14ac:dyDescent="0.2">
      <c r="A27" s="6" t="s">
        <v>11</v>
      </c>
      <c r="B27" s="2">
        <v>12</v>
      </c>
      <c r="C27" s="2">
        <v>8</v>
      </c>
      <c r="D27" s="2">
        <v>6</v>
      </c>
      <c r="E27" s="2">
        <v>4</v>
      </c>
      <c r="F27" s="2">
        <v>3</v>
      </c>
      <c r="G27" s="12" t="s">
        <v>25</v>
      </c>
    </row>
    <row r="28" spans="1:7" s="4" customFormat="1" x14ac:dyDescent="0.2">
      <c r="A28" s="13" t="s">
        <v>0</v>
      </c>
      <c r="B28" s="14">
        <f>B26/B5</f>
        <v>1.4270833333333333</v>
      </c>
      <c r="C28" s="14">
        <f>C26/C5</f>
        <v>1.2372881355932204</v>
      </c>
      <c r="D28" s="14">
        <f>D26/D5</f>
        <v>1.4070796460176991</v>
      </c>
      <c r="E28" s="14">
        <f>E26/E5</f>
        <v>0.55000000000000004</v>
      </c>
      <c r="F28" s="14">
        <f>F26/F5</f>
        <v>1.173913043478261</v>
      </c>
      <c r="G28" s="15" t="s">
        <v>25</v>
      </c>
    </row>
    <row r="29" spans="1:7" x14ac:dyDescent="0.2">
      <c r="A29" s="16" t="s">
        <v>26</v>
      </c>
    </row>
  </sheetData>
  <mergeCells count="1">
    <mergeCell ref="A1:G1"/>
  </mergeCells>
  <printOptions gridLines="1"/>
  <pageMargins left="0.75" right="0.75" top="1" bottom="1" header="0.5" footer="0.5"/>
  <pageSetup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 5 La Blanca macrobot totals</vt:lpstr>
    </vt:vector>
  </TitlesOfParts>
  <Company>University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ASCRT  A&amp;S Deans Office</dc:creator>
  <cp:lastModifiedBy>Thomas Hart</cp:lastModifiedBy>
  <cp:lastPrinted>2016-07-21T18:11:50Z</cp:lastPrinted>
  <dcterms:created xsi:type="dcterms:W3CDTF">2016-07-21T17:02:50Z</dcterms:created>
  <dcterms:modified xsi:type="dcterms:W3CDTF">2023-01-12T14:35:05Z</dcterms:modified>
</cp:coreProperties>
</file>