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/Library/CloudStorage/GoogleDrive-tchart200@gmail.com/My Drive/Research/Manuscripts/Love Project/LAQ/Revise and resubmit /Figures and Tables/Supplemental Tables/Order of Tables in Text/"/>
    </mc:Choice>
  </mc:AlternateContent>
  <xr:revisionPtr revIDLastSave="0" documentId="13_ncr:1_{D0972655-DD05-1D40-8BDB-A1487247DA15}" xr6:coauthVersionLast="47" xr6:coauthVersionMax="47" xr10:uidLastSave="{00000000-0000-0000-0000-000000000000}"/>
  <bookViews>
    <workbookView xWindow="960" yWindow="740" windowWidth="25600" windowHeight="15680" tabRatio="500" xr2:uid="{00000000-000D-0000-FFFF-FFFF00000000}"/>
  </bookViews>
  <sheets>
    <sheet name="S 2 Ujuxte macrobot totals" sheetId="2" r:id="rId1"/>
  </sheets>
  <definedNames>
    <definedName name="_xlnm.Print_Titles" localSheetId="0">'S 2 Ujuxte macrobot totals'!$A:$A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2" l="1"/>
  <c r="P5" i="2"/>
  <c r="P15" i="2"/>
  <c r="P8" i="2"/>
  <c r="P9" i="2"/>
  <c r="P10" i="2"/>
  <c r="P11" i="2"/>
  <c r="P12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</calcChain>
</file>

<file path=xl/sharedStrings.xml><?xml version="1.0" encoding="utf-8"?>
<sst xmlns="http://schemas.openxmlformats.org/spreadsheetml/2006/main" count="252" uniqueCount="35">
  <si>
    <t>*single sample</t>
  </si>
  <si>
    <t>Kernel/cupule ratio</t>
  </si>
  <si>
    <t>Density (count/sample)</t>
  </si>
  <si>
    <t>Richness (n=16, maize totaled)</t>
  </si>
  <si>
    <t>Total counts</t>
  </si>
  <si>
    <t>Thin fruit/nut rind</t>
  </si>
  <si>
    <t>Thick fruit/nut rind</t>
  </si>
  <si>
    <t>Dense Tissue</t>
  </si>
  <si>
    <t>Wood</t>
  </si>
  <si>
    <t>Porous, possible root/tuber</t>
  </si>
  <si>
    <t>Porous endosperm frags</t>
  </si>
  <si>
    <t>Porous tissue</t>
  </si>
  <si>
    <t>Spherical seed, unknown</t>
  </si>
  <si>
    <t>cf. Poaceae seed</t>
  </si>
  <si>
    <t>Trianthema portulacastrum</t>
  </si>
  <si>
    <t>Maize total</t>
  </si>
  <si>
    <t>cf. Arecaceae</t>
  </si>
  <si>
    <t>Number of samples</t>
  </si>
  <si>
    <t>Operation</t>
  </si>
  <si>
    <t>Ujuxte</t>
  </si>
  <si>
    <t>Site Name</t>
  </si>
  <si>
    <t>Small seed damaged, unk</t>
  </si>
  <si>
    <t>Dense cotyledon frag</t>
  </si>
  <si>
    <r>
      <t xml:space="preserve">Fused </t>
    </r>
    <r>
      <rPr>
        <i/>
        <sz val="12"/>
        <rFont val="Times New Roman"/>
        <family val="1"/>
      </rPr>
      <t xml:space="preserve">Zea mays </t>
    </r>
    <r>
      <rPr>
        <sz val="12"/>
        <rFont val="Times New Roman"/>
        <family val="1"/>
      </rPr>
      <t>kernel mass</t>
    </r>
  </si>
  <si>
    <r>
      <rPr>
        <i/>
        <sz val="12"/>
        <rFont val="Times New Roman"/>
        <family val="1"/>
      </rPr>
      <t xml:space="preserve">Zea mays </t>
    </r>
    <r>
      <rPr>
        <sz val="12"/>
        <rFont val="Times New Roman"/>
        <family val="1"/>
      </rPr>
      <t>cupules&gt;2mm</t>
    </r>
  </si>
  <si>
    <r>
      <rPr>
        <i/>
        <sz val="12"/>
        <rFont val="Times New Roman"/>
        <family val="1"/>
      </rPr>
      <t>Zea mays</t>
    </r>
    <r>
      <rPr>
        <sz val="12"/>
        <rFont val="Times New Roman"/>
        <family val="1"/>
      </rPr>
      <t xml:space="preserve"> cupules&lt;2mm</t>
    </r>
  </si>
  <si>
    <r>
      <rPr>
        <i/>
        <sz val="12"/>
        <rFont val="Times New Roman"/>
        <family val="1"/>
      </rPr>
      <t>Psidium guajava</t>
    </r>
    <r>
      <rPr>
        <sz val="12"/>
        <rFont val="Times New Roman"/>
        <family val="1"/>
      </rPr>
      <t xml:space="preserve"> seed</t>
    </r>
  </si>
  <si>
    <r>
      <rPr>
        <i/>
        <sz val="12"/>
        <rFont val="Times New Roman"/>
        <family val="1"/>
      </rPr>
      <t xml:space="preserve">Phaseolus </t>
    </r>
    <r>
      <rPr>
        <sz val="12"/>
        <rFont val="Times New Roman"/>
        <family val="1"/>
      </rPr>
      <t>bean frag</t>
    </r>
  </si>
  <si>
    <r>
      <rPr>
        <i/>
        <sz val="12"/>
        <rFont val="Times New Roman"/>
        <family val="1"/>
      </rPr>
      <t xml:space="preserve">Zea mays </t>
    </r>
    <r>
      <rPr>
        <sz val="12"/>
        <rFont val="Times New Roman"/>
        <family val="1"/>
      </rPr>
      <t xml:space="preserve">cob rachis segment </t>
    </r>
  </si>
  <si>
    <t>Total</t>
  </si>
  <si>
    <r>
      <rPr>
        <i/>
        <sz val="12"/>
        <rFont val="Times New Roman"/>
        <family val="1"/>
      </rPr>
      <t xml:space="preserve">Zea mays </t>
    </r>
    <r>
      <rPr>
        <sz val="12"/>
        <rFont val="Times New Roman"/>
        <family val="1"/>
      </rPr>
      <t>kernel fragment</t>
    </r>
  </si>
  <si>
    <t>Number of material present</t>
  </si>
  <si>
    <t>—</t>
  </si>
  <si>
    <t>Note: Data presented here are summed counts of 2L bucket flotation and hand-picked samples.</t>
  </si>
  <si>
    <t>Supplemental Table 7. Macrobotanical Remain Totals From El Ujuxte,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</si>
</sst>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DA85-1D66-CA4E-BE1F-E796508A5793}">
  <dimension ref="A1:Q36"/>
  <sheetViews>
    <sheetView tabSelected="1" zoomScale="150" workbookViewId="0">
      <selection activeCell="C5" sqref="C5"/>
    </sheetView>
  </sheetViews>
  <sheetFormatPr baseColWidth="10" defaultRowHeight="16" x14ac:dyDescent="0.2"/>
  <cols>
    <col min="1" max="1" width="27.6640625" style="11" bestFit="1" customWidth="1"/>
    <col min="2" max="2" width="6.5" style="8" bestFit="1" customWidth="1"/>
    <col min="3" max="16" width="6.5" style="1" bestFit="1" customWidth="1"/>
    <col min="17" max="16384" width="10.83203125" style="2"/>
  </cols>
  <sheetData>
    <row r="1" spans="1:16" x14ac:dyDescent="0.2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">
      <c r="A2" s="10" t="s">
        <v>20</v>
      </c>
      <c r="B2" s="9" t="s">
        <v>19</v>
      </c>
      <c r="C2" s="9" t="s">
        <v>19</v>
      </c>
      <c r="D2" s="9" t="s">
        <v>19</v>
      </c>
      <c r="E2" s="9" t="s">
        <v>19</v>
      </c>
      <c r="F2" s="9" t="s">
        <v>19</v>
      </c>
      <c r="G2" s="9" t="s">
        <v>19</v>
      </c>
      <c r="H2" s="9" t="s">
        <v>19</v>
      </c>
      <c r="I2" s="9" t="s">
        <v>19</v>
      </c>
      <c r="J2" s="9" t="s">
        <v>19</v>
      </c>
      <c r="K2" s="9" t="s">
        <v>19</v>
      </c>
      <c r="L2" s="9" t="s">
        <v>19</v>
      </c>
      <c r="M2" s="9" t="s">
        <v>19</v>
      </c>
      <c r="N2" s="9" t="s">
        <v>19</v>
      </c>
      <c r="O2" s="9" t="s">
        <v>19</v>
      </c>
      <c r="P2" s="15" t="s">
        <v>29</v>
      </c>
    </row>
    <row r="3" spans="1:16" x14ac:dyDescent="0.2">
      <c r="A3" s="11" t="s">
        <v>18</v>
      </c>
      <c r="B3" s="1">
        <v>12</v>
      </c>
      <c r="C3" s="1">
        <v>8</v>
      </c>
      <c r="D3" s="1">
        <v>19</v>
      </c>
      <c r="E3" s="1">
        <v>15</v>
      </c>
      <c r="F3" s="1">
        <v>11</v>
      </c>
      <c r="G3" s="1">
        <v>7</v>
      </c>
      <c r="H3" s="1">
        <v>9</v>
      </c>
      <c r="I3" s="1">
        <v>14</v>
      </c>
      <c r="J3" s="1">
        <v>18</v>
      </c>
      <c r="K3" s="1">
        <v>20</v>
      </c>
      <c r="L3" s="1">
        <v>6</v>
      </c>
      <c r="M3" s="1">
        <v>13</v>
      </c>
      <c r="N3" s="1">
        <v>17</v>
      </c>
      <c r="O3" s="1">
        <v>16</v>
      </c>
      <c r="P3" s="5"/>
    </row>
    <row r="4" spans="1:16" x14ac:dyDescent="0.2">
      <c r="B4" s="1"/>
      <c r="P4" s="5"/>
    </row>
    <row r="5" spans="1:16" s="6" customFormat="1" x14ac:dyDescent="0.2">
      <c r="A5" s="12" t="s">
        <v>17</v>
      </c>
      <c r="B5" s="5">
        <v>157</v>
      </c>
      <c r="C5" s="5">
        <v>6</v>
      </c>
      <c r="D5" s="5">
        <v>94</v>
      </c>
      <c r="E5" s="5">
        <v>125</v>
      </c>
      <c r="F5" s="5">
        <v>18</v>
      </c>
      <c r="G5" s="5">
        <v>38</v>
      </c>
      <c r="H5" s="5">
        <v>36</v>
      </c>
      <c r="I5" s="5">
        <v>24</v>
      </c>
      <c r="J5" s="5">
        <v>106</v>
      </c>
      <c r="K5" s="5">
        <v>33</v>
      </c>
      <c r="L5" s="5">
        <v>39</v>
      </c>
      <c r="M5" s="5">
        <v>91</v>
      </c>
      <c r="N5" s="5">
        <v>224</v>
      </c>
      <c r="O5" s="5">
        <v>2</v>
      </c>
      <c r="P5" s="5">
        <f>SUM(B5:O5)</f>
        <v>993</v>
      </c>
    </row>
    <row r="6" spans="1:16" x14ac:dyDescent="0.2">
      <c r="A6" s="12" t="s">
        <v>31</v>
      </c>
      <c r="B6" s="1">
        <v>55</v>
      </c>
      <c r="C6" s="1">
        <v>4</v>
      </c>
      <c r="D6" s="1">
        <v>74</v>
      </c>
      <c r="E6" s="1">
        <v>79</v>
      </c>
      <c r="F6" s="1">
        <v>5</v>
      </c>
      <c r="G6" s="1">
        <v>20</v>
      </c>
      <c r="H6" s="1">
        <v>27</v>
      </c>
      <c r="I6" s="1">
        <v>13</v>
      </c>
      <c r="J6" s="1">
        <v>77</v>
      </c>
      <c r="K6" s="1">
        <v>23</v>
      </c>
      <c r="L6" s="1">
        <v>29</v>
      </c>
      <c r="M6" s="1">
        <v>37</v>
      </c>
      <c r="N6" s="1">
        <v>134</v>
      </c>
      <c r="O6" s="1">
        <v>2</v>
      </c>
      <c r="P6" s="5">
        <f>SUM(B6:O6)</f>
        <v>579</v>
      </c>
    </row>
    <row r="7" spans="1:16" x14ac:dyDescent="0.2">
      <c r="B7" s="1"/>
      <c r="P7" s="5"/>
    </row>
    <row r="8" spans="1:16" x14ac:dyDescent="0.2">
      <c r="A8" s="12" t="s">
        <v>30</v>
      </c>
      <c r="B8" s="1">
        <v>48</v>
      </c>
      <c r="C8" s="1" t="s">
        <v>32</v>
      </c>
      <c r="D8" s="1">
        <v>1</v>
      </c>
      <c r="E8" s="1" t="s">
        <v>32</v>
      </c>
      <c r="F8" s="1" t="s">
        <v>32</v>
      </c>
      <c r="G8" s="1">
        <v>2</v>
      </c>
      <c r="H8" s="1" t="s">
        <v>32</v>
      </c>
      <c r="I8" s="1" t="s">
        <v>32</v>
      </c>
      <c r="J8" s="1">
        <v>59</v>
      </c>
      <c r="K8" s="1">
        <v>2</v>
      </c>
      <c r="L8" s="1">
        <v>1</v>
      </c>
      <c r="M8" s="1">
        <v>2</v>
      </c>
      <c r="N8" s="1">
        <v>334</v>
      </c>
      <c r="O8" s="1" t="s">
        <v>32</v>
      </c>
      <c r="P8" s="5">
        <f>SUM(B8:O8)</f>
        <v>449</v>
      </c>
    </row>
    <row r="9" spans="1:16" x14ac:dyDescent="0.2">
      <c r="A9" s="12" t="s">
        <v>23</v>
      </c>
      <c r="B9" s="1">
        <v>1</v>
      </c>
      <c r="C9" s="1" t="s">
        <v>32</v>
      </c>
      <c r="D9" s="1" t="s">
        <v>32</v>
      </c>
      <c r="E9" s="1" t="s">
        <v>32</v>
      </c>
      <c r="F9" s="1">
        <v>1</v>
      </c>
      <c r="G9" s="1" t="s">
        <v>32</v>
      </c>
      <c r="H9" s="1" t="s">
        <v>32</v>
      </c>
      <c r="I9" s="1" t="s">
        <v>32</v>
      </c>
      <c r="J9" s="1" t="s">
        <v>32</v>
      </c>
      <c r="K9" s="1" t="s">
        <v>32</v>
      </c>
      <c r="L9" s="1" t="s">
        <v>32</v>
      </c>
      <c r="M9" s="1" t="s">
        <v>32</v>
      </c>
      <c r="N9" s="1">
        <v>226</v>
      </c>
      <c r="O9" s="1" t="s">
        <v>32</v>
      </c>
      <c r="P9" s="5">
        <f>SUM(B9:O9)</f>
        <v>228</v>
      </c>
    </row>
    <row r="10" spans="1:16" x14ac:dyDescent="0.2">
      <c r="A10" s="12" t="s">
        <v>24</v>
      </c>
      <c r="B10" s="1">
        <v>351</v>
      </c>
      <c r="C10" s="1" t="s">
        <v>32</v>
      </c>
      <c r="D10" s="1">
        <v>4</v>
      </c>
      <c r="E10" s="1" t="s">
        <v>32</v>
      </c>
      <c r="F10" s="1">
        <v>1</v>
      </c>
      <c r="G10" s="1">
        <v>1</v>
      </c>
      <c r="H10" s="1" t="s">
        <v>32</v>
      </c>
      <c r="I10" s="1" t="s">
        <v>32</v>
      </c>
      <c r="J10" s="1">
        <v>8</v>
      </c>
      <c r="K10" s="1" t="s">
        <v>32</v>
      </c>
      <c r="L10" s="1" t="s">
        <v>32</v>
      </c>
      <c r="M10" s="1">
        <v>9</v>
      </c>
      <c r="N10" s="1">
        <v>1</v>
      </c>
      <c r="O10" s="1" t="s">
        <v>32</v>
      </c>
      <c r="P10" s="5">
        <f>SUM(B10:O10)</f>
        <v>375</v>
      </c>
    </row>
    <row r="11" spans="1:16" x14ac:dyDescent="0.2">
      <c r="A11" s="12" t="s">
        <v>25</v>
      </c>
      <c r="B11" s="1">
        <v>100</v>
      </c>
      <c r="C11" s="1" t="s">
        <v>32</v>
      </c>
      <c r="D11" s="1" t="s">
        <v>32</v>
      </c>
      <c r="E11" s="1">
        <v>3</v>
      </c>
      <c r="F11" s="1" t="s">
        <v>32</v>
      </c>
      <c r="G11" s="1">
        <v>3</v>
      </c>
      <c r="H11" s="1" t="s">
        <v>32</v>
      </c>
      <c r="I11" s="1" t="s">
        <v>32</v>
      </c>
      <c r="J11" s="1" t="s">
        <v>32</v>
      </c>
      <c r="K11" s="1" t="s">
        <v>32</v>
      </c>
      <c r="L11" s="1">
        <v>1</v>
      </c>
      <c r="M11" s="1">
        <v>12</v>
      </c>
      <c r="N11" s="1" t="s">
        <v>32</v>
      </c>
      <c r="O11" s="1" t="s">
        <v>32</v>
      </c>
      <c r="P11" s="5">
        <f>SUM(B11:O11)</f>
        <v>119</v>
      </c>
    </row>
    <row r="12" spans="1:16" x14ac:dyDescent="0.2">
      <c r="A12" s="12" t="s">
        <v>28</v>
      </c>
      <c r="B12" s="1">
        <v>1</v>
      </c>
      <c r="C12" s="1" t="s">
        <v>32</v>
      </c>
      <c r="D12" s="1" t="s">
        <v>32</v>
      </c>
      <c r="E12" s="1">
        <v>1</v>
      </c>
      <c r="F12" s="1" t="s">
        <v>32</v>
      </c>
      <c r="G12" s="1">
        <v>1</v>
      </c>
      <c r="H12" s="1" t="s">
        <v>32</v>
      </c>
      <c r="I12" s="1" t="s">
        <v>32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32</v>
      </c>
      <c r="P12" s="5">
        <f>SUM(B12:O12)</f>
        <v>3</v>
      </c>
    </row>
    <row r="13" spans="1:16" x14ac:dyDescent="0.2">
      <c r="A13" s="12" t="s">
        <v>15</v>
      </c>
      <c r="B13" s="1">
        <v>501</v>
      </c>
      <c r="C13" s="1" t="s">
        <v>32</v>
      </c>
      <c r="D13" s="1">
        <v>5</v>
      </c>
      <c r="E13" s="1">
        <v>4</v>
      </c>
      <c r="F13" s="1">
        <v>2</v>
      </c>
      <c r="G13" s="1">
        <v>7</v>
      </c>
      <c r="H13" s="1" t="s">
        <v>32</v>
      </c>
      <c r="I13" s="1" t="s">
        <v>32</v>
      </c>
      <c r="J13" s="1">
        <v>67</v>
      </c>
      <c r="K13" s="1">
        <v>2</v>
      </c>
      <c r="L13" s="1">
        <v>2</v>
      </c>
      <c r="M13" s="1">
        <v>23</v>
      </c>
      <c r="N13" s="1">
        <v>561</v>
      </c>
      <c r="O13" s="1" t="s">
        <v>32</v>
      </c>
      <c r="P13" s="1">
        <v>1174</v>
      </c>
    </row>
    <row r="14" spans="1:16" x14ac:dyDescent="0.2">
      <c r="A14" s="13"/>
      <c r="B14" s="1"/>
    </row>
    <row r="15" spans="1:16" x14ac:dyDescent="0.2">
      <c r="A15" s="12" t="s">
        <v>16</v>
      </c>
      <c r="B15" s="1">
        <v>4</v>
      </c>
      <c r="C15" s="1" t="s">
        <v>32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32</v>
      </c>
      <c r="I15" s="1" t="s">
        <v>32</v>
      </c>
      <c r="J15" s="1">
        <v>1</v>
      </c>
      <c r="K15" s="1" t="s">
        <v>32</v>
      </c>
      <c r="L15" s="1" t="s">
        <v>32</v>
      </c>
      <c r="M15" s="1">
        <v>1</v>
      </c>
      <c r="N15" s="1" t="s">
        <v>32</v>
      </c>
      <c r="O15" s="1" t="s">
        <v>32</v>
      </c>
      <c r="P15" s="5">
        <f t="shared" ref="P15:P29" si="0">SUM(B15:O15)</f>
        <v>6</v>
      </c>
    </row>
    <row r="16" spans="1:16" x14ac:dyDescent="0.2">
      <c r="A16" s="14" t="s">
        <v>14</v>
      </c>
      <c r="B16" s="1">
        <v>12</v>
      </c>
      <c r="C16" s="1" t="s">
        <v>32</v>
      </c>
      <c r="D16" s="1" t="s">
        <v>32</v>
      </c>
      <c r="E16" s="1" t="s">
        <v>32</v>
      </c>
      <c r="F16" s="1" t="s">
        <v>32</v>
      </c>
      <c r="G16" s="1">
        <v>1</v>
      </c>
      <c r="H16" s="1">
        <v>1</v>
      </c>
      <c r="I16" s="1" t="s">
        <v>32</v>
      </c>
      <c r="J16" s="1" t="s">
        <v>32</v>
      </c>
      <c r="K16" s="1" t="s">
        <v>32</v>
      </c>
      <c r="L16" s="1">
        <v>3</v>
      </c>
      <c r="M16" s="1">
        <v>3</v>
      </c>
      <c r="N16" s="1" t="s">
        <v>32</v>
      </c>
      <c r="O16" s="1" t="s">
        <v>32</v>
      </c>
      <c r="P16" s="5">
        <f t="shared" si="0"/>
        <v>20</v>
      </c>
    </row>
    <row r="17" spans="1:16" x14ac:dyDescent="0.2">
      <c r="A17" s="12" t="s">
        <v>13</v>
      </c>
      <c r="B17" s="1">
        <v>1</v>
      </c>
      <c r="C17" s="1" t="s">
        <v>32</v>
      </c>
      <c r="D17" s="1" t="s">
        <v>32</v>
      </c>
      <c r="E17" s="1" t="s">
        <v>32</v>
      </c>
      <c r="F17" s="1" t="s">
        <v>32</v>
      </c>
      <c r="G17" s="1" t="s">
        <v>32</v>
      </c>
      <c r="H17" s="1" t="s">
        <v>32</v>
      </c>
      <c r="I17" s="1" t="s">
        <v>32</v>
      </c>
      <c r="J17" s="1" t="s">
        <v>32</v>
      </c>
      <c r="K17" s="1" t="s">
        <v>32</v>
      </c>
      <c r="L17" s="1" t="s">
        <v>32</v>
      </c>
      <c r="M17" s="1" t="s">
        <v>32</v>
      </c>
      <c r="N17" s="1" t="s">
        <v>32</v>
      </c>
      <c r="O17" s="1" t="s">
        <v>32</v>
      </c>
      <c r="P17" s="5">
        <f t="shared" si="0"/>
        <v>1</v>
      </c>
    </row>
    <row r="18" spans="1:16" x14ac:dyDescent="0.2">
      <c r="A18" s="12" t="s">
        <v>26</v>
      </c>
      <c r="B18" s="1">
        <v>1</v>
      </c>
      <c r="C18" s="1" t="s">
        <v>32</v>
      </c>
      <c r="D18" s="1" t="s">
        <v>32</v>
      </c>
      <c r="E18" s="1" t="s">
        <v>32</v>
      </c>
      <c r="F18" s="1" t="s">
        <v>32</v>
      </c>
      <c r="G18" s="1" t="s">
        <v>32</v>
      </c>
      <c r="H18" s="1" t="s">
        <v>32</v>
      </c>
      <c r="I18" s="1" t="s">
        <v>32</v>
      </c>
      <c r="J18" s="1" t="s">
        <v>32</v>
      </c>
      <c r="K18" s="1" t="s">
        <v>32</v>
      </c>
      <c r="L18" s="1" t="s">
        <v>32</v>
      </c>
      <c r="M18" s="1" t="s">
        <v>32</v>
      </c>
      <c r="N18" s="1" t="s">
        <v>32</v>
      </c>
      <c r="O18" s="1" t="s">
        <v>32</v>
      </c>
      <c r="P18" s="5">
        <f t="shared" si="0"/>
        <v>1</v>
      </c>
    </row>
    <row r="19" spans="1:16" x14ac:dyDescent="0.2">
      <c r="A19" s="12" t="s">
        <v>12</v>
      </c>
      <c r="B19" s="1">
        <v>2</v>
      </c>
      <c r="C19" s="1" t="s">
        <v>32</v>
      </c>
      <c r="D19" s="1" t="s">
        <v>32</v>
      </c>
      <c r="E19" s="1" t="s">
        <v>32</v>
      </c>
      <c r="F19" s="1" t="s">
        <v>32</v>
      </c>
      <c r="G19" s="1" t="s">
        <v>32</v>
      </c>
      <c r="H19" s="1" t="s">
        <v>32</v>
      </c>
      <c r="I19" s="1" t="s">
        <v>32</v>
      </c>
      <c r="J19" s="1" t="s">
        <v>32</v>
      </c>
      <c r="K19" s="1" t="s">
        <v>32</v>
      </c>
      <c r="L19" s="1" t="s">
        <v>32</v>
      </c>
      <c r="M19" s="1" t="s">
        <v>32</v>
      </c>
      <c r="N19" s="1">
        <v>2</v>
      </c>
      <c r="O19" s="1" t="s">
        <v>32</v>
      </c>
      <c r="P19" s="5">
        <f t="shared" si="0"/>
        <v>4</v>
      </c>
    </row>
    <row r="20" spans="1:16" x14ac:dyDescent="0.2">
      <c r="A20" s="12" t="s">
        <v>21</v>
      </c>
      <c r="B20" s="1" t="s">
        <v>32</v>
      </c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1" t="s">
        <v>32</v>
      </c>
      <c r="I20" s="1" t="s">
        <v>32</v>
      </c>
      <c r="J20" s="1" t="s">
        <v>32</v>
      </c>
      <c r="K20" s="1" t="s">
        <v>32</v>
      </c>
      <c r="L20" s="1" t="s">
        <v>32</v>
      </c>
      <c r="M20" s="1">
        <v>2</v>
      </c>
      <c r="N20" s="1" t="s">
        <v>32</v>
      </c>
      <c r="O20" s="1" t="s">
        <v>32</v>
      </c>
      <c r="P20" s="5">
        <f t="shared" si="0"/>
        <v>2</v>
      </c>
    </row>
    <row r="21" spans="1:16" x14ac:dyDescent="0.2">
      <c r="A21" s="12" t="s">
        <v>11</v>
      </c>
      <c r="B21" s="1">
        <v>16</v>
      </c>
      <c r="C21" s="1" t="s">
        <v>32</v>
      </c>
      <c r="D21" s="1">
        <v>4</v>
      </c>
      <c r="E21" s="1">
        <v>15</v>
      </c>
      <c r="F21" s="1">
        <v>3</v>
      </c>
      <c r="G21" s="1">
        <v>1</v>
      </c>
      <c r="H21" s="1" t="s">
        <v>32</v>
      </c>
      <c r="I21" s="1">
        <v>10</v>
      </c>
      <c r="J21" s="1">
        <v>1</v>
      </c>
      <c r="K21" s="1" t="s">
        <v>32</v>
      </c>
      <c r="L21" s="1" t="s">
        <v>32</v>
      </c>
      <c r="M21" s="1">
        <v>3</v>
      </c>
      <c r="N21" s="1">
        <v>33</v>
      </c>
      <c r="O21" s="1" t="s">
        <v>32</v>
      </c>
      <c r="P21" s="5">
        <f t="shared" si="0"/>
        <v>86</v>
      </c>
    </row>
    <row r="22" spans="1:16" x14ac:dyDescent="0.2">
      <c r="A22" s="12" t="s">
        <v>10</v>
      </c>
      <c r="B22" s="1">
        <v>26</v>
      </c>
      <c r="C22" s="1" t="s">
        <v>32</v>
      </c>
      <c r="D22" s="1" t="s">
        <v>32</v>
      </c>
      <c r="E22" s="1" t="s">
        <v>32</v>
      </c>
      <c r="F22" s="1" t="s">
        <v>32</v>
      </c>
      <c r="G22" s="1" t="s">
        <v>32</v>
      </c>
      <c r="H22" s="1" t="s">
        <v>32</v>
      </c>
      <c r="I22" s="1" t="s">
        <v>32</v>
      </c>
      <c r="J22" s="1" t="s">
        <v>32</v>
      </c>
      <c r="K22" s="1" t="s">
        <v>32</v>
      </c>
      <c r="L22" s="1" t="s">
        <v>32</v>
      </c>
      <c r="M22" s="1">
        <v>2</v>
      </c>
      <c r="N22" s="1" t="s">
        <v>32</v>
      </c>
      <c r="O22" s="1" t="s">
        <v>32</v>
      </c>
      <c r="P22" s="5">
        <f t="shared" si="0"/>
        <v>28</v>
      </c>
    </row>
    <row r="23" spans="1:16" x14ac:dyDescent="0.2">
      <c r="A23" s="12" t="s">
        <v>9</v>
      </c>
      <c r="B23" s="1">
        <v>2</v>
      </c>
      <c r="C23" s="1" t="s">
        <v>32</v>
      </c>
      <c r="D23" s="1" t="s">
        <v>32</v>
      </c>
      <c r="E23" s="1" t="s">
        <v>32</v>
      </c>
      <c r="F23" s="1" t="s">
        <v>32</v>
      </c>
      <c r="G23" s="1" t="s">
        <v>32</v>
      </c>
      <c r="H23" s="1" t="s">
        <v>32</v>
      </c>
      <c r="I23" s="1" t="s">
        <v>32</v>
      </c>
      <c r="J23" s="1" t="s">
        <v>32</v>
      </c>
      <c r="K23" s="1" t="s">
        <v>32</v>
      </c>
      <c r="L23" s="1">
        <v>2</v>
      </c>
      <c r="M23" s="1" t="s">
        <v>32</v>
      </c>
      <c r="N23" s="1" t="s">
        <v>32</v>
      </c>
      <c r="O23" s="1" t="s">
        <v>32</v>
      </c>
      <c r="P23" s="5">
        <f t="shared" si="0"/>
        <v>4</v>
      </c>
    </row>
    <row r="24" spans="1:16" x14ac:dyDescent="0.2">
      <c r="A24" s="12" t="s">
        <v>8</v>
      </c>
      <c r="B24" s="1">
        <v>581</v>
      </c>
      <c r="C24" s="1">
        <v>2</v>
      </c>
      <c r="D24" s="1">
        <v>52</v>
      </c>
      <c r="E24" s="1">
        <v>1604</v>
      </c>
      <c r="F24" s="1">
        <v>54</v>
      </c>
      <c r="G24" s="1">
        <v>37</v>
      </c>
      <c r="H24" s="1">
        <v>14</v>
      </c>
      <c r="I24" s="1">
        <v>35</v>
      </c>
      <c r="J24" s="1">
        <v>168</v>
      </c>
      <c r="K24" s="1">
        <v>36</v>
      </c>
      <c r="L24" s="1">
        <v>14</v>
      </c>
      <c r="M24" s="1">
        <v>298</v>
      </c>
      <c r="N24" s="1">
        <v>820</v>
      </c>
      <c r="O24" s="1" t="s">
        <v>32</v>
      </c>
      <c r="P24" s="5">
        <f t="shared" si="0"/>
        <v>3715</v>
      </c>
    </row>
    <row r="25" spans="1:16" x14ac:dyDescent="0.2">
      <c r="A25" s="12" t="s">
        <v>7</v>
      </c>
      <c r="B25" s="1">
        <v>31</v>
      </c>
      <c r="C25" s="1" t="s">
        <v>32</v>
      </c>
      <c r="D25" s="1">
        <v>2</v>
      </c>
      <c r="E25" s="1">
        <v>56</v>
      </c>
      <c r="F25" s="1">
        <v>1</v>
      </c>
      <c r="G25" s="1">
        <v>4</v>
      </c>
      <c r="H25" s="1" t="s">
        <v>32</v>
      </c>
      <c r="I25" s="1">
        <v>2</v>
      </c>
      <c r="J25" s="1">
        <v>7</v>
      </c>
      <c r="K25" s="1" t="s">
        <v>32</v>
      </c>
      <c r="L25" s="1" t="s">
        <v>32</v>
      </c>
      <c r="M25" s="1">
        <v>21</v>
      </c>
      <c r="N25" s="1">
        <v>100</v>
      </c>
      <c r="O25" s="1" t="s">
        <v>32</v>
      </c>
      <c r="P25" s="5">
        <f t="shared" si="0"/>
        <v>224</v>
      </c>
    </row>
    <row r="26" spans="1:16" x14ac:dyDescent="0.2">
      <c r="A26" s="12" t="s">
        <v>27</v>
      </c>
      <c r="B26" s="1">
        <v>137</v>
      </c>
      <c r="C26" s="1" t="s">
        <v>32</v>
      </c>
      <c r="D26" s="1">
        <v>4</v>
      </c>
      <c r="E26" s="1">
        <v>1</v>
      </c>
      <c r="F26" s="1" t="s">
        <v>32</v>
      </c>
      <c r="G26" s="1" t="s">
        <v>32</v>
      </c>
      <c r="H26" s="1" t="s">
        <v>32</v>
      </c>
      <c r="I26" s="1" t="s">
        <v>32</v>
      </c>
      <c r="J26" s="1">
        <v>40</v>
      </c>
      <c r="K26" s="1" t="s">
        <v>32</v>
      </c>
      <c r="L26" s="1" t="s">
        <v>32</v>
      </c>
      <c r="M26" s="1">
        <v>12</v>
      </c>
      <c r="N26" s="1">
        <v>262</v>
      </c>
      <c r="O26" s="1" t="s">
        <v>32</v>
      </c>
      <c r="P26" s="5">
        <f t="shared" si="0"/>
        <v>456</v>
      </c>
    </row>
    <row r="27" spans="1:16" x14ac:dyDescent="0.2">
      <c r="A27" s="12" t="s">
        <v>6</v>
      </c>
      <c r="B27" s="1">
        <v>84</v>
      </c>
      <c r="C27" s="1" t="s">
        <v>32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32</v>
      </c>
      <c r="I27" s="1" t="s">
        <v>32</v>
      </c>
      <c r="J27" s="1">
        <v>4</v>
      </c>
      <c r="K27" s="1" t="s">
        <v>32</v>
      </c>
      <c r="L27" s="1" t="s">
        <v>32</v>
      </c>
      <c r="M27" s="1">
        <v>1</v>
      </c>
      <c r="N27" s="1">
        <v>29</v>
      </c>
      <c r="O27" s="1" t="s">
        <v>32</v>
      </c>
      <c r="P27" s="5">
        <f t="shared" si="0"/>
        <v>118</v>
      </c>
    </row>
    <row r="28" spans="1:16" x14ac:dyDescent="0.2">
      <c r="A28" s="12" t="s">
        <v>5</v>
      </c>
      <c r="B28" s="1">
        <v>1</v>
      </c>
      <c r="C28" s="1" t="s">
        <v>32</v>
      </c>
      <c r="D28" s="1" t="s">
        <v>32</v>
      </c>
      <c r="E28" s="1" t="s">
        <v>32</v>
      </c>
      <c r="F28" s="1" t="s">
        <v>32</v>
      </c>
      <c r="G28" s="1" t="s">
        <v>32</v>
      </c>
      <c r="H28" s="1" t="s">
        <v>32</v>
      </c>
      <c r="I28" s="1" t="s">
        <v>32</v>
      </c>
      <c r="J28" s="1">
        <v>5</v>
      </c>
      <c r="K28" s="1" t="s">
        <v>32</v>
      </c>
      <c r="L28" s="1" t="s">
        <v>32</v>
      </c>
      <c r="M28" s="1" t="s">
        <v>32</v>
      </c>
      <c r="N28" s="1">
        <v>2</v>
      </c>
      <c r="O28" s="1" t="s">
        <v>32</v>
      </c>
      <c r="P28" s="5">
        <f t="shared" si="0"/>
        <v>8</v>
      </c>
    </row>
    <row r="29" spans="1:16" x14ac:dyDescent="0.2">
      <c r="A29" s="12" t="s">
        <v>22</v>
      </c>
      <c r="B29" s="1">
        <v>3</v>
      </c>
      <c r="C29" s="1" t="s">
        <v>32</v>
      </c>
      <c r="D29" s="1" t="s">
        <v>32</v>
      </c>
      <c r="E29" s="1" t="s">
        <v>32</v>
      </c>
      <c r="F29" s="1" t="s">
        <v>32</v>
      </c>
      <c r="G29" s="1" t="s">
        <v>32</v>
      </c>
      <c r="H29" s="1" t="s">
        <v>32</v>
      </c>
      <c r="I29" s="1" t="s">
        <v>32</v>
      </c>
      <c r="J29" s="1" t="s">
        <v>32</v>
      </c>
      <c r="K29" s="1" t="s">
        <v>32</v>
      </c>
      <c r="L29" s="1" t="s">
        <v>32</v>
      </c>
      <c r="M29" s="1" t="s">
        <v>32</v>
      </c>
      <c r="N29" s="1" t="s">
        <v>32</v>
      </c>
      <c r="O29" s="1" t="s">
        <v>32</v>
      </c>
      <c r="P29" s="5">
        <f t="shared" si="0"/>
        <v>3</v>
      </c>
    </row>
    <row r="30" spans="1:16" x14ac:dyDescent="0.2">
      <c r="B30" s="1"/>
      <c r="P30" s="5"/>
    </row>
    <row r="31" spans="1:16" s="7" customFormat="1" x14ac:dyDescent="0.2">
      <c r="A31" s="12" t="s">
        <v>4</v>
      </c>
      <c r="B31" s="1">
        <v>1402</v>
      </c>
      <c r="C31" s="1">
        <v>2</v>
      </c>
      <c r="D31" s="1">
        <v>67</v>
      </c>
      <c r="E31" s="1">
        <v>1680</v>
      </c>
      <c r="F31" s="1">
        <v>60</v>
      </c>
      <c r="G31" s="1">
        <v>50</v>
      </c>
      <c r="H31" s="1">
        <v>15</v>
      </c>
      <c r="I31" s="1">
        <v>47</v>
      </c>
      <c r="J31" s="1">
        <v>293</v>
      </c>
      <c r="K31" s="1">
        <v>38</v>
      </c>
      <c r="L31" s="1">
        <v>21</v>
      </c>
      <c r="M31" s="1">
        <v>366</v>
      </c>
      <c r="N31" s="1">
        <v>1809</v>
      </c>
      <c r="O31" s="1" t="s">
        <v>32</v>
      </c>
      <c r="P31" s="5">
        <v>5850</v>
      </c>
    </row>
    <row r="32" spans="1:16" x14ac:dyDescent="0.2">
      <c r="A32" s="12" t="s">
        <v>3</v>
      </c>
      <c r="B32" s="1">
        <v>15</v>
      </c>
      <c r="C32" s="1">
        <v>1</v>
      </c>
      <c r="D32" s="1">
        <v>5</v>
      </c>
      <c r="E32" s="1">
        <v>5</v>
      </c>
      <c r="F32" s="1">
        <v>4</v>
      </c>
      <c r="G32" s="1">
        <v>5</v>
      </c>
      <c r="H32" s="1">
        <v>2</v>
      </c>
      <c r="I32" s="1">
        <v>2</v>
      </c>
      <c r="J32" s="1">
        <v>8</v>
      </c>
      <c r="K32" s="1">
        <v>2</v>
      </c>
      <c r="L32" s="1">
        <v>4</v>
      </c>
      <c r="M32" s="1">
        <v>10</v>
      </c>
      <c r="N32" s="1">
        <v>8</v>
      </c>
      <c r="O32" s="1" t="s">
        <v>32</v>
      </c>
      <c r="P32" s="5"/>
    </row>
    <row r="33" spans="1:17" x14ac:dyDescent="0.2">
      <c r="A33" s="12" t="s">
        <v>2</v>
      </c>
      <c r="B33" s="1">
        <v>8.93</v>
      </c>
      <c r="C33" s="1">
        <v>0.33</v>
      </c>
      <c r="D33" s="1">
        <v>0.71</v>
      </c>
      <c r="E33" s="1">
        <v>13.44</v>
      </c>
      <c r="F33" s="1">
        <v>3.33</v>
      </c>
      <c r="G33" s="1">
        <v>1.32</v>
      </c>
      <c r="H33" s="1">
        <v>0.42</v>
      </c>
      <c r="I33" s="1">
        <v>1.96</v>
      </c>
      <c r="J33" s="1">
        <v>2.76</v>
      </c>
      <c r="K33" s="1">
        <v>1.1499999999999999</v>
      </c>
      <c r="L33" s="1">
        <v>0.54</v>
      </c>
      <c r="M33" s="1">
        <v>4.0199999999999996</v>
      </c>
      <c r="N33" s="1">
        <v>8.08</v>
      </c>
      <c r="O33" s="1" t="s">
        <v>32</v>
      </c>
      <c r="P33" s="5"/>
    </row>
    <row r="34" spans="1:17" x14ac:dyDescent="0.2">
      <c r="A34" s="12" t="s">
        <v>1</v>
      </c>
      <c r="B34" s="1">
        <v>0.1</v>
      </c>
      <c r="C34" s="1" t="s">
        <v>32</v>
      </c>
      <c r="D34" s="1">
        <v>0.25</v>
      </c>
      <c r="E34" s="1" t="s">
        <v>32</v>
      </c>
      <c r="F34" s="1">
        <v>1</v>
      </c>
      <c r="G34" s="1">
        <v>0.5</v>
      </c>
      <c r="H34" s="1" t="s">
        <v>32</v>
      </c>
      <c r="I34" s="1" t="s">
        <v>32</v>
      </c>
      <c r="J34" s="1">
        <v>7.38</v>
      </c>
      <c r="K34" s="1" t="s">
        <v>32</v>
      </c>
      <c r="L34" s="1">
        <v>1</v>
      </c>
      <c r="M34" s="1">
        <v>0.09</v>
      </c>
      <c r="N34" s="1">
        <v>560</v>
      </c>
      <c r="O34" s="1" t="s">
        <v>32</v>
      </c>
      <c r="P34" s="5"/>
    </row>
    <row r="35" spans="1:17" x14ac:dyDescent="0.2">
      <c r="A35" s="16" t="s">
        <v>0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8"/>
    </row>
    <row r="36" spans="1:17" x14ac:dyDescent="0.2">
      <c r="A36" s="12" t="s">
        <v>33</v>
      </c>
    </row>
  </sheetData>
  <mergeCells count="1">
    <mergeCell ref="A1:P1"/>
  </mergeCells>
  <printOptions gridLines="1"/>
  <pageMargins left="0.75" right="0.75" top="1" bottom="1" header="0.5" footer="0.5"/>
  <pageSetup scale="8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 2 Ujuxte macrobot totals</vt:lpstr>
      <vt:lpstr>'S 2 Ujuxte macrobot totals'!Print_Titles</vt:lpstr>
    </vt:vector>
  </TitlesOfParts>
  <Company>University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ASCRT  A&amp;S Deans Office</dc:creator>
  <cp:lastModifiedBy>Thomas Hart</cp:lastModifiedBy>
  <cp:lastPrinted>2016-07-21T18:11:50Z</cp:lastPrinted>
  <dcterms:created xsi:type="dcterms:W3CDTF">2016-07-21T17:02:50Z</dcterms:created>
  <dcterms:modified xsi:type="dcterms:W3CDTF">2023-01-12T14:35:38Z</dcterms:modified>
</cp:coreProperties>
</file>