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https://d.docs.live.net/05df0753f07ddee3/Documentos/Latin American Antiquity/Villanueva LAQ-D-22-00036R1/Final/"/>
    </mc:Choice>
  </mc:AlternateContent>
  <xr:revisionPtr revIDLastSave="0" documentId="8_{802F6850-5C12-44D7-9FBA-0BBC0D82F9E1}" xr6:coauthVersionLast="47" xr6:coauthVersionMax="47" xr10:uidLastSave="{00000000-0000-0000-0000-000000000000}"/>
  <bookViews>
    <workbookView xWindow="1152" yWindow="1152" windowWidth="18348" windowHeight="11448" activeTab="1" xr2:uid="{00000000-000D-0000-FFFF-FFFF00000000}"/>
  </bookViews>
  <sheets>
    <sheet name="Bennett" sheetId="3" r:id="rId1"/>
    <sheet name="Ponce" sheetId="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4" i="4" l="1"/>
  <c r="L5" i="4"/>
  <c r="L3" i="4"/>
  <c r="L4" i="3"/>
  <c r="L5" i="3"/>
  <c r="L3" i="3"/>
  <c r="J6" i="4" l="1"/>
  <c r="H6" i="4"/>
  <c r="F6" i="4"/>
  <c r="D6" i="4"/>
  <c r="B6" i="4"/>
  <c r="D6" i="3"/>
  <c r="B6" i="3"/>
  <c r="L6" i="4" l="1"/>
  <c r="L6" i="3"/>
</calcChain>
</file>

<file path=xl/sharedStrings.xml><?xml version="1.0" encoding="utf-8"?>
<sst xmlns="http://schemas.openxmlformats.org/spreadsheetml/2006/main" count="46" uniqueCount="13">
  <si>
    <t>TOTAL</t>
  </si>
  <si>
    <t>PONCE</t>
  </si>
  <si>
    <t>BENNETT</t>
  </si>
  <si>
    <t>head</t>
  </si>
  <si>
    <t>body</t>
  </si>
  <si>
    <t>sash-feet</t>
  </si>
  <si>
    <t>birds</t>
  </si>
  <si>
    <t>fish</t>
  </si>
  <si>
    <t>felines</t>
  </si>
  <si>
    <t>flowers</t>
  </si>
  <si>
    <t>humans</t>
  </si>
  <si>
    <t>n</t>
  </si>
  <si>
    <t>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</si>
</sst>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/>
    <xf numFmtId="0" fontId="1" fillId="0" borderId="1" xfId="0" applyFont="1" applyBorder="1"/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6"/>
  <sheetViews>
    <sheetView workbookViewId="0">
      <selection sqref="A1:M6"/>
    </sheetView>
  </sheetViews>
  <sheetFormatPr baseColWidth="10" defaultRowHeight="14.4" x14ac:dyDescent="0.3"/>
  <cols>
    <col min="1" max="1" width="14.44140625" customWidth="1"/>
    <col min="2" max="13" width="4.88671875" style="6" customWidth="1"/>
  </cols>
  <sheetData>
    <row r="1" spans="1:13" x14ac:dyDescent="0.3">
      <c r="A1" s="8" t="s">
        <v>2</v>
      </c>
      <c r="B1" s="8" t="s">
        <v>6</v>
      </c>
      <c r="C1" s="8"/>
      <c r="D1" s="8" t="s">
        <v>7</v>
      </c>
      <c r="E1" s="8"/>
      <c r="F1" s="8" t="s">
        <v>8</v>
      </c>
      <c r="G1" s="8"/>
      <c r="H1" s="8" t="s">
        <v>9</v>
      </c>
      <c r="I1" s="8"/>
      <c r="J1" s="8" t="s">
        <v>10</v>
      </c>
      <c r="K1" s="8"/>
      <c r="L1" s="8" t="s">
        <v>0</v>
      </c>
      <c r="M1" s="8"/>
    </row>
    <row r="2" spans="1:13" x14ac:dyDescent="0.3">
      <c r="A2" s="8"/>
      <c r="B2" s="3" t="s">
        <v>11</v>
      </c>
      <c r="C2" s="3" t="s">
        <v>12</v>
      </c>
      <c r="D2" s="3" t="s">
        <v>11</v>
      </c>
      <c r="E2" s="3" t="s">
        <v>12</v>
      </c>
      <c r="F2" s="3" t="s">
        <v>11</v>
      </c>
      <c r="G2" s="3" t="s">
        <v>12</v>
      </c>
      <c r="H2" s="3" t="s">
        <v>11</v>
      </c>
      <c r="I2" s="3" t="s">
        <v>12</v>
      </c>
      <c r="J2" s="3" t="s">
        <v>11</v>
      </c>
      <c r="K2" s="3" t="s">
        <v>12</v>
      </c>
      <c r="L2" s="3" t="s">
        <v>11</v>
      </c>
      <c r="M2" s="3" t="s">
        <v>12</v>
      </c>
    </row>
    <row r="3" spans="1:13" x14ac:dyDescent="0.3">
      <c r="A3" s="1" t="s">
        <v>3</v>
      </c>
      <c r="B3" s="4">
        <v>40</v>
      </c>
      <c r="C3" s="5">
        <v>36.036036036036037</v>
      </c>
      <c r="D3" s="4">
        <v>2</v>
      </c>
      <c r="E3" s="5">
        <v>1.8018018018018018</v>
      </c>
      <c r="F3" s="4">
        <v>0</v>
      </c>
      <c r="G3" s="4">
        <v>0</v>
      </c>
      <c r="H3" s="4">
        <v>0</v>
      </c>
      <c r="I3" s="4">
        <v>0</v>
      </c>
      <c r="J3" s="4">
        <v>0</v>
      </c>
      <c r="K3" s="4">
        <v>0</v>
      </c>
      <c r="L3" s="3">
        <f>SUM(B3,D3,F3,H3,J3)</f>
        <v>42</v>
      </c>
      <c r="M3" s="7">
        <v>37.837837837837839</v>
      </c>
    </row>
    <row r="4" spans="1:13" x14ac:dyDescent="0.3">
      <c r="A4" s="1" t="s">
        <v>4</v>
      </c>
      <c r="B4" s="4">
        <v>16</v>
      </c>
      <c r="C4" s="5">
        <v>14.414414414414415</v>
      </c>
      <c r="D4" s="4">
        <v>15</v>
      </c>
      <c r="E4" s="5">
        <v>13.513513513513514</v>
      </c>
      <c r="F4" s="4">
        <v>0</v>
      </c>
      <c r="G4" s="4">
        <v>0</v>
      </c>
      <c r="H4" s="4">
        <v>0</v>
      </c>
      <c r="I4" s="4">
        <v>0</v>
      </c>
      <c r="J4" s="4">
        <v>0</v>
      </c>
      <c r="K4" s="4">
        <v>0</v>
      </c>
      <c r="L4" s="3">
        <f>SUM(B4,D4,F4,H4,J4)</f>
        <v>31</v>
      </c>
      <c r="M4" s="7">
        <v>27.927927927927929</v>
      </c>
    </row>
    <row r="5" spans="1:13" x14ac:dyDescent="0.3">
      <c r="A5" s="1" t="s">
        <v>5</v>
      </c>
      <c r="B5" s="4">
        <v>0</v>
      </c>
      <c r="C5" s="5">
        <v>0</v>
      </c>
      <c r="D5" s="4">
        <v>38</v>
      </c>
      <c r="E5" s="5">
        <v>34.234234234234236</v>
      </c>
      <c r="F5" s="4">
        <v>0</v>
      </c>
      <c r="G5" s="4">
        <v>0</v>
      </c>
      <c r="H5" s="4">
        <v>0</v>
      </c>
      <c r="I5" s="4">
        <v>0</v>
      </c>
      <c r="J5" s="4">
        <v>0</v>
      </c>
      <c r="K5" s="4">
        <v>0</v>
      </c>
      <c r="L5" s="3">
        <f>SUM(B5,D5,F5,H5,J5)</f>
        <v>38</v>
      </c>
      <c r="M5" s="7">
        <v>34.234234234234236</v>
      </c>
    </row>
    <row r="6" spans="1:13" x14ac:dyDescent="0.3">
      <c r="A6" s="2" t="s">
        <v>0</v>
      </c>
      <c r="B6" s="3">
        <f>SUM(B3:B5)</f>
        <v>56</v>
      </c>
      <c r="C6" s="7">
        <v>50.450450450450454</v>
      </c>
      <c r="D6" s="3">
        <f>SUM(D3:D5)</f>
        <v>55</v>
      </c>
      <c r="E6" s="7">
        <v>49.549549549549546</v>
      </c>
      <c r="F6" s="3">
        <v>0</v>
      </c>
      <c r="G6" s="3">
        <v>0</v>
      </c>
      <c r="H6" s="3">
        <v>0</v>
      </c>
      <c r="I6" s="3">
        <v>0</v>
      </c>
      <c r="J6" s="3">
        <v>0</v>
      </c>
      <c r="K6" s="3">
        <v>0</v>
      </c>
      <c r="L6" s="3">
        <f>SUM(B6:J6)</f>
        <v>211</v>
      </c>
      <c r="M6" s="3">
        <v>100</v>
      </c>
    </row>
  </sheetData>
  <mergeCells count="7">
    <mergeCell ref="A1:A2"/>
    <mergeCell ref="L1:M1"/>
    <mergeCell ref="J1:K1"/>
    <mergeCell ref="H1:I1"/>
    <mergeCell ref="F1:G1"/>
    <mergeCell ref="D1:E1"/>
    <mergeCell ref="B1:C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6"/>
  <sheetViews>
    <sheetView tabSelected="1" workbookViewId="0">
      <selection activeCell="M11" sqref="M11"/>
    </sheetView>
  </sheetViews>
  <sheetFormatPr baseColWidth="10" defaultColWidth="6.109375" defaultRowHeight="14.4" x14ac:dyDescent="0.3"/>
  <cols>
    <col min="1" max="1" width="10.88671875" customWidth="1"/>
  </cols>
  <sheetData>
    <row r="1" spans="1:13" x14ac:dyDescent="0.3">
      <c r="A1" s="8" t="s">
        <v>1</v>
      </c>
      <c r="B1" s="8" t="s">
        <v>6</v>
      </c>
      <c r="C1" s="8"/>
      <c r="D1" s="8" t="s">
        <v>7</v>
      </c>
      <c r="E1" s="8"/>
      <c r="F1" s="8" t="s">
        <v>8</v>
      </c>
      <c r="G1" s="8"/>
      <c r="H1" s="8" t="s">
        <v>9</v>
      </c>
      <c r="I1" s="8"/>
      <c r="J1" s="8" t="s">
        <v>10</v>
      </c>
      <c r="K1" s="8"/>
      <c r="L1" s="8" t="s">
        <v>0</v>
      </c>
      <c r="M1" s="8"/>
    </row>
    <row r="2" spans="1:13" x14ac:dyDescent="0.3">
      <c r="A2" s="8"/>
      <c r="B2" s="3" t="s">
        <v>11</v>
      </c>
      <c r="C2" s="3" t="s">
        <v>12</v>
      </c>
      <c r="D2" s="3" t="s">
        <v>11</v>
      </c>
      <c r="E2" s="3" t="s">
        <v>12</v>
      </c>
      <c r="F2" s="3" t="s">
        <v>11</v>
      </c>
      <c r="G2" s="3" t="s">
        <v>12</v>
      </c>
      <c r="H2" s="3" t="s">
        <v>11</v>
      </c>
      <c r="I2" s="3" t="s">
        <v>12</v>
      </c>
      <c r="J2" s="3" t="s">
        <v>11</v>
      </c>
      <c r="K2" s="3" t="s">
        <v>12</v>
      </c>
      <c r="L2" s="3" t="s">
        <v>11</v>
      </c>
      <c r="M2" s="3" t="s">
        <v>12</v>
      </c>
    </row>
    <row r="3" spans="1:13" x14ac:dyDescent="0.3">
      <c r="A3" s="4" t="s">
        <v>3</v>
      </c>
      <c r="B3" s="4">
        <v>6</v>
      </c>
      <c r="C3" s="5">
        <v>4.1379310344827589</v>
      </c>
      <c r="D3" s="4">
        <v>20</v>
      </c>
      <c r="E3" s="5">
        <v>13.793103448275861</v>
      </c>
      <c r="F3" s="4">
        <v>0</v>
      </c>
      <c r="G3" s="5">
        <v>0</v>
      </c>
      <c r="H3" s="4">
        <v>4</v>
      </c>
      <c r="I3" s="5">
        <v>2.7586206896551726</v>
      </c>
      <c r="J3" s="4">
        <v>11</v>
      </c>
      <c r="K3" s="5">
        <v>7.5862068965517242</v>
      </c>
      <c r="L3" s="3">
        <f>SUM(B3,D3,F3,H3,J3)</f>
        <v>41</v>
      </c>
      <c r="M3" s="7">
        <v>28.275862068965516</v>
      </c>
    </row>
    <row r="4" spans="1:13" x14ac:dyDescent="0.3">
      <c r="A4" s="4" t="s">
        <v>4</v>
      </c>
      <c r="B4" s="4">
        <v>8</v>
      </c>
      <c r="C4" s="5">
        <v>5.5172413793103452</v>
      </c>
      <c r="D4" s="4">
        <v>21</v>
      </c>
      <c r="E4" s="5">
        <v>14.482758620689655</v>
      </c>
      <c r="F4" s="4">
        <v>0</v>
      </c>
      <c r="G4" s="5">
        <v>0</v>
      </c>
      <c r="H4" s="4">
        <v>3</v>
      </c>
      <c r="I4" s="5">
        <v>2.0689655172413794</v>
      </c>
      <c r="J4" s="4">
        <v>2</v>
      </c>
      <c r="K4" s="5">
        <v>1.3793103448275863</v>
      </c>
      <c r="L4" s="3">
        <f>SUM(B4,D4,F4,H4,J4)</f>
        <v>34</v>
      </c>
      <c r="M4" s="7">
        <v>23.448275862068968</v>
      </c>
    </row>
    <row r="5" spans="1:13" x14ac:dyDescent="0.3">
      <c r="A5" s="4" t="s">
        <v>5</v>
      </c>
      <c r="B5" s="4">
        <v>0</v>
      </c>
      <c r="C5" s="5">
        <v>0</v>
      </c>
      <c r="D5" s="4">
        <v>48</v>
      </c>
      <c r="E5" s="5">
        <v>33.103448275862071</v>
      </c>
      <c r="F5" s="4">
        <v>22</v>
      </c>
      <c r="G5" s="5">
        <v>15.172413793103448</v>
      </c>
      <c r="H5" s="4">
        <v>0</v>
      </c>
      <c r="I5" s="5">
        <v>0</v>
      </c>
      <c r="J5" s="4">
        <v>0</v>
      </c>
      <c r="K5" s="5">
        <v>0</v>
      </c>
      <c r="L5" s="3">
        <f>SUM(B5,D5,F5,H5,J5)</f>
        <v>70</v>
      </c>
      <c r="M5" s="7">
        <v>48.275862068965523</v>
      </c>
    </row>
    <row r="6" spans="1:13" x14ac:dyDescent="0.3">
      <c r="A6" s="3" t="s">
        <v>0</v>
      </c>
      <c r="B6" s="3">
        <f>SUM(B3:B5)</f>
        <v>14</v>
      </c>
      <c r="C6" s="7">
        <v>9.6551724137931032</v>
      </c>
      <c r="D6" s="3">
        <f>SUM(D3:D5)</f>
        <v>89</v>
      </c>
      <c r="E6" s="7">
        <v>61.379310344827587</v>
      </c>
      <c r="F6" s="3">
        <f>SUM(F3:F5)</f>
        <v>22</v>
      </c>
      <c r="G6" s="7">
        <v>15.172413793103448</v>
      </c>
      <c r="H6" s="3">
        <f>SUM(H3:H5)</f>
        <v>7</v>
      </c>
      <c r="I6" s="7">
        <v>4.8275862068965516</v>
      </c>
      <c r="J6" s="3">
        <f>SUM(J3:J5)</f>
        <v>13</v>
      </c>
      <c r="K6" s="7">
        <v>8.9655172413793096</v>
      </c>
      <c r="L6" s="3">
        <f>SUM(B6,D6,F6,H6,J6)</f>
        <v>145</v>
      </c>
      <c r="M6" s="7">
        <v>100</v>
      </c>
    </row>
  </sheetData>
  <mergeCells count="7">
    <mergeCell ref="A1:A2"/>
    <mergeCell ref="L1:M1"/>
    <mergeCell ref="J1:K1"/>
    <mergeCell ref="H1:I1"/>
    <mergeCell ref="F1:G1"/>
    <mergeCell ref="D1:E1"/>
    <mergeCell ref="B1:C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Bennett</vt:lpstr>
      <vt:lpstr>Ponce</vt:lpstr>
    </vt:vector>
  </TitlesOfParts>
  <Company>InKulpado666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2021</dc:creator>
  <cp:lastModifiedBy>Cecilia Sanhueza</cp:lastModifiedBy>
  <dcterms:created xsi:type="dcterms:W3CDTF">2022-06-22T20:35:32Z</dcterms:created>
  <dcterms:modified xsi:type="dcterms:W3CDTF">2023-12-05T11:07:29Z</dcterms:modified>
</cp:coreProperties>
</file>