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midence/Downloads/"/>
    </mc:Choice>
  </mc:AlternateContent>
  <xr:revisionPtr revIDLastSave="0" documentId="8_{C29019C6-F385-8C42-BDE6-5A6865FFDBBC}" xr6:coauthVersionLast="47" xr6:coauthVersionMax="47" xr10:uidLastSave="{00000000-0000-0000-0000-000000000000}"/>
  <bookViews>
    <workbookView xWindow="0" yWindow="500" windowWidth="28800" windowHeight="15840" xr2:uid="{2DD8C42D-BF87-43B3-BB1F-26B878C6706B}"/>
  </bookViews>
  <sheets>
    <sheet name="Data" sheetId="3" r:id="rId1"/>
    <sheet name="Figur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0" i="3" l="1"/>
  <c r="AA130" i="3" s="1"/>
  <c r="Z129" i="3"/>
  <c r="AA129" i="3" s="1"/>
  <c r="Z128" i="3"/>
  <c r="AA128" i="3" s="1"/>
  <c r="Z127" i="3"/>
  <c r="AA127" i="3" s="1"/>
  <c r="Z126" i="3"/>
  <c r="AA126" i="3" s="1"/>
  <c r="Z125" i="3"/>
  <c r="AA125" i="3" s="1"/>
  <c r="Z124" i="3"/>
  <c r="AA124" i="3" s="1"/>
  <c r="AA123" i="3"/>
  <c r="Z123" i="3"/>
  <c r="AA122" i="3"/>
  <c r="Z122" i="3"/>
  <c r="Z121" i="3"/>
  <c r="AA121" i="3" s="1"/>
  <c r="Z120" i="3"/>
  <c r="AA120" i="3" s="1"/>
  <c r="Z119" i="3"/>
  <c r="AA119" i="3" s="1"/>
  <c r="Z118" i="3"/>
  <c r="AA118" i="3" s="1"/>
  <c r="Z117" i="3"/>
  <c r="AA117" i="3" s="1"/>
  <c r="Z116" i="3"/>
  <c r="AA116" i="3" s="1"/>
  <c r="AA115" i="3"/>
  <c r="Z115" i="3"/>
  <c r="Z114" i="3"/>
  <c r="AA114" i="3" s="1"/>
  <c r="Z113" i="3"/>
  <c r="AA113" i="3" s="1"/>
  <c r="Z112" i="3"/>
  <c r="AA112" i="3" s="1"/>
  <c r="Z111" i="3"/>
  <c r="AA111" i="3" s="1"/>
  <c r="Z110" i="3"/>
  <c r="AA110" i="3" s="1"/>
  <c r="AA109" i="3"/>
  <c r="Z109" i="3"/>
  <c r="Z108" i="3"/>
  <c r="AA108" i="3" s="1"/>
  <c r="Z107" i="3"/>
  <c r="AA107" i="3" s="1"/>
  <c r="Z106" i="3"/>
  <c r="AA106" i="3" s="1"/>
  <c r="Z105" i="3"/>
  <c r="AA105" i="3" s="1"/>
  <c r="Z104" i="3"/>
  <c r="AA104" i="3" s="1"/>
  <c r="AA103" i="3"/>
  <c r="Z103" i="3"/>
  <c r="Z102" i="3"/>
  <c r="AA102" i="3" s="1"/>
  <c r="Z101" i="3"/>
  <c r="AA101" i="3" s="1"/>
  <c r="Z100" i="3"/>
  <c r="AA100" i="3" s="1"/>
  <c r="Z99" i="3"/>
  <c r="AA99" i="3" s="1"/>
  <c r="Z98" i="3"/>
  <c r="AA98" i="3" s="1"/>
  <c r="AA97" i="3"/>
  <c r="Z97" i="3"/>
  <c r="Z96" i="3"/>
  <c r="AA96" i="3" s="1"/>
  <c r="Z95" i="3"/>
  <c r="AA95" i="3" s="1"/>
  <c r="Z94" i="3"/>
  <c r="AA94" i="3" s="1"/>
  <c r="Z93" i="3"/>
  <c r="AA93" i="3" s="1"/>
  <c r="Z92" i="3"/>
  <c r="AA92" i="3" s="1"/>
  <c r="AA91" i="3"/>
  <c r="Z91" i="3"/>
  <c r="Z90" i="3"/>
  <c r="AA90" i="3" s="1"/>
  <c r="Z89" i="3"/>
  <c r="AA89" i="3" s="1"/>
  <c r="Z88" i="3"/>
  <c r="AA88" i="3" s="1"/>
  <c r="Z87" i="3"/>
  <c r="AA87" i="3" s="1"/>
  <c r="Z86" i="3"/>
  <c r="AA86" i="3" s="1"/>
  <c r="AA85" i="3"/>
  <c r="Z85" i="3"/>
  <c r="Z84" i="3"/>
  <c r="AA84" i="3" s="1"/>
  <c r="Z83" i="3"/>
  <c r="AA83" i="3" s="1"/>
  <c r="Z82" i="3"/>
  <c r="AA82" i="3" s="1"/>
  <c r="Z81" i="3"/>
  <c r="AA81" i="3" s="1"/>
  <c r="Z80" i="3"/>
  <c r="AA80" i="3" s="1"/>
  <c r="AA79" i="3"/>
  <c r="Z79" i="3"/>
  <c r="Z78" i="3"/>
  <c r="AA78" i="3" s="1"/>
  <c r="Z77" i="3"/>
  <c r="AA77" i="3" s="1"/>
  <c r="Z76" i="3"/>
  <c r="AA76" i="3" s="1"/>
  <c r="Z75" i="3"/>
  <c r="AA75" i="3" s="1"/>
  <c r="AA74" i="3"/>
  <c r="Z74" i="3"/>
  <c r="AA73" i="3"/>
  <c r="Z73" i="3"/>
  <c r="Z72" i="3"/>
  <c r="AA72" i="3" s="1"/>
  <c r="Z71" i="3"/>
  <c r="AA71" i="3" s="1"/>
  <c r="Z70" i="3"/>
  <c r="AA70" i="3" s="1"/>
  <c r="Z69" i="3"/>
  <c r="AA69" i="3" s="1"/>
  <c r="Z68" i="3"/>
  <c r="AA68" i="3" s="1"/>
  <c r="Z67" i="3"/>
  <c r="AA67" i="3" s="1"/>
  <c r="AA66" i="3"/>
  <c r="Z66" i="3"/>
  <c r="Z65" i="3"/>
  <c r="AA65" i="3" s="1"/>
  <c r="Z64" i="3"/>
  <c r="AA64" i="3" s="1"/>
  <c r="Z63" i="3"/>
  <c r="AA63" i="3" s="1"/>
  <c r="Z62" i="3"/>
  <c r="AA62" i="3" s="1"/>
  <c r="Z61" i="3"/>
  <c r="AA61" i="3" s="1"/>
  <c r="AA60" i="3"/>
  <c r="Z60" i="3"/>
  <c r="AA59" i="3"/>
  <c r="Z59" i="3"/>
  <c r="Z58" i="3"/>
  <c r="AA58" i="3" s="1"/>
  <c r="Z57" i="3"/>
  <c r="AA57" i="3" s="1"/>
  <c r="Z56" i="3"/>
  <c r="AA56" i="3" s="1"/>
  <c r="Z55" i="3"/>
  <c r="AA55" i="3" s="1"/>
  <c r="Z54" i="3"/>
  <c r="AA54" i="3" s="1"/>
  <c r="AA53" i="3"/>
  <c r="Z53" i="3"/>
  <c r="Z52" i="3"/>
  <c r="AA52" i="3" s="1"/>
  <c r="Z51" i="3"/>
  <c r="AA51" i="3" s="1"/>
  <c r="Z50" i="3"/>
  <c r="AA50" i="3" s="1"/>
  <c r="Z49" i="3"/>
  <c r="AA49" i="3" s="1"/>
  <c r="Z48" i="3"/>
  <c r="AA48" i="3" s="1"/>
  <c r="Z47" i="3"/>
  <c r="AA47" i="3" s="1"/>
  <c r="Z46" i="3"/>
  <c r="AA46" i="3" s="1"/>
  <c r="Z45" i="3"/>
  <c r="AA45" i="3" s="1"/>
  <c r="Z44" i="3"/>
  <c r="AA44" i="3" s="1"/>
  <c r="Z43" i="3"/>
  <c r="AA43" i="3" s="1"/>
  <c r="Z42" i="3"/>
  <c r="AA42" i="3" s="1"/>
  <c r="Z41" i="3"/>
  <c r="AA41" i="3" s="1"/>
  <c r="Z40" i="3"/>
  <c r="AA40" i="3" s="1"/>
  <c r="Z39" i="3"/>
  <c r="AA39" i="3" s="1"/>
  <c r="Z38" i="3"/>
  <c r="AA38" i="3" s="1"/>
  <c r="Z37" i="3"/>
  <c r="AA37" i="3" s="1"/>
  <c r="Z36" i="3"/>
  <c r="AA36" i="3" s="1"/>
  <c r="Z35" i="3"/>
  <c r="AA35" i="3" s="1"/>
  <c r="Z34" i="3"/>
  <c r="AA34" i="3" s="1"/>
  <c r="Z33" i="3"/>
  <c r="AA33" i="3" s="1"/>
  <c r="Z32" i="3"/>
  <c r="AA32" i="3" s="1"/>
  <c r="Z31" i="3"/>
  <c r="AA31" i="3" s="1"/>
  <c r="AA30" i="3"/>
  <c r="Z30" i="3"/>
  <c r="Z29" i="3"/>
  <c r="AA29" i="3" s="1"/>
  <c r="Z28" i="3"/>
  <c r="AA28" i="3" s="1"/>
  <c r="Z27" i="3"/>
  <c r="AA27" i="3" s="1"/>
  <c r="Z26" i="3"/>
  <c r="AA26" i="3" s="1"/>
  <c r="Z25" i="3"/>
  <c r="AA25" i="3" s="1"/>
  <c r="AA24" i="3"/>
  <c r="Z24" i="3"/>
  <c r="AA23" i="3"/>
  <c r="Z23" i="3"/>
  <c r="Z22" i="3"/>
  <c r="AA22" i="3" s="1"/>
  <c r="Z21" i="3"/>
  <c r="AA21" i="3" s="1"/>
  <c r="Z20" i="3"/>
  <c r="AA20" i="3" s="1"/>
  <c r="Z19" i="3"/>
  <c r="AA19" i="3" s="1"/>
  <c r="Z18" i="3"/>
  <c r="AA18" i="3" s="1"/>
  <c r="AA17" i="3"/>
  <c r="Z17" i="3"/>
  <c r="Z16" i="3"/>
  <c r="AA16" i="3" s="1"/>
  <c r="Z15" i="3"/>
  <c r="AA15" i="3" s="1"/>
  <c r="Z14" i="3"/>
  <c r="AA14" i="3" s="1"/>
  <c r="Z13" i="3"/>
  <c r="AA13" i="3" s="1"/>
  <c r="Z12" i="3"/>
  <c r="AA12" i="3" s="1"/>
  <c r="Z11" i="3"/>
  <c r="AA11" i="3" s="1"/>
  <c r="Z10" i="3"/>
  <c r="AA10" i="3" s="1"/>
  <c r="Z9" i="3"/>
  <c r="AA9" i="3" s="1"/>
  <c r="Z8" i="3"/>
  <c r="AA8" i="3" s="1"/>
  <c r="Z7" i="3"/>
  <c r="AA7" i="3" s="1"/>
  <c r="Z6" i="3"/>
  <c r="AA6" i="3" s="1"/>
  <c r="Z5" i="3"/>
  <c r="AA5" i="3" s="1"/>
  <c r="Z4" i="3"/>
  <c r="AA4" i="3" s="1"/>
  <c r="Z3" i="3"/>
  <c r="AA3" i="3" s="1"/>
  <c r="Z2" i="3"/>
  <c r="AA2" i="3" s="1"/>
</calcChain>
</file>

<file path=xl/sharedStrings.xml><?xml version="1.0" encoding="utf-8"?>
<sst xmlns="http://schemas.openxmlformats.org/spreadsheetml/2006/main" count="822" uniqueCount="680">
  <si>
    <t>#185</t>
  </si>
  <si>
    <t>Effectiveness and cost of recruiting healthy volunteers for clinical research studies using an electronic patient portal: A randomized study.</t>
  </si>
  <si>
    <t>Samuels, Mary H.; Schuff, Robert; Beninato, Peter; Gorsuch, Adriel; Dursch, James; Egan, Sarah; Adams, Bridget; Hollis, Kate F.; Navarro, Rachel; Burdick, Timothy E.</t>
  </si>
  <si>
    <t>J Clin Transl Sci</t>
  </si>
  <si>
    <t>366-372</t>
  </si>
  <si>
    <t>10.1017/cts.2018.5</t>
  </si>
  <si>
    <t>#255</t>
  </si>
  <si>
    <t>Science CafÃ©s: Transforming citizens to scientific citizens-What influences participants' perceived change in health and scientific literacy?</t>
  </si>
  <si>
    <t>Ahmed, Syed M.; DeFino, Mia; Connors, Emily; Visotcky, Alexis; Kissack, Anne; Franco, Zeno</t>
  </si>
  <si>
    <t>129-134</t>
  </si>
  <si>
    <t>10.1017/cts.2016.24</t>
  </si>
  <si>
    <t>#418</t>
  </si>
  <si>
    <t>Parenting stress and DNA methylation among African Americans in the InterGEN Study.</t>
  </si>
  <si>
    <t>Wright, Michelle L.; Huang, Yunfeng; Hui, Qin; Newhall, Kevin; Crusto, Cindy; Sun, Yan V.; Taylor, Jacquelyn Y.</t>
  </si>
  <si>
    <t>328-333</t>
  </si>
  <si>
    <t>10.1017/cts.2018.3</t>
  </si>
  <si>
    <t>#466</t>
  </si>
  <si>
    <t>Glucocorticoid receptor expression on circulating leukocytes differs between healthy male and female adults.</t>
  </si>
  <si>
    <t>Lu, Kim D.; Radom-Aizik, Shlomit; Haddad, Fadia; Zaldivar, Frank; Kraft, Monica; Cooper, Dan M.</t>
  </si>
  <si>
    <t>108-114</t>
  </si>
  <si>
    <t>10.1017/cts.2016.20</t>
  </si>
  <si>
    <t>#827</t>
  </si>
  <si>
    <t>Effectiveness of community outreach and engagement in recruitment success for a prebirth cohort.</t>
  </si>
  <si>
    <t>Tigges, Beth B.; Kaar, Jill L.; Erbstein, Nancy; Silberman, Pamela; Winseck, Kate; Lopez-Class, Maria; Burbacher, Thomas M.</t>
  </si>
  <si>
    <t>184-191</t>
  </si>
  <si>
    <t>10.1017/cts.2017.7</t>
  </si>
  <si>
    <t>#172</t>
  </si>
  <si>
    <t>Facilitators of research registry enrollment and potential variation by race and gender.</t>
  </si>
  <si>
    <t>Glover, Crystal M.; Creel-Bulos, Christina; Patel, Lisa M.; During, Scarlett Ellis; Graham, Karen L.; Montoya, Yadira; Frick, Susan; Phillips, Judy; Shah, Raj C.</t>
  </si>
  <si>
    <t>234-238</t>
  </si>
  <si>
    <t>10.1017/cts.2018.326</t>
  </si>
  <si>
    <t>#195</t>
  </si>
  <si>
    <t>Impact of survey length and compensation on validity, reliability, and sample characteristics for Ultrashort-, Short-, and Long-Research Participant Perception Surveys.</t>
  </si>
  <si>
    <t>Kost, Rhonda G.; de Rosa, Joel Correa</t>
  </si>
  <si>
    <t>31-37</t>
  </si>
  <si>
    <t>10.1017/cts.2018.18</t>
  </si>
  <si>
    <t>#317</t>
  </si>
  <si>
    <t>Evaluation of 3 approaches for increasing patient engagement in clinical research: Feedback from a community engagement advisory board.</t>
  </si>
  <si>
    <t>Matthews, Alicia K.; Rak, Kevin; Anderson, Emily; Castillo, Amparo; Ruiz, Raymond; Choure, Wendy; Willis, Marilyn</t>
  </si>
  <si>
    <t>14-19</t>
  </si>
  <si>
    <t>10.1017/cts.2018.12</t>
  </si>
  <si>
    <t>#356</t>
  </si>
  <si>
    <t>Developing and Piloting a Community Scientist Academy to Engage Communities and Patients in Research.</t>
  </si>
  <si>
    <t>Stewart, M. Kathryn; Spencer, Nicola; Huff Davis, Anna; Hart, Camille; Boateng, Beatrice</t>
  </si>
  <si>
    <t>73-78</t>
  </si>
  <si>
    <t>10.1017/cts.2018.20</t>
  </si>
  <si>
    <t>#374</t>
  </si>
  <si>
    <t>Development and preliminary evaluation of a patient portal messaging for research recruitment service.</t>
  </si>
  <si>
    <t>Gleason, Kelly T.; Ford, Daniel E.; Gumas, Diana; Woods, Bonnie; Appel, Lawrence; Murray, Pam; Meyer, Maureen; Dennison Himmelfarb, Cheryl R.</t>
  </si>
  <si>
    <t>53-56</t>
  </si>
  <si>
    <t>10.1017/cts.2018.10</t>
  </si>
  <si>
    <t>#390</t>
  </si>
  <si>
    <t>Delivery of the research participant perception survey through the patient portal.</t>
  </si>
  <si>
    <t>Kelly-Pumarol, Issis J.; Henderson, Perrin Q.; Rushing, Julia T.; Andrews, Joseph E.; Kost, Rhonda G.; Wagenknecht, Lynne E.</t>
  </si>
  <si>
    <t>163-168</t>
  </si>
  <si>
    <t>10.1017/cts.2018.32</t>
  </si>
  <si>
    <t>#448</t>
  </si>
  <si>
    <t>Respondent-Driven Sampling to Recruit Latinos in a Midwest Micropolitan Area: Lessons Learned and Recommendations for Translational Work.</t>
  </si>
  <si>
    <t>Gilbert, Paul A.; Haines, Heidi; Baquero, Barbara; Parker, Edith A.</t>
  </si>
  <si>
    <t>245-248</t>
  </si>
  <si>
    <t>10.1017/cts.2018.322</t>
  </si>
  <si>
    <t>#555</t>
  </si>
  <si>
    <t>Returning aggregate results of clinical trials: Empirical data of patient preferences.</t>
  </si>
  <si>
    <t>Aldinger, Carmen E.; Ligibel, Jennifer; Shin, Im Hee; Denninger, John W.; Bierer, Barbara E.</t>
  </si>
  <si>
    <t>356-362</t>
  </si>
  <si>
    <t>10.1017/cts.2018.340</t>
  </si>
  <si>
    <t>#702</t>
  </si>
  <si>
    <t>An example of medical device-based projection of clinical trial enrollment: Use of electrocardiographic data to identify candidates for a trial in acute coronary syndromes.</t>
  </si>
  <si>
    <t>Selker, Harry P.; Kwong, Manlik; Ruthazer, Robin; Gorman, Sheeona; Green, Giuliana; Patchen, Elizabeth; Udelson, James E.; Smithline, Howard A.; Baumann, Michael R.; Harris, Paul A.; Shah, Rashmee U.; Nelson, Sarah J.; Cohen, Theodora; Jones, Elizabeth B.; Barnewolt, Brien A.; Williams, Andrew E.</t>
  </si>
  <si>
    <t>377-383</t>
  </si>
  <si>
    <t>10.1017/cts.2019.365</t>
  </si>
  <si>
    <t>#771</t>
  </si>
  <si>
    <t>Identification of functional missense single-nucleotide polymorphisms in TNFAIP3 in a predominantly Hispanic population.</t>
  </si>
  <si>
    <t>Zhang, Bing; Naomi Nakamura, Brooke; Perlman, Aryeh; Alipour, Omeed; Abbasi, Sadeea Qureshi; Sohn, Peter; Gulati, Alakh; Moore, Graham; Hwang, Caroline; Sheibani, Sarah; Zarchy, Thomas; Shao, Ling</t>
  </si>
  <si>
    <t>350-355</t>
  </si>
  <si>
    <t>10.1017/cts.2019.3</t>
  </si>
  <si>
    <t>#187</t>
  </si>
  <si>
    <t>Recruitment and retention of US South Asians for an epidemiologic cohort: Experience from the MASALA study.</t>
  </si>
  <si>
    <t>Kanaya, Alka M.; Chang, Ann; Schembri, Michael; Puri-Taneja, Ankita; Srivastava, Shweta; Dave, Swapna S.; Vijayakumar, Evangeline N.; Qamar, Zubaida; Naik, Hemalatha D.; Siddiqui, Faiza; Kandula, Namratha R.</t>
  </si>
  <si>
    <t>97-104</t>
  </si>
  <si>
    <t>10.1017/cts.2019.371</t>
  </si>
  <si>
    <t>#436</t>
  </si>
  <si>
    <t>Lung cancer screening in Appalachian Kentucky: The impact of Lung-RADS on subsequent testing and cancer identification.</t>
  </si>
  <si>
    <t>Cardarelli, Roberto; Madabhushi, Vashisht; Bledsoe, Kacie; Weaver, Anthony</t>
  </si>
  <si>
    <t>468-471</t>
  </si>
  <si>
    <t>10.1017/cts.2019.416</t>
  </si>
  <si>
    <t>#529</t>
  </si>
  <si>
    <t>Field assessment of a safe sleep instrument using smartphone technology.</t>
  </si>
  <si>
    <t>Nabaweesi, Rosemary; Whiteside-Mansell, Leanne; Mullins, Samantha H.; Rettiganti, Mallikarjuna R.; Aitken, Mary E.</t>
  </si>
  <si>
    <t>451-456</t>
  </si>
  <si>
    <t>10.1017/cts.2019.446</t>
  </si>
  <si>
    <t>#531</t>
  </si>
  <si>
    <t>Assessing research participant preferences for receiving study results.</t>
  </si>
  <si>
    <t>Cook, Sarah; Mayers, Stephanie; Goggins, Kathryn; Schlundt, David; Bonnet, Kemberlee; Williams, Neely; Alcendor, Donald; Barkin, Shari</t>
  </si>
  <si>
    <t>243-249</t>
  </si>
  <si>
    <t>10.1017/cts.2019.427</t>
  </si>
  <si>
    <t>#533</t>
  </si>
  <si>
    <t>Racial differences in two measures of trust in biomedical research.</t>
  </si>
  <si>
    <t>Cunningham-Erves, Jennifer; Villalta-Gil, Victoria; Wallston, Kenneth A.; Boyer, Alaina P.; Wilkins, Consuelo H.</t>
  </si>
  <si>
    <t>113-119</t>
  </si>
  <si>
    <t>10.1017/cts.2019.378</t>
  </si>
  <si>
    <t>#591</t>
  </si>
  <si>
    <t>Community advisory boards: Experiences and common practices of clinical and translational science award programs.</t>
  </si>
  <si>
    <t>Stewart, M. Kathryn; Boateng, Beatrice; Joosten, Yvonne; Burshell, Dana; Broughton, Hilary; Calhoun, Karen; Huff Davis, Anna; Hale, Rachel; Spencer, Nicola; Piechowski, Patricia; James, Laura</t>
  </si>
  <si>
    <t>218-226</t>
  </si>
  <si>
    <t>10.1017/cts.2019.389</t>
  </si>
  <si>
    <t>#642</t>
  </si>
  <si>
    <t>Sowing the "CEED"s of a more diverse biomedical workforce: The Career Education and Enhancement for Health Care Research Diversity (CEED) program at the University of Pittsburgh.</t>
  </si>
  <si>
    <t>Abebe, Kaleab Z.; Morone, Natalia E.; Mayowski, Colleen A.; Rubio, Doris M.; Kapoor, Wishwa K.</t>
  </si>
  <si>
    <t>21-26</t>
  </si>
  <si>
    <t>10.1017/cts.2019.364</t>
  </si>
  <si>
    <t>#743</t>
  </si>
  <si>
    <t>Application of volumetric absorptive microsampling (VAMS) to measure multidimensional anti-influenza IgG antibodies by the mPlex-Flu assay.</t>
  </si>
  <si>
    <t>Wang, Jiong; Li, Dongmei; Wiltse, Alexander; Emo, Jason; Hilchey, Shannon P.; Zand, Martin S.</t>
  </si>
  <si>
    <t>332-343</t>
  </si>
  <si>
    <t>10.1017/cts.2019.410</t>
  </si>
  <si>
    <t>#783</t>
  </si>
  <si>
    <t>Asian Americans are less willing than other racial groups to participate in health research.</t>
  </si>
  <si>
    <t>Liu, Yiyang; Elliott, Amy; Strelnick, Hal; Aguilar-Gaxiola, Sergio; Cottler, Linda B.</t>
  </si>
  <si>
    <t>90-96</t>
  </si>
  <si>
    <t>10.1017/cts.2019.372</t>
  </si>
  <si>
    <t>#42</t>
  </si>
  <si>
    <t>Satisfaction and perceptions of research participants in clinical and translational studies: An urban multi-institution with CTSA.</t>
  </si>
  <si>
    <t>Adler, Priscilla; Otado, Jane; Kwagyan, John</t>
  </si>
  <si>
    <t>317-322</t>
  </si>
  <si>
    <t>10.1017/cts.2020.20</t>
  </si>
  <si>
    <t>#160</t>
  </si>
  <si>
    <t>Communicating and disseminating research findings to study participants: Formative assessment of participant and researcher expectations and preferences.</t>
  </si>
  <si>
    <t>Melvin, Cathy L.; Harvey, Jillian; Pittman, Tara; Gentilin, Stephanie; Burshell, Dana; Kelechi, Teresa</t>
  </si>
  <si>
    <t>233-242</t>
  </si>
  <si>
    <t>10.1017/cts.2020.9</t>
  </si>
  <si>
    <t>#211</t>
  </si>
  <si>
    <t>Clinical characteristics associated with COVID-19 severity in California.</t>
  </si>
  <si>
    <t>Rubin, Samuel J. S.; Falkson, Samuel R.; Degner, Nicholas R.; Blish, Catherine</t>
  </si>
  <si>
    <t>e3</t>
  </si>
  <si>
    <t>10.1017/cts.2020.40</t>
  </si>
  <si>
    <t>#222</t>
  </si>
  <si>
    <t>Pregnancy health in POWERMOM participants living in rural versus urban zip codes.</t>
  </si>
  <si>
    <t>Radin, Jennifer M.; Peters, Shaquille; Ariniello, Lauren; Wongvibulsin, Shannon; Galarnyk, Michael; Waalen, Jill; Steinhubl, Steven R.</t>
  </si>
  <si>
    <t>457-462</t>
  </si>
  <si>
    <t>10.1017/cts.2020.33</t>
  </si>
  <si>
    <t>#321</t>
  </si>
  <si>
    <t>An electronic health record-based strategy to recruit for a Patient Advisory Council for Research: Implications for inclusion.</t>
  </si>
  <si>
    <t>Bougrab, Nassira; Li, Dadong; Trachtman, Howard; Sherman, Scott; Thornton, Rachel; Langford, Aisha T.</t>
  </si>
  <si>
    <t>69-72</t>
  </si>
  <si>
    <t>10.1017/cts.2019.433</t>
  </si>
  <si>
    <t>#343</t>
  </si>
  <si>
    <t>A novel system to collect dual pulse oximetry data for critical congenital heart disease screening research.</t>
  </si>
  <si>
    <t>Doshi, Kavish; Rehm, Gregory B.; Vadlaputi, Pranjali; Lai, Zhengfeng; Lakshminrusimha, Satyan; Chuah, Chen-Nee; Siefkes, Heather M.</t>
  </si>
  <si>
    <t>e56</t>
  </si>
  <si>
    <t>10.1017/cts.2020.550</t>
  </si>
  <si>
    <t>#382</t>
  </si>
  <si>
    <t>Interrogating an ICD-coded electronic health records database to characterize the epidemiology of prosopagnosia.</t>
  </si>
  <si>
    <t>Pressl, Christina; Jiang, Caroline S.; Correa da Rosa, Joel; Friedrich, Maximilian; Vaughan, Roger; Freiwald, Winrich A.; Tobin, Jonathan N.</t>
  </si>
  <si>
    <t>e11</t>
  </si>
  <si>
    <t>10.1017/cts.2020.497</t>
  </si>
  <si>
    <t>#459</t>
  </si>
  <si>
    <t>Mapping mammography in Arkansas: Locating areas with poor spatial access to breast cancer screening using optimization models and geographic information systems.</t>
  </si>
  <si>
    <t>Young, Sean G.; Ayers, Meghan; Malak, Sharp F.</t>
  </si>
  <si>
    <t>437-442</t>
  </si>
  <si>
    <t>10.1017/cts.2020.28</t>
  </si>
  <si>
    <t>#513</t>
  </si>
  <si>
    <t>Assessing the impact of remote work during COVID-19 on clinical and translational scientists and staff in Colorado.</t>
  </si>
  <si>
    <t>Gilmartin, Heather M.; Connelly, Brigid; Hebbe, Annika; Battaglia, Catherine; Kwan, Bethany M.</t>
  </si>
  <si>
    <t>e71</t>
  </si>
  <si>
    <t>10.1017/cts.2020.570</t>
  </si>
  <si>
    <t>#520</t>
  </si>
  <si>
    <t>Rural-urban health disparities for mood disorders and obesity in a midwestern community.</t>
  </si>
  <si>
    <t>Patten, Christi A.; Juhn, Young J.; Ryu, Euijung; Wi, Chung-Il; King, Katherine S.; Bublitz, Josh T.; Pignolo, Robert J.</t>
  </si>
  <si>
    <t>408-415</t>
  </si>
  <si>
    <t>10.1017/cts.2020.27</t>
  </si>
  <si>
    <t>#549</t>
  </si>
  <si>
    <t>What a city eats: Examining the dietary preferences of families living in communities at high risk for food insecurity.</t>
  </si>
  <si>
    <t>Cummer, Elaina; Loyola Amador, Claudia; Montez, Kimberly; Skelton, Joseph A.; Ramirez, Brenda; Best, Scott; Zimmer, Rachel; Palakshappa, Deepak</t>
  </si>
  <si>
    <t>e55</t>
  </si>
  <si>
    <t>10.1017/cts.2020.549</t>
  </si>
  <si>
    <t>#553</t>
  </si>
  <si>
    <t>Including older rural adults in research: Practical guidance for addressing the NIH Inclusion Across the Lifespan policy.</t>
  </si>
  <si>
    <t>Croff, Raina; Gowen, L. Kris; Lindauer, Allison; Shofner, Sabrina; Brown, Kim; Eckstrom, Elizabeth</t>
  </si>
  <si>
    <t>431-436</t>
  </si>
  <si>
    <t>10.1017/cts.2020.12</t>
  </si>
  <si>
    <t>#585</t>
  </si>
  <si>
    <t>How engagement of a diverse set of stakeholders shaped the design, implementation, and dissemination of a multicenter pragmatic trial of stroke transitional care: The COMPASS study.</t>
  </si>
  <si>
    <t>Gesell, Sabina B.; Coleman, Sylvia W.; Mettam, Laurie H.; Johnson, Anna M.; Sissine, Mysha E.; Duncan, Pamela W.</t>
  </si>
  <si>
    <t>e60</t>
  </si>
  <si>
    <t>10.1017/cts.2020.552</t>
  </si>
  <si>
    <t>#586</t>
  </si>
  <si>
    <t>Understanding shared decision-making experience among vulnerable population: Focus group with food bank clients.</t>
  </si>
  <si>
    <t>Lee, Young Ji; Brazile, Tiffany; Galbiati, Francesca; Hamm, Megan; Bryce, Cindy; Jain, Sandeep; Kraschnewski, Jennifer; McTigue, Kathleen</t>
  </si>
  <si>
    <t>e37</t>
  </si>
  <si>
    <t>10.1017/cts.2020.530</t>
  </si>
  <si>
    <t>#616</t>
  </si>
  <si>
    <t>Mobile home residence as a risk factor for adverse events among children in a mixed rural-urban community: A case for geospatial analysis.</t>
  </si>
  <si>
    <t>Patel, Archna A.; Wheeler, Philip H.; Wi, Chung-Il; Derauf, Chris; Ryu, Euijung; Zahrieh, David; Bjur, Kara A.; Juhn, Young J.</t>
  </si>
  <si>
    <t>443-450</t>
  </si>
  <si>
    <t>10.1017/cts.2020.34</t>
  </si>
  <si>
    <t>#617</t>
  </si>
  <si>
    <t>Outcomes associated with scale-up of the Stepping On falls prevention program: A case study in redesigning for dissemination.</t>
  </si>
  <si>
    <t>Mahoney, Jane E.; Gangnon, Ron; Clemson, Lindy; Jaros, LaVerne; Cech, Sandy; Renken, Jill</t>
  </si>
  <si>
    <t>250-259</t>
  </si>
  <si>
    <t>10.1017/cts.2020.17</t>
  </si>
  <si>
    <t>#638</t>
  </si>
  <si>
    <t>Collaborative engagement of Hispanic communities in the planning, conducting, and dissemination of assistive technology research.</t>
  </si>
  <si>
    <t>Orellano-ColÃ³n, Elsa M.; Rivero-MÃ©ndez, Marta; Boneu-MelÃ©ndez, Claudia X.; SolÃ­s-BÃ¡ez, Solymar; LeÃ³n-Astor, ArelÃ­; JuliÃ¡-Pacheco, Mariolga; Santiago-Cruz, MarÃ­a Del Mar; Jutai, Jeffrey W.</t>
  </si>
  <si>
    <t>e41</t>
  </si>
  <si>
    <t>10.1017/cts.2020.534</t>
  </si>
  <si>
    <t>#639</t>
  </si>
  <si>
    <t>A non-randomized pilot study to test the feasibility of treating chronic pain and opioid prescription use in rural areas with acceptance and commitment therapy (T-PACT).</t>
  </si>
  <si>
    <t>Rhyne, Robert L.; Rishel Brakey, Heidi; Halladay, Jacquie R.; Mottus, Kathleen; Greiner, K. Allen; Salt, Elizabeth; Myers, Orrin; Sutton, Kent; Fuentes, Jesus; Vowles, Kevin E.</t>
  </si>
  <si>
    <t>472-476</t>
  </si>
  <si>
    <t>10.1017/cts.2020.26</t>
  </si>
  <si>
    <t>#686</t>
  </si>
  <si>
    <t>Functional data analysis and prediction tools for continuous glucose-monitoring studies.</t>
  </si>
  <si>
    <t>Gecili, Emrah; Huang, Rui; Khoury, Jane C.; King, Eileen; Altaye, Mekibib; Bowers, Katherine; Szczesniak, Rhonda D.</t>
  </si>
  <si>
    <t>e51</t>
  </si>
  <si>
    <t>10.1017/cts.2020.545</t>
  </si>
  <si>
    <t>#690</t>
  </si>
  <si>
    <t>Stakeholder engagement in methodological research: Development of a clinical decision support tool.</t>
  </si>
  <si>
    <t>Daudelin, Denise H.; Ruthazer, Robin; Kwong, Manlik; Lorenzana, Rebecca C.; Hannon, Daniel J.; Kent, David M.; McAlindon, Timothy E.; Terrin, Norma; Wong, John B.; Selker, Harry P.</t>
  </si>
  <si>
    <t>133-140</t>
  </si>
  <si>
    <t>10.1017/cts.2019.443</t>
  </si>
  <si>
    <t>#716</t>
  </si>
  <si>
    <t>Improving community participation in clinical and translational research: CTSA Sentinel Network proof of concept study.</t>
  </si>
  <si>
    <t>Varma, Deepthi S.; Strelnick, Alvin H.; Bennett, Nancy; Piechowski, Patricia; Aguilar-Gaxiola, Sergio; Cottler, Linda B.</t>
  </si>
  <si>
    <t>323-330</t>
  </si>
  <si>
    <t>10.1017/cts.2020.21</t>
  </si>
  <si>
    <t>#731</t>
  </si>
  <si>
    <t>Association between surgery with anesthesia and cognitive decline in older adults: Analysis using shared parameter models for informative dropout.</t>
  </si>
  <si>
    <t>Devick, Katrina L.; Sprung, Juraj; Mielke, Michelle; Petersen, Ronald C.; Schulte, Phillip J.</t>
  </si>
  <si>
    <t>e27</t>
  </si>
  <si>
    <t>10.1017/cts.2020.519</t>
  </si>
  <si>
    <t>#781</t>
  </si>
  <si>
    <t>A REDCap-based model for electronic consent (eConsent): Moving toward a more personalized consent.</t>
  </si>
  <si>
    <t>Lawrence, Colleen E.; Dunkel, Leah; McEver, Mark; Israel, Tiffany; Taylor, Robert; Chiriboga, GermÃ¡n; Goins, Karin Valentine; Rahn, Elizabeth J.; Mudano, Amy S.; Roberson, Erik D.; Chambless, Carol; Wadley, Virginia G.; Danila, Maria I.; Fischer, Melissa A.; Joosten, Yvonne; Saag, Kenneth G.; Allison, Jeroan J.; Lemon, Stephenie C.; Harris, Paul A.</t>
  </si>
  <si>
    <t>345-353</t>
  </si>
  <si>
    <t>10.1017/cts.2020.30</t>
  </si>
  <si>
    <t>#108</t>
  </si>
  <si>
    <t>Attitudes toward genomics and precision medicine.</t>
  </si>
  <si>
    <t>DuBois, James M.; Mozersky, Jessica; Antes, Alison; English, Tammy; Parsons, Meredith V.; Baldwin, Kari</t>
  </si>
  <si>
    <t>e120</t>
  </si>
  <si>
    <t>10.1017/cts.2021.774</t>
  </si>
  <si>
    <t>#136</t>
  </si>
  <si>
    <t>Learning the language of science: A pilot study exploring citizen scientists' identity and communication with researchers.</t>
  </si>
  <si>
    <t>Damiani, Rachel; Krieger, Janice L.; Treise, Debbie; Walsh-Childers, Kim; Fisher, Carla L.; Bloodworth, Shirley; Brishke, Janet; Shenkman, Elizabeth</t>
  </si>
  <si>
    <t>e208</t>
  </si>
  <si>
    <t>10.1017/cts.2021.847</t>
  </si>
  <si>
    <t>#297</t>
  </si>
  <si>
    <t>"It has to be designed in a way that really challenges people's assumptions": preparing scholars to build equitable community research partnerships.</t>
  </si>
  <si>
    <t>Tang Yan, Catalina; Haque, Samiya; Chassler, Deborah; Lobb, Rebecca; Battaglia, Tracy; Sprague Martinez, Linda</t>
  </si>
  <si>
    <t>e182</t>
  </si>
  <si>
    <t>10.1017/cts.2021.858</t>
  </si>
  <si>
    <t>#429</t>
  </si>
  <si>
    <t>Stakeholder input on a care planning tool to address unhealthy behaviors, mental health needs, and social risks: The value of different stakeholder perspectives.</t>
  </si>
  <si>
    <t>O'Loughlin, Kristen; Huffstetler, Alison N.; Shadowen, Hannah; Brooks, E. Marshall; Hinesley, Jennifer; Huebschmann, Amy G.; Glasgow, Russell E.; Bohannon, Arline; Krist, Alex H.</t>
  </si>
  <si>
    <t>e188</t>
  </si>
  <si>
    <t>10.1017/cts.2021.864</t>
  </si>
  <si>
    <t>#451</t>
  </si>
  <si>
    <t>Development of novel home-based tampon sampling for endometrial cancer: findings from community-based focus groups with Black and White women.</t>
  </si>
  <si>
    <t>Ridgeway, Jennifer L.; Albertie, Monica L.; Williams, Shantel; Pantoja, Elizabeth; Stephenson, Noreen; Pacheco-Spann, Laura; Ball, Colleen T.; Radecki Breitkopf, Carmen; Bakkum-Gamez, Jamie N.; Chase, Lori; DeStephano, Christopher C.; Sherman, Mark E.</t>
  </si>
  <si>
    <t>e125</t>
  </si>
  <si>
    <t>10.1017/cts.2021.787</t>
  </si>
  <si>
    <t>#509</t>
  </si>
  <si>
    <t>Participation of rural patients in clinical trials at a multisite academic medical center.</t>
  </si>
  <si>
    <t>Bharucha, Adil E.; Wi, Chung Il; Srinivasan, Sushmitha Grama; Choi, Hyuckjae; Wheeler, Phillip H.; Stavlund, Jennifer R.; Keller, Daniel A.; Bailey, Kent R.; Juhn, Young J.</t>
  </si>
  <si>
    <t>e190</t>
  </si>
  <si>
    <t>10.1017/cts.2021.813</t>
  </si>
  <si>
    <t>#579</t>
  </si>
  <si>
    <t>Perceived barriers to assessing understanding and appreciation of informed consent in clinical trials: A mixed-method study.</t>
  </si>
  <si>
    <t>Solomon, Erin D.; Mozersky, Jessica; Baldwin, Kari; Wroblewski, Matthew P.; Parsons, Meredith V.; Goodman, Melody; DuBois, James M.</t>
  </si>
  <si>
    <t>e164</t>
  </si>
  <si>
    <t>10.1017/cts.2021.807</t>
  </si>
  <si>
    <t>#581</t>
  </si>
  <si>
    <t>Creating a pediatric advisory board for engaging youth in pediatric health research: A case study.</t>
  </si>
  <si>
    <t>Orellana, Minerva; Valdez-Soto, Miguel; Brockman, Tabetha A.; Balls-Berry, Joyce E.; Zavala Rocha, Maria Guadalupe; Allyse, Megan A.; DSouza, Karen N.; Riggan, Kirsten A.; Juhn, Young; Patten, Christi</t>
  </si>
  <si>
    <t>e113</t>
  </si>
  <si>
    <t>10.1017/cts.2021.399</t>
  </si>
  <si>
    <t>#582</t>
  </si>
  <si>
    <t>Building a framework for inclusion in health services research: Development of and pre-implementation faculty and staff attitudes toward the Diversity, Equity, and Inclusion (DEI) plan at Mayo Clinic.</t>
  </si>
  <si>
    <t>Enders, Felicity T.; Golembiewski, Elizabeth H.; Pacheco-Spann, Laura M.; Allyse, Megan; Mielke, Michelle M.; Balls-Berry, Joyce E.</t>
  </si>
  <si>
    <t>e88</t>
  </si>
  <si>
    <t>10.1017/cts.2020.575</t>
  </si>
  <si>
    <t>#635</t>
  </si>
  <si>
    <t>A REDCap-based model for online interventional research: Parent sleep education in autism.</t>
  </si>
  <si>
    <t>Malow, Beth A.; Galion, Anjalee; Lu, Frances; Kennedy, Nan; Lawrence, Colleen E.; Tassone, Alison; O'Neal, Lindsay; Wilson, Travis M.; Parker, Robert A.; Harris, Paul A.; Neumeyer, Ann M.</t>
  </si>
  <si>
    <t>e138</t>
  </si>
  <si>
    <t>10.1017/cts.2021.798</t>
  </si>
  <si>
    <t>#678</t>
  </si>
  <si>
    <t>Implementation context for addressing social needs in a learning health system: a qualitative study.</t>
  </si>
  <si>
    <t>Theis, Ryan P.; Blackburn, Katherine; Lipori, Gloria; Harle, Christopher A.; Alvarado, Michelle M.; Carek, Peter J.; Zemon, Nadine; Howard, Angela; Salloum, Ramzi G.; Shenkman, Elizabeth A.</t>
  </si>
  <si>
    <t>e201</t>
  </si>
  <si>
    <t>10.1017/cts.2021.842</t>
  </si>
  <si>
    <t>#682</t>
  </si>
  <si>
    <t>Centralized registry for COVID-19 research recruitment: Design, development, implementation, and preliminary results.</t>
  </si>
  <si>
    <t>Peeler, Anna; Miller, Hailey; Ogungbe, Oluwabunmi; Lewis Land, Cassia; Martinez, Liz; Guerrero Vazquez, Monica; Carey, Scott; Murli, Sumati; Singleton, Megan; Lacanienta, Cyd; Gleason, Kelly; Ford, Daniel; Himmelfarb, Cheryl R.</t>
  </si>
  <si>
    <t>e152</t>
  </si>
  <si>
    <t>10.1017/cts.2021.819</t>
  </si>
  <si>
    <t>#713</t>
  </si>
  <si>
    <t>Preliminary study of the impact of elevated circulating plasma levels of catecholamines on opioid requirements for acute surgical pain.</t>
  </si>
  <si>
    <t>Uribe-Rivera, Armando; Rasubala, Linda; Machado-Perez, Ana C.; Ren, Yan-Fang; MalmstrÃ¶m, Hans; Carinci, Adam</t>
  </si>
  <si>
    <t>e114</t>
  </si>
  <si>
    <t>10.1017/cts.2020.573</t>
  </si>
  <si>
    <t>#724</t>
  </si>
  <si>
    <t>Safety of ACE-I and ARB medications in COVID-19: A retrospective cohort study of inpatients and outpatients in California.</t>
  </si>
  <si>
    <t>Rubin, Samuel J. S.; Falkson, Samuel R.; Degner, Nicholas R.; Blish, Catherine A.</t>
  </si>
  <si>
    <t>e8</t>
  </si>
  <si>
    <t>10.1017/cts.2020.489</t>
  </si>
  <si>
    <t>#726</t>
  </si>
  <si>
    <t>Race and in-hospital mortality after spontaneous intracerebral hemorrhage in the Stroke Belt: Secondary analysis of a case-control study.</t>
  </si>
  <si>
    <t>Hilton, Logan D.; Lyerly, Michael J.; Gropen, Toby I.</t>
  </si>
  <si>
    <t>e115</t>
  </si>
  <si>
    <t>10.1017/cts.2021.21</t>
  </si>
  <si>
    <t>#739</t>
  </si>
  <si>
    <t>Clinical trial enrollment at a rural satellite hospital during COVID-19 pandemic.</t>
  </si>
  <si>
    <t>Sedhai, Yub Raj; Sears, Melissa; VecchiÃ¨, Alessandra; Bonaventura, Aldo; Greer, Joan; Spence, Kathryn; Tackett, Hilary; Turner, Juanita; Pak, Mary; Patel, Nimesh; Black, Mellisa; Wohlford, George; Clary, Rick Earle; Duke, Christina; Hardin, Mary; Kemp, Heather; Priday, Anna; Sims, Earl Kenneth Jr; Mihalick, Virginia; Ho, Ai-Chen; Ibe, Ikenna; Harmon, Mary; Markley, Roshanak; Van Tassell, Benjamin; Abbate, Antonio</t>
  </si>
  <si>
    <t>e136</t>
  </si>
  <si>
    <t>10.1017/cts.2021.777</t>
  </si>
  <si>
    <t>#740</t>
  </si>
  <si>
    <t>Impact of a statewide computed tomography scan educational campaign on radiation dose and repeat CT scan rates for transferred injured children.</t>
  </si>
  <si>
    <t>Nabaweesi, Rosemary; Akmyradov, Chary; Aitken, Mary E.; Kenney, Phillip J.; Ramakrishnaiah, Raghu H.</t>
  </si>
  <si>
    <t>e129</t>
  </si>
  <si>
    <t>10.1017/cts.2021.793</t>
  </si>
  <si>
    <t>#767</t>
  </si>
  <si>
    <t>Excess dietary fructose does not alter gut microbiota or permeability in humans: A pilot randomized controlled study.</t>
  </si>
  <si>
    <t>AlemÃ¡n, JosÃ© O.; Henderson, Wendy A.; Walker, Jeanne M.; Ronning, Andrea; Jones, Drew R.; Walter, Peter J.; Daniel, Scott G.; Bittinger, Kyle; Vaughan, Roger; MacArthur, Robert; Chen, Kun; Breslow, Jan L.; Holt, Peter R.</t>
  </si>
  <si>
    <t>e143</t>
  </si>
  <si>
    <t>10.1017/cts.2021.801</t>
  </si>
  <si>
    <t>#27</t>
  </si>
  <si>
    <t>Accrual and retention of diverse patients in psychosocial cancer clinical trials.</t>
  </si>
  <si>
    <t>Hanvey, Grace Ann; Padron, Adaixa; Kacel, Elizabeth L.; Cartagena, Gabriel; Bacharz, Kelsey C.; McCrae, Christina S.; Robinson, Michael E.; Waxenberg, Lori B.; Antoni, Michael H.; Berry, Richard B.; Schultz, Gregory S.; Castagno, Jacqueline; Pereira, Deidre B.</t>
  </si>
  <si>
    <t>e45</t>
  </si>
  <si>
    <t>10.1017/cts.2022.380</t>
  </si>
  <si>
    <t>#261</t>
  </si>
  <si>
    <t>A community-university run conference as a catalyst for addressing health disparities in an urban community.</t>
  </si>
  <si>
    <t>Murphy, Timothy F.; Robinson, Rita Hubbard; Wofford, Kelly M.; Lesse, Alan J.; Grinslade, Susan; Taylor, Henry L. Jr; Pointer, Kinzer M.; Nicholas, George F.; Orom, Heather</t>
  </si>
  <si>
    <t>e67</t>
  </si>
  <si>
    <t>10.1017/cts.2022.398</t>
  </si>
  <si>
    <t>#270</t>
  </si>
  <si>
    <t>Stemming the tide of distrust: A mixed-methods study of vaccine hesitancy.</t>
  </si>
  <si>
    <t>Plunk, Andrew; Sheehan, Brynn; Orr, Shelly; Gartner, Danielle; Moeller, F. Gerard; Jain, Praduman</t>
  </si>
  <si>
    <t>e128</t>
  </si>
  <si>
    <t>10.1017/cts.2022.492</t>
  </si>
  <si>
    <t>#271</t>
  </si>
  <si>
    <t>Research Ambassador Program: An innovative educational approach to addressing underrepresentation of minority populations in clinical research.</t>
  </si>
  <si>
    <t>Wolfe, Nicole; Rubio-Diaz, Mayra; Garcia, Alma; Calderon, Sara; Kipke, Michele D.</t>
  </si>
  <si>
    <t>10.1017/cts.2022.496</t>
  </si>
  <si>
    <t>#280</t>
  </si>
  <si>
    <t>Reimagining a summer research program during COVID: Strategies for enhancing research workforce diversity.</t>
  </si>
  <si>
    <t>Eakin, Brenda L.; Ianni, Phillip A.; Byks-Jazayeri, Christy; Ellingrod, Vicki L.; Woolford, Susan J.</t>
  </si>
  <si>
    <t>10.1017/cts.2022.371</t>
  </si>
  <si>
    <t>#325</t>
  </si>
  <si>
    <t>Utilizing community engagement studios to inform clinical trial design at a Center of Excellence for Alzheimer's Disease.</t>
  </si>
  <si>
    <t>Stock, Miriam R.; CeÃ¯de, Mirnova E.; Lounsbury, David W.; Zwerling, Jessica</t>
  </si>
  <si>
    <t>e73</t>
  </si>
  <si>
    <t>10.1017/cts.2022.388</t>
  </si>
  <si>
    <t>#395</t>
  </si>
  <si>
    <t>Developing patient-centered outcomes research infrastructure in a rural community through patient and stakeholder engagement and education during the COVID-19 pandemic.</t>
  </si>
  <si>
    <t>Lovelett, Carly; Medeiros, Michelle; Jaremczuk, Daniel; Flanagan, Jennie; Shaver, Jennifer; LaLone, Elaine; Kedar, Eyal</t>
  </si>
  <si>
    <t>10.1017/cts.2022.486</t>
  </si>
  <si>
    <t>#405</t>
  </si>
  <si>
    <t>Surveillance of COVID-19 outbreaks in prisons in the US South: The role of economic distress in the communities surrounding prison facilities.</t>
  </si>
  <si>
    <t>Gu, Mofan; Pro, George; Zaller, Nickolas</t>
  </si>
  <si>
    <t>e101</t>
  </si>
  <si>
    <t>10.1017/cts.2022.432</t>
  </si>
  <si>
    <t>#543</t>
  </si>
  <si>
    <t>Feasibility of telemedicine research visits in people with Parkinson's disease residing in medically underserved areas.</t>
  </si>
  <si>
    <t>Virmani, Tuhin; Lotia, Mitesh; Glover, Aliyah; Pillai, Lakshmi; Kemp, Aaron S.; Iyer, Anu; Farmer, Phillip; Syed, Shorabuddin; Larson-Prior, Linda J.; Prior, Fred W.</t>
  </si>
  <si>
    <t>e133</t>
  </si>
  <si>
    <t>10.1017/cts.2022.459</t>
  </si>
  <si>
    <t>#607</t>
  </si>
  <si>
    <t>Serum aldosterone and urine electrolytes dynamics in response to DASH diet intervention - An inpatient mechanistic study.</t>
  </si>
  <si>
    <t>Bielopolski, Dana; Qureshi, Adam; Bentur, Ohad S.; Ronning, Andrea; Tobin, Jonathan N.; Kost, Rhonda</t>
  </si>
  <si>
    <t>e84</t>
  </si>
  <si>
    <t>10.1017/cts.2022.394</t>
  </si>
  <si>
    <t>#629</t>
  </si>
  <si>
    <t>Providing peer navigation services to women with a history of opioid misuse pre- and post-release from jail: A program description.</t>
  </si>
  <si>
    <t>Tillson, Martha; Fallin-Bennett, Amanda; Staton, Michele</t>
  </si>
  <si>
    <t>e106</t>
  </si>
  <si>
    <t>10.1017/cts.2022.441</t>
  </si>
  <si>
    <t>#632</t>
  </si>
  <si>
    <t>Getting the word out: Methods of learning about research and motivations for participation in a study focusing on a reproductive-aged Latina/x population.</t>
  </si>
  <si>
    <t>Sekula, Nicole M.; Plowden, Torie C.; Waldo, Anne; Bryce, Richard; Castillo-Mackenzie, Maricela; Acosta, Sonia; Valbuena, Felix; Carnethon, Mercedes; Marsh, Erica E.</t>
  </si>
  <si>
    <t>e40</t>
  </si>
  <si>
    <t>10.1017/cts.2022.10</t>
  </si>
  <si>
    <t>#633</t>
  </si>
  <si>
    <t>Preventive drugs for Huntington's disease: A choice-based conjoint survey of patient preferences.</t>
  </si>
  <si>
    <t>Parrish, Marcus C.; Hanson-Kahn, Andrea; Srinivasan, V.; Grimes, Kevin V.</t>
  </si>
  <si>
    <t>e35</t>
  </si>
  <si>
    <t>10.1017/cts.2022.372</t>
  </si>
  <si>
    <t>#655</t>
  </si>
  <si>
    <t>Role of geographic risk factors and social determinants of health in COVID-19 epidemiology: Longitudinal geospatial analysis in a midwest rural region.</t>
  </si>
  <si>
    <t>Wheeler, Philip H.; Patten, Christi A.; Wi, Chung-Il; Bublitz, Joshua T.; Ryu, Euijung; Ristagno, Elizabeth H.; Juhn, Young J.</t>
  </si>
  <si>
    <t>10.1017/cts.2021.885</t>
  </si>
  <si>
    <t>#677</t>
  </si>
  <si>
    <t>Participant and research team perspectives on the conduct of a remote therapeutic COVID-19 clinical trial: A mixed methods approach.</t>
  </si>
  <si>
    <t>Daudelin, Denise H.; Brewer, Sarah K.; Cabrera, Alyssa B.; Dulko, Dorothy; Selker, Harry P.</t>
  </si>
  <si>
    <t>e69</t>
  </si>
  <si>
    <t>10.1017/cts.2022.397</t>
  </si>
  <si>
    <t>#696</t>
  </si>
  <si>
    <t>Leukotriene inhibitors with dexamethasone show promise in the prevention of death in COVID-19 patients with low oxygen saturations.</t>
  </si>
  <si>
    <t>Elkin, Peter L.; Resendez, Skyler; Mullin, Sarah; Troen, Bruce R.; Mammen, Manoj J.; Chang, Shirley; Franklin, Gillian; McCray, Wilmon; Brown, Steven H.</t>
  </si>
  <si>
    <t>e74</t>
  </si>
  <si>
    <t>10.1017/cts.2022.401</t>
  </si>
  <si>
    <t>#708</t>
  </si>
  <si>
    <t>Exploring determinants and strategies for implementing self-management support text messaging interventions in safety net clinics.</t>
  </si>
  <si>
    <t>Nelson, Lyndsay A.; Roddy, McKenzie K.; Bergner, Erin M.; Gonzalez, Jesus; Gentry, Chad; LeStourgeon, Lauren M.; Kripalani, Sunil; Hull, Pamela C.; Mayberry, Lindsay S.</t>
  </si>
  <si>
    <t>e126</t>
  </si>
  <si>
    <t>10.1017/cts.2022.503</t>
  </si>
  <si>
    <t>#710</t>
  </si>
  <si>
    <t>Telehealth and racial disparities in colorectal cancer screening: A pilot study of how virtual clinician characteristics influence screening intentions.</t>
  </si>
  <si>
    <t>Cooks, Eric J.; Duke, Kyle A.; Neil, Jordan M.; Vilaro, Melissa J.; Wilson-Howard, Danyell; Modave, Francois; George, Thomas J.; Odedina, Folakemi T.; Lok, Benjamin C.; Carek, Peter; Laber, Eric B.; Davidian, Marie; Krieger, Janice L.</t>
  </si>
  <si>
    <t>e48</t>
  </si>
  <si>
    <t>10.1017/cts.2022.386</t>
  </si>
  <si>
    <t>#754</t>
  </si>
  <si>
    <t>Community health workers and promotoras' perspectives of a research best practice course: A focus group study.</t>
  </si>
  <si>
    <t>Varma, Deepthi S.; Samuels, Elias; Piatt, Gretchen; Watkins, Daphne C.; Spiroff, Meghan; Cottler, Linda B.; Gaxiola, Sergio Aguilar; Murphy, Susan L.</t>
  </si>
  <si>
    <t>e137</t>
  </si>
  <si>
    <t>10.1017/cts.2022.464</t>
  </si>
  <si>
    <t>#763</t>
  </si>
  <si>
    <t>Addressing the challenges of conducting community-engaged research during COVID-19: Rapid development and evaluation of a COVID-19 Research Patient and Community Advisory Board (PCAB).</t>
  </si>
  <si>
    <t>Harrison, James D.; Palmer, Nynikka R. A.; Cabrera, Abby; Fleisher, Paula; Wong, Erica; LeSarre, Monique; Grumbach, Kevin; Banta, Jim; Tealer, Lisa; Reynolds, Andrew; Wassmann, Arianna; Rose, Teri; Nguyen, Tung</t>
  </si>
  <si>
    <t>10.1017/cts.2022.413</t>
  </si>
  <si>
    <t>#106</t>
  </si>
  <si>
    <t>Disparities in maternal mortality.</t>
  </si>
  <si>
    <t>Tran, Phuong; Jreij, Barbara; Sistani, Farideh; Shaya, Fadia T.</t>
  </si>
  <si>
    <t>e192</t>
  </si>
  <si>
    <t>10.1017/cts.2023.520</t>
  </si>
  <si>
    <t>#116</t>
  </si>
  <si>
    <t>Evidence of housing instability identified by addresses, clinical notes, and diagnostic codes in a real-world population with substance use disorders.</t>
  </si>
  <si>
    <t>Harris, Daniel R.; Anthony, Nicholas; Quesinberry, Dana; Delcher, Chris</t>
  </si>
  <si>
    <t>e196</t>
  </si>
  <si>
    <t>10.1017/cts.2023.626</t>
  </si>
  <si>
    <t>#189</t>
  </si>
  <si>
    <t>Case example of a jail-based cancer prevention clinical trial: Social determinants of health framework, novel experimental design, and retention strategies to facilitate long-term follow-up of clinical trial participants.</t>
  </si>
  <si>
    <t>Kennedy, Pablo; Ratnaparkhi, Rubina; Lee, Jaehoon; Glenn, Jason E.; Kelly, Patricia J.; Kimminau, Kim S.; Assimonye, Stephanie; Ramaswamy, Megha</t>
  </si>
  <si>
    <t>e163</t>
  </si>
  <si>
    <t>10.1017/cts.2023.561</t>
  </si>
  <si>
    <t>#198</t>
  </si>
  <si>
    <t>Increasing safe clinical spaces and the efforts of clinical research for uninsured and underinsured LGBTQIA2+ patients: A case study of the Rainbow Clinic - a student-run free LGBTQIA2+ clinic.</t>
  </si>
  <si>
    <t>Lee, Gabriel Alexander; Fritter, Jessica; Shihabuddin, Courtney DuBois</t>
  </si>
  <si>
    <t>e218</t>
  </si>
  <si>
    <t>10.1017/cts.2023.641</t>
  </si>
  <si>
    <t>#248</t>
  </si>
  <si>
    <t>ResearchMatch on FHIR: Development and evaluation of a recruitment registry and electronic health record system interface for volunteer profile completion.</t>
  </si>
  <si>
    <t>Cheng, Alex C.; Dunkel, Leah; Byrne, Loretta M.; Tischbein, Maeve; Burts, Delicia; Hamilton, Jahi; Phillips, Kaysi; Embry, Bryce; Tan, Jason; Olson, Erik; Harris, Paul A.</t>
  </si>
  <si>
    <t>e222</t>
  </si>
  <si>
    <t>10.1017/cts.2023.654</t>
  </si>
  <si>
    <t>#267</t>
  </si>
  <si>
    <t>Effect of tesamorelin in people with HIV with and without dorsocervical fat: Post hoc analysis of phase III double-blind placebo-controlled trial.</t>
  </si>
  <si>
    <t>Rahman, Farah; McLaughlin, Taryn; Mesquita, Pedro; Morin, Josee; Potvin, Diane; De Chantal, Marilyn; Aberg, Judith A.</t>
  </si>
  <si>
    <t>10.1017/cts.2022.515</t>
  </si>
  <si>
    <t>#281</t>
  </si>
  <si>
    <t>"And then I found $5": Optimizing recruitment efficiency in remote clinical trials.</t>
  </si>
  <si>
    <t>Fahey, Margaret C.; Dahne, Jennifer; Chen, Brian K.; Smith, Tracy T.; Wahlquist, Amy E.; Carpenter, Mathew J.</t>
  </si>
  <si>
    <t>e102</t>
  </si>
  <si>
    <t>10.1017/cts.2023.533</t>
  </si>
  <si>
    <t>#307</t>
  </si>
  <si>
    <t>Ability of presepsin concentrations to predict mortality in adult patients with sepsis.</t>
  </si>
  <si>
    <t>Aliu-Bejta, Ajete; Kurshumliu, Mentor; Namani, Sadie; Dreshaj, Shemsedin; BarÅ¡iÄ‡, Bruno</t>
  </si>
  <si>
    <t>e121</t>
  </si>
  <si>
    <t>10.1017/cts.2023.538</t>
  </si>
  <si>
    <t>#327</t>
  </si>
  <si>
    <t>Co-creation and engagement in a DNA integrity cohort study.</t>
  </si>
  <si>
    <t>Parker, L. Lynette; Bonner, Chantel M.; Sobol, Robert W.; Arrieta, Martha I.</t>
  </si>
  <si>
    <t>e122</t>
  </si>
  <si>
    <t>10.1017/cts.2023.556</t>
  </si>
  <si>
    <t>#335</t>
  </si>
  <si>
    <t>The RAS-24: Development and validation of an adherence-to-medication scale for severe mental illness patients.</t>
  </si>
  <si>
    <t>Ralat, Sandra I.; RodrÃ­guez-GÃ³mez, JosÃ©</t>
  </si>
  <si>
    <t>e94</t>
  </si>
  <si>
    <t>10.1017/cts.2023.527</t>
  </si>
  <si>
    <t>#376</t>
  </si>
  <si>
    <t>Leveraging CTSA hubs for rapid, large-scale, high-impact research: A case study during a global public health emergency.</t>
  </si>
  <si>
    <t>Croker, Jennifer A.; Valenti, Shannon; Baus, Holly Ann; Ford, Eric W.; Mathias, David; Yasko, Laurel; McGaughey, Dan; Smith, Tony; Underwood, Katherine; Avolio, Jennifer; Sadtler, Kaitlyn; Memoli, Matthew J.; Kimberly, Robert P.; Reis, Steven E.</t>
  </si>
  <si>
    <t>e13</t>
  </si>
  <si>
    <t>10.1017/cts.2022.484</t>
  </si>
  <si>
    <t>#397</t>
  </si>
  <si>
    <t>Telemedicine and health disparities: Association between the area deprivation index and primary care telemedicine utilization during the COVID-19 pandemic.</t>
  </si>
  <si>
    <t>Ostovari, Mina; Zhang, Zugui; Patel, Vishal; Jurkovitz, Claudine</t>
  </si>
  <si>
    <t>e168</t>
  </si>
  <si>
    <t>10.1017/cts.2023.580</t>
  </si>
  <si>
    <t>#410</t>
  </si>
  <si>
    <t>Computerized-adaptive testing versus short forms for pediatric inflammatory bowel disease patient-reported outcome assessment.</t>
  </si>
  <si>
    <t>Brenner, Erica J.; Lin, Li; Bahnson, Kirsten M.; Long, Millie D.; Chen, Wenli; Kappelman, Michael D.; Reeve, Bryce B.</t>
  </si>
  <si>
    <t>e109</t>
  </si>
  <si>
    <t>10.1017/cts.2023.526</t>
  </si>
  <si>
    <t>#440</t>
  </si>
  <si>
    <t>COVID-19 in hospitalized adult patients with sickle cell disease: A 2020 US cohort using Cerner Real-World Data(â„¢) (CRWD).</t>
  </si>
  <si>
    <t>Guarino, Stephanie Howe; Williams, Kimberly D.; Caplan, Richard J.; Fawcett, Mitch; Lanzkron, Sophie</t>
  </si>
  <si>
    <t>10.1017/cts.2023.577</t>
  </si>
  <si>
    <t>#454</t>
  </si>
  <si>
    <t>Identifying what works for whom: Implementation outcomes following iLookOut, a child abuse identification and referral training program.</t>
  </si>
  <si>
    <t>Barnett, Whitney C.; Panlilio, Carlomagno C.; Mullins, Casey; Levi, Benjamin H.; Humphreys, Kathryn L.</t>
  </si>
  <si>
    <t>e205</t>
  </si>
  <si>
    <t>10.1017/cts.2023.628</t>
  </si>
  <si>
    <t>#467</t>
  </si>
  <si>
    <t>Complex motions embedded in a hand exercise regimen - effects on thumb function in participants with carpometacarpal osteoarthritis: A pilot study.</t>
  </si>
  <si>
    <t>Vocelle, Amber R.; Shafer, Gail; Bush, Tamara Reid</t>
  </si>
  <si>
    <t>e234</t>
  </si>
  <si>
    <t>10.1017/cts.2023.661</t>
  </si>
  <si>
    <t>#469</t>
  </si>
  <si>
    <t>Political views and organizational distrust affect rural residents' willingness to share personal data for COVID-19 contact tracing: A cross-sectional survey study.</t>
  </si>
  <si>
    <t>McCormick, Jennifer B.; Hopkins, Margaret; Lehman, Erik B.; Green, Michael J.</t>
  </si>
  <si>
    <t>e91</t>
  </si>
  <si>
    <t>10.1017/cts.2023.33</t>
  </si>
  <si>
    <t>#476</t>
  </si>
  <si>
    <t>Educational video while "waiting-to-be-seen" in a cardiology outpatient clinic promotes opt-in self-consent for biobanking of remnant clinical biospecimens: A randomized-controlled trial.</t>
  </si>
  <si>
    <t>LÃ³pez, Javier E.; Kyle, Andrew; Hosseini, Armon J.; Wilson, Machelle; Soares, Stephanie</t>
  </si>
  <si>
    <t>e103</t>
  </si>
  <si>
    <t>10.1017/cts.2023.518</t>
  </si>
  <si>
    <t>#496</t>
  </si>
  <si>
    <t>A pilot study: Comparing a novel noninvasive measure of cerebrovascular stability index with an invasive measure of cerebral autoregulation in neonates with congenital heart disease.</t>
  </si>
  <si>
    <t>Merkel, Carlin A.; Brady, Kenneth M.; Votava-Smith, Jodie K.; Tran, Nhu N.</t>
  </si>
  <si>
    <t>e165</t>
  </si>
  <si>
    <t>10.1017/cts.2023.581</t>
  </si>
  <si>
    <t>#538</t>
  </si>
  <si>
    <t>Participant engagement to develop report-back materials for personal air monitoring.</t>
  </si>
  <si>
    <t>Ryan, Patrick H.; Wolfe, Chris; Parsons, Allison; Brokamp, Cole; Turner, Ashley; Haynes, Erin</t>
  </si>
  <si>
    <t>e76</t>
  </si>
  <si>
    <t>10.1017/cts.2023.30</t>
  </si>
  <si>
    <t>#542</t>
  </si>
  <si>
    <t>Application of multivariate joint modeling of longitudinal biomarkers and time-to-event data to a rare kidney stone cohort.</t>
  </si>
  <si>
    <t>Vaughan, Lisa E.; Lieske, John C.; Milliner, Dawn S.; Schulte, Phillip J.</t>
  </si>
  <si>
    <t>10.1017/cts.2022.465</t>
  </si>
  <si>
    <t>#560</t>
  </si>
  <si>
    <t>The community voices program to facilitate community-academic researcher partnerships: Stakeholder perspectives on the program's usefulness.</t>
  </si>
  <si>
    <t>Ramirez, Magaly; Wool, Jenny; Bishop, Sonia; Hara-Hubbard, KeliAnne K.; Jang, Sou Hyun; Leong, Judy; Hassell, Laurie; Ko, Linda K.</t>
  </si>
  <si>
    <t>e237</t>
  </si>
  <si>
    <t>10.1017/cts.2023.657</t>
  </si>
  <si>
    <t>#599</t>
  </si>
  <si>
    <t>Understanding men's beliefs and concerns about linking health data in the context of precision medicine.</t>
  </si>
  <si>
    <t>Allen, Caitlin G.; Jefferson, Melanie; Magwood, Gayenell; Melvin, Cathy; Babatunde, Oluwole Adeyemi; Halbert, Chanita Hughes</t>
  </si>
  <si>
    <t>e150</t>
  </si>
  <si>
    <t>10.1017/cts.2023.573</t>
  </si>
  <si>
    <t>#602</t>
  </si>
  <si>
    <t>Are fewer cases of diabetes mellitus diagnosed in the months after SARS-CoV-2 infection? A population-level view in the EHR-based RECOVER program.</t>
  </si>
  <si>
    <t>Reddy, Neha V.; Yeh, Hsin-Chieh; Tronieri, Jena S.; StÃ¼rmer, Til; Buse, John B.; Reusch, Jane E.; Johnson, Steven G.; Wong, Rachel; Moffitt, Richard; Wilkins, Kenneth J.; Harper, Jeremy; Bramante, Carolyn T.</t>
  </si>
  <si>
    <t>e90</t>
  </si>
  <si>
    <t>10.1017/cts.2023.34</t>
  </si>
  <si>
    <t>#605</t>
  </si>
  <si>
    <t>Recruitment of diverse community health center patients in a pragmatic weight gain prevention trial.</t>
  </si>
  <si>
    <t>Miller, Hailey N.; Berger, Miriam B.; Askew, Sandy; Kay, Melissa C.; Chisholm, Miriam; Sirdeshmukh, Gaurav; Hopkins, Christina M.; Brewer, Ashley; DeVries, Abigail; Holder, Marni; Bennett, Gary G.</t>
  </si>
  <si>
    <t>e22</t>
  </si>
  <si>
    <t>10.1017/cts.2022.475</t>
  </si>
  <si>
    <t>#623</t>
  </si>
  <si>
    <t>Insomnia among community members in Florida: Associations with demographics, health conditions, and social support.</t>
  </si>
  <si>
    <t>Fidler, Andrea L.; Chaudhari, Piyush; Sims, Victoria; Payne-Murphy, Jessica; Fischer, Jonathan; Cottler, Linda B.</t>
  </si>
  <si>
    <t>10.1017/cts.2023.536</t>
  </si>
  <si>
    <t>#624</t>
  </si>
  <si>
    <t>Use of population health data to promote equitable recruitment for a primary care practice implementation trial addressing unhealthy alcohol use.</t>
  </si>
  <si>
    <t>Krist, Alex H.; Huffstetler, Alison N.; Villalobos, Gabriela; Rockwell, Michelle S.; Richards, Alicia; Funk, Adam; Sabo, Roy T.; Bortz, Beth; Webel, Ben; Lee, Jong Hyung; Russel, Kyle; Kuzel, Anton; Britz, Jaqueline B.; Moeller, F. Gerard</t>
  </si>
  <si>
    <t>e110</t>
  </si>
  <si>
    <t>10.1017/cts.2023.530</t>
  </si>
  <si>
    <t>#625</t>
  </si>
  <si>
    <t>Peripartum women's perspectives on research study participation in the OneFlorida Clinical Research Consortium during COVID-19 pandemic.</t>
  </si>
  <si>
    <t>Xu, Ke; Hsiao, Chu J.; Ballard, Hailey; Chachad, Nisha; Reeder, Callie F.; Shenkman, Elizabeth A.; Flood-Grady, Elizabeth; Louis-Jacques, Adetola F.; Smith, Erica L.; Thompson, Lindsay A.; Krieger, Janice; Francois, Magda; Lemas, Dominick J.</t>
  </si>
  <si>
    <t>e24</t>
  </si>
  <si>
    <t>10.1017/cts.2022.476</t>
  </si>
  <si>
    <t>#645</t>
  </si>
  <si>
    <t>Exploring the needs of children and caregivers to inform design of an artificial intelligence-enhanced social robot in the pediatric emergency department.</t>
  </si>
  <si>
    <t>Nishat, Fareha; Hudson, Summer; Panesar, Prabdeep; Ali, Samina; Litwin, Sasha; Zeller, Frauke; Candelaria, Patricia; Foster, Mary Ellen; Stinson, Jennifer</t>
  </si>
  <si>
    <t>e191</t>
  </si>
  <si>
    <t>10.1017/cts.2023.608</t>
  </si>
  <si>
    <t>#649</t>
  </si>
  <si>
    <t>County-level jail incarceration, community economic distress, rurality, and preterm birth among women in the US South.</t>
  </si>
  <si>
    <t>Montgomery, Brooke E. E.; Pro, George C.; Willis, Don E.; Zaller, Nick D.</t>
  </si>
  <si>
    <t>e43</t>
  </si>
  <si>
    <t>10.1017/cts.2022.468</t>
  </si>
  <si>
    <t>#669</t>
  </si>
  <si>
    <t>Fibrosis-4 (FIB-4) index as a predictor for mechanical ventilation and 30-day mortality across COVID-19 variants.</t>
  </si>
  <si>
    <t>Parajuli, Priyanka; Sabo, Roy; Alsaadawi, Rasha; Robinson, Amanda; French, Evan; Sterling, Richard K.</t>
  </si>
  <si>
    <t>e213</t>
  </si>
  <si>
    <t>10.1017/cts.2023.594</t>
  </si>
  <si>
    <t>#673</t>
  </si>
  <si>
    <t>A multimodal strategy to improve race/ethnic group equity in administration of neutralizing monoclonal antibody treatment for COVID-19 outpatients.</t>
  </si>
  <si>
    <t>Fish, Lindsey E.; Bendelow, Tiffany; Gardiner, Sarah; Wynia, Matthew K.; Kwan, Bethany M.; Hamer, Mika K.; Ginde, Adit A.; Hanratty, Rebecca</t>
  </si>
  <si>
    <t>10.1017/cts.2022.526</t>
  </si>
  <si>
    <t>#693</t>
  </si>
  <si>
    <t>Identifying strategies to advance equitable implementation of co-occurring mental health and substance use disorder treatment in drug treatment courts: A study protocol.</t>
  </si>
  <si>
    <t>Gaba, Ayorkor; LoVette, Ashleigh; Pridgen, Bailey; Taylor, Marquita; Woodward, Eva; Rosal, Milagros C.; Anderson, Melissa; Smelson, David</t>
  </si>
  <si>
    <t>e80</t>
  </si>
  <si>
    <t>10.1017/cts.2023.14</t>
  </si>
  <si>
    <t>#721</t>
  </si>
  <si>
    <t>Predicting risk factors for pediatric mortality in clinical trial research: A retrospective, cross-sectional study using a Healthcare Cost and Utilization Project database.</t>
  </si>
  <si>
    <t>Ma, Jiahui; Johnson, Elizabeth A.; McCrory, Bernadette</t>
  </si>
  <si>
    <t>e211</t>
  </si>
  <si>
    <t>10.1017/cts.2023.634</t>
  </si>
  <si>
    <t>#722</t>
  </si>
  <si>
    <t>Well-being predictors of body composition and associated behavioral risk factors in midlife/older women participating in a meditative movement intervention: an exploratory analysis.</t>
  </si>
  <si>
    <t>James, Dara L.; Larkey, Linda K.; Goldsmith, Kimberley; Evans, Bronwynne; Sebren, Ann; Hawley, Nanako A.</t>
  </si>
  <si>
    <t>e194</t>
  </si>
  <si>
    <t>10.1017/cts.2023.621</t>
  </si>
  <si>
    <t>#750</t>
  </si>
  <si>
    <t>Lay health worker research personnel for home-based data collection in clinical and translational research: Qualitative and quantitative findings from two trials in hard-to-reach populations.</t>
  </si>
  <si>
    <t>Wagner, Julie; Barth, Cheryl; BermÃºdez-MillÃ¡n, Angela; Buxton, Orfeu M.; Kong, Sengly; Kuoch, Theanvy; Lampert, Rachel; PÃ©rez-Escamilla, Rafael; Scully, Mary; Segura-PÃ©rez, Sofia</t>
  </si>
  <si>
    <t>e228</t>
  </si>
  <si>
    <t>10.1017/cts.2023.647</t>
  </si>
  <si>
    <t>#751</t>
  </si>
  <si>
    <t>Identification of delirium from real-world electronic health record clinical notes.</t>
  </si>
  <si>
    <t>St Sauver, Jennifer; Fu, Sunyang; Sohn, Sunghwan; Weston, Susan; Fan, Chun; Olson, Janet; Thorsteinsdottir, Bjoerg; LeBrasseur, Nathan; Pagali, Sandeep; Rocca, Walter; Liu, Hongfang</t>
  </si>
  <si>
    <t>e187</t>
  </si>
  <si>
    <t>10.1017/cts.2023.610</t>
  </si>
  <si>
    <t>#753</t>
  </si>
  <si>
    <t>Enrollment of underrepresented racial and ethnic groups in the Rare and Atypical Diabetes Network (RADIANT).</t>
  </si>
  <si>
    <t>Tosur, Mustafa; Gandolfo, Laura; Balasubramanyam, Ashok; Naylor, Rochelle N.; Pollin, Toni I.; Rasouli, Neda; Cromer, Sara J.; Buse, John B.; Redondo, Maria J.</t>
  </si>
  <si>
    <t>e47</t>
  </si>
  <si>
    <t>10.1017/cts.2022.529</t>
  </si>
  <si>
    <t>#775</t>
  </si>
  <si>
    <t>Antibiotic prescribing by age, sex, race, and ethnicity for patients admitted to the hospital with community-acquired bacterial pneumonia (CABP) in the All of Us database.</t>
  </si>
  <si>
    <t>Gilmore, Corbyn M.; Lee, Grace C.; Schmidt, Susanne; Frei, Christopher R.</t>
  </si>
  <si>
    <t>e132</t>
  </si>
  <si>
    <t>10.1017/cts.2023.567</t>
  </si>
  <si>
    <t>#794</t>
  </si>
  <si>
    <t>Strategies used for the COVID-OUT decentralized trial of outpatient treatment of SARS-CoV-2.</t>
  </si>
  <si>
    <t>Avula, Nandini; Kakach, Dustin; Tignanelli, Christopher J.; Liebovitz, David M.; Nicklas, Jacinda M.; Cohen, Kenneth; Puskarich, Michael A.; Belani, Hrishikesh K.; Buse, John B.; Klatt, Nichole R.; Anderson, Blake; Karger, Amy B.; Hartman, Katrina M.; Patel, Barkha; Fenno, Sarah L.; Reddy, Neha V.; Erickson, Spencer M.; Boulware, David R.; Murray, Thomas A.; Bramante, Carolyn T.</t>
  </si>
  <si>
    <t>e242</t>
  </si>
  <si>
    <t>10.1017/cts.2023.668</t>
  </si>
  <si>
    <t>#796</t>
  </si>
  <si>
    <t>COVID-19 vaccination and venous thromboembolism risk in older veterans.</t>
  </si>
  <si>
    <t>Elkin, Peter L.; Brown, Steven H.; Resendez, Skyler; McCray, Wilmon; Resnick, Melissa; Hall, Kendria; Franklin, Gillian; Connors, Jean M.; Cushman, Mary</t>
  </si>
  <si>
    <t>10.1017/cts.2022.527</t>
  </si>
  <si>
    <t>#801</t>
  </si>
  <si>
    <t>A community-partnered approach for diversity in COVID-19 vaccine clinical trials.</t>
  </si>
  <si>
    <t>Castellon-Lopez, Yelba; Landovitz, Raphael; Ntekume, Ejiro; Porter, Courtney; Bross, Rachelle; Hilder, Robin; Lucas-Wright, Aziza; Daar, Eric S.; Chavez, Pedro; Blades, Christopher; Carson, Savanna; Morris, D'Ann; Vassar, Stefanie; Casillas, Alejandra; Brown, Arleen</t>
  </si>
  <si>
    <t>e23</t>
  </si>
  <si>
    <t>10.1017/cts.2022.471</t>
  </si>
  <si>
    <t>#806</t>
  </si>
  <si>
    <t>Increased serum cotinine and obesity negatively impact asthma exacerbations and hospitalizations: A cross-sectional analysis of NHANES.</t>
  </si>
  <si>
    <t>Greiner, Benjamin; Elenwo, Covenant; Hartwell, Micah</t>
  </si>
  <si>
    <t>e10</t>
  </si>
  <si>
    <t>10.1017/cts.2022.509</t>
  </si>
  <si>
    <t>#834</t>
  </si>
  <si>
    <t>Design and implementation of a digital site-less clinical study of serial rapid antigen testing to identify asymptomatic SARS-CoV-2 infection.</t>
  </si>
  <si>
    <t>Soni, Apurv; Herbert, Carly; Pretz, Caitlin; Stamegna, Pamela; Filippaios, Andreas; Shi, Qiming; Suvarna, Thejas; Harman, Emma; Schrader, Summer; Nowak, Chris; Schramm, Eric; Kheterpal, Vik; Behar, Stephanie; Tarrant, Seanan; Ferranto, Julia; Hafer, Nathaniel; Robinson, Matthew; Achenbach, Chad; Murphy, Robert L.; Manabe, Yukari C.; Gibson, Laura; Barton, Bruce; O'Connor, Laurel; Fahey, Nisha; Orvek, Elizabeth; Lazar, Peter; Ayturk, Didem; Wong, Steven; Zai, Adrian; Cashman, Lisa; Rao, Lokinendi V.; Luzuriaga, Katherine; Lemon, Stephenie; Blodgett, Allison; Trippe, Elizabeth; Barcus, Mary; Goldberg, Brittany; Roth, Kristian; Stenzel, Timothy; Heetderks, William; Broach, John; McManus, David</t>
  </si>
  <si>
    <t>10.1017/cts.2023.540</t>
  </si>
  <si>
    <t>Covidence #</t>
  </si>
  <si>
    <t>Title</t>
  </si>
  <si>
    <t>Authors</t>
  </si>
  <si>
    <t>Published Year</t>
  </si>
  <si>
    <t>Journal</t>
  </si>
  <si>
    <t>Volume</t>
  </si>
  <si>
    <t>Issue</t>
  </si>
  <si>
    <t>Pages</t>
  </si>
  <si>
    <t>DOI</t>
  </si>
  <si>
    <t>Inc</t>
  </si>
  <si>
    <t>Birth</t>
  </si>
  <si>
    <t>Adr</t>
  </si>
  <si>
    <t>Age</t>
  </si>
  <si>
    <t>Emp</t>
  </si>
  <si>
    <t>Ed</t>
  </si>
  <si>
    <t>Race</t>
  </si>
  <si>
    <t>Gend</t>
  </si>
  <si>
    <t>Ins</t>
  </si>
  <si>
    <t>Sex</t>
  </si>
  <si>
    <t>SexOr</t>
  </si>
  <si>
    <t>Access</t>
  </si>
  <si>
    <t>Eng</t>
  </si>
  <si>
    <t>Food</t>
  </si>
  <si>
    <t>HLit</t>
  </si>
  <si>
    <t>Occ</t>
  </si>
  <si>
    <t>Total, n</t>
  </si>
  <si>
    <t>Total, %</t>
  </si>
  <si>
    <t>Annual Family Income</t>
  </si>
  <si>
    <t>Birthplace</t>
  </si>
  <si>
    <t>Current Address</t>
  </si>
  <si>
    <t>Current Age</t>
  </si>
  <si>
    <t>Current Employment Status</t>
  </si>
  <si>
    <t>Educational Attainment</t>
  </si>
  <si>
    <t>Ethnicity and Race</t>
  </si>
  <si>
    <t>Gender Identity</t>
  </si>
  <si>
    <t>Health Insurance Coverage</t>
  </si>
  <si>
    <t>Sex Assigned at Birth</t>
  </si>
  <si>
    <t>Sexual Orientation</t>
  </si>
  <si>
    <t>Food Insecurity</t>
  </si>
  <si>
    <t>Health Literacy</t>
  </si>
  <si>
    <t>Occupational Prestige</t>
  </si>
  <si>
    <t>Access to Health Services</t>
  </si>
  <si>
    <t>English Proficiency</t>
  </si>
  <si>
    <t>SDoH Domain</t>
  </si>
  <si>
    <t>Count of Papers</t>
  </si>
  <si>
    <t>Figure 1. Number of JCTS Papers Reporting Individual SDoH Domains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</si>
</sst>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/>
    <xf numFmtId="16" fontId="3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Figure!$B$1</c:f>
              <c:strCache>
                <c:ptCount val="1"/>
                <c:pt idx="0">
                  <c:v>Count of Papers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Figure!$A$2:$A$17</c:f>
              <c:strCache>
                <c:ptCount val="16"/>
                <c:pt idx="0">
                  <c:v>Birthplace</c:v>
                </c:pt>
                <c:pt idx="1">
                  <c:v>Sexual Orientation</c:v>
                </c:pt>
                <c:pt idx="2">
                  <c:v>Access to Health Services</c:v>
                </c:pt>
                <c:pt idx="3">
                  <c:v>Food Insecurity</c:v>
                </c:pt>
                <c:pt idx="4">
                  <c:v>Health Literacy</c:v>
                </c:pt>
                <c:pt idx="5">
                  <c:v>English Proficiency</c:v>
                </c:pt>
                <c:pt idx="6">
                  <c:v>Gender Identity</c:v>
                </c:pt>
                <c:pt idx="7">
                  <c:v>Occupational Prestige</c:v>
                </c:pt>
                <c:pt idx="8">
                  <c:v>Current Address</c:v>
                </c:pt>
                <c:pt idx="9">
                  <c:v>Current Employment Status</c:v>
                </c:pt>
                <c:pt idx="10">
                  <c:v>Health Insurance Coverage</c:v>
                </c:pt>
                <c:pt idx="11">
                  <c:v>Annual Family Income</c:v>
                </c:pt>
                <c:pt idx="12">
                  <c:v>Educational Attainment</c:v>
                </c:pt>
                <c:pt idx="13">
                  <c:v>Sex Assigned at Birth</c:v>
                </c:pt>
                <c:pt idx="14">
                  <c:v>Ethnicity and Race</c:v>
                </c:pt>
                <c:pt idx="15">
                  <c:v>Current Age</c:v>
                </c:pt>
              </c:strCache>
            </c:strRef>
          </c:cat>
          <c:val>
            <c:numRef>
              <c:f>Figure!$B$2:$B$17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12</c:v>
                </c:pt>
                <c:pt idx="9">
                  <c:v>13</c:v>
                </c:pt>
                <c:pt idx="10">
                  <c:v>19</c:v>
                </c:pt>
                <c:pt idx="11">
                  <c:v>20</c:v>
                </c:pt>
                <c:pt idx="12">
                  <c:v>49</c:v>
                </c:pt>
                <c:pt idx="13">
                  <c:v>91</c:v>
                </c:pt>
                <c:pt idx="14">
                  <c:v>98</c:v>
                </c:pt>
                <c:pt idx="1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7-42DF-B64E-5E1B496234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13598176"/>
        <c:axId val="713598896"/>
      </c:barChart>
      <c:catAx>
        <c:axId val="71359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3598896"/>
        <c:crosses val="autoZero"/>
        <c:auto val="1"/>
        <c:lblAlgn val="ctr"/>
        <c:lblOffset val="100"/>
        <c:noMultiLvlLbl val="0"/>
      </c:catAx>
      <c:valAx>
        <c:axId val="71359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359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0</xdr:rowOff>
    </xdr:from>
    <xdr:to>
      <xdr:col>12</xdr:col>
      <xdr:colOff>104775</xdr:colOff>
      <xdr:row>19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BB7F44-3C40-7B25-180D-C2A75A9EF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E7B4-888C-4C48-A029-33BE62D9BB63}">
  <dimension ref="A1:AA132"/>
  <sheetViews>
    <sheetView tabSelected="1" workbookViewId="0">
      <selection activeCell="D15" sqref="D15"/>
    </sheetView>
  </sheetViews>
  <sheetFormatPr baseColWidth="10" defaultColWidth="9.1640625" defaultRowHeight="11" x14ac:dyDescent="0.15"/>
  <cols>
    <col min="1" max="1" width="9.1640625" style="1"/>
    <col min="2" max="25" width="6.1640625" style="1"/>
    <col min="26" max="16384" width="9.1640625" style="1"/>
  </cols>
  <sheetData>
    <row r="1" spans="1:27" s="8" customFormat="1" x14ac:dyDescent="0.15">
      <c r="A1" s="2" t="s">
        <v>634</v>
      </c>
      <c r="B1" s="2" t="s">
        <v>635</v>
      </c>
      <c r="C1" s="2" t="s">
        <v>636</v>
      </c>
      <c r="D1" s="2" t="s">
        <v>637</v>
      </c>
      <c r="E1" s="2" t="s">
        <v>638</v>
      </c>
      <c r="F1" s="2" t="s">
        <v>639</v>
      </c>
      <c r="G1" s="2" t="s">
        <v>640</v>
      </c>
      <c r="H1" s="2" t="s">
        <v>641</v>
      </c>
      <c r="I1" s="2" t="s">
        <v>642</v>
      </c>
      <c r="J1" s="2" t="s">
        <v>643</v>
      </c>
      <c r="K1" s="2" t="s">
        <v>644</v>
      </c>
      <c r="L1" s="2" t="s">
        <v>645</v>
      </c>
      <c r="M1" s="2" t="s">
        <v>646</v>
      </c>
      <c r="N1" s="2" t="s">
        <v>647</v>
      </c>
      <c r="O1" s="2" t="s">
        <v>648</v>
      </c>
      <c r="P1" s="2" t="s">
        <v>649</v>
      </c>
      <c r="Q1" s="2" t="s">
        <v>650</v>
      </c>
      <c r="R1" s="2" t="s">
        <v>651</v>
      </c>
      <c r="S1" s="2" t="s">
        <v>652</v>
      </c>
      <c r="T1" s="2" t="s">
        <v>653</v>
      </c>
      <c r="U1" s="2" t="s">
        <v>654</v>
      </c>
      <c r="V1" s="2" t="s">
        <v>655</v>
      </c>
      <c r="W1" s="2" t="s">
        <v>656</v>
      </c>
      <c r="X1" s="2" t="s">
        <v>657</v>
      </c>
      <c r="Y1" s="2" t="s">
        <v>658</v>
      </c>
      <c r="Z1" s="2" t="s">
        <v>659</v>
      </c>
      <c r="AA1" s="2" t="s">
        <v>660</v>
      </c>
    </row>
    <row r="2" spans="1:27" x14ac:dyDescent="0.15">
      <c r="A2" s="3" t="s">
        <v>0</v>
      </c>
      <c r="B2" s="3" t="s">
        <v>1</v>
      </c>
      <c r="C2" s="3" t="s">
        <v>2</v>
      </c>
      <c r="D2" s="4">
        <v>2017</v>
      </c>
      <c r="E2" s="3" t="s">
        <v>3</v>
      </c>
      <c r="F2" s="4">
        <v>1</v>
      </c>
      <c r="G2" s="4">
        <v>6</v>
      </c>
      <c r="H2" s="3" t="s">
        <v>4</v>
      </c>
      <c r="I2" s="3" t="s">
        <v>5</v>
      </c>
      <c r="J2" s="3">
        <v>0</v>
      </c>
      <c r="K2" s="3">
        <v>0</v>
      </c>
      <c r="L2" s="3">
        <v>0</v>
      </c>
      <c r="M2" s="4">
        <v>1</v>
      </c>
      <c r="N2" s="3">
        <v>0</v>
      </c>
      <c r="O2" s="3">
        <v>0</v>
      </c>
      <c r="P2" s="4">
        <v>1</v>
      </c>
      <c r="Q2" s="3">
        <v>0</v>
      </c>
      <c r="R2" s="3">
        <v>0</v>
      </c>
      <c r="S2" s="4">
        <v>1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f>SUM(J2:Y2)</f>
        <v>3</v>
      </c>
      <c r="AA2" s="5">
        <f>Z2/16</f>
        <v>0.1875</v>
      </c>
    </row>
    <row r="3" spans="1:27" x14ac:dyDescent="0.15">
      <c r="A3" s="3" t="s">
        <v>6</v>
      </c>
      <c r="B3" s="3" t="s">
        <v>7</v>
      </c>
      <c r="C3" s="3" t="s">
        <v>8</v>
      </c>
      <c r="D3" s="4">
        <v>2017</v>
      </c>
      <c r="E3" s="3" t="s">
        <v>3</v>
      </c>
      <c r="F3" s="4">
        <v>1</v>
      </c>
      <c r="G3" s="4">
        <v>2</v>
      </c>
      <c r="H3" s="3" t="s">
        <v>9</v>
      </c>
      <c r="I3" s="3" t="s">
        <v>10</v>
      </c>
      <c r="J3" s="3">
        <v>0</v>
      </c>
      <c r="K3" s="3">
        <v>0</v>
      </c>
      <c r="L3" s="3">
        <v>0</v>
      </c>
      <c r="M3" s="4">
        <v>1</v>
      </c>
      <c r="N3" s="3">
        <v>0</v>
      </c>
      <c r="O3" s="4">
        <v>1</v>
      </c>
      <c r="P3" s="3">
        <v>0</v>
      </c>
      <c r="Q3" s="3">
        <v>0</v>
      </c>
      <c r="R3" s="3">
        <v>0</v>
      </c>
      <c r="S3" s="4">
        <v>1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f t="shared" ref="Z3:Z66" si="0">SUM(J3:Y3)</f>
        <v>3</v>
      </c>
      <c r="AA3" s="5">
        <f t="shared" ref="AA3:AA66" si="1">Z3/16</f>
        <v>0.1875</v>
      </c>
    </row>
    <row r="4" spans="1:27" x14ac:dyDescent="0.15">
      <c r="A4" s="3" t="s">
        <v>11</v>
      </c>
      <c r="B4" s="3" t="s">
        <v>12</v>
      </c>
      <c r="C4" s="3" t="s">
        <v>13</v>
      </c>
      <c r="D4" s="4">
        <v>2017</v>
      </c>
      <c r="E4" s="3" t="s">
        <v>3</v>
      </c>
      <c r="F4" s="4">
        <v>1</v>
      </c>
      <c r="G4" s="4">
        <v>6</v>
      </c>
      <c r="H4" s="3" t="s">
        <v>14</v>
      </c>
      <c r="I4" s="3" t="s">
        <v>15</v>
      </c>
      <c r="J4" s="3">
        <v>0</v>
      </c>
      <c r="K4" s="3">
        <v>0</v>
      </c>
      <c r="L4" s="3">
        <v>0</v>
      </c>
      <c r="M4" s="4">
        <v>1</v>
      </c>
      <c r="N4" s="3">
        <v>0</v>
      </c>
      <c r="O4" s="3">
        <v>0</v>
      </c>
      <c r="P4" s="4">
        <v>1</v>
      </c>
      <c r="Q4" s="3">
        <v>0</v>
      </c>
      <c r="R4" s="4">
        <v>1</v>
      </c>
      <c r="S4" s="4">
        <v>1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f t="shared" si="0"/>
        <v>4</v>
      </c>
      <c r="AA4" s="5">
        <f t="shared" si="1"/>
        <v>0.25</v>
      </c>
    </row>
    <row r="5" spans="1:27" x14ac:dyDescent="0.15">
      <c r="A5" s="3" t="s">
        <v>16</v>
      </c>
      <c r="B5" s="3" t="s">
        <v>17</v>
      </c>
      <c r="C5" s="3" t="s">
        <v>18</v>
      </c>
      <c r="D5" s="4">
        <v>2017</v>
      </c>
      <c r="E5" s="3" t="s">
        <v>3</v>
      </c>
      <c r="F5" s="4">
        <v>1</v>
      </c>
      <c r="G5" s="4">
        <v>2</v>
      </c>
      <c r="H5" s="3" t="s">
        <v>19</v>
      </c>
      <c r="I5" s="3" t="s">
        <v>20</v>
      </c>
      <c r="J5" s="3">
        <v>0</v>
      </c>
      <c r="K5" s="3">
        <v>0</v>
      </c>
      <c r="L5" s="3">
        <v>0</v>
      </c>
      <c r="M5" s="4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1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f t="shared" si="0"/>
        <v>2</v>
      </c>
      <c r="AA5" s="5">
        <f t="shared" si="1"/>
        <v>0.125</v>
      </c>
    </row>
    <row r="6" spans="1:27" x14ac:dyDescent="0.15">
      <c r="A6" s="3" t="s">
        <v>21</v>
      </c>
      <c r="B6" s="3" t="s">
        <v>22</v>
      </c>
      <c r="C6" s="3" t="s">
        <v>23</v>
      </c>
      <c r="D6" s="4">
        <v>2017</v>
      </c>
      <c r="E6" s="3" t="s">
        <v>3</v>
      </c>
      <c r="F6" s="4">
        <v>1</v>
      </c>
      <c r="G6" s="4">
        <v>3</v>
      </c>
      <c r="H6" s="3" t="s">
        <v>24</v>
      </c>
      <c r="I6" s="3" t="s">
        <v>25</v>
      </c>
      <c r="J6" s="4">
        <v>1</v>
      </c>
      <c r="K6" s="3">
        <v>0</v>
      </c>
      <c r="L6" s="3">
        <v>0</v>
      </c>
      <c r="M6" s="4">
        <v>1</v>
      </c>
      <c r="N6" s="3">
        <v>0</v>
      </c>
      <c r="O6" s="4">
        <v>1</v>
      </c>
      <c r="P6" s="4">
        <v>1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f t="shared" si="0"/>
        <v>4</v>
      </c>
      <c r="AA6" s="5">
        <f t="shared" si="1"/>
        <v>0.25</v>
      </c>
    </row>
    <row r="7" spans="1:27" x14ac:dyDescent="0.15">
      <c r="A7" s="3" t="s">
        <v>26</v>
      </c>
      <c r="B7" s="3" t="s">
        <v>27</v>
      </c>
      <c r="C7" s="3" t="s">
        <v>28</v>
      </c>
      <c r="D7" s="4">
        <v>2018</v>
      </c>
      <c r="E7" s="3" t="s">
        <v>3</v>
      </c>
      <c r="F7" s="4">
        <v>2</v>
      </c>
      <c r="G7" s="4">
        <v>4</v>
      </c>
      <c r="H7" s="3" t="s">
        <v>29</v>
      </c>
      <c r="I7" s="3" t="s">
        <v>30</v>
      </c>
      <c r="J7" s="3">
        <v>0</v>
      </c>
      <c r="K7" s="3">
        <v>0</v>
      </c>
      <c r="L7" s="3">
        <v>0</v>
      </c>
      <c r="M7" s="4">
        <v>1</v>
      </c>
      <c r="N7" s="3">
        <v>0</v>
      </c>
      <c r="O7" s="4">
        <v>1</v>
      </c>
      <c r="P7" s="4">
        <v>1</v>
      </c>
      <c r="Q7" s="3">
        <v>0</v>
      </c>
      <c r="R7" s="3">
        <v>0</v>
      </c>
      <c r="S7" s="4">
        <v>1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f t="shared" si="0"/>
        <v>4</v>
      </c>
      <c r="AA7" s="5">
        <f t="shared" si="1"/>
        <v>0.25</v>
      </c>
    </row>
    <row r="8" spans="1:27" x14ac:dyDescent="0.15">
      <c r="A8" s="3" t="s">
        <v>31</v>
      </c>
      <c r="B8" s="3" t="s">
        <v>32</v>
      </c>
      <c r="C8" s="3" t="s">
        <v>33</v>
      </c>
      <c r="D8" s="4">
        <v>2018</v>
      </c>
      <c r="E8" s="3" t="s">
        <v>3</v>
      </c>
      <c r="F8" s="4">
        <v>2</v>
      </c>
      <c r="G8" s="4">
        <v>1</v>
      </c>
      <c r="H8" s="3" t="s">
        <v>34</v>
      </c>
      <c r="I8" s="3" t="s">
        <v>35</v>
      </c>
      <c r="J8" s="3">
        <v>0</v>
      </c>
      <c r="K8" s="3">
        <v>0</v>
      </c>
      <c r="L8" s="3">
        <v>0</v>
      </c>
      <c r="M8" s="4">
        <v>1</v>
      </c>
      <c r="N8" s="3">
        <v>0</v>
      </c>
      <c r="O8" s="4">
        <v>1</v>
      </c>
      <c r="P8" s="4">
        <v>1</v>
      </c>
      <c r="Q8" s="4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f t="shared" si="0"/>
        <v>4</v>
      </c>
      <c r="AA8" s="5">
        <f t="shared" si="1"/>
        <v>0.25</v>
      </c>
    </row>
    <row r="9" spans="1:27" x14ac:dyDescent="0.15">
      <c r="A9" s="3" t="s">
        <v>36</v>
      </c>
      <c r="B9" s="3" t="s">
        <v>37</v>
      </c>
      <c r="C9" s="3" t="s">
        <v>38</v>
      </c>
      <c r="D9" s="4">
        <v>2018</v>
      </c>
      <c r="E9" s="3" t="s">
        <v>3</v>
      </c>
      <c r="F9" s="4">
        <v>2</v>
      </c>
      <c r="G9" s="4">
        <v>1</v>
      </c>
      <c r="H9" s="3" t="s">
        <v>39</v>
      </c>
      <c r="I9" s="3" t="s">
        <v>40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f t="shared" si="0"/>
        <v>0</v>
      </c>
      <c r="AA9" s="5">
        <f t="shared" si="1"/>
        <v>0</v>
      </c>
    </row>
    <row r="10" spans="1:27" x14ac:dyDescent="0.15">
      <c r="A10" s="3" t="s">
        <v>41</v>
      </c>
      <c r="B10" s="3" t="s">
        <v>42</v>
      </c>
      <c r="C10" s="3" t="s">
        <v>43</v>
      </c>
      <c r="D10" s="4">
        <v>2018</v>
      </c>
      <c r="E10" s="3" t="s">
        <v>3</v>
      </c>
      <c r="F10" s="4">
        <v>2</v>
      </c>
      <c r="G10" s="4">
        <v>2</v>
      </c>
      <c r="H10" s="3" t="s">
        <v>44</v>
      </c>
      <c r="I10" s="3" t="s">
        <v>45</v>
      </c>
      <c r="J10" s="3">
        <v>0</v>
      </c>
      <c r="K10" s="3">
        <v>0</v>
      </c>
      <c r="L10" s="3">
        <v>0</v>
      </c>
      <c r="M10" s="4">
        <v>1</v>
      </c>
      <c r="N10" s="3">
        <v>0</v>
      </c>
      <c r="O10" s="4">
        <v>1</v>
      </c>
      <c r="P10" s="4">
        <v>1</v>
      </c>
      <c r="Q10" s="3">
        <v>0</v>
      </c>
      <c r="R10" s="3">
        <v>0</v>
      </c>
      <c r="S10" s="4">
        <v>1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f t="shared" si="0"/>
        <v>4</v>
      </c>
      <c r="AA10" s="5">
        <f t="shared" si="1"/>
        <v>0.25</v>
      </c>
    </row>
    <row r="11" spans="1:27" x14ac:dyDescent="0.15">
      <c r="A11" s="3" t="s">
        <v>46</v>
      </c>
      <c r="B11" s="3" t="s">
        <v>47</v>
      </c>
      <c r="C11" s="3" t="s">
        <v>48</v>
      </c>
      <c r="D11" s="4">
        <v>2018</v>
      </c>
      <c r="E11" s="3" t="s">
        <v>3</v>
      </c>
      <c r="F11" s="4">
        <v>2</v>
      </c>
      <c r="G11" s="4">
        <v>1</v>
      </c>
      <c r="H11" s="3" t="s">
        <v>49</v>
      </c>
      <c r="I11" s="3" t="s">
        <v>50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f t="shared" si="0"/>
        <v>0</v>
      </c>
      <c r="AA11" s="5">
        <f t="shared" si="1"/>
        <v>0</v>
      </c>
    </row>
    <row r="12" spans="1:27" x14ac:dyDescent="0.15">
      <c r="A12" s="3" t="s">
        <v>51</v>
      </c>
      <c r="B12" s="3" t="s">
        <v>52</v>
      </c>
      <c r="C12" s="3" t="s">
        <v>53</v>
      </c>
      <c r="D12" s="4">
        <v>2018</v>
      </c>
      <c r="E12" s="3" t="s">
        <v>3</v>
      </c>
      <c r="F12" s="4">
        <v>2</v>
      </c>
      <c r="G12" s="4">
        <v>3</v>
      </c>
      <c r="H12" s="3" t="s">
        <v>54</v>
      </c>
      <c r="I12" s="3" t="s">
        <v>55</v>
      </c>
      <c r="J12" s="3">
        <v>0</v>
      </c>
      <c r="K12" s="3">
        <v>0</v>
      </c>
      <c r="L12" s="3">
        <v>0</v>
      </c>
      <c r="M12" s="4">
        <v>1</v>
      </c>
      <c r="N12" s="3">
        <v>0</v>
      </c>
      <c r="O12" s="3">
        <v>0</v>
      </c>
      <c r="P12" s="4">
        <v>1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f t="shared" si="0"/>
        <v>2</v>
      </c>
      <c r="AA12" s="5">
        <f t="shared" si="1"/>
        <v>0.125</v>
      </c>
    </row>
    <row r="13" spans="1:27" x14ac:dyDescent="0.15">
      <c r="A13" s="3" t="s">
        <v>56</v>
      </c>
      <c r="B13" s="3" t="s">
        <v>57</v>
      </c>
      <c r="C13" s="3" t="s">
        <v>58</v>
      </c>
      <c r="D13" s="4">
        <v>2018</v>
      </c>
      <c r="E13" s="3" t="s">
        <v>3</v>
      </c>
      <c r="F13" s="4">
        <v>2</v>
      </c>
      <c r="G13" s="4">
        <v>4</v>
      </c>
      <c r="H13" s="3" t="s">
        <v>59</v>
      </c>
      <c r="I13" s="3" t="s">
        <v>60</v>
      </c>
      <c r="J13" s="4">
        <v>1</v>
      </c>
      <c r="K13" s="3">
        <v>0</v>
      </c>
      <c r="L13" s="3">
        <v>0</v>
      </c>
      <c r="M13" s="4">
        <v>1</v>
      </c>
      <c r="N13" s="3">
        <v>0</v>
      </c>
      <c r="O13" s="4">
        <v>1</v>
      </c>
      <c r="P13" s="3">
        <v>0</v>
      </c>
      <c r="Q13" s="3">
        <v>0</v>
      </c>
      <c r="R13" s="4">
        <v>1</v>
      </c>
      <c r="S13" s="4">
        <v>1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f t="shared" si="0"/>
        <v>5</v>
      </c>
      <c r="AA13" s="5">
        <f t="shared" si="1"/>
        <v>0.3125</v>
      </c>
    </row>
    <row r="14" spans="1:27" x14ac:dyDescent="0.15">
      <c r="A14" s="3" t="s">
        <v>61</v>
      </c>
      <c r="B14" s="3" t="s">
        <v>62</v>
      </c>
      <c r="C14" s="3" t="s">
        <v>63</v>
      </c>
      <c r="D14" s="4">
        <v>2018</v>
      </c>
      <c r="E14" s="3" t="s">
        <v>3</v>
      </c>
      <c r="F14" s="4">
        <v>2</v>
      </c>
      <c r="G14" s="4">
        <v>6</v>
      </c>
      <c r="H14" s="3" t="s">
        <v>64</v>
      </c>
      <c r="I14" s="3" t="s">
        <v>65</v>
      </c>
      <c r="J14" s="3">
        <v>0</v>
      </c>
      <c r="K14" s="3">
        <v>0</v>
      </c>
      <c r="L14" s="3">
        <v>0</v>
      </c>
      <c r="M14" s="4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4">
        <v>1</v>
      </c>
      <c r="T14" s="3">
        <v>0</v>
      </c>
      <c r="U14" s="3">
        <v>0</v>
      </c>
      <c r="V14" s="3">
        <v>0</v>
      </c>
      <c r="W14" s="3">
        <v>0</v>
      </c>
      <c r="X14" s="4">
        <v>1</v>
      </c>
      <c r="Y14" s="3">
        <v>0</v>
      </c>
      <c r="Z14" s="3">
        <f t="shared" si="0"/>
        <v>3</v>
      </c>
      <c r="AA14" s="5">
        <f t="shared" si="1"/>
        <v>0.1875</v>
      </c>
    </row>
    <row r="15" spans="1:27" x14ac:dyDescent="0.15">
      <c r="A15" s="3" t="s">
        <v>66</v>
      </c>
      <c r="B15" s="3" t="s">
        <v>67</v>
      </c>
      <c r="C15" s="3" t="s">
        <v>68</v>
      </c>
      <c r="D15" s="4">
        <v>2018</v>
      </c>
      <c r="E15" s="3" t="s">
        <v>3</v>
      </c>
      <c r="F15" s="4">
        <v>2</v>
      </c>
      <c r="G15" s="4">
        <v>6</v>
      </c>
      <c r="H15" s="3" t="s">
        <v>69</v>
      </c>
      <c r="I15" s="3" t="s">
        <v>70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f t="shared" si="0"/>
        <v>0</v>
      </c>
      <c r="AA15" s="5">
        <f t="shared" si="1"/>
        <v>0</v>
      </c>
    </row>
    <row r="16" spans="1:27" x14ac:dyDescent="0.15">
      <c r="A16" s="3" t="s">
        <v>71</v>
      </c>
      <c r="B16" s="3" t="s">
        <v>72</v>
      </c>
      <c r="C16" s="3" t="s">
        <v>73</v>
      </c>
      <c r="D16" s="4">
        <v>2018</v>
      </c>
      <c r="E16" s="3" t="s">
        <v>3</v>
      </c>
      <c r="F16" s="4">
        <v>2</v>
      </c>
      <c r="G16" s="4">
        <v>6</v>
      </c>
      <c r="H16" s="3" t="s">
        <v>74</v>
      </c>
      <c r="I16" s="3" t="s">
        <v>75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4">
        <v>1</v>
      </c>
      <c r="Q16" s="3">
        <v>0</v>
      </c>
      <c r="R16" s="3">
        <v>0</v>
      </c>
      <c r="S16" s="4">
        <v>1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f t="shared" si="0"/>
        <v>2</v>
      </c>
      <c r="AA16" s="5">
        <f t="shared" si="1"/>
        <v>0.125</v>
      </c>
    </row>
    <row r="17" spans="1:27" x14ac:dyDescent="0.15">
      <c r="A17" s="3" t="s">
        <v>76</v>
      </c>
      <c r="B17" s="3" t="s">
        <v>77</v>
      </c>
      <c r="C17" s="3" t="s">
        <v>78</v>
      </c>
      <c r="D17" s="4">
        <v>2019</v>
      </c>
      <c r="E17" s="3" t="s">
        <v>3</v>
      </c>
      <c r="F17" s="4">
        <v>3</v>
      </c>
      <c r="G17" s="6">
        <v>44960</v>
      </c>
      <c r="H17" s="3" t="s">
        <v>79</v>
      </c>
      <c r="I17" s="3" t="s">
        <v>80</v>
      </c>
      <c r="J17" s="4">
        <v>1</v>
      </c>
      <c r="K17" s="4">
        <v>1</v>
      </c>
      <c r="L17" s="3">
        <v>0</v>
      </c>
      <c r="M17" s="4">
        <v>1</v>
      </c>
      <c r="N17" s="3">
        <v>0</v>
      </c>
      <c r="O17" s="4">
        <v>1</v>
      </c>
      <c r="P17" s="4">
        <v>1</v>
      </c>
      <c r="Q17" s="3">
        <v>0</v>
      </c>
      <c r="R17" s="3">
        <v>0</v>
      </c>
      <c r="S17" s="4">
        <v>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f t="shared" si="0"/>
        <v>6</v>
      </c>
      <c r="AA17" s="5">
        <f t="shared" si="1"/>
        <v>0.375</v>
      </c>
    </row>
    <row r="18" spans="1:27" x14ac:dyDescent="0.15">
      <c r="A18" s="3" t="s">
        <v>81</v>
      </c>
      <c r="B18" s="3" t="s">
        <v>82</v>
      </c>
      <c r="C18" s="3" t="s">
        <v>83</v>
      </c>
      <c r="D18" s="4">
        <v>2019</v>
      </c>
      <c r="E18" s="3" t="s">
        <v>3</v>
      </c>
      <c r="F18" s="4">
        <v>4</v>
      </c>
      <c r="G18" s="4">
        <v>5</v>
      </c>
      <c r="H18" s="3" t="s">
        <v>84</v>
      </c>
      <c r="I18" s="3" t="s">
        <v>85</v>
      </c>
      <c r="J18" s="3">
        <v>0</v>
      </c>
      <c r="K18" s="3">
        <v>0</v>
      </c>
      <c r="L18" s="3">
        <v>0</v>
      </c>
      <c r="M18" s="4">
        <v>1</v>
      </c>
      <c r="N18" s="3">
        <v>0</v>
      </c>
      <c r="O18" s="3">
        <v>0</v>
      </c>
      <c r="P18" s="4">
        <v>1</v>
      </c>
      <c r="Q18" s="3">
        <v>0</v>
      </c>
      <c r="R18" s="3">
        <v>0</v>
      </c>
      <c r="S18" s="4">
        <v>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f t="shared" si="0"/>
        <v>3</v>
      </c>
      <c r="AA18" s="5">
        <f t="shared" si="1"/>
        <v>0.1875</v>
      </c>
    </row>
    <row r="19" spans="1:27" x14ac:dyDescent="0.15">
      <c r="A19" s="3" t="s">
        <v>86</v>
      </c>
      <c r="B19" s="3" t="s">
        <v>87</v>
      </c>
      <c r="C19" s="3" t="s">
        <v>88</v>
      </c>
      <c r="D19" s="4">
        <v>2019</v>
      </c>
      <c r="E19" s="3" t="s">
        <v>3</v>
      </c>
      <c r="F19" s="4">
        <v>4</v>
      </c>
      <c r="G19" s="4">
        <v>5</v>
      </c>
      <c r="H19" s="3" t="s">
        <v>89</v>
      </c>
      <c r="I19" s="3" t="s">
        <v>90</v>
      </c>
      <c r="J19" s="3">
        <v>0</v>
      </c>
      <c r="K19" s="3">
        <v>0</v>
      </c>
      <c r="L19" s="3">
        <v>0</v>
      </c>
      <c r="M19" s="4">
        <v>1</v>
      </c>
      <c r="N19" s="3">
        <v>0</v>
      </c>
      <c r="O19" s="3">
        <v>0</v>
      </c>
      <c r="P19" s="4">
        <v>1</v>
      </c>
      <c r="Q19" s="3">
        <v>0</v>
      </c>
      <c r="R19" s="3">
        <v>0</v>
      </c>
      <c r="S19" s="4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f t="shared" si="0"/>
        <v>3</v>
      </c>
      <c r="AA19" s="5">
        <f t="shared" si="1"/>
        <v>0.1875</v>
      </c>
    </row>
    <row r="20" spans="1:27" x14ac:dyDescent="0.15">
      <c r="A20" s="3" t="s">
        <v>91</v>
      </c>
      <c r="B20" s="3" t="s">
        <v>92</v>
      </c>
      <c r="C20" s="3" t="s">
        <v>93</v>
      </c>
      <c r="D20" s="4">
        <v>2019</v>
      </c>
      <c r="E20" s="3" t="s">
        <v>3</v>
      </c>
      <c r="F20" s="4">
        <v>4</v>
      </c>
      <c r="G20" s="4">
        <v>3</v>
      </c>
      <c r="H20" s="3" t="s">
        <v>94</v>
      </c>
      <c r="I20" s="3" t="s">
        <v>95</v>
      </c>
      <c r="J20" s="3">
        <v>0</v>
      </c>
      <c r="K20" s="3">
        <v>0</v>
      </c>
      <c r="L20" s="3">
        <v>0</v>
      </c>
      <c r="M20" s="4">
        <v>1</v>
      </c>
      <c r="N20" s="3">
        <v>0</v>
      </c>
      <c r="O20" s="4">
        <v>1</v>
      </c>
      <c r="P20" s="4">
        <v>1</v>
      </c>
      <c r="Q20" s="3">
        <v>0</v>
      </c>
      <c r="R20" s="3">
        <v>0</v>
      </c>
      <c r="S20" s="4">
        <v>1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f t="shared" si="0"/>
        <v>4</v>
      </c>
      <c r="AA20" s="5">
        <f t="shared" si="1"/>
        <v>0.25</v>
      </c>
    </row>
    <row r="21" spans="1:27" x14ac:dyDescent="0.15">
      <c r="A21" s="3" t="s">
        <v>96</v>
      </c>
      <c r="B21" s="3" t="s">
        <v>97</v>
      </c>
      <c r="C21" s="3" t="s">
        <v>98</v>
      </c>
      <c r="D21" s="4">
        <v>2019</v>
      </c>
      <c r="E21" s="3" t="s">
        <v>3</v>
      </c>
      <c r="F21" s="4">
        <v>3</v>
      </c>
      <c r="G21" s="6">
        <v>44960</v>
      </c>
      <c r="H21" s="3" t="s">
        <v>99</v>
      </c>
      <c r="I21" s="3" t="s">
        <v>100</v>
      </c>
      <c r="J21" s="4">
        <v>1</v>
      </c>
      <c r="K21" s="3">
        <v>0</v>
      </c>
      <c r="L21" s="3">
        <v>0</v>
      </c>
      <c r="M21" s="4">
        <v>1</v>
      </c>
      <c r="N21" s="4">
        <v>1</v>
      </c>
      <c r="O21" s="4">
        <v>1</v>
      </c>
      <c r="P21" s="4">
        <v>1</v>
      </c>
      <c r="Q21" s="3">
        <v>0</v>
      </c>
      <c r="R21" s="3">
        <v>0</v>
      </c>
      <c r="S21" s="4">
        <v>1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f t="shared" si="0"/>
        <v>6</v>
      </c>
      <c r="AA21" s="5">
        <f t="shared" si="1"/>
        <v>0.375</v>
      </c>
    </row>
    <row r="22" spans="1:27" x14ac:dyDescent="0.15">
      <c r="A22" s="3" t="s">
        <v>101</v>
      </c>
      <c r="B22" s="3" t="s">
        <v>102</v>
      </c>
      <c r="C22" s="3" t="s">
        <v>103</v>
      </c>
      <c r="D22" s="4">
        <v>2019</v>
      </c>
      <c r="E22" s="3" t="s">
        <v>3</v>
      </c>
      <c r="F22" s="4">
        <v>3</v>
      </c>
      <c r="G22" s="4">
        <v>5</v>
      </c>
      <c r="H22" s="3" t="s">
        <v>104</v>
      </c>
      <c r="I22" s="3" t="s">
        <v>105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f t="shared" si="0"/>
        <v>0</v>
      </c>
      <c r="AA22" s="5">
        <f t="shared" si="1"/>
        <v>0</v>
      </c>
    </row>
    <row r="23" spans="1:27" x14ac:dyDescent="0.15">
      <c r="A23" s="3" t="s">
        <v>106</v>
      </c>
      <c r="B23" s="3" t="s">
        <v>107</v>
      </c>
      <c r="C23" s="3" t="s">
        <v>108</v>
      </c>
      <c r="D23" s="4">
        <v>2019</v>
      </c>
      <c r="E23" s="3" t="s">
        <v>3</v>
      </c>
      <c r="F23" s="4">
        <v>3</v>
      </c>
      <c r="G23" s="4">
        <v>1</v>
      </c>
      <c r="H23" s="3" t="s">
        <v>109</v>
      </c>
      <c r="I23" s="3" t="s">
        <v>110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">
        <v>1</v>
      </c>
      <c r="P23" s="4">
        <v>1</v>
      </c>
      <c r="Q23" s="3">
        <v>0</v>
      </c>
      <c r="R23" s="3">
        <v>0</v>
      </c>
      <c r="S23" s="4">
        <v>1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4">
        <v>1</v>
      </c>
      <c r="Z23" s="3">
        <f t="shared" si="0"/>
        <v>4</v>
      </c>
      <c r="AA23" s="5">
        <f t="shared" si="1"/>
        <v>0.25</v>
      </c>
    </row>
    <row r="24" spans="1:27" x14ac:dyDescent="0.15">
      <c r="A24" s="3" t="s">
        <v>111</v>
      </c>
      <c r="B24" s="3" t="s">
        <v>112</v>
      </c>
      <c r="C24" s="3" t="s">
        <v>113</v>
      </c>
      <c r="D24" s="4">
        <v>2019</v>
      </c>
      <c r="E24" s="3" t="s">
        <v>3</v>
      </c>
      <c r="F24" s="4">
        <v>3</v>
      </c>
      <c r="G24" s="4">
        <v>6</v>
      </c>
      <c r="H24" s="3" t="s">
        <v>114</v>
      </c>
      <c r="I24" s="3" t="s">
        <v>115</v>
      </c>
      <c r="J24" s="3">
        <v>0</v>
      </c>
      <c r="K24" s="3">
        <v>0</v>
      </c>
      <c r="L24" s="3">
        <v>0</v>
      </c>
      <c r="M24" s="4">
        <v>1</v>
      </c>
      <c r="N24" s="3">
        <v>0</v>
      </c>
      <c r="O24" s="3">
        <v>0</v>
      </c>
      <c r="P24" s="4">
        <v>1</v>
      </c>
      <c r="Q24" s="3">
        <v>0</v>
      </c>
      <c r="R24" s="3">
        <v>0</v>
      </c>
      <c r="S24" s="4">
        <v>1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f t="shared" si="0"/>
        <v>3</v>
      </c>
      <c r="AA24" s="5">
        <f t="shared" si="1"/>
        <v>0.1875</v>
      </c>
    </row>
    <row r="25" spans="1:27" x14ac:dyDescent="0.15">
      <c r="A25" s="3" t="s">
        <v>116</v>
      </c>
      <c r="B25" s="3" t="s">
        <v>117</v>
      </c>
      <c r="C25" s="3" t="s">
        <v>118</v>
      </c>
      <c r="D25" s="4">
        <v>2019</v>
      </c>
      <c r="E25" s="3" t="s">
        <v>3</v>
      </c>
      <c r="F25" s="4">
        <v>3</v>
      </c>
      <c r="G25" s="6">
        <v>44960</v>
      </c>
      <c r="H25" s="3" t="s">
        <v>119</v>
      </c>
      <c r="I25" s="3" t="s">
        <v>120</v>
      </c>
      <c r="J25" s="3">
        <v>0</v>
      </c>
      <c r="K25" s="3">
        <v>0</v>
      </c>
      <c r="L25" s="3">
        <v>0</v>
      </c>
      <c r="M25" s="4">
        <v>1</v>
      </c>
      <c r="N25" s="3">
        <v>0</v>
      </c>
      <c r="O25" s="4">
        <v>1</v>
      </c>
      <c r="P25" s="3">
        <v>0</v>
      </c>
      <c r="Q25" s="3">
        <v>0</v>
      </c>
      <c r="R25" s="3">
        <v>0</v>
      </c>
      <c r="S25" s="4">
        <v>1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f t="shared" si="0"/>
        <v>3</v>
      </c>
      <c r="AA25" s="5">
        <f t="shared" si="1"/>
        <v>0.1875</v>
      </c>
    </row>
    <row r="26" spans="1:27" x14ac:dyDescent="0.15">
      <c r="A26" s="3" t="s">
        <v>121</v>
      </c>
      <c r="B26" s="3" t="s">
        <v>122</v>
      </c>
      <c r="C26" s="3" t="s">
        <v>123</v>
      </c>
      <c r="D26" s="4">
        <v>2020</v>
      </c>
      <c r="E26" s="3" t="s">
        <v>3</v>
      </c>
      <c r="F26" s="4">
        <v>4</v>
      </c>
      <c r="G26" s="4">
        <v>4</v>
      </c>
      <c r="H26" s="3" t="s">
        <v>124</v>
      </c>
      <c r="I26" s="3" t="s">
        <v>125</v>
      </c>
      <c r="J26" s="3">
        <v>0</v>
      </c>
      <c r="K26" s="3">
        <v>0</v>
      </c>
      <c r="L26" s="3">
        <v>0</v>
      </c>
      <c r="M26" s="4">
        <v>1</v>
      </c>
      <c r="N26" s="3">
        <v>0</v>
      </c>
      <c r="O26" s="4">
        <v>1</v>
      </c>
      <c r="P26" s="4">
        <v>1</v>
      </c>
      <c r="Q26" s="3">
        <v>0</v>
      </c>
      <c r="R26" s="3">
        <v>0</v>
      </c>
      <c r="S26" s="4">
        <v>1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f t="shared" si="0"/>
        <v>4</v>
      </c>
      <c r="AA26" s="5">
        <f t="shared" si="1"/>
        <v>0.25</v>
      </c>
    </row>
    <row r="27" spans="1:27" x14ac:dyDescent="0.15">
      <c r="A27" s="3" t="s">
        <v>126</v>
      </c>
      <c r="B27" s="3" t="s">
        <v>127</v>
      </c>
      <c r="C27" s="3" t="s">
        <v>128</v>
      </c>
      <c r="D27" s="4">
        <v>2020</v>
      </c>
      <c r="E27" s="3" t="s">
        <v>3</v>
      </c>
      <c r="F27" s="4">
        <v>4</v>
      </c>
      <c r="G27" s="4">
        <v>3</v>
      </c>
      <c r="H27" s="3" t="s">
        <v>129</v>
      </c>
      <c r="I27" s="3" t="s">
        <v>130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4">
        <v>1</v>
      </c>
      <c r="P27" s="4">
        <v>1</v>
      </c>
      <c r="Q27" s="3">
        <v>0</v>
      </c>
      <c r="R27" s="3">
        <v>0</v>
      </c>
      <c r="S27" s="4">
        <v>1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f t="shared" si="0"/>
        <v>3</v>
      </c>
      <c r="AA27" s="5">
        <f t="shared" si="1"/>
        <v>0.1875</v>
      </c>
    </row>
    <row r="28" spans="1:27" x14ac:dyDescent="0.15">
      <c r="A28" s="3" t="s">
        <v>131</v>
      </c>
      <c r="B28" s="3" t="s">
        <v>132</v>
      </c>
      <c r="C28" s="3" t="s">
        <v>133</v>
      </c>
      <c r="D28" s="4">
        <v>2020</v>
      </c>
      <c r="E28" s="3" t="s">
        <v>3</v>
      </c>
      <c r="F28" s="4">
        <v>5</v>
      </c>
      <c r="G28" s="4">
        <v>1</v>
      </c>
      <c r="H28" s="3" t="s">
        <v>134</v>
      </c>
      <c r="I28" s="3" t="s">
        <v>135</v>
      </c>
      <c r="J28" s="3">
        <v>0</v>
      </c>
      <c r="K28" s="3">
        <v>0</v>
      </c>
      <c r="L28" s="3">
        <v>0</v>
      </c>
      <c r="M28" s="4">
        <v>1</v>
      </c>
      <c r="N28" s="3">
        <v>0</v>
      </c>
      <c r="O28" s="3">
        <v>0</v>
      </c>
      <c r="P28" s="4">
        <v>1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f t="shared" si="0"/>
        <v>2</v>
      </c>
      <c r="AA28" s="5">
        <f t="shared" si="1"/>
        <v>0.125</v>
      </c>
    </row>
    <row r="29" spans="1:27" x14ac:dyDescent="0.15">
      <c r="A29" s="3" t="s">
        <v>136</v>
      </c>
      <c r="B29" s="3" t="s">
        <v>137</v>
      </c>
      <c r="C29" s="3" t="s">
        <v>138</v>
      </c>
      <c r="D29" s="4">
        <v>2020</v>
      </c>
      <c r="E29" s="3" t="s">
        <v>3</v>
      </c>
      <c r="F29" s="4">
        <v>4</v>
      </c>
      <c r="G29" s="4">
        <v>5</v>
      </c>
      <c r="H29" s="3" t="s">
        <v>139</v>
      </c>
      <c r="I29" s="3" t="s">
        <v>140</v>
      </c>
      <c r="J29" s="3">
        <v>0</v>
      </c>
      <c r="K29" s="3">
        <v>0</v>
      </c>
      <c r="L29" s="4">
        <v>1</v>
      </c>
      <c r="M29" s="4">
        <v>1</v>
      </c>
      <c r="N29" s="3">
        <v>0</v>
      </c>
      <c r="O29" s="3">
        <v>0</v>
      </c>
      <c r="P29" s="4">
        <v>1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f t="shared" si="0"/>
        <v>3</v>
      </c>
      <c r="AA29" s="5">
        <f t="shared" si="1"/>
        <v>0.1875</v>
      </c>
    </row>
    <row r="30" spans="1:27" x14ac:dyDescent="0.15">
      <c r="A30" s="3" t="s">
        <v>141</v>
      </c>
      <c r="B30" s="3" t="s">
        <v>142</v>
      </c>
      <c r="C30" s="3" t="s">
        <v>143</v>
      </c>
      <c r="D30" s="4">
        <v>2020</v>
      </c>
      <c r="E30" s="3" t="s">
        <v>3</v>
      </c>
      <c r="F30" s="4">
        <v>4</v>
      </c>
      <c r="G30" s="4">
        <v>1</v>
      </c>
      <c r="H30" s="3" t="s">
        <v>144</v>
      </c>
      <c r="I30" s="3" t="s">
        <v>145</v>
      </c>
      <c r="J30" s="3">
        <v>0</v>
      </c>
      <c r="K30" s="3">
        <v>0</v>
      </c>
      <c r="L30" s="3">
        <v>0</v>
      </c>
      <c r="M30" s="4">
        <v>1</v>
      </c>
      <c r="N30" s="3">
        <v>0</v>
      </c>
      <c r="O30" s="3">
        <v>0</v>
      </c>
      <c r="P30" s="4">
        <v>1</v>
      </c>
      <c r="Q30" s="3">
        <v>0</v>
      </c>
      <c r="R30" s="3">
        <v>0</v>
      </c>
      <c r="S30" s="4">
        <v>1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f t="shared" si="0"/>
        <v>3</v>
      </c>
      <c r="AA30" s="5">
        <f t="shared" si="1"/>
        <v>0.1875</v>
      </c>
    </row>
    <row r="31" spans="1:27" x14ac:dyDescent="0.15">
      <c r="A31" s="3" t="s">
        <v>146</v>
      </c>
      <c r="B31" s="3" t="s">
        <v>147</v>
      </c>
      <c r="C31" s="3" t="s">
        <v>148</v>
      </c>
      <c r="D31" s="4">
        <v>2020</v>
      </c>
      <c r="E31" s="3" t="s">
        <v>3</v>
      </c>
      <c r="F31" s="4">
        <v>5</v>
      </c>
      <c r="G31" s="4">
        <v>1</v>
      </c>
      <c r="H31" s="3" t="s">
        <v>149</v>
      </c>
      <c r="I31" s="3" t="s">
        <v>150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f t="shared" si="0"/>
        <v>0</v>
      </c>
      <c r="AA31" s="5">
        <f t="shared" si="1"/>
        <v>0</v>
      </c>
    </row>
    <row r="32" spans="1:27" x14ac:dyDescent="0.15">
      <c r="A32" s="3" t="s">
        <v>151</v>
      </c>
      <c r="B32" s="3" t="s">
        <v>152</v>
      </c>
      <c r="C32" s="3" t="s">
        <v>153</v>
      </c>
      <c r="D32" s="4">
        <v>2020</v>
      </c>
      <c r="E32" s="3" t="s">
        <v>3</v>
      </c>
      <c r="F32" s="4">
        <v>5</v>
      </c>
      <c r="G32" s="4">
        <v>1</v>
      </c>
      <c r="H32" s="3" t="s">
        <v>154</v>
      </c>
      <c r="I32" s="3" t="s">
        <v>155</v>
      </c>
      <c r="J32" s="3">
        <v>0</v>
      </c>
      <c r="K32" s="3">
        <v>0</v>
      </c>
      <c r="L32" s="3">
        <v>0</v>
      </c>
      <c r="M32" s="4">
        <v>1</v>
      </c>
      <c r="N32" s="3">
        <v>0</v>
      </c>
      <c r="O32" s="3">
        <v>0</v>
      </c>
      <c r="P32" s="4">
        <v>1</v>
      </c>
      <c r="Q32" s="3">
        <v>0</v>
      </c>
      <c r="R32" s="3">
        <v>0</v>
      </c>
      <c r="S32" s="4">
        <v>1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f t="shared" si="0"/>
        <v>3</v>
      </c>
      <c r="AA32" s="5">
        <f t="shared" si="1"/>
        <v>0.1875</v>
      </c>
    </row>
    <row r="33" spans="1:27" x14ac:dyDescent="0.15">
      <c r="A33" s="3" t="s">
        <v>156</v>
      </c>
      <c r="B33" s="3" t="s">
        <v>157</v>
      </c>
      <c r="C33" s="3" t="s">
        <v>158</v>
      </c>
      <c r="D33" s="4">
        <v>2020</v>
      </c>
      <c r="E33" s="3" t="s">
        <v>3</v>
      </c>
      <c r="F33" s="4">
        <v>4</v>
      </c>
      <c r="G33" s="4">
        <v>5</v>
      </c>
      <c r="H33" s="3" t="s">
        <v>159</v>
      </c>
      <c r="I33" s="3" t="s">
        <v>160</v>
      </c>
      <c r="J33" s="3">
        <v>0</v>
      </c>
      <c r="K33" s="3">
        <v>0</v>
      </c>
      <c r="L33" s="4">
        <v>1</v>
      </c>
      <c r="M33" s="4">
        <v>1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4">
        <v>1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f t="shared" si="0"/>
        <v>3</v>
      </c>
      <c r="AA33" s="5">
        <f t="shared" si="1"/>
        <v>0.1875</v>
      </c>
    </row>
    <row r="34" spans="1:27" x14ac:dyDescent="0.15">
      <c r="A34" s="3" t="s">
        <v>161</v>
      </c>
      <c r="B34" s="3" t="s">
        <v>162</v>
      </c>
      <c r="C34" s="3" t="s">
        <v>163</v>
      </c>
      <c r="D34" s="4">
        <v>2020</v>
      </c>
      <c r="E34" s="3" t="s">
        <v>3</v>
      </c>
      <c r="F34" s="4">
        <v>5</v>
      </c>
      <c r="G34" s="4">
        <v>1</v>
      </c>
      <c r="H34" s="3" t="s">
        <v>164</v>
      </c>
      <c r="I34" s="3" t="s">
        <v>165</v>
      </c>
      <c r="J34" s="3">
        <v>0</v>
      </c>
      <c r="K34" s="3">
        <v>0</v>
      </c>
      <c r="L34" s="3">
        <v>0</v>
      </c>
      <c r="M34" s="4">
        <v>1</v>
      </c>
      <c r="N34" s="3">
        <v>0</v>
      </c>
      <c r="O34" s="4">
        <v>1</v>
      </c>
      <c r="P34" s="3">
        <v>0</v>
      </c>
      <c r="Q34" s="3">
        <v>0</v>
      </c>
      <c r="R34" s="3">
        <v>0</v>
      </c>
      <c r="S34" s="4">
        <v>1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4">
        <v>1</v>
      </c>
      <c r="Z34" s="3">
        <f t="shared" si="0"/>
        <v>4</v>
      </c>
      <c r="AA34" s="5">
        <f t="shared" si="1"/>
        <v>0.25</v>
      </c>
    </row>
    <row r="35" spans="1:27" x14ac:dyDescent="0.15">
      <c r="A35" s="3" t="s">
        <v>166</v>
      </c>
      <c r="B35" s="3" t="s">
        <v>167</v>
      </c>
      <c r="C35" s="3" t="s">
        <v>168</v>
      </c>
      <c r="D35" s="4">
        <v>2020</v>
      </c>
      <c r="E35" s="3" t="s">
        <v>3</v>
      </c>
      <c r="F35" s="4">
        <v>4</v>
      </c>
      <c r="G35" s="4">
        <v>5</v>
      </c>
      <c r="H35" s="3" t="s">
        <v>169</v>
      </c>
      <c r="I35" s="3" t="s">
        <v>170</v>
      </c>
      <c r="J35" s="3">
        <v>0</v>
      </c>
      <c r="K35" s="3">
        <v>0</v>
      </c>
      <c r="L35" s="3">
        <v>0</v>
      </c>
      <c r="M35" s="4">
        <v>1</v>
      </c>
      <c r="N35" s="3">
        <v>0</v>
      </c>
      <c r="O35" s="3">
        <v>0</v>
      </c>
      <c r="P35" s="4">
        <v>1</v>
      </c>
      <c r="Q35" s="3">
        <v>0</v>
      </c>
      <c r="R35" s="3">
        <v>0</v>
      </c>
      <c r="S35" s="4">
        <v>1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f t="shared" si="0"/>
        <v>3</v>
      </c>
      <c r="AA35" s="5">
        <f t="shared" si="1"/>
        <v>0.1875</v>
      </c>
    </row>
    <row r="36" spans="1:27" x14ac:dyDescent="0.15">
      <c r="A36" s="3" t="s">
        <v>171</v>
      </c>
      <c r="B36" s="3" t="s">
        <v>172</v>
      </c>
      <c r="C36" s="3" t="s">
        <v>173</v>
      </c>
      <c r="D36" s="4">
        <v>2020</v>
      </c>
      <c r="E36" s="3" t="s">
        <v>3</v>
      </c>
      <c r="F36" s="4">
        <v>5</v>
      </c>
      <c r="G36" s="4">
        <v>1</v>
      </c>
      <c r="H36" s="3" t="s">
        <v>174</v>
      </c>
      <c r="I36" s="3" t="s">
        <v>175</v>
      </c>
      <c r="J36" s="4">
        <v>1</v>
      </c>
      <c r="K36" s="3">
        <v>0</v>
      </c>
      <c r="L36" s="3">
        <v>0</v>
      </c>
      <c r="M36" s="4">
        <v>1</v>
      </c>
      <c r="N36" s="3">
        <v>0</v>
      </c>
      <c r="O36" s="4">
        <v>1</v>
      </c>
      <c r="P36" s="4">
        <v>1</v>
      </c>
      <c r="Q36" s="3">
        <v>0</v>
      </c>
      <c r="R36" s="3">
        <v>0</v>
      </c>
      <c r="S36" s="4">
        <v>1</v>
      </c>
      <c r="T36" s="3">
        <v>0</v>
      </c>
      <c r="U36" s="3">
        <v>0</v>
      </c>
      <c r="V36" s="4">
        <v>1</v>
      </c>
      <c r="W36" s="4">
        <v>1</v>
      </c>
      <c r="X36" s="3">
        <v>0</v>
      </c>
      <c r="Y36" s="3">
        <v>0</v>
      </c>
      <c r="Z36" s="3">
        <f t="shared" si="0"/>
        <v>7</v>
      </c>
      <c r="AA36" s="5">
        <f t="shared" si="1"/>
        <v>0.4375</v>
      </c>
    </row>
    <row r="37" spans="1:27" x14ac:dyDescent="0.15">
      <c r="A37" s="3" t="s">
        <v>176</v>
      </c>
      <c r="B37" s="3" t="s">
        <v>177</v>
      </c>
      <c r="C37" s="3" t="s">
        <v>178</v>
      </c>
      <c r="D37" s="4">
        <v>2020</v>
      </c>
      <c r="E37" s="3" t="s">
        <v>3</v>
      </c>
      <c r="F37" s="4">
        <v>4</v>
      </c>
      <c r="G37" s="4">
        <v>5</v>
      </c>
      <c r="H37" s="3" t="s">
        <v>179</v>
      </c>
      <c r="I37" s="3" t="s">
        <v>180</v>
      </c>
      <c r="J37" s="3">
        <v>0</v>
      </c>
      <c r="K37" s="3">
        <v>0</v>
      </c>
      <c r="L37" s="3">
        <v>0</v>
      </c>
      <c r="M37" s="4">
        <v>1</v>
      </c>
      <c r="N37" s="3">
        <v>0</v>
      </c>
      <c r="O37" s="4">
        <v>1</v>
      </c>
      <c r="P37" s="4">
        <v>1</v>
      </c>
      <c r="Q37" s="3">
        <v>0</v>
      </c>
      <c r="R37" s="3">
        <v>0</v>
      </c>
      <c r="S37" s="4">
        <v>1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f t="shared" si="0"/>
        <v>4</v>
      </c>
      <c r="AA37" s="5">
        <f t="shared" si="1"/>
        <v>0.25</v>
      </c>
    </row>
    <row r="38" spans="1:27" x14ac:dyDescent="0.15">
      <c r="A38" s="3" t="s">
        <v>181</v>
      </c>
      <c r="B38" s="3" t="s">
        <v>182</v>
      </c>
      <c r="C38" s="3" t="s">
        <v>183</v>
      </c>
      <c r="D38" s="4">
        <v>2020</v>
      </c>
      <c r="E38" s="3" t="s">
        <v>3</v>
      </c>
      <c r="F38" s="4">
        <v>5</v>
      </c>
      <c r="G38" s="4">
        <v>1</v>
      </c>
      <c r="H38" s="3" t="s">
        <v>184</v>
      </c>
      <c r="I38" s="3" t="s">
        <v>185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f t="shared" si="0"/>
        <v>0</v>
      </c>
      <c r="AA38" s="5">
        <f t="shared" si="1"/>
        <v>0</v>
      </c>
    </row>
    <row r="39" spans="1:27" x14ac:dyDescent="0.15">
      <c r="A39" s="3" t="s">
        <v>186</v>
      </c>
      <c r="B39" s="3" t="s">
        <v>187</v>
      </c>
      <c r="C39" s="3" t="s">
        <v>188</v>
      </c>
      <c r="D39" s="4">
        <v>2020</v>
      </c>
      <c r="E39" s="3" t="s">
        <v>3</v>
      </c>
      <c r="F39" s="4">
        <v>5</v>
      </c>
      <c r="G39" s="4">
        <v>1</v>
      </c>
      <c r="H39" s="3" t="s">
        <v>189</v>
      </c>
      <c r="I39" s="3" t="s">
        <v>190</v>
      </c>
      <c r="J39" s="3">
        <v>0</v>
      </c>
      <c r="K39" s="3">
        <v>0</v>
      </c>
      <c r="L39" s="3">
        <v>0</v>
      </c>
      <c r="M39" s="4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4">
        <v>1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f t="shared" si="0"/>
        <v>2</v>
      </c>
      <c r="AA39" s="5">
        <f t="shared" si="1"/>
        <v>0.125</v>
      </c>
    </row>
    <row r="40" spans="1:27" x14ac:dyDescent="0.15">
      <c r="A40" s="3" t="s">
        <v>191</v>
      </c>
      <c r="B40" s="3" t="s">
        <v>192</v>
      </c>
      <c r="C40" s="3" t="s">
        <v>193</v>
      </c>
      <c r="D40" s="4">
        <v>2020</v>
      </c>
      <c r="E40" s="3" t="s">
        <v>3</v>
      </c>
      <c r="F40" s="4">
        <v>4</v>
      </c>
      <c r="G40" s="4">
        <v>5</v>
      </c>
      <c r="H40" s="3" t="s">
        <v>194</v>
      </c>
      <c r="I40" s="3" t="s">
        <v>195</v>
      </c>
      <c r="J40" s="3">
        <v>0</v>
      </c>
      <c r="K40" s="3">
        <v>0</v>
      </c>
      <c r="L40" s="3">
        <v>0</v>
      </c>
      <c r="M40" s="4">
        <v>1</v>
      </c>
      <c r="N40" s="3">
        <v>0</v>
      </c>
      <c r="O40" s="3">
        <v>0</v>
      </c>
      <c r="P40" s="4">
        <v>1</v>
      </c>
      <c r="Q40" s="3">
        <v>0</v>
      </c>
      <c r="R40" s="3">
        <v>0</v>
      </c>
      <c r="S40" s="4">
        <v>1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f t="shared" si="0"/>
        <v>3</v>
      </c>
      <c r="AA40" s="5">
        <f t="shared" si="1"/>
        <v>0.1875</v>
      </c>
    </row>
    <row r="41" spans="1:27" x14ac:dyDescent="0.15">
      <c r="A41" s="3" t="s">
        <v>196</v>
      </c>
      <c r="B41" s="3" t="s">
        <v>197</v>
      </c>
      <c r="C41" s="3" t="s">
        <v>198</v>
      </c>
      <c r="D41" s="4">
        <v>2020</v>
      </c>
      <c r="E41" s="3" t="s">
        <v>3</v>
      </c>
      <c r="F41" s="4">
        <v>4</v>
      </c>
      <c r="G41" s="4">
        <v>3</v>
      </c>
      <c r="H41" s="3" t="s">
        <v>199</v>
      </c>
      <c r="I41" s="3" t="s">
        <v>200</v>
      </c>
      <c r="J41" s="3">
        <v>0</v>
      </c>
      <c r="K41" s="3">
        <v>0</v>
      </c>
      <c r="L41" s="3">
        <v>0</v>
      </c>
      <c r="M41" s="4">
        <v>1</v>
      </c>
      <c r="N41" s="3">
        <v>0</v>
      </c>
      <c r="O41" s="3">
        <v>0</v>
      </c>
      <c r="P41" s="4">
        <v>1</v>
      </c>
      <c r="Q41" s="3">
        <v>0</v>
      </c>
      <c r="R41" s="3">
        <v>0</v>
      </c>
      <c r="S41" s="4">
        <v>1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f t="shared" si="0"/>
        <v>3</v>
      </c>
      <c r="AA41" s="5">
        <f t="shared" si="1"/>
        <v>0.1875</v>
      </c>
    </row>
    <row r="42" spans="1:27" x14ac:dyDescent="0.15">
      <c r="A42" s="3" t="s">
        <v>201</v>
      </c>
      <c r="B42" s="3" t="s">
        <v>202</v>
      </c>
      <c r="C42" s="3" t="s">
        <v>203</v>
      </c>
      <c r="D42" s="4">
        <v>2020</v>
      </c>
      <c r="E42" s="3" t="s">
        <v>3</v>
      </c>
      <c r="F42" s="4">
        <v>5</v>
      </c>
      <c r="G42" s="4">
        <v>1</v>
      </c>
      <c r="H42" s="3" t="s">
        <v>204</v>
      </c>
      <c r="I42" s="3" t="s">
        <v>205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4">
        <v>1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f t="shared" si="0"/>
        <v>1</v>
      </c>
      <c r="AA42" s="5">
        <f t="shared" si="1"/>
        <v>6.25E-2</v>
      </c>
    </row>
    <row r="43" spans="1:27" x14ac:dyDescent="0.15">
      <c r="A43" s="3" t="s">
        <v>206</v>
      </c>
      <c r="B43" s="3" t="s">
        <v>207</v>
      </c>
      <c r="C43" s="3" t="s">
        <v>208</v>
      </c>
      <c r="D43" s="4">
        <v>2020</v>
      </c>
      <c r="E43" s="3" t="s">
        <v>3</v>
      </c>
      <c r="F43" s="4">
        <v>4</v>
      </c>
      <c r="G43" s="4">
        <v>5</v>
      </c>
      <c r="H43" s="3" t="s">
        <v>209</v>
      </c>
      <c r="I43" s="3" t="s">
        <v>210</v>
      </c>
      <c r="J43" s="4">
        <v>1</v>
      </c>
      <c r="K43" s="3">
        <v>0</v>
      </c>
      <c r="L43" s="3">
        <v>0</v>
      </c>
      <c r="M43" s="4">
        <v>1</v>
      </c>
      <c r="N43" s="3">
        <v>0</v>
      </c>
      <c r="O43" s="4">
        <v>1</v>
      </c>
      <c r="P43" s="4">
        <v>1</v>
      </c>
      <c r="Q43" s="3">
        <v>0</v>
      </c>
      <c r="R43" s="3">
        <v>0</v>
      </c>
      <c r="S43" s="4">
        <v>1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f t="shared" si="0"/>
        <v>5</v>
      </c>
      <c r="AA43" s="5">
        <f t="shared" si="1"/>
        <v>0.3125</v>
      </c>
    </row>
    <row r="44" spans="1:27" x14ac:dyDescent="0.15">
      <c r="A44" s="3" t="s">
        <v>211</v>
      </c>
      <c r="B44" s="3" t="s">
        <v>212</v>
      </c>
      <c r="C44" s="3" t="s">
        <v>213</v>
      </c>
      <c r="D44" s="4">
        <v>2020</v>
      </c>
      <c r="E44" s="3" t="s">
        <v>3</v>
      </c>
      <c r="F44" s="4">
        <v>5</v>
      </c>
      <c r="G44" s="4">
        <v>1</v>
      </c>
      <c r="H44" s="3" t="s">
        <v>214</v>
      </c>
      <c r="I44" s="3" t="s">
        <v>215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f t="shared" si="0"/>
        <v>0</v>
      </c>
      <c r="AA44" s="5">
        <f t="shared" si="1"/>
        <v>0</v>
      </c>
    </row>
    <row r="45" spans="1:27" x14ac:dyDescent="0.15">
      <c r="A45" s="3" t="s">
        <v>216</v>
      </c>
      <c r="B45" s="3" t="s">
        <v>217</v>
      </c>
      <c r="C45" s="3" t="s">
        <v>218</v>
      </c>
      <c r="D45" s="4">
        <v>2020</v>
      </c>
      <c r="E45" s="3" t="s">
        <v>3</v>
      </c>
      <c r="F45" s="4">
        <v>4</v>
      </c>
      <c r="G45" s="4">
        <v>2</v>
      </c>
      <c r="H45" s="3" t="s">
        <v>219</v>
      </c>
      <c r="I45" s="3" t="s">
        <v>220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f t="shared" si="0"/>
        <v>0</v>
      </c>
      <c r="AA45" s="5">
        <f t="shared" si="1"/>
        <v>0</v>
      </c>
    </row>
    <row r="46" spans="1:27" x14ac:dyDescent="0.15">
      <c r="A46" s="3" t="s">
        <v>221</v>
      </c>
      <c r="B46" s="3" t="s">
        <v>222</v>
      </c>
      <c r="C46" s="3" t="s">
        <v>223</v>
      </c>
      <c r="D46" s="4">
        <v>2020</v>
      </c>
      <c r="E46" s="3" t="s">
        <v>3</v>
      </c>
      <c r="F46" s="4">
        <v>4</v>
      </c>
      <c r="G46" s="4">
        <v>4</v>
      </c>
      <c r="H46" s="3" t="s">
        <v>224</v>
      </c>
      <c r="I46" s="3" t="s">
        <v>225</v>
      </c>
      <c r="J46" s="3">
        <v>0</v>
      </c>
      <c r="K46" s="3">
        <v>0</v>
      </c>
      <c r="L46" s="3">
        <v>0</v>
      </c>
      <c r="M46" s="4">
        <v>1</v>
      </c>
      <c r="N46" s="3">
        <v>0</v>
      </c>
      <c r="O46" s="4">
        <v>1</v>
      </c>
      <c r="P46" s="4">
        <v>1</v>
      </c>
      <c r="Q46" s="3">
        <v>0</v>
      </c>
      <c r="R46" s="3">
        <v>0</v>
      </c>
      <c r="S46" s="4">
        <v>1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f t="shared" si="0"/>
        <v>4</v>
      </c>
      <c r="AA46" s="5">
        <f t="shared" si="1"/>
        <v>0.25</v>
      </c>
    </row>
    <row r="47" spans="1:27" x14ac:dyDescent="0.15">
      <c r="A47" s="3" t="s">
        <v>226</v>
      </c>
      <c r="B47" s="3" t="s">
        <v>227</v>
      </c>
      <c r="C47" s="3" t="s">
        <v>228</v>
      </c>
      <c r="D47" s="4">
        <v>2020</v>
      </c>
      <c r="E47" s="3" t="s">
        <v>3</v>
      </c>
      <c r="F47" s="4">
        <v>5</v>
      </c>
      <c r="G47" s="4">
        <v>1</v>
      </c>
      <c r="H47" s="3" t="s">
        <v>229</v>
      </c>
      <c r="I47" s="3" t="s">
        <v>230</v>
      </c>
      <c r="J47" s="3">
        <v>0</v>
      </c>
      <c r="K47" s="3">
        <v>0</v>
      </c>
      <c r="L47" s="3">
        <v>0</v>
      </c>
      <c r="M47" s="4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4">
        <v>1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f t="shared" si="0"/>
        <v>2</v>
      </c>
      <c r="AA47" s="5">
        <f t="shared" si="1"/>
        <v>0.125</v>
      </c>
    </row>
    <row r="48" spans="1:27" x14ac:dyDescent="0.15">
      <c r="A48" s="3" t="s">
        <v>231</v>
      </c>
      <c r="B48" s="3" t="s">
        <v>232</v>
      </c>
      <c r="C48" s="3" t="s">
        <v>233</v>
      </c>
      <c r="D48" s="4">
        <v>2020</v>
      </c>
      <c r="E48" s="3" t="s">
        <v>3</v>
      </c>
      <c r="F48" s="4">
        <v>4</v>
      </c>
      <c r="G48" s="4">
        <v>4</v>
      </c>
      <c r="H48" s="3" t="s">
        <v>234</v>
      </c>
      <c r="I48" s="3" t="s">
        <v>235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f t="shared" si="0"/>
        <v>0</v>
      </c>
      <c r="AA48" s="5">
        <f t="shared" si="1"/>
        <v>0</v>
      </c>
    </row>
    <row r="49" spans="1:27" x14ac:dyDescent="0.15">
      <c r="A49" s="3" t="s">
        <v>236</v>
      </c>
      <c r="B49" s="3" t="s">
        <v>237</v>
      </c>
      <c r="C49" s="3" t="s">
        <v>238</v>
      </c>
      <c r="D49" s="4">
        <v>2021</v>
      </c>
      <c r="E49" s="3" t="s">
        <v>3</v>
      </c>
      <c r="F49" s="4">
        <v>5</v>
      </c>
      <c r="G49" s="4">
        <v>1</v>
      </c>
      <c r="H49" s="3" t="s">
        <v>239</v>
      </c>
      <c r="I49" s="3" t="s">
        <v>240</v>
      </c>
      <c r="J49" s="4">
        <v>1</v>
      </c>
      <c r="K49" s="3">
        <v>0</v>
      </c>
      <c r="L49" s="3">
        <v>0</v>
      </c>
      <c r="M49" s="4">
        <v>1</v>
      </c>
      <c r="N49" s="4">
        <v>1</v>
      </c>
      <c r="O49" s="4">
        <v>1</v>
      </c>
      <c r="P49" s="4">
        <v>1</v>
      </c>
      <c r="Q49" s="3">
        <v>0</v>
      </c>
      <c r="R49" s="3">
        <v>0</v>
      </c>
      <c r="S49" s="4">
        <v>1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f t="shared" si="0"/>
        <v>6</v>
      </c>
      <c r="AA49" s="5">
        <f t="shared" si="1"/>
        <v>0.375</v>
      </c>
    </row>
    <row r="50" spans="1:27" x14ac:dyDescent="0.15">
      <c r="A50" s="3" t="s">
        <v>241</v>
      </c>
      <c r="B50" s="3" t="s">
        <v>242</v>
      </c>
      <c r="C50" s="3" t="s">
        <v>243</v>
      </c>
      <c r="D50" s="4">
        <v>2021</v>
      </c>
      <c r="E50" s="3" t="s">
        <v>3</v>
      </c>
      <c r="F50" s="4">
        <v>5</v>
      </c>
      <c r="G50" s="4">
        <v>1</v>
      </c>
      <c r="H50" s="3" t="s">
        <v>244</v>
      </c>
      <c r="I50" s="3" t="s">
        <v>245</v>
      </c>
      <c r="J50" s="3">
        <v>0</v>
      </c>
      <c r="K50" s="3">
        <v>0</v>
      </c>
      <c r="L50" s="3">
        <v>0</v>
      </c>
      <c r="M50" s="4">
        <v>1</v>
      </c>
      <c r="N50" s="3">
        <v>0</v>
      </c>
      <c r="O50" s="3">
        <v>0</v>
      </c>
      <c r="P50" s="4">
        <v>1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f t="shared" si="0"/>
        <v>2</v>
      </c>
      <c r="AA50" s="5">
        <f t="shared" si="1"/>
        <v>0.125</v>
      </c>
    </row>
    <row r="51" spans="1:27" x14ac:dyDescent="0.15">
      <c r="A51" s="3" t="s">
        <v>246</v>
      </c>
      <c r="B51" s="3" t="s">
        <v>247</v>
      </c>
      <c r="C51" s="3" t="s">
        <v>248</v>
      </c>
      <c r="D51" s="4">
        <v>2021</v>
      </c>
      <c r="E51" s="3" t="s">
        <v>3</v>
      </c>
      <c r="F51" s="4">
        <v>5</v>
      </c>
      <c r="G51" s="4">
        <v>1</v>
      </c>
      <c r="H51" s="3" t="s">
        <v>249</v>
      </c>
      <c r="I51" s="3" t="s">
        <v>250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4">
        <v>1</v>
      </c>
      <c r="Q51" s="3">
        <v>0</v>
      </c>
      <c r="R51" s="3">
        <v>0</v>
      </c>
      <c r="S51" s="4">
        <v>1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f t="shared" si="0"/>
        <v>2</v>
      </c>
      <c r="AA51" s="5">
        <f t="shared" si="1"/>
        <v>0.125</v>
      </c>
    </row>
    <row r="52" spans="1:27" x14ac:dyDescent="0.15">
      <c r="A52" s="3" t="s">
        <v>251</v>
      </c>
      <c r="B52" s="3" t="s">
        <v>252</v>
      </c>
      <c r="C52" s="3" t="s">
        <v>253</v>
      </c>
      <c r="D52" s="4">
        <v>2021</v>
      </c>
      <c r="E52" s="3" t="s">
        <v>3</v>
      </c>
      <c r="F52" s="4">
        <v>5</v>
      </c>
      <c r="G52" s="4">
        <v>1</v>
      </c>
      <c r="H52" s="3" t="s">
        <v>254</v>
      </c>
      <c r="I52" s="3" t="s">
        <v>255</v>
      </c>
      <c r="J52" s="3">
        <v>0</v>
      </c>
      <c r="K52" s="3">
        <v>0</v>
      </c>
      <c r="L52" s="4">
        <v>1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4">
        <v>1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f t="shared" si="0"/>
        <v>2</v>
      </c>
      <c r="AA52" s="5">
        <f t="shared" si="1"/>
        <v>0.125</v>
      </c>
    </row>
    <row r="53" spans="1:27" x14ac:dyDescent="0.15">
      <c r="A53" s="3" t="s">
        <v>256</v>
      </c>
      <c r="B53" s="3" t="s">
        <v>257</v>
      </c>
      <c r="C53" s="3" t="s">
        <v>258</v>
      </c>
      <c r="D53" s="4">
        <v>2021</v>
      </c>
      <c r="E53" s="3" t="s">
        <v>3</v>
      </c>
      <c r="F53" s="4">
        <v>5</v>
      </c>
      <c r="G53" s="4">
        <v>1</v>
      </c>
      <c r="H53" s="3" t="s">
        <v>259</v>
      </c>
      <c r="I53" s="3" t="s">
        <v>260</v>
      </c>
      <c r="J53" s="3">
        <v>0</v>
      </c>
      <c r="K53" s="3">
        <v>0</v>
      </c>
      <c r="L53" s="3">
        <v>0</v>
      </c>
      <c r="M53" s="4">
        <v>1</v>
      </c>
      <c r="N53" s="4">
        <v>1</v>
      </c>
      <c r="O53" s="4">
        <v>1</v>
      </c>
      <c r="P53" s="4">
        <v>1</v>
      </c>
      <c r="Q53" s="3">
        <v>0</v>
      </c>
      <c r="R53" s="4">
        <v>1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4">
        <v>1</v>
      </c>
      <c r="Y53" s="3">
        <v>0</v>
      </c>
      <c r="Z53" s="3">
        <f t="shared" si="0"/>
        <v>6</v>
      </c>
      <c r="AA53" s="5">
        <f t="shared" si="1"/>
        <v>0.375</v>
      </c>
    </row>
    <row r="54" spans="1:27" x14ac:dyDescent="0.15">
      <c r="A54" s="3" t="s">
        <v>261</v>
      </c>
      <c r="B54" s="3" t="s">
        <v>262</v>
      </c>
      <c r="C54" s="3" t="s">
        <v>263</v>
      </c>
      <c r="D54" s="4">
        <v>2021</v>
      </c>
      <c r="E54" s="3" t="s">
        <v>3</v>
      </c>
      <c r="F54" s="4">
        <v>5</v>
      </c>
      <c r="G54" s="4">
        <v>1</v>
      </c>
      <c r="H54" s="3" t="s">
        <v>264</v>
      </c>
      <c r="I54" s="3" t="s">
        <v>265</v>
      </c>
      <c r="J54" s="3">
        <v>0</v>
      </c>
      <c r="K54" s="3">
        <v>0</v>
      </c>
      <c r="L54" s="4">
        <v>1</v>
      </c>
      <c r="M54" s="4">
        <v>1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4">
        <v>1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f t="shared" si="0"/>
        <v>3</v>
      </c>
      <c r="AA54" s="5">
        <f t="shared" si="1"/>
        <v>0.1875</v>
      </c>
    </row>
    <row r="55" spans="1:27" x14ac:dyDescent="0.15">
      <c r="A55" s="3" t="s">
        <v>266</v>
      </c>
      <c r="B55" s="3" t="s">
        <v>267</v>
      </c>
      <c r="C55" s="3" t="s">
        <v>268</v>
      </c>
      <c r="D55" s="4">
        <v>2021</v>
      </c>
      <c r="E55" s="3" t="s">
        <v>3</v>
      </c>
      <c r="F55" s="4">
        <v>5</v>
      </c>
      <c r="G55" s="4">
        <v>1</v>
      </c>
      <c r="H55" s="3" t="s">
        <v>269</v>
      </c>
      <c r="I55" s="3" t="s">
        <v>270</v>
      </c>
      <c r="J55" s="3">
        <v>0</v>
      </c>
      <c r="K55" s="3">
        <v>0</v>
      </c>
      <c r="L55" s="3">
        <v>0</v>
      </c>
      <c r="M55" s="4">
        <v>1</v>
      </c>
      <c r="N55" s="3">
        <v>0</v>
      </c>
      <c r="O55" s="4">
        <v>1</v>
      </c>
      <c r="P55" s="4">
        <v>1</v>
      </c>
      <c r="Q55" s="3">
        <v>0</v>
      </c>
      <c r="R55" s="3">
        <v>0</v>
      </c>
      <c r="S55" s="4">
        <v>1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f t="shared" si="0"/>
        <v>4</v>
      </c>
      <c r="AA55" s="5">
        <f t="shared" si="1"/>
        <v>0.25</v>
      </c>
    </row>
    <row r="56" spans="1:27" x14ac:dyDescent="0.15">
      <c r="A56" s="3" t="s">
        <v>271</v>
      </c>
      <c r="B56" s="3" t="s">
        <v>272</v>
      </c>
      <c r="C56" s="3" t="s">
        <v>273</v>
      </c>
      <c r="D56" s="4">
        <v>2021</v>
      </c>
      <c r="E56" s="3" t="s">
        <v>3</v>
      </c>
      <c r="F56" s="4">
        <v>5</v>
      </c>
      <c r="G56" s="4">
        <v>1</v>
      </c>
      <c r="H56" s="3" t="s">
        <v>274</v>
      </c>
      <c r="I56" s="3" t="s">
        <v>275</v>
      </c>
      <c r="J56" s="3">
        <v>0</v>
      </c>
      <c r="K56" s="3">
        <v>0</v>
      </c>
      <c r="L56" s="3">
        <v>0</v>
      </c>
      <c r="M56" s="4">
        <v>1</v>
      </c>
      <c r="N56" s="3">
        <v>0</v>
      </c>
      <c r="O56" s="4">
        <v>1</v>
      </c>
      <c r="P56" s="4">
        <v>1</v>
      </c>
      <c r="Q56" s="3">
        <v>0</v>
      </c>
      <c r="R56" s="3">
        <v>0</v>
      </c>
      <c r="S56" s="4">
        <v>1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f t="shared" si="0"/>
        <v>4</v>
      </c>
      <c r="AA56" s="5">
        <f t="shared" si="1"/>
        <v>0.25</v>
      </c>
    </row>
    <row r="57" spans="1:27" x14ac:dyDescent="0.15">
      <c r="A57" s="3" t="s">
        <v>276</v>
      </c>
      <c r="B57" s="3" t="s">
        <v>277</v>
      </c>
      <c r="C57" s="3" t="s">
        <v>278</v>
      </c>
      <c r="D57" s="4">
        <v>2021</v>
      </c>
      <c r="E57" s="3" t="s">
        <v>3</v>
      </c>
      <c r="F57" s="4">
        <v>5</v>
      </c>
      <c r="G57" s="4">
        <v>1</v>
      </c>
      <c r="H57" s="3" t="s">
        <v>279</v>
      </c>
      <c r="I57" s="3" t="s">
        <v>280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4">
        <v>1</v>
      </c>
      <c r="Q57" s="4">
        <v>1</v>
      </c>
      <c r="R57" s="3">
        <v>0</v>
      </c>
      <c r="S57" s="4">
        <v>1</v>
      </c>
      <c r="T57" s="3">
        <v>0</v>
      </c>
      <c r="U57" s="3">
        <v>0</v>
      </c>
      <c r="V57" s="4">
        <v>1</v>
      </c>
      <c r="W57" s="3">
        <v>0</v>
      </c>
      <c r="X57" s="3">
        <v>0</v>
      </c>
      <c r="Y57" s="4">
        <v>1</v>
      </c>
      <c r="Z57" s="3">
        <f t="shared" si="0"/>
        <v>5</v>
      </c>
      <c r="AA57" s="5">
        <f t="shared" si="1"/>
        <v>0.3125</v>
      </c>
    </row>
    <row r="58" spans="1:27" x14ac:dyDescent="0.15">
      <c r="A58" s="3" t="s">
        <v>281</v>
      </c>
      <c r="B58" s="3" t="s">
        <v>282</v>
      </c>
      <c r="C58" s="3" t="s">
        <v>283</v>
      </c>
      <c r="D58" s="4">
        <v>2021</v>
      </c>
      <c r="E58" s="3" t="s">
        <v>3</v>
      </c>
      <c r="F58" s="4">
        <v>5</v>
      </c>
      <c r="G58" s="4">
        <v>1</v>
      </c>
      <c r="H58" s="3" t="s">
        <v>284</v>
      </c>
      <c r="I58" s="3" t="s">
        <v>285</v>
      </c>
      <c r="J58" s="3">
        <v>0</v>
      </c>
      <c r="K58" s="3">
        <v>0</v>
      </c>
      <c r="L58" s="3">
        <v>0</v>
      </c>
      <c r="M58" s="4">
        <v>1</v>
      </c>
      <c r="N58" s="3">
        <v>0</v>
      </c>
      <c r="O58" s="3">
        <v>0</v>
      </c>
      <c r="P58" s="4">
        <v>1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f t="shared" si="0"/>
        <v>2</v>
      </c>
      <c r="AA58" s="5">
        <f t="shared" si="1"/>
        <v>0.125</v>
      </c>
    </row>
    <row r="59" spans="1:27" x14ac:dyDescent="0.15">
      <c r="A59" s="3" t="s">
        <v>286</v>
      </c>
      <c r="B59" s="3" t="s">
        <v>287</v>
      </c>
      <c r="C59" s="3" t="s">
        <v>288</v>
      </c>
      <c r="D59" s="4">
        <v>2021</v>
      </c>
      <c r="E59" s="3" t="s">
        <v>3</v>
      </c>
      <c r="F59" s="4">
        <v>5</v>
      </c>
      <c r="G59" s="4">
        <v>1</v>
      </c>
      <c r="H59" s="3" t="s">
        <v>289</v>
      </c>
      <c r="I59" s="3" t="s">
        <v>290</v>
      </c>
      <c r="J59" s="3">
        <v>0</v>
      </c>
      <c r="K59" s="3">
        <v>0</v>
      </c>
      <c r="L59" s="3">
        <v>0</v>
      </c>
      <c r="M59" s="4">
        <v>1</v>
      </c>
      <c r="N59" s="3">
        <v>0</v>
      </c>
      <c r="O59" s="4">
        <v>1</v>
      </c>
      <c r="P59" s="4">
        <v>1</v>
      </c>
      <c r="Q59" s="3">
        <v>0</v>
      </c>
      <c r="R59" s="3">
        <v>0</v>
      </c>
      <c r="S59" s="4">
        <v>1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f t="shared" si="0"/>
        <v>4</v>
      </c>
      <c r="AA59" s="5">
        <f t="shared" si="1"/>
        <v>0.25</v>
      </c>
    </row>
    <row r="60" spans="1:27" x14ac:dyDescent="0.15">
      <c r="A60" s="3" t="s">
        <v>291</v>
      </c>
      <c r="B60" s="3" t="s">
        <v>292</v>
      </c>
      <c r="C60" s="3" t="s">
        <v>293</v>
      </c>
      <c r="D60" s="4">
        <v>2021</v>
      </c>
      <c r="E60" s="3" t="s">
        <v>3</v>
      </c>
      <c r="F60" s="4">
        <v>5</v>
      </c>
      <c r="G60" s="4">
        <v>1</v>
      </c>
      <c r="H60" s="3" t="s">
        <v>294</v>
      </c>
      <c r="I60" s="3" t="s">
        <v>295</v>
      </c>
      <c r="J60" s="3">
        <v>0</v>
      </c>
      <c r="K60" s="3">
        <v>0</v>
      </c>
      <c r="L60" s="3">
        <v>0</v>
      </c>
      <c r="M60" s="4">
        <v>1</v>
      </c>
      <c r="N60" s="3">
        <v>0</v>
      </c>
      <c r="O60" s="3">
        <v>0</v>
      </c>
      <c r="P60" s="4">
        <v>1</v>
      </c>
      <c r="Q60" s="3">
        <v>0</v>
      </c>
      <c r="R60" s="3">
        <v>0</v>
      </c>
      <c r="S60" s="4">
        <v>1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f t="shared" si="0"/>
        <v>3</v>
      </c>
      <c r="AA60" s="5">
        <f t="shared" si="1"/>
        <v>0.1875</v>
      </c>
    </row>
    <row r="61" spans="1:27" x14ac:dyDescent="0.15">
      <c r="A61" s="3" t="s">
        <v>296</v>
      </c>
      <c r="B61" s="3" t="s">
        <v>297</v>
      </c>
      <c r="C61" s="3" t="s">
        <v>298</v>
      </c>
      <c r="D61" s="4">
        <v>2021</v>
      </c>
      <c r="E61" s="3" t="s">
        <v>3</v>
      </c>
      <c r="F61" s="4">
        <v>5</v>
      </c>
      <c r="G61" s="4">
        <v>1</v>
      </c>
      <c r="H61" s="3" t="s">
        <v>299</v>
      </c>
      <c r="I61" s="3" t="s">
        <v>300</v>
      </c>
      <c r="J61" s="3">
        <v>0</v>
      </c>
      <c r="K61" s="3">
        <v>0</v>
      </c>
      <c r="L61" s="3">
        <v>0</v>
      </c>
      <c r="M61" s="4">
        <v>1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4">
        <v>1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f t="shared" si="0"/>
        <v>2</v>
      </c>
      <c r="AA61" s="5">
        <f t="shared" si="1"/>
        <v>0.125</v>
      </c>
    </row>
    <row r="62" spans="1:27" x14ac:dyDescent="0.15">
      <c r="A62" s="3" t="s">
        <v>301</v>
      </c>
      <c r="B62" s="3" t="s">
        <v>302</v>
      </c>
      <c r="C62" s="3" t="s">
        <v>303</v>
      </c>
      <c r="D62" s="4">
        <v>2021</v>
      </c>
      <c r="E62" s="3" t="s">
        <v>3</v>
      </c>
      <c r="F62" s="4">
        <v>5</v>
      </c>
      <c r="G62" s="4">
        <v>1</v>
      </c>
      <c r="H62" s="3" t="s">
        <v>304</v>
      </c>
      <c r="I62" s="3" t="s">
        <v>305</v>
      </c>
      <c r="J62" s="3">
        <v>0</v>
      </c>
      <c r="K62" s="3">
        <v>0</v>
      </c>
      <c r="L62" s="3">
        <v>0</v>
      </c>
      <c r="M62" s="4">
        <v>1</v>
      </c>
      <c r="N62" s="3">
        <v>0</v>
      </c>
      <c r="O62" s="3">
        <v>0</v>
      </c>
      <c r="P62" s="4">
        <v>1</v>
      </c>
      <c r="Q62" s="3">
        <v>0</v>
      </c>
      <c r="R62" s="3">
        <v>0</v>
      </c>
      <c r="S62" s="4">
        <v>1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f t="shared" si="0"/>
        <v>3</v>
      </c>
      <c r="AA62" s="5">
        <f t="shared" si="1"/>
        <v>0.1875</v>
      </c>
    </row>
    <row r="63" spans="1:27" x14ac:dyDescent="0.15">
      <c r="A63" s="3" t="s">
        <v>306</v>
      </c>
      <c r="B63" s="3" t="s">
        <v>307</v>
      </c>
      <c r="C63" s="3" t="s">
        <v>308</v>
      </c>
      <c r="D63" s="4">
        <v>2021</v>
      </c>
      <c r="E63" s="3" t="s">
        <v>3</v>
      </c>
      <c r="F63" s="4">
        <v>5</v>
      </c>
      <c r="G63" s="4">
        <v>1</v>
      </c>
      <c r="H63" s="3" t="s">
        <v>309</v>
      </c>
      <c r="I63" s="3" t="s">
        <v>310</v>
      </c>
      <c r="J63" s="3">
        <v>0</v>
      </c>
      <c r="K63" s="3">
        <v>0</v>
      </c>
      <c r="L63" s="3">
        <v>0</v>
      </c>
      <c r="M63" s="4">
        <v>1</v>
      </c>
      <c r="N63" s="3">
        <v>0</v>
      </c>
      <c r="O63" s="3">
        <v>0</v>
      </c>
      <c r="P63" s="4">
        <v>1</v>
      </c>
      <c r="Q63" s="3">
        <v>0</v>
      </c>
      <c r="R63" s="3">
        <v>0</v>
      </c>
      <c r="S63" s="4">
        <v>1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f t="shared" si="0"/>
        <v>3</v>
      </c>
      <c r="AA63" s="5">
        <f t="shared" si="1"/>
        <v>0.1875</v>
      </c>
    </row>
    <row r="64" spans="1:27" x14ac:dyDescent="0.15">
      <c r="A64" s="3" t="s">
        <v>311</v>
      </c>
      <c r="B64" s="3" t="s">
        <v>312</v>
      </c>
      <c r="C64" s="3" t="s">
        <v>313</v>
      </c>
      <c r="D64" s="4">
        <v>2021</v>
      </c>
      <c r="E64" s="3" t="s">
        <v>3</v>
      </c>
      <c r="F64" s="4">
        <v>5</v>
      </c>
      <c r="G64" s="4">
        <v>1</v>
      </c>
      <c r="H64" s="3" t="s">
        <v>314</v>
      </c>
      <c r="I64" s="3" t="s">
        <v>315</v>
      </c>
      <c r="J64" s="3">
        <v>0</v>
      </c>
      <c r="K64" s="3">
        <v>0</v>
      </c>
      <c r="L64" s="3">
        <v>0</v>
      </c>
      <c r="M64" s="4">
        <v>1</v>
      </c>
      <c r="N64" s="3">
        <v>0</v>
      </c>
      <c r="O64" s="3">
        <v>0</v>
      </c>
      <c r="P64" s="4">
        <v>1</v>
      </c>
      <c r="Q64" s="3">
        <v>0</v>
      </c>
      <c r="R64" s="3">
        <v>0</v>
      </c>
      <c r="S64" s="4">
        <v>1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f t="shared" si="0"/>
        <v>3</v>
      </c>
      <c r="AA64" s="5">
        <f t="shared" si="1"/>
        <v>0.1875</v>
      </c>
    </row>
    <row r="65" spans="1:27" x14ac:dyDescent="0.15">
      <c r="A65" s="3" t="s">
        <v>316</v>
      </c>
      <c r="B65" s="3" t="s">
        <v>317</v>
      </c>
      <c r="C65" s="3" t="s">
        <v>318</v>
      </c>
      <c r="D65" s="4">
        <v>2021</v>
      </c>
      <c r="E65" s="3" t="s">
        <v>3</v>
      </c>
      <c r="F65" s="4">
        <v>5</v>
      </c>
      <c r="G65" s="4">
        <v>1</v>
      </c>
      <c r="H65" s="3" t="s">
        <v>319</v>
      </c>
      <c r="I65" s="3" t="s">
        <v>320</v>
      </c>
      <c r="J65" s="3">
        <v>0</v>
      </c>
      <c r="K65" s="3">
        <v>0</v>
      </c>
      <c r="L65" s="3">
        <v>0</v>
      </c>
      <c r="M65" s="4">
        <v>1</v>
      </c>
      <c r="N65" s="3">
        <v>0</v>
      </c>
      <c r="O65" s="3">
        <v>0</v>
      </c>
      <c r="P65" s="4">
        <v>1</v>
      </c>
      <c r="Q65" s="3">
        <v>0</v>
      </c>
      <c r="R65" s="3">
        <v>0</v>
      </c>
      <c r="S65" s="4">
        <v>1</v>
      </c>
      <c r="T65" s="3">
        <v>0</v>
      </c>
      <c r="U65" s="4">
        <v>1</v>
      </c>
      <c r="V65" s="3">
        <v>0</v>
      </c>
      <c r="W65" s="3">
        <v>0</v>
      </c>
      <c r="X65" s="3">
        <v>0</v>
      </c>
      <c r="Y65" s="3">
        <v>0</v>
      </c>
      <c r="Z65" s="3">
        <f t="shared" si="0"/>
        <v>4</v>
      </c>
      <c r="AA65" s="5">
        <f t="shared" si="1"/>
        <v>0.25</v>
      </c>
    </row>
    <row r="66" spans="1:27" x14ac:dyDescent="0.15">
      <c r="A66" s="3" t="s">
        <v>321</v>
      </c>
      <c r="B66" s="3" t="s">
        <v>322</v>
      </c>
      <c r="C66" s="3" t="s">
        <v>323</v>
      </c>
      <c r="D66" s="4">
        <v>2021</v>
      </c>
      <c r="E66" s="3" t="s">
        <v>3</v>
      </c>
      <c r="F66" s="4">
        <v>5</v>
      </c>
      <c r="G66" s="4">
        <v>1</v>
      </c>
      <c r="H66" s="3" t="s">
        <v>324</v>
      </c>
      <c r="I66" s="3" t="s">
        <v>325</v>
      </c>
      <c r="J66" s="3">
        <v>0</v>
      </c>
      <c r="K66" s="3">
        <v>0</v>
      </c>
      <c r="L66" s="4">
        <v>1</v>
      </c>
      <c r="M66" s="4">
        <v>1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f t="shared" si="0"/>
        <v>2</v>
      </c>
      <c r="AA66" s="5">
        <f t="shared" si="1"/>
        <v>0.125</v>
      </c>
    </row>
    <row r="67" spans="1:27" x14ac:dyDescent="0.15">
      <c r="A67" s="3" t="s">
        <v>326</v>
      </c>
      <c r="B67" s="3" t="s">
        <v>327</v>
      </c>
      <c r="C67" s="3" t="s">
        <v>328</v>
      </c>
      <c r="D67" s="4">
        <v>2022</v>
      </c>
      <c r="E67" s="3" t="s">
        <v>3</v>
      </c>
      <c r="F67" s="4">
        <v>6</v>
      </c>
      <c r="G67" s="4">
        <v>1</v>
      </c>
      <c r="H67" s="3" t="s">
        <v>329</v>
      </c>
      <c r="I67" s="3" t="s">
        <v>330</v>
      </c>
      <c r="J67" s="3">
        <v>0</v>
      </c>
      <c r="K67" s="3">
        <v>0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f t="shared" ref="Z67:Z130" si="2">SUM(J67:Y67)</f>
        <v>5</v>
      </c>
      <c r="AA67" s="5">
        <f t="shared" ref="AA67:AA130" si="3">Z67/16</f>
        <v>0.3125</v>
      </c>
    </row>
    <row r="68" spans="1:27" x14ac:dyDescent="0.15">
      <c r="A68" s="3" t="s">
        <v>331</v>
      </c>
      <c r="B68" s="3" t="s">
        <v>332</v>
      </c>
      <c r="C68" s="3" t="s">
        <v>333</v>
      </c>
      <c r="D68" s="4">
        <v>2022</v>
      </c>
      <c r="E68" s="3" t="s">
        <v>3</v>
      </c>
      <c r="F68" s="4">
        <v>6</v>
      </c>
      <c r="G68" s="4">
        <v>1</v>
      </c>
      <c r="H68" s="3" t="s">
        <v>334</v>
      </c>
      <c r="I68" s="3" t="s">
        <v>335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4">
        <v>1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f t="shared" si="2"/>
        <v>1</v>
      </c>
      <c r="AA68" s="5">
        <f t="shared" si="3"/>
        <v>6.25E-2</v>
      </c>
    </row>
    <row r="69" spans="1:27" x14ac:dyDescent="0.15">
      <c r="A69" s="3" t="s">
        <v>336</v>
      </c>
      <c r="B69" s="3" t="s">
        <v>337</v>
      </c>
      <c r="C69" s="3" t="s">
        <v>338</v>
      </c>
      <c r="D69" s="4">
        <v>2022</v>
      </c>
      <c r="E69" s="3" t="s">
        <v>3</v>
      </c>
      <c r="F69" s="4">
        <v>6</v>
      </c>
      <c r="G69" s="4">
        <v>1</v>
      </c>
      <c r="H69" s="3" t="s">
        <v>339</v>
      </c>
      <c r="I69" s="3" t="s">
        <v>340</v>
      </c>
      <c r="J69" s="3">
        <v>0</v>
      </c>
      <c r="K69" s="3">
        <v>0</v>
      </c>
      <c r="L69" s="3">
        <v>0</v>
      </c>
      <c r="M69" s="4">
        <v>1</v>
      </c>
      <c r="N69" s="3">
        <v>0</v>
      </c>
      <c r="O69" s="4">
        <v>1</v>
      </c>
      <c r="P69" s="4">
        <v>1</v>
      </c>
      <c r="Q69" s="4">
        <v>1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f t="shared" si="2"/>
        <v>4</v>
      </c>
      <c r="AA69" s="5">
        <f t="shared" si="3"/>
        <v>0.25</v>
      </c>
    </row>
    <row r="70" spans="1:27" x14ac:dyDescent="0.15">
      <c r="A70" s="3" t="s">
        <v>341</v>
      </c>
      <c r="B70" s="3" t="s">
        <v>342</v>
      </c>
      <c r="C70" s="3" t="s">
        <v>343</v>
      </c>
      <c r="D70" s="4">
        <v>2022</v>
      </c>
      <c r="E70" s="3" t="s">
        <v>3</v>
      </c>
      <c r="F70" s="4">
        <v>6</v>
      </c>
      <c r="G70" s="4">
        <v>1</v>
      </c>
      <c r="H70" s="3" t="s">
        <v>319</v>
      </c>
      <c r="I70" s="3" t="s">
        <v>344</v>
      </c>
      <c r="J70" s="4">
        <v>1</v>
      </c>
      <c r="K70" s="3">
        <v>0</v>
      </c>
      <c r="L70" s="3">
        <v>0</v>
      </c>
      <c r="M70" s="4">
        <v>1</v>
      </c>
      <c r="N70" s="3">
        <v>0</v>
      </c>
      <c r="O70" s="4">
        <v>1</v>
      </c>
      <c r="P70" s="4">
        <v>1</v>
      </c>
      <c r="Q70" s="4">
        <v>1</v>
      </c>
      <c r="R70" s="4">
        <v>1</v>
      </c>
      <c r="S70" s="3">
        <v>0</v>
      </c>
      <c r="T70" s="3">
        <v>0</v>
      </c>
      <c r="U70" s="4">
        <v>1</v>
      </c>
      <c r="V70" s="3">
        <v>0</v>
      </c>
      <c r="W70" s="3">
        <v>0</v>
      </c>
      <c r="X70" s="3">
        <v>0</v>
      </c>
      <c r="Y70" s="3">
        <v>0</v>
      </c>
      <c r="Z70" s="3">
        <f t="shared" si="2"/>
        <v>7</v>
      </c>
      <c r="AA70" s="5">
        <f t="shared" si="3"/>
        <v>0.4375</v>
      </c>
    </row>
    <row r="71" spans="1:27" x14ac:dyDescent="0.15">
      <c r="A71" s="3" t="s">
        <v>345</v>
      </c>
      <c r="B71" s="3" t="s">
        <v>346</v>
      </c>
      <c r="C71" s="3" t="s">
        <v>347</v>
      </c>
      <c r="D71" s="4">
        <v>2022</v>
      </c>
      <c r="E71" s="3" t="s">
        <v>3</v>
      </c>
      <c r="F71" s="4">
        <v>6</v>
      </c>
      <c r="G71" s="4">
        <v>1</v>
      </c>
      <c r="H71" s="3" t="s">
        <v>189</v>
      </c>
      <c r="I71" s="3" t="s">
        <v>348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4">
        <v>1</v>
      </c>
      <c r="Q71" s="3">
        <v>0</v>
      </c>
      <c r="R71" s="3">
        <v>0</v>
      </c>
      <c r="S71" s="4">
        <v>1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f t="shared" si="2"/>
        <v>2</v>
      </c>
      <c r="AA71" s="5">
        <f t="shared" si="3"/>
        <v>0.125</v>
      </c>
    </row>
    <row r="72" spans="1:27" x14ac:dyDescent="0.15">
      <c r="A72" s="3" t="s">
        <v>349</v>
      </c>
      <c r="B72" s="3" t="s">
        <v>350</v>
      </c>
      <c r="C72" s="3" t="s">
        <v>351</v>
      </c>
      <c r="D72" s="4">
        <v>2022</v>
      </c>
      <c r="E72" s="3" t="s">
        <v>3</v>
      </c>
      <c r="F72" s="4">
        <v>6</v>
      </c>
      <c r="G72" s="4">
        <v>1</v>
      </c>
      <c r="H72" s="3" t="s">
        <v>352</v>
      </c>
      <c r="I72" s="3" t="s">
        <v>353</v>
      </c>
      <c r="J72" s="3">
        <v>0</v>
      </c>
      <c r="K72" s="3">
        <v>0</v>
      </c>
      <c r="L72" s="4">
        <v>1</v>
      </c>
      <c r="M72" s="4">
        <v>1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4">
        <v>1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f t="shared" si="2"/>
        <v>3</v>
      </c>
      <c r="AA72" s="5">
        <f t="shared" si="3"/>
        <v>0.1875</v>
      </c>
    </row>
    <row r="73" spans="1:27" x14ac:dyDescent="0.15">
      <c r="A73" s="3" t="s">
        <v>354</v>
      </c>
      <c r="B73" s="3" t="s">
        <v>355</v>
      </c>
      <c r="C73" s="3" t="s">
        <v>356</v>
      </c>
      <c r="D73" s="4">
        <v>2022</v>
      </c>
      <c r="E73" s="3" t="s">
        <v>3</v>
      </c>
      <c r="F73" s="4">
        <v>6</v>
      </c>
      <c r="G73" s="4">
        <v>1</v>
      </c>
      <c r="H73" s="3" t="s">
        <v>324</v>
      </c>
      <c r="I73" s="3" t="s">
        <v>357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f t="shared" si="2"/>
        <v>0</v>
      </c>
      <c r="AA73" s="5">
        <f t="shared" si="3"/>
        <v>0</v>
      </c>
    </row>
    <row r="74" spans="1:27" x14ac:dyDescent="0.15">
      <c r="A74" s="3" t="s">
        <v>358</v>
      </c>
      <c r="B74" s="3" t="s">
        <v>359</v>
      </c>
      <c r="C74" s="3" t="s">
        <v>360</v>
      </c>
      <c r="D74" s="4">
        <v>2022</v>
      </c>
      <c r="E74" s="3" t="s">
        <v>3</v>
      </c>
      <c r="F74" s="4">
        <v>6</v>
      </c>
      <c r="G74" s="4">
        <v>1</v>
      </c>
      <c r="H74" s="3" t="s">
        <v>361</v>
      </c>
      <c r="I74" s="3" t="s">
        <v>362</v>
      </c>
      <c r="J74" s="4">
        <v>1</v>
      </c>
      <c r="K74" s="3">
        <v>0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f t="shared" si="2"/>
        <v>6</v>
      </c>
      <c r="AA74" s="5">
        <f t="shared" si="3"/>
        <v>0.375</v>
      </c>
    </row>
    <row r="75" spans="1:27" x14ac:dyDescent="0.15">
      <c r="A75" s="3" t="s">
        <v>363</v>
      </c>
      <c r="B75" s="3" t="s">
        <v>364</v>
      </c>
      <c r="C75" s="3" t="s">
        <v>365</v>
      </c>
      <c r="D75" s="4">
        <v>2022</v>
      </c>
      <c r="E75" s="3" t="s">
        <v>3</v>
      </c>
      <c r="F75" s="4">
        <v>6</v>
      </c>
      <c r="G75" s="4">
        <v>1</v>
      </c>
      <c r="H75" s="3" t="s">
        <v>366</v>
      </c>
      <c r="I75" s="3" t="s">
        <v>367</v>
      </c>
      <c r="J75" s="3">
        <v>0</v>
      </c>
      <c r="K75" s="3">
        <v>0</v>
      </c>
      <c r="L75" s="3">
        <v>0</v>
      </c>
      <c r="M75" s="4">
        <v>1</v>
      </c>
      <c r="N75" s="3">
        <v>0</v>
      </c>
      <c r="O75" s="4">
        <v>1</v>
      </c>
      <c r="P75" s="4">
        <v>1</v>
      </c>
      <c r="Q75" s="3">
        <v>0</v>
      </c>
      <c r="R75" s="3">
        <v>0</v>
      </c>
      <c r="S75" s="4">
        <v>1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f t="shared" si="2"/>
        <v>4</v>
      </c>
      <c r="AA75" s="5">
        <f t="shared" si="3"/>
        <v>0.25</v>
      </c>
    </row>
    <row r="76" spans="1:27" x14ac:dyDescent="0.15">
      <c r="A76" s="3" t="s">
        <v>368</v>
      </c>
      <c r="B76" s="3" t="s">
        <v>369</v>
      </c>
      <c r="C76" s="3" t="s">
        <v>370</v>
      </c>
      <c r="D76" s="4">
        <v>2022</v>
      </c>
      <c r="E76" s="3" t="s">
        <v>3</v>
      </c>
      <c r="F76" s="4">
        <v>6</v>
      </c>
      <c r="G76" s="4">
        <v>1</v>
      </c>
      <c r="H76" s="3" t="s">
        <v>371</v>
      </c>
      <c r="I76" s="3" t="s">
        <v>372</v>
      </c>
      <c r="J76" s="3">
        <v>0</v>
      </c>
      <c r="K76" s="3">
        <v>0</v>
      </c>
      <c r="L76" s="3">
        <v>0</v>
      </c>
      <c r="M76" s="4">
        <v>1</v>
      </c>
      <c r="N76" s="3">
        <v>0</v>
      </c>
      <c r="O76" s="3">
        <v>0</v>
      </c>
      <c r="P76" s="4">
        <v>1</v>
      </c>
      <c r="Q76" s="3">
        <v>0</v>
      </c>
      <c r="R76" s="3">
        <v>0</v>
      </c>
      <c r="S76" s="4">
        <v>1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f t="shared" si="2"/>
        <v>3</v>
      </c>
      <c r="AA76" s="5">
        <f t="shared" si="3"/>
        <v>0.1875</v>
      </c>
    </row>
    <row r="77" spans="1:27" x14ac:dyDescent="0.15">
      <c r="A77" s="3" t="s">
        <v>373</v>
      </c>
      <c r="B77" s="3" t="s">
        <v>374</v>
      </c>
      <c r="C77" s="3" t="s">
        <v>375</v>
      </c>
      <c r="D77" s="4">
        <v>2022</v>
      </c>
      <c r="E77" s="3" t="s">
        <v>3</v>
      </c>
      <c r="F77" s="4">
        <v>6</v>
      </c>
      <c r="G77" s="4">
        <v>1</v>
      </c>
      <c r="H77" s="3" t="s">
        <v>376</v>
      </c>
      <c r="I77" s="3" t="s">
        <v>377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4">
        <v>1</v>
      </c>
      <c r="Q77" s="3">
        <v>0</v>
      </c>
      <c r="R77" s="3">
        <v>0</v>
      </c>
      <c r="S77" s="4">
        <v>1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4">
        <v>1</v>
      </c>
      <c r="Z77" s="3">
        <f t="shared" si="2"/>
        <v>3</v>
      </c>
      <c r="AA77" s="5">
        <f t="shared" si="3"/>
        <v>0.1875</v>
      </c>
    </row>
    <row r="78" spans="1:27" x14ac:dyDescent="0.15">
      <c r="A78" s="3" t="s">
        <v>378</v>
      </c>
      <c r="B78" s="3" t="s">
        <v>379</v>
      </c>
      <c r="C78" s="3" t="s">
        <v>380</v>
      </c>
      <c r="D78" s="4">
        <v>2022</v>
      </c>
      <c r="E78" s="3" t="s">
        <v>3</v>
      </c>
      <c r="F78" s="4">
        <v>6</v>
      </c>
      <c r="G78" s="4">
        <v>1</v>
      </c>
      <c r="H78" s="3" t="s">
        <v>381</v>
      </c>
      <c r="I78" s="3" t="s">
        <v>382</v>
      </c>
      <c r="J78" s="4">
        <v>1</v>
      </c>
      <c r="K78" s="4">
        <v>1</v>
      </c>
      <c r="L78" s="3">
        <v>0</v>
      </c>
      <c r="M78" s="4">
        <v>1</v>
      </c>
      <c r="N78" s="3">
        <v>0</v>
      </c>
      <c r="O78" s="4">
        <v>1</v>
      </c>
      <c r="P78" s="3">
        <v>0</v>
      </c>
      <c r="Q78" s="3">
        <v>0</v>
      </c>
      <c r="R78" s="4">
        <v>1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4">
        <v>1</v>
      </c>
      <c r="Y78" s="3">
        <v>0</v>
      </c>
      <c r="Z78" s="3">
        <f t="shared" si="2"/>
        <v>6</v>
      </c>
      <c r="AA78" s="5">
        <f t="shared" si="3"/>
        <v>0.375</v>
      </c>
    </row>
    <row r="79" spans="1:27" x14ac:dyDescent="0.15">
      <c r="A79" s="3" t="s">
        <v>383</v>
      </c>
      <c r="B79" s="3" t="s">
        <v>384</v>
      </c>
      <c r="C79" s="3" t="s">
        <v>385</v>
      </c>
      <c r="D79" s="4">
        <v>2022</v>
      </c>
      <c r="E79" s="3" t="s">
        <v>3</v>
      </c>
      <c r="F79" s="4">
        <v>6</v>
      </c>
      <c r="G79" s="4">
        <v>1</v>
      </c>
      <c r="H79" s="3" t="s">
        <v>386</v>
      </c>
      <c r="I79" s="3" t="s">
        <v>387</v>
      </c>
      <c r="J79" s="3">
        <v>0</v>
      </c>
      <c r="K79" s="3">
        <v>0</v>
      </c>
      <c r="L79" s="3">
        <v>0</v>
      </c>
      <c r="M79" s="4">
        <v>1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4">
        <v>1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f t="shared" si="2"/>
        <v>2</v>
      </c>
      <c r="AA79" s="5">
        <f t="shared" si="3"/>
        <v>0.125</v>
      </c>
    </row>
    <row r="80" spans="1:27" x14ac:dyDescent="0.15">
      <c r="A80" s="3" t="s">
        <v>388</v>
      </c>
      <c r="B80" s="3" t="s">
        <v>389</v>
      </c>
      <c r="C80" s="3" t="s">
        <v>390</v>
      </c>
      <c r="D80" s="4">
        <v>2022</v>
      </c>
      <c r="E80" s="3" t="s">
        <v>3</v>
      </c>
      <c r="F80" s="4">
        <v>6</v>
      </c>
      <c r="G80" s="4">
        <v>1</v>
      </c>
      <c r="H80" s="3" t="s">
        <v>214</v>
      </c>
      <c r="I80" s="3" t="s">
        <v>391</v>
      </c>
      <c r="J80" s="3">
        <v>0</v>
      </c>
      <c r="K80" s="3">
        <v>0</v>
      </c>
      <c r="L80" s="3">
        <v>0</v>
      </c>
      <c r="M80" s="4">
        <v>1</v>
      </c>
      <c r="N80" s="3">
        <v>0</v>
      </c>
      <c r="O80" s="3">
        <v>0</v>
      </c>
      <c r="P80" s="4">
        <v>1</v>
      </c>
      <c r="Q80" s="3">
        <v>0</v>
      </c>
      <c r="R80" s="3">
        <v>0</v>
      </c>
      <c r="S80" s="4">
        <v>1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f t="shared" si="2"/>
        <v>3</v>
      </c>
      <c r="AA80" s="5">
        <f t="shared" si="3"/>
        <v>0.1875</v>
      </c>
    </row>
    <row r="81" spans="1:27" x14ac:dyDescent="0.15">
      <c r="A81" s="3" t="s">
        <v>392</v>
      </c>
      <c r="B81" s="3" t="s">
        <v>393</v>
      </c>
      <c r="C81" s="3" t="s">
        <v>394</v>
      </c>
      <c r="D81" s="4">
        <v>2022</v>
      </c>
      <c r="E81" s="3" t="s">
        <v>3</v>
      </c>
      <c r="F81" s="4">
        <v>6</v>
      </c>
      <c r="G81" s="4">
        <v>1</v>
      </c>
      <c r="H81" s="3" t="s">
        <v>395</v>
      </c>
      <c r="I81" s="3" t="s">
        <v>396</v>
      </c>
      <c r="J81" s="3">
        <v>0</v>
      </c>
      <c r="K81" s="3">
        <v>0</v>
      </c>
      <c r="L81" s="3">
        <v>0</v>
      </c>
      <c r="M81" s="4">
        <v>1</v>
      </c>
      <c r="N81" s="3">
        <v>0</v>
      </c>
      <c r="O81" s="3">
        <v>0</v>
      </c>
      <c r="P81" s="4">
        <v>1</v>
      </c>
      <c r="Q81" s="3">
        <v>0</v>
      </c>
      <c r="R81" s="3">
        <v>0</v>
      </c>
      <c r="S81" s="4">
        <v>1</v>
      </c>
      <c r="T81" s="3">
        <v>0</v>
      </c>
      <c r="U81" s="3">
        <v>0</v>
      </c>
      <c r="V81" s="4">
        <v>1</v>
      </c>
      <c r="W81" s="3">
        <v>0</v>
      </c>
      <c r="X81" s="3">
        <v>0</v>
      </c>
      <c r="Y81" s="3">
        <v>0</v>
      </c>
      <c r="Z81" s="3">
        <f t="shared" si="2"/>
        <v>4</v>
      </c>
      <c r="AA81" s="5">
        <f t="shared" si="3"/>
        <v>0.25</v>
      </c>
    </row>
    <row r="82" spans="1:27" x14ac:dyDescent="0.15">
      <c r="A82" s="3" t="s">
        <v>397</v>
      </c>
      <c r="B82" s="3" t="s">
        <v>398</v>
      </c>
      <c r="C82" s="3" t="s">
        <v>399</v>
      </c>
      <c r="D82" s="4">
        <v>2022</v>
      </c>
      <c r="E82" s="3" t="s">
        <v>3</v>
      </c>
      <c r="F82" s="4">
        <v>6</v>
      </c>
      <c r="G82" s="4">
        <v>1</v>
      </c>
      <c r="H82" s="3" t="s">
        <v>400</v>
      </c>
      <c r="I82" s="3" t="s">
        <v>401</v>
      </c>
      <c r="J82" s="3">
        <v>0</v>
      </c>
      <c r="K82" s="3">
        <v>0</v>
      </c>
      <c r="L82" s="3">
        <v>0</v>
      </c>
      <c r="M82" s="4">
        <v>1</v>
      </c>
      <c r="N82" s="3">
        <v>0</v>
      </c>
      <c r="O82" s="3">
        <v>0</v>
      </c>
      <c r="P82" s="4">
        <v>1</v>
      </c>
      <c r="Q82" s="3">
        <v>0</v>
      </c>
      <c r="R82" s="3">
        <v>0</v>
      </c>
      <c r="S82" s="4">
        <v>1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f t="shared" si="2"/>
        <v>3</v>
      </c>
      <c r="AA82" s="5">
        <f t="shared" si="3"/>
        <v>0.1875</v>
      </c>
    </row>
    <row r="83" spans="1:27" x14ac:dyDescent="0.15">
      <c r="A83" s="3" t="s">
        <v>402</v>
      </c>
      <c r="B83" s="3" t="s">
        <v>403</v>
      </c>
      <c r="C83" s="3" t="s">
        <v>404</v>
      </c>
      <c r="D83" s="4">
        <v>2022</v>
      </c>
      <c r="E83" s="3" t="s">
        <v>3</v>
      </c>
      <c r="F83" s="4">
        <v>6</v>
      </c>
      <c r="G83" s="4">
        <v>1</v>
      </c>
      <c r="H83" s="3" t="s">
        <v>405</v>
      </c>
      <c r="I83" s="3" t="s">
        <v>406</v>
      </c>
      <c r="J83" s="4">
        <v>1</v>
      </c>
      <c r="K83" s="3">
        <v>0</v>
      </c>
      <c r="L83" s="3">
        <v>0</v>
      </c>
      <c r="M83" s="4">
        <v>1</v>
      </c>
      <c r="N83" s="3">
        <v>0</v>
      </c>
      <c r="O83" s="4">
        <v>1</v>
      </c>
      <c r="P83" s="4">
        <v>1</v>
      </c>
      <c r="Q83" s="3">
        <v>0</v>
      </c>
      <c r="R83" s="4">
        <v>1</v>
      </c>
      <c r="S83" s="4">
        <v>1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f t="shared" si="2"/>
        <v>6</v>
      </c>
      <c r="AA83" s="5">
        <f t="shared" si="3"/>
        <v>0.375</v>
      </c>
    </row>
    <row r="84" spans="1:27" x14ac:dyDescent="0.15">
      <c r="A84" s="3" t="s">
        <v>407</v>
      </c>
      <c r="B84" s="3" t="s">
        <v>408</v>
      </c>
      <c r="C84" s="3" t="s">
        <v>409</v>
      </c>
      <c r="D84" s="4">
        <v>2022</v>
      </c>
      <c r="E84" s="3" t="s">
        <v>3</v>
      </c>
      <c r="F84" s="4">
        <v>6</v>
      </c>
      <c r="G84" s="4">
        <v>1</v>
      </c>
      <c r="H84" s="3" t="s">
        <v>410</v>
      </c>
      <c r="I84" s="3" t="s">
        <v>411</v>
      </c>
      <c r="J84" s="4">
        <v>1</v>
      </c>
      <c r="K84" s="3">
        <v>0</v>
      </c>
      <c r="L84" s="3">
        <v>0</v>
      </c>
      <c r="M84" s="4">
        <v>1</v>
      </c>
      <c r="N84" s="3">
        <v>0</v>
      </c>
      <c r="O84" s="4">
        <v>1</v>
      </c>
      <c r="P84" s="4">
        <v>1</v>
      </c>
      <c r="Q84" s="3">
        <v>0</v>
      </c>
      <c r="R84" s="3">
        <v>0</v>
      </c>
      <c r="S84" s="4">
        <v>1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f t="shared" si="2"/>
        <v>5</v>
      </c>
      <c r="AA84" s="5">
        <f t="shared" si="3"/>
        <v>0.3125</v>
      </c>
    </row>
    <row r="85" spans="1:27" x14ac:dyDescent="0.15">
      <c r="A85" s="3" t="s">
        <v>412</v>
      </c>
      <c r="B85" s="3" t="s">
        <v>413</v>
      </c>
      <c r="C85" s="3" t="s">
        <v>414</v>
      </c>
      <c r="D85" s="4">
        <v>2022</v>
      </c>
      <c r="E85" s="3" t="s">
        <v>3</v>
      </c>
      <c r="F85" s="4">
        <v>6</v>
      </c>
      <c r="G85" s="4">
        <v>1</v>
      </c>
      <c r="H85" s="3" t="s">
        <v>415</v>
      </c>
      <c r="I85" s="3" t="s">
        <v>416</v>
      </c>
      <c r="J85" s="3">
        <v>0</v>
      </c>
      <c r="K85" s="3">
        <v>0</v>
      </c>
      <c r="L85" s="3">
        <v>0</v>
      </c>
      <c r="M85" s="4">
        <v>1</v>
      </c>
      <c r="N85" s="3">
        <v>0</v>
      </c>
      <c r="O85" s="3">
        <v>0</v>
      </c>
      <c r="P85" s="4">
        <v>1</v>
      </c>
      <c r="Q85" s="3">
        <v>0</v>
      </c>
      <c r="R85" s="3">
        <v>0</v>
      </c>
      <c r="S85" s="4">
        <v>1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4">
        <v>1</v>
      </c>
      <c r="Z85" s="3">
        <f t="shared" si="2"/>
        <v>4</v>
      </c>
      <c r="AA85" s="5">
        <f t="shared" si="3"/>
        <v>0.25</v>
      </c>
    </row>
    <row r="86" spans="1:27" x14ac:dyDescent="0.15">
      <c r="A86" s="3" t="s">
        <v>417</v>
      </c>
      <c r="B86" s="3" t="s">
        <v>418</v>
      </c>
      <c r="C86" s="3" t="s">
        <v>419</v>
      </c>
      <c r="D86" s="4">
        <v>2022</v>
      </c>
      <c r="E86" s="3" t="s">
        <v>3</v>
      </c>
      <c r="F86" s="4">
        <v>6</v>
      </c>
      <c r="G86" s="4">
        <v>1</v>
      </c>
      <c r="H86" s="3" t="s">
        <v>279</v>
      </c>
      <c r="I86" s="3" t="s">
        <v>420</v>
      </c>
      <c r="J86" s="3">
        <v>0</v>
      </c>
      <c r="K86" s="3">
        <v>0</v>
      </c>
      <c r="L86" s="3">
        <v>0</v>
      </c>
      <c r="M86" s="4">
        <v>1</v>
      </c>
      <c r="N86" s="3">
        <v>0</v>
      </c>
      <c r="O86" s="4">
        <v>1</v>
      </c>
      <c r="P86" s="4">
        <v>1</v>
      </c>
      <c r="Q86" s="3">
        <v>0</v>
      </c>
      <c r="R86" s="3">
        <v>0</v>
      </c>
      <c r="S86" s="4">
        <v>1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f t="shared" si="2"/>
        <v>4</v>
      </c>
      <c r="AA86" s="5">
        <f t="shared" si="3"/>
        <v>0.25</v>
      </c>
    </row>
    <row r="87" spans="1:27" x14ac:dyDescent="0.15">
      <c r="A87" s="3" t="s">
        <v>421</v>
      </c>
      <c r="B87" s="3" t="s">
        <v>422</v>
      </c>
      <c r="C87" s="3" t="s">
        <v>423</v>
      </c>
      <c r="D87" s="4">
        <v>2023</v>
      </c>
      <c r="E87" s="3" t="s">
        <v>3</v>
      </c>
      <c r="F87" s="4">
        <v>7</v>
      </c>
      <c r="G87" s="4">
        <v>1</v>
      </c>
      <c r="H87" s="3" t="s">
        <v>424</v>
      </c>
      <c r="I87" s="3" t="s">
        <v>425</v>
      </c>
      <c r="J87" s="3">
        <v>0</v>
      </c>
      <c r="K87" s="3">
        <v>0</v>
      </c>
      <c r="L87" s="3">
        <v>0</v>
      </c>
      <c r="M87" s="4">
        <v>1</v>
      </c>
      <c r="N87" s="3">
        <v>0</v>
      </c>
      <c r="O87" s="3">
        <v>0</v>
      </c>
      <c r="P87" s="4">
        <v>1</v>
      </c>
      <c r="Q87" s="3">
        <v>0</v>
      </c>
      <c r="R87" s="4">
        <v>1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f t="shared" si="2"/>
        <v>3</v>
      </c>
      <c r="AA87" s="5">
        <f t="shared" si="3"/>
        <v>0.1875</v>
      </c>
    </row>
    <row r="88" spans="1:27" x14ac:dyDescent="0.15">
      <c r="A88" s="3" t="s">
        <v>426</v>
      </c>
      <c r="B88" s="3" t="s">
        <v>427</v>
      </c>
      <c r="C88" s="3" t="s">
        <v>428</v>
      </c>
      <c r="D88" s="4">
        <v>2023</v>
      </c>
      <c r="E88" s="3" t="s">
        <v>3</v>
      </c>
      <c r="F88" s="4">
        <v>7</v>
      </c>
      <c r="G88" s="4">
        <v>1</v>
      </c>
      <c r="H88" s="3" t="s">
        <v>429</v>
      </c>
      <c r="I88" s="3" t="s">
        <v>430</v>
      </c>
      <c r="J88" s="3">
        <v>0</v>
      </c>
      <c r="K88" s="3">
        <v>0</v>
      </c>
      <c r="L88" s="4">
        <v>1</v>
      </c>
      <c r="M88" s="4">
        <v>1</v>
      </c>
      <c r="N88" s="3">
        <v>0</v>
      </c>
      <c r="O88" s="3">
        <v>0</v>
      </c>
      <c r="P88" s="4">
        <v>1</v>
      </c>
      <c r="Q88" s="3">
        <v>0</v>
      </c>
      <c r="R88" s="3">
        <v>0</v>
      </c>
      <c r="S88" s="4">
        <v>1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f t="shared" si="2"/>
        <v>4</v>
      </c>
      <c r="AA88" s="5">
        <f t="shared" si="3"/>
        <v>0.25</v>
      </c>
    </row>
    <row r="89" spans="1:27" x14ac:dyDescent="0.15">
      <c r="A89" s="3" t="s">
        <v>431</v>
      </c>
      <c r="B89" s="3" t="s">
        <v>432</v>
      </c>
      <c r="C89" s="3" t="s">
        <v>433</v>
      </c>
      <c r="D89" s="4">
        <v>2023</v>
      </c>
      <c r="E89" s="3" t="s">
        <v>3</v>
      </c>
      <c r="F89" s="4">
        <v>7</v>
      </c>
      <c r="G89" s="4">
        <v>1</v>
      </c>
      <c r="H89" s="3" t="s">
        <v>434</v>
      </c>
      <c r="I89" s="3" t="s">
        <v>435</v>
      </c>
      <c r="J89" s="3">
        <v>0</v>
      </c>
      <c r="K89" s="3">
        <v>0</v>
      </c>
      <c r="L89" s="3">
        <v>0</v>
      </c>
      <c r="M89" s="4">
        <v>1</v>
      </c>
      <c r="N89" s="4">
        <v>1</v>
      </c>
      <c r="O89" s="4">
        <v>1</v>
      </c>
      <c r="P89" s="4">
        <v>1</v>
      </c>
      <c r="Q89" s="3">
        <v>0</v>
      </c>
      <c r="R89" s="4">
        <v>1</v>
      </c>
      <c r="S89" s="3">
        <v>0</v>
      </c>
      <c r="T89" s="3">
        <v>0</v>
      </c>
      <c r="U89" s="4">
        <v>1</v>
      </c>
      <c r="V89" s="3">
        <v>0</v>
      </c>
      <c r="W89" s="4">
        <v>1</v>
      </c>
      <c r="X89" s="4">
        <v>1</v>
      </c>
      <c r="Y89" s="3">
        <v>0</v>
      </c>
      <c r="Z89" s="3">
        <f t="shared" si="2"/>
        <v>8</v>
      </c>
      <c r="AA89" s="5">
        <f t="shared" si="3"/>
        <v>0.5</v>
      </c>
    </row>
    <row r="90" spans="1:27" x14ac:dyDescent="0.15">
      <c r="A90" s="3" t="s">
        <v>436</v>
      </c>
      <c r="B90" s="3" t="s">
        <v>437</v>
      </c>
      <c r="C90" s="3" t="s">
        <v>438</v>
      </c>
      <c r="D90" s="4">
        <v>2023</v>
      </c>
      <c r="E90" s="3" t="s">
        <v>3</v>
      </c>
      <c r="F90" s="4">
        <v>7</v>
      </c>
      <c r="G90" s="4">
        <v>1</v>
      </c>
      <c r="H90" s="3" t="s">
        <v>439</v>
      </c>
      <c r="I90" s="3" t="s">
        <v>440</v>
      </c>
      <c r="J90" s="3">
        <v>0</v>
      </c>
      <c r="K90" s="3">
        <v>0</v>
      </c>
      <c r="L90" s="3">
        <v>0</v>
      </c>
      <c r="M90" s="4">
        <v>1</v>
      </c>
      <c r="N90" s="3">
        <v>0</v>
      </c>
      <c r="O90" s="3">
        <v>0</v>
      </c>
      <c r="P90" s="4">
        <v>1</v>
      </c>
      <c r="Q90" s="4">
        <v>1</v>
      </c>
      <c r="R90" s="3">
        <v>0</v>
      </c>
      <c r="S90" s="3">
        <v>0</v>
      </c>
      <c r="T90" s="4">
        <v>1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f t="shared" si="2"/>
        <v>4</v>
      </c>
      <c r="AA90" s="5">
        <f t="shared" si="3"/>
        <v>0.25</v>
      </c>
    </row>
    <row r="91" spans="1:27" x14ac:dyDescent="0.15">
      <c r="A91" s="3" t="s">
        <v>441</v>
      </c>
      <c r="B91" s="3" t="s">
        <v>442</v>
      </c>
      <c r="C91" s="3" t="s">
        <v>443</v>
      </c>
      <c r="D91" s="4">
        <v>2023</v>
      </c>
      <c r="E91" s="3" t="s">
        <v>3</v>
      </c>
      <c r="F91" s="4">
        <v>7</v>
      </c>
      <c r="G91" s="4">
        <v>1</v>
      </c>
      <c r="H91" s="3" t="s">
        <v>444</v>
      </c>
      <c r="I91" s="3" t="s">
        <v>445</v>
      </c>
      <c r="J91" s="3">
        <v>0</v>
      </c>
      <c r="K91" s="3">
        <v>0</v>
      </c>
      <c r="L91" s="3">
        <v>0</v>
      </c>
      <c r="M91" s="4">
        <v>1</v>
      </c>
      <c r="N91" s="3">
        <v>0</v>
      </c>
      <c r="O91" s="3">
        <v>0</v>
      </c>
      <c r="P91" s="4">
        <v>1</v>
      </c>
      <c r="Q91" s="3">
        <v>0</v>
      </c>
      <c r="R91" s="3">
        <v>0</v>
      </c>
      <c r="S91" s="4">
        <v>1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f t="shared" si="2"/>
        <v>3</v>
      </c>
      <c r="AA91" s="5">
        <f t="shared" si="3"/>
        <v>0.1875</v>
      </c>
    </row>
    <row r="92" spans="1:27" x14ac:dyDescent="0.15">
      <c r="A92" s="3" t="s">
        <v>446</v>
      </c>
      <c r="B92" s="3" t="s">
        <v>447</v>
      </c>
      <c r="C92" s="3" t="s">
        <v>448</v>
      </c>
      <c r="D92" s="4">
        <v>2023</v>
      </c>
      <c r="E92" s="3" t="s">
        <v>3</v>
      </c>
      <c r="F92" s="4">
        <v>7</v>
      </c>
      <c r="G92" s="4">
        <v>1</v>
      </c>
      <c r="H92" s="3" t="s">
        <v>381</v>
      </c>
      <c r="I92" s="3" t="s">
        <v>449</v>
      </c>
      <c r="J92" s="3">
        <v>0</v>
      </c>
      <c r="K92" s="3">
        <v>0</v>
      </c>
      <c r="L92" s="3">
        <v>0</v>
      </c>
      <c r="M92" s="4">
        <v>1</v>
      </c>
      <c r="N92" s="3">
        <v>0</v>
      </c>
      <c r="O92" s="3">
        <v>0</v>
      </c>
      <c r="P92" s="4">
        <v>1</v>
      </c>
      <c r="Q92" s="3">
        <v>0</v>
      </c>
      <c r="R92" s="3">
        <v>0</v>
      </c>
      <c r="S92" s="4">
        <v>1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f t="shared" si="2"/>
        <v>3</v>
      </c>
      <c r="AA92" s="5">
        <f t="shared" si="3"/>
        <v>0.1875</v>
      </c>
    </row>
    <row r="93" spans="1:27" x14ac:dyDescent="0.15">
      <c r="A93" s="3" t="s">
        <v>450</v>
      </c>
      <c r="B93" s="3" t="s">
        <v>451</v>
      </c>
      <c r="C93" s="3" t="s">
        <v>452</v>
      </c>
      <c r="D93" s="4">
        <v>2023</v>
      </c>
      <c r="E93" s="3" t="s">
        <v>3</v>
      </c>
      <c r="F93" s="4">
        <v>7</v>
      </c>
      <c r="G93" s="4">
        <v>1</v>
      </c>
      <c r="H93" s="3" t="s">
        <v>453</v>
      </c>
      <c r="I93" s="3" t="s">
        <v>454</v>
      </c>
      <c r="J93" s="4">
        <v>1</v>
      </c>
      <c r="K93" s="3">
        <v>0</v>
      </c>
      <c r="L93" s="3">
        <v>0</v>
      </c>
      <c r="M93" s="4">
        <v>1</v>
      </c>
      <c r="N93" s="4">
        <v>1</v>
      </c>
      <c r="O93" s="4">
        <v>1</v>
      </c>
      <c r="P93" s="4">
        <v>1</v>
      </c>
      <c r="Q93" s="3">
        <v>0</v>
      </c>
      <c r="R93" s="3">
        <v>0</v>
      </c>
      <c r="S93" s="4">
        <v>1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f t="shared" si="2"/>
        <v>6</v>
      </c>
      <c r="AA93" s="5">
        <f t="shared" si="3"/>
        <v>0.375</v>
      </c>
    </row>
    <row r="94" spans="1:27" x14ac:dyDescent="0.15">
      <c r="A94" s="3" t="s">
        <v>455</v>
      </c>
      <c r="B94" s="3" t="s">
        <v>456</v>
      </c>
      <c r="C94" s="3" t="s">
        <v>457</v>
      </c>
      <c r="D94" s="4">
        <v>2023</v>
      </c>
      <c r="E94" s="3" t="s">
        <v>3</v>
      </c>
      <c r="F94" s="4">
        <v>7</v>
      </c>
      <c r="G94" s="4">
        <v>1</v>
      </c>
      <c r="H94" s="3" t="s">
        <v>458</v>
      </c>
      <c r="I94" s="3" t="s">
        <v>459</v>
      </c>
      <c r="J94" s="3">
        <v>0</v>
      </c>
      <c r="K94" s="3">
        <v>0</v>
      </c>
      <c r="L94" s="3">
        <v>0</v>
      </c>
      <c r="M94" s="4">
        <v>1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4">
        <v>1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f t="shared" si="2"/>
        <v>2</v>
      </c>
      <c r="AA94" s="5">
        <f t="shared" si="3"/>
        <v>0.125</v>
      </c>
    </row>
    <row r="95" spans="1:27" x14ac:dyDescent="0.15">
      <c r="A95" s="3" t="s">
        <v>460</v>
      </c>
      <c r="B95" s="3" t="s">
        <v>461</v>
      </c>
      <c r="C95" s="3" t="s">
        <v>462</v>
      </c>
      <c r="D95" s="4">
        <v>2023</v>
      </c>
      <c r="E95" s="3" t="s">
        <v>3</v>
      </c>
      <c r="F95" s="4">
        <v>7</v>
      </c>
      <c r="G95" s="4">
        <v>1</v>
      </c>
      <c r="H95" s="3" t="s">
        <v>463</v>
      </c>
      <c r="I95" s="3" t="s">
        <v>464</v>
      </c>
      <c r="J95" s="3">
        <v>0</v>
      </c>
      <c r="K95" s="3">
        <v>0</v>
      </c>
      <c r="L95" s="3">
        <v>0</v>
      </c>
      <c r="M95" s="4">
        <v>1</v>
      </c>
      <c r="N95" s="3">
        <v>0</v>
      </c>
      <c r="O95" s="3">
        <v>0</v>
      </c>
      <c r="P95" s="4">
        <v>1</v>
      </c>
      <c r="Q95" s="3">
        <v>0</v>
      </c>
      <c r="R95" s="3">
        <v>0</v>
      </c>
      <c r="S95" s="4">
        <v>1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f t="shared" si="2"/>
        <v>3</v>
      </c>
      <c r="AA95" s="5">
        <f t="shared" si="3"/>
        <v>0.1875</v>
      </c>
    </row>
    <row r="96" spans="1:27" x14ac:dyDescent="0.15">
      <c r="A96" s="3" t="s">
        <v>465</v>
      </c>
      <c r="B96" s="3" t="s">
        <v>466</v>
      </c>
      <c r="C96" s="3" t="s">
        <v>467</v>
      </c>
      <c r="D96" s="4">
        <v>2023</v>
      </c>
      <c r="E96" s="3" t="s">
        <v>3</v>
      </c>
      <c r="F96" s="4">
        <v>7</v>
      </c>
      <c r="G96" s="4">
        <v>1</v>
      </c>
      <c r="H96" s="3" t="s">
        <v>468</v>
      </c>
      <c r="I96" s="3" t="s">
        <v>469</v>
      </c>
      <c r="J96" s="4">
        <v>1</v>
      </c>
      <c r="K96" s="3">
        <v>0</v>
      </c>
      <c r="L96" s="3">
        <v>0</v>
      </c>
      <c r="M96" s="3">
        <v>0</v>
      </c>
      <c r="N96" s="3">
        <v>0</v>
      </c>
      <c r="O96" s="4">
        <v>1</v>
      </c>
      <c r="P96" s="4">
        <v>1</v>
      </c>
      <c r="Q96" s="3">
        <v>0</v>
      </c>
      <c r="R96" s="3">
        <v>0</v>
      </c>
      <c r="S96" s="4">
        <v>1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f t="shared" si="2"/>
        <v>4</v>
      </c>
      <c r="AA96" s="5">
        <f t="shared" si="3"/>
        <v>0.25</v>
      </c>
    </row>
    <row r="97" spans="1:27" x14ac:dyDescent="0.15">
      <c r="A97" s="3" t="s">
        <v>470</v>
      </c>
      <c r="B97" s="3" t="s">
        <v>471</v>
      </c>
      <c r="C97" s="3" t="s">
        <v>472</v>
      </c>
      <c r="D97" s="4">
        <v>2023</v>
      </c>
      <c r="E97" s="3" t="s">
        <v>3</v>
      </c>
      <c r="F97" s="4">
        <v>7</v>
      </c>
      <c r="G97" s="4">
        <v>1</v>
      </c>
      <c r="H97" s="3" t="s">
        <v>473</v>
      </c>
      <c r="I97" s="3" t="s">
        <v>474</v>
      </c>
      <c r="J97" s="3">
        <v>0</v>
      </c>
      <c r="K97" s="3">
        <v>0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3">
        <v>0</v>
      </c>
      <c r="R97" s="4">
        <v>1</v>
      </c>
      <c r="S97" s="4">
        <v>1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f t="shared" si="2"/>
        <v>7</v>
      </c>
      <c r="AA97" s="5">
        <f t="shared" si="3"/>
        <v>0.4375</v>
      </c>
    </row>
    <row r="98" spans="1:27" x14ac:dyDescent="0.15">
      <c r="A98" s="3" t="s">
        <v>475</v>
      </c>
      <c r="B98" s="3" t="s">
        <v>476</v>
      </c>
      <c r="C98" s="3" t="s">
        <v>477</v>
      </c>
      <c r="D98" s="4">
        <v>2023</v>
      </c>
      <c r="E98" s="3" t="s">
        <v>3</v>
      </c>
      <c r="F98" s="4">
        <v>7</v>
      </c>
      <c r="G98" s="4">
        <v>1</v>
      </c>
      <c r="H98" s="3" t="s">
        <v>478</v>
      </c>
      <c r="I98" s="3" t="s">
        <v>479</v>
      </c>
      <c r="J98" s="3">
        <v>0</v>
      </c>
      <c r="K98" s="3">
        <v>0</v>
      </c>
      <c r="L98" s="3">
        <v>0</v>
      </c>
      <c r="M98" s="4">
        <v>1</v>
      </c>
      <c r="N98" s="3">
        <v>0</v>
      </c>
      <c r="O98" s="3">
        <v>0</v>
      </c>
      <c r="P98" s="4">
        <v>1</v>
      </c>
      <c r="Q98" s="3">
        <v>0</v>
      </c>
      <c r="R98" s="4">
        <v>1</v>
      </c>
      <c r="S98" s="4">
        <v>1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f t="shared" si="2"/>
        <v>4</v>
      </c>
      <c r="AA98" s="5">
        <f t="shared" si="3"/>
        <v>0.25</v>
      </c>
    </row>
    <row r="99" spans="1:27" x14ac:dyDescent="0.15">
      <c r="A99" s="3" t="s">
        <v>480</v>
      </c>
      <c r="B99" s="3" t="s">
        <v>481</v>
      </c>
      <c r="C99" s="3" t="s">
        <v>482</v>
      </c>
      <c r="D99" s="4">
        <v>2023</v>
      </c>
      <c r="E99" s="3" t="s">
        <v>3</v>
      </c>
      <c r="F99" s="4">
        <v>7</v>
      </c>
      <c r="G99" s="4">
        <v>1</v>
      </c>
      <c r="H99" s="3" t="s">
        <v>483</v>
      </c>
      <c r="I99" s="3" t="s">
        <v>484</v>
      </c>
      <c r="J99" s="3">
        <v>0</v>
      </c>
      <c r="K99" s="3">
        <v>0</v>
      </c>
      <c r="L99" s="3">
        <v>0</v>
      </c>
      <c r="M99" s="4">
        <v>1</v>
      </c>
      <c r="N99" s="3">
        <v>0</v>
      </c>
      <c r="O99" s="4">
        <v>1</v>
      </c>
      <c r="P99" s="4">
        <v>1</v>
      </c>
      <c r="Q99" s="3">
        <v>0</v>
      </c>
      <c r="R99" s="3">
        <v>0</v>
      </c>
      <c r="S99" s="4">
        <v>1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f t="shared" si="2"/>
        <v>4</v>
      </c>
      <c r="AA99" s="5">
        <f t="shared" si="3"/>
        <v>0.25</v>
      </c>
    </row>
    <row r="100" spans="1:27" x14ac:dyDescent="0.15">
      <c r="A100" s="3" t="s">
        <v>485</v>
      </c>
      <c r="B100" s="3" t="s">
        <v>486</v>
      </c>
      <c r="C100" s="3" t="s">
        <v>487</v>
      </c>
      <c r="D100" s="4">
        <v>2023</v>
      </c>
      <c r="E100" s="3" t="s">
        <v>3</v>
      </c>
      <c r="F100" s="4">
        <v>7</v>
      </c>
      <c r="G100" s="4">
        <v>1</v>
      </c>
      <c r="H100" s="3" t="s">
        <v>294</v>
      </c>
      <c r="I100" s="3" t="s">
        <v>488</v>
      </c>
      <c r="J100" s="3">
        <v>0</v>
      </c>
      <c r="K100" s="3">
        <v>0</v>
      </c>
      <c r="L100" s="3">
        <v>0</v>
      </c>
      <c r="M100" s="4">
        <v>1</v>
      </c>
      <c r="N100" s="3">
        <v>0</v>
      </c>
      <c r="O100" s="3">
        <v>0</v>
      </c>
      <c r="P100" s="4">
        <v>1</v>
      </c>
      <c r="Q100" s="3">
        <v>0</v>
      </c>
      <c r="R100" s="4">
        <v>1</v>
      </c>
      <c r="S100" s="4">
        <v>1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f t="shared" si="2"/>
        <v>4</v>
      </c>
      <c r="AA100" s="5">
        <f t="shared" si="3"/>
        <v>0.25</v>
      </c>
    </row>
    <row r="101" spans="1:27" x14ac:dyDescent="0.15">
      <c r="A101" s="3" t="s">
        <v>489</v>
      </c>
      <c r="B101" s="3" t="s">
        <v>490</v>
      </c>
      <c r="C101" s="3" t="s">
        <v>491</v>
      </c>
      <c r="D101" s="4">
        <v>2023</v>
      </c>
      <c r="E101" s="3" t="s">
        <v>3</v>
      </c>
      <c r="F101" s="4">
        <v>7</v>
      </c>
      <c r="G101" s="4">
        <v>1</v>
      </c>
      <c r="H101" s="3" t="s">
        <v>492</v>
      </c>
      <c r="I101" s="3" t="s">
        <v>493</v>
      </c>
      <c r="J101" s="3">
        <v>0</v>
      </c>
      <c r="K101" s="3">
        <v>0</v>
      </c>
      <c r="L101" s="3">
        <v>0</v>
      </c>
      <c r="M101" s="4">
        <v>1</v>
      </c>
      <c r="N101" s="3">
        <v>0</v>
      </c>
      <c r="O101" s="4">
        <v>1</v>
      </c>
      <c r="P101" s="4">
        <v>1</v>
      </c>
      <c r="Q101" s="3">
        <v>0</v>
      </c>
      <c r="R101" s="3">
        <v>0</v>
      </c>
      <c r="S101" s="4">
        <v>1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4">
        <v>1</v>
      </c>
      <c r="Z101" s="3">
        <f t="shared" si="2"/>
        <v>5</v>
      </c>
      <c r="AA101" s="5">
        <f t="shared" si="3"/>
        <v>0.3125</v>
      </c>
    </row>
    <row r="102" spans="1:27" x14ac:dyDescent="0.15">
      <c r="A102" s="3" t="s">
        <v>494</v>
      </c>
      <c r="B102" s="3" t="s">
        <v>495</v>
      </c>
      <c r="C102" s="3" t="s">
        <v>496</v>
      </c>
      <c r="D102" s="4">
        <v>2023</v>
      </c>
      <c r="E102" s="3" t="s">
        <v>3</v>
      </c>
      <c r="F102" s="4">
        <v>7</v>
      </c>
      <c r="G102" s="4">
        <v>1</v>
      </c>
      <c r="H102" s="3" t="s">
        <v>497</v>
      </c>
      <c r="I102" s="3" t="s">
        <v>498</v>
      </c>
      <c r="J102" s="3">
        <v>0</v>
      </c>
      <c r="K102" s="3">
        <v>0</v>
      </c>
      <c r="L102" s="3">
        <v>0</v>
      </c>
      <c r="M102" s="4">
        <v>1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4">
        <v>1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f t="shared" si="2"/>
        <v>2</v>
      </c>
      <c r="AA102" s="5">
        <f t="shared" si="3"/>
        <v>0.125</v>
      </c>
    </row>
    <row r="103" spans="1:27" x14ac:dyDescent="0.15">
      <c r="A103" s="3" t="s">
        <v>499</v>
      </c>
      <c r="B103" s="3" t="s">
        <v>500</v>
      </c>
      <c r="C103" s="3" t="s">
        <v>501</v>
      </c>
      <c r="D103" s="4">
        <v>2023</v>
      </c>
      <c r="E103" s="3" t="s">
        <v>3</v>
      </c>
      <c r="F103" s="4">
        <v>7</v>
      </c>
      <c r="G103" s="4">
        <v>1</v>
      </c>
      <c r="H103" s="3" t="s">
        <v>502</v>
      </c>
      <c r="I103" s="3" t="s">
        <v>503</v>
      </c>
      <c r="J103" s="4">
        <v>1</v>
      </c>
      <c r="K103" s="3">
        <v>0</v>
      </c>
      <c r="L103" s="3">
        <v>0</v>
      </c>
      <c r="M103" s="4">
        <v>1</v>
      </c>
      <c r="N103" s="4">
        <v>1</v>
      </c>
      <c r="O103" s="4">
        <v>1</v>
      </c>
      <c r="P103" s="4">
        <v>1</v>
      </c>
      <c r="Q103" s="3">
        <v>0</v>
      </c>
      <c r="R103" s="3">
        <v>0</v>
      </c>
      <c r="S103" s="4">
        <v>1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f t="shared" si="2"/>
        <v>6</v>
      </c>
      <c r="AA103" s="5">
        <f t="shared" si="3"/>
        <v>0.375</v>
      </c>
    </row>
    <row r="104" spans="1:27" x14ac:dyDescent="0.15">
      <c r="A104" s="3" t="s">
        <v>504</v>
      </c>
      <c r="B104" s="3" t="s">
        <v>505</v>
      </c>
      <c r="C104" s="3" t="s">
        <v>506</v>
      </c>
      <c r="D104" s="4">
        <v>2023</v>
      </c>
      <c r="E104" s="3" t="s">
        <v>3</v>
      </c>
      <c r="F104" s="4">
        <v>7</v>
      </c>
      <c r="G104" s="4">
        <v>1</v>
      </c>
      <c r="H104" s="3" t="s">
        <v>507</v>
      </c>
      <c r="I104" s="3" t="s">
        <v>508</v>
      </c>
      <c r="J104" s="3">
        <v>0</v>
      </c>
      <c r="K104" s="3">
        <v>0</v>
      </c>
      <c r="L104" s="3">
        <v>0</v>
      </c>
      <c r="M104" s="4">
        <v>1</v>
      </c>
      <c r="N104" s="3">
        <v>0</v>
      </c>
      <c r="O104" s="3">
        <v>0</v>
      </c>
      <c r="P104" s="4">
        <v>1</v>
      </c>
      <c r="Q104" s="3">
        <v>0</v>
      </c>
      <c r="R104" s="4">
        <v>1</v>
      </c>
      <c r="S104" s="4">
        <v>1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f t="shared" si="2"/>
        <v>4</v>
      </c>
      <c r="AA104" s="5">
        <f t="shared" si="3"/>
        <v>0.25</v>
      </c>
    </row>
    <row r="105" spans="1:27" x14ac:dyDescent="0.15">
      <c r="A105" s="3" t="s">
        <v>509</v>
      </c>
      <c r="B105" s="3" t="s">
        <v>510</v>
      </c>
      <c r="C105" s="3" t="s">
        <v>511</v>
      </c>
      <c r="D105" s="4">
        <v>2023</v>
      </c>
      <c r="E105" s="3" t="s">
        <v>3</v>
      </c>
      <c r="F105" s="4">
        <v>7</v>
      </c>
      <c r="G105" s="4">
        <v>1</v>
      </c>
      <c r="H105" s="3" t="s">
        <v>512</v>
      </c>
      <c r="I105" s="3" t="s">
        <v>513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4">
        <v>1</v>
      </c>
      <c r="Q105" s="3">
        <v>0</v>
      </c>
      <c r="R105" s="3">
        <v>0</v>
      </c>
      <c r="S105" s="4">
        <v>1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f t="shared" si="2"/>
        <v>2</v>
      </c>
      <c r="AA105" s="5">
        <f t="shared" si="3"/>
        <v>0.125</v>
      </c>
    </row>
    <row r="106" spans="1:27" x14ac:dyDescent="0.15">
      <c r="A106" s="3" t="s">
        <v>514</v>
      </c>
      <c r="B106" s="3" t="s">
        <v>515</v>
      </c>
      <c r="C106" s="3" t="s">
        <v>516</v>
      </c>
      <c r="D106" s="4">
        <v>2023</v>
      </c>
      <c r="E106" s="3" t="s">
        <v>3</v>
      </c>
      <c r="F106" s="4">
        <v>7</v>
      </c>
      <c r="G106" s="4">
        <v>1</v>
      </c>
      <c r="H106" s="3" t="s">
        <v>517</v>
      </c>
      <c r="I106" s="3" t="s">
        <v>518</v>
      </c>
      <c r="J106" s="3">
        <v>0</v>
      </c>
      <c r="K106" s="3">
        <v>0</v>
      </c>
      <c r="L106" s="3">
        <v>0</v>
      </c>
      <c r="M106" s="4">
        <v>1</v>
      </c>
      <c r="N106" s="3">
        <v>0</v>
      </c>
      <c r="O106" s="3">
        <v>0</v>
      </c>
      <c r="P106" s="4">
        <v>1</v>
      </c>
      <c r="Q106" s="3">
        <v>0</v>
      </c>
      <c r="R106" s="3">
        <v>0</v>
      </c>
      <c r="S106" s="4">
        <v>1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f t="shared" si="2"/>
        <v>3</v>
      </c>
      <c r="AA106" s="5">
        <f t="shared" si="3"/>
        <v>0.1875</v>
      </c>
    </row>
    <row r="107" spans="1:27" x14ac:dyDescent="0.15">
      <c r="A107" s="3" t="s">
        <v>519</v>
      </c>
      <c r="B107" s="3" t="s">
        <v>520</v>
      </c>
      <c r="C107" s="3" t="s">
        <v>521</v>
      </c>
      <c r="D107" s="4">
        <v>2023</v>
      </c>
      <c r="E107" s="3" t="s">
        <v>3</v>
      </c>
      <c r="F107" s="4">
        <v>7</v>
      </c>
      <c r="G107" s="4">
        <v>1</v>
      </c>
      <c r="H107" s="3" t="s">
        <v>304</v>
      </c>
      <c r="I107" s="3" t="s">
        <v>522</v>
      </c>
      <c r="J107" s="3">
        <v>0</v>
      </c>
      <c r="K107" s="3">
        <v>0</v>
      </c>
      <c r="L107" s="3">
        <v>0</v>
      </c>
      <c r="M107" s="4">
        <v>1</v>
      </c>
      <c r="N107" s="3">
        <v>0</v>
      </c>
      <c r="O107" s="3">
        <v>0</v>
      </c>
      <c r="P107" s="4">
        <v>1</v>
      </c>
      <c r="Q107" s="3">
        <v>0</v>
      </c>
      <c r="R107" s="3">
        <v>0</v>
      </c>
      <c r="S107" s="4">
        <v>1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f t="shared" si="2"/>
        <v>3</v>
      </c>
      <c r="AA107" s="5">
        <f t="shared" si="3"/>
        <v>0.1875</v>
      </c>
    </row>
    <row r="108" spans="1:27" x14ac:dyDescent="0.15">
      <c r="A108" s="3" t="s">
        <v>523</v>
      </c>
      <c r="B108" s="3" t="s">
        <v>524</v>
      </c>
      <c r="C108" s="3" t="s">
        <v>525</v>
      </c>
      <c r="D108" s="4">
        <v>2023</v>
      </c>
      <c r="E108" s="3" t="s">
        <v>3</v>
      </c>
      <c r="F108" s="4">
        <v>7</v>
      </c>
      <c r="G108" s="4">
        <v>1</v>
      </c>
      <c r="H108" s="3" t="s">
        <v>526</v>
      </c>
      <c r="I108" s="3" t="s">
        <v>527</v>
      </c>
      <c r="J108" s="4">
        <v>1</v>
      </c>
      <c r="K108" s="3">
        <v>0</v>
      </c>
      <c r="L108" s="3">
        <v>0</v>
      </c>
      <c r="M108" s="4">
        <v>1</v>
      </c>
      <c r="N108" s="3">
        <v>0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4">
        <v>1</v>
      </c>
      <c r="Z108" s="3">
        <f t="shared" si="2"/>
        <v>8</v>
      </c>
      <c r="AA108" s="5">
        <f t="shared" si="3"/>
        <v>0.5</v>
      </c>
    </row>
    <row r="109" spans="1:27" x14ac:dyDescent="0.15">
      <c r="A109" s="3" t="s">
        <v>528</v>
      </c>
      <c r="B109" s="3" t="s">
        <v>529</v>
      </c>
      <c r="C109" s="3" t="s">
        <v>530</v>
      </c>
      <c r="D109" s="4">
        <v>2023</v>
      </c>
      <c r="E109" s="3" t="s">
        <v>3</v>
      </c>
      <c r="F109" s="4">
        <v>7</v>
      </c>
      <c r="G109" s="4">
        <v>1</v>
      </c>
      <c r="H109" s="3" t="s">
        <v>531</v>
      </c>
      <c r="I109" s="3" t="s">
        <v>532</v>
      </c>
      <c r="J109" s="4">
        <v>1</v>
      </c>
      <c r="K109" s="3">
        <v>0</v>
      </c>
      <c r="L109" s="3">
        <v>0</v>
      </c>
      <c r="M109" s="4">
        <v>1</v>
      </c>
      <c r="N109" s="4">
        <v>1</v>
      </c>
      <c r="O109" s="4">
        <v>1</v>
      </c>
      <c r="P109" s="4">
        <v>1</v>
      </c>
      <c r="Q109" s="3">
        <v>0</v>
      </c>
      <c r="R109" s="4">
        <v>1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f t="shared" si="2"/>
        <v>6</v>
      </c>
      <c r="AA109" s="5">
        <f t="shared" si="3"/>
        <v>0.375</v>
      </c>
    </row>
    <row r="110" spans="1:27" x14ac:dyDescent="0.15">
      <c r="A110" s="3" t="s">
        <v>533</v>
      </c>
      <c r="B110" s="3" t="s">
        <v>534</v>
      </c>
      <c r="C110" s="3" t="s">
        <v>535</v>
      </c>
      <c r="D110" s="4">
        <v>2023</v>
      </c>
      <c r="E110" s="3" t="s">
        <v>3</v>
      </c>
      <c r="F110" s="4">
        <v>7</v>
      </c>
      <c r="G110" s="4">
        <v>1</v>
      </c>
      <c r="H110" s="3" t="s">
        <v>536</v>
      </c>
      <c r="I110" s="3" t="s">
        <v>537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f t="shared" si="2"/>
        <v>0</v>
      </c>
      <c r="AA110" s="5">
        <f t="shared" si="3"/>
        <v>0</v>
      </c>
    </row>
    <row r="111" spans="1:27" x14ac:dyDescent="0.15">
      <c r="A111" s="3" t="s">
        <v>538</v>
      </c>
      <c r="B111" s="3" t="s">
        <v>539</v>
      </c>
      <c r="C111" s="3" t="s">
        <v>540</v>
      </c>
      <c r="D111" s="4">
        <v>2023</v>
      </c>
      <c r="E111" s="3" t="s">
        <v>3</v>
      </c>
      <c r="F111" s="4">
        <v>7</v>
      </c>
      <c r="G111" s="4">
        <v>1</v>
      </c>
      <c r="H111" s="3" t="s">
        <v>541</v>
      </c>
      <c r="I111" s="3" t="s">
        <v>542</v>
      </c>
      <c r="J111" s="3">
        <v>0</v>
      </c>
      <c r="K111" s="3">
        <v>0</v>
      </c>
      <c r="L111" s="3">
        <v>0</v>
      </c>
      <c r="M111" s="4">
        <v>1</v>
      </c>
      <c r="N111" s="3">
        <v>0</v>
      </c>
      <c r="O111" s="4">
        <v>1</v>
      </c>
      <c r="P111" s="4">
        <v>1</v>
      </c>
      <c r="Q111" s="3">
        <v>0</v>
      </c>
      <c r="R111" s="3">
        <v>0</v>
      </c>
      <c r="S111" s="4">
        <v>1</v>
      </c>
      <c r="T111" s="3">
        <v>0</v>
      </c>
      <c r="U111" s="3">
        <v>0</v>
      </c>
      <c r="V111" s="4">
        <v>1</v>
      </c>
      <c r="W111" s="3">
        <v>0</v>
      </c>
      <c r="X111" s="3">
        <v>0</v>
      </c>
      <c r="Y111" s="3">
        <v>0</v>
      </c>
      <c r="Z111" s="3">
        <f t="shared" si="2"/>
        <v>5</v>
      </c>
      <c r="AA111" s="5">
        <f t="shared" si="3"/>
        <v>0.3125</v>
      </c>
    </row>
    <row r="112" spans="1:27" x14ac:dyDescent="0.15">
      <c r="A112" s="3" t="s">
        <v>543</v>
      </c>
      <c r="B112" s="3" t="s">
        <v>544</v>
      </c>
      <c r="C112" s="3" t="s">
        <v>545</v>
      </c>
      <c r="D112" s="4">
        <v>2023</v>
      </c>
      <c r="E112" s="3" t="s">
        <v>3</v>
      </c>
      <c r="F112" s="4">
        <v>7</v>
      </c>
      <c r="G112" s="4">
        <v>1</v>
      </c>
      <c r="H112" s="3" t="s">
        <v>339</v>
      </c>
      <c r="I112" s="3" t="s">
        <v>546</v>
      </c>
      <c r="J112" s="3">
        <v>0</v>
      </c>
      <c r="K112" s="3">
        <v>0</v>
      </c>
      <c r="L112" s="3">
        <v>0</v>
      </c>
      <c r="M112" s="4">
        <v>1</v>
      </c>
      <c r="N112" s="3">
        <v>0</v>
      </c>
      <c r="O112" s="4">
        <v>1</v>
      </c>
      <c r="P112" s="4">
        <v>1</v>
      </c>
      <c r="Q112" s="4">
        <v>1</v>
      </c>
      <c r="R112" s="4">
        <v>1</v>
      </c>
      <c r="S112" s="3">
        <v>0</v>
      </c>
      <c r="T112" s="3">
        <v>0</v>
      </c>
      <c r="U112" s="3">
        <v>0</v>
      </c>
      <c r="V112" s="3">
        <v>0</v>
      </c>
      <c r="W112" s="4">
        <v>1</v>
      </c>
      <c r="X112" s="3">
        <v>0</v>
      </c>
      <c r="Y112" s="3">
        <v>0</v>
      </c>
      <c r="Z112" s="3">
        <f t="shared" si="2"/>
        <v>6</v>
      </c>
      <c r="AA112" s="5">
        <f t="shared" si="3"/>
        <v>0.375</v>
      </c>
    </row>
    <row r="113" spans="1:27" x14ac:dyDescent="0.15">
      <c r="A113" s="3" t="s">
        <v>547</v>
      </c>
      <c r="B113" s="3" t="s">
        <v>548</v>
      </c>
      <c r="C113" s="3" t="s">
        <v>549</v>
      </c>
      <c r="D113" s="4">
        <v>2023</v>
      </c>
      <c r="E113" s="3" t="s">
        <v>3</v>
      </c>
      <c r="F113" s="4">
        <v>7</v>
      </c>
      <c r="G113" s="4">
        <v>1</v>
      </c>
      <c r="H113" s="3" t="s">
        <v>550</v>
      </c>
      <c r="I113" s="3" t="s">
        <v>551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4">
        <v>1</v>
      </c>
      <c r="P113" s="4">
        <v>1</v>
      </c>
      <c r="Q113" s="3">
        <v>0</v>
      </c>
      <c r="R113" s="4">
        <v>1</v>
      </c>
      <c r="S113" s="4">
        <v>1</v>
      </c>
      <c r="T113" s="3">
        <v>0</v>
      </c>
      <c r="U113" s="3">
        <v>0</v>
      </c>
      <c r="V113" s="4">
        <v>1</v>
      </c>
      <c r="W113" s="3">
        <v>0</v>
      </c>
      <c r="X113" s="3">
        <v>0</v>
      </c>
      <c r="Y113" s="3">
        <v>0</v>
      </c>
      <c r="Z113" s="3">
        <f t="shared" si="2"/>
        <v>5</v>
      </c>
      <c r="AA113" s="5">
        <f t="shared" si="3"/>
        <v>0.3125</v>
      </c>
    </row>
    <row r="114" spans="1:27" x14ac:dyDescent="0.15">
      <c r="A114" s="3" t="s">
        <v>552</v>
      </c>
      <c r="B114" s="3" t="s">
        <v>553</v>
      </c>
      <c r="C114" s="3" t="s">
        <v>554</v>
      </c>
      <c r="D114" s="4">
        <v>2023</v>
      </c>
      <c r="E114" s="3" t="s">
        <v>3</v>
      </c>
      <c r="F114" s="4">
        <v>7</v>
      </c>
      <c r="G114" s="4">
        <v>1</v>
      </c>
      <c r="H114" s="3" t="s">
        <v>555</v>
      </c>
      <c r="I114" s="3" t="s">
        <v>556</v>
      </c>
      <c r="J114" s="4">
        <v>1</v>
      </c>
      <c r="K114" s="3">
        <v>0</v>
      </c>
      <c r="L114" s="3">
        <v>0</v>
      </c>
      <c r="M114" s="4">
        <v>1</v>
      </c>
      <c r="N114" s="3">
        <v>0</v>
      </c>
      <c r="O114" s="4">
        <v>1</v>
      </c>
      <c r="P114" s="4">
        <v>1</v>
      </c>
      <c r="Q114" s="3">
        <v>0</v>
      </c>
      <c r="R114" s="4">
        <v>1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f t="shared" si="2"/>
        <v>5</v>
      </c>
      <c r="AA114" s="5">
        <f t="shared" si="3"/>
        <v>0.3125</v>
      </c>
    </row>
    <row r="115" spans="1:27" x14ac:dyDescent="0.15">
      <c r="A115" s="3" t="s">
        <v>557</v>
      </c>
      <c r="B115" s="3" t="s">
        <v>558</v>
      </c>
      <c r="C115" s="3" t="s">
        <v>559</v>
      </c>
      <c r="D115" s="4">
        <v>2023</v>
      </c>
      <c r="E115" s="3" t="s">
        <v>3</v>
      </c>
      <c r="F115" s="4">
        <v>7</v>
      </c>
      <c r="G115" s="4">
        <v>1</v>
      </c>
      <c r="H115" s="3" t="s">
        <v>560</v>
      </c>
      <c r="I115" s="3" t="s">
        <v>561</v>
      </c>
      <c r="J115" s="4">
        <v>1</v>
      </c>
      <c r="K115" s="3">
        <v>0</v>
      </c>
      <c r="L115" s="3">
        <v>0</v>
      </c>
      <c r="M115" s="4">
        <v>1</v>
      </c>
      <c r="N115" s="3">
        <v>0</v>
      </c>
      <c r="O115" s="4">
        <v>1</v>
      </c>
      <c r="P115" s="4">
        <v>1</v>
      </c>
      <c r="Q115" s="3">
        <v>0</v>
      </c>
      <c r="R115" s="3">
        <v>0</v>
      </c>
      <c r="S115" s="4">
        <v>1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f t="shared" si="2"/>
        <v>5</v>
      </c>
      <c r="AA115" s="5">
        <f t="shared" si="3"/>
        <v>0.3125</v>
      </c>
    </row>
    <row r="116" spans="1:27" x14ac:dyDescent="0.15">
      <c r="A116" s="3" t="s">
        <v>562</v>
      </c>
      <c r="B116" s="3" t="s">
        <v>563</v>
      </c>
      <c r="C116" s="3" t="s">
        <v>564</v>
      </c>
      <c r="D116" s="4">
        <v>2023</v>
      </c>
      <c r="E116" s="3" t="s">
        <v>3</v>
      </c>
      <c r="F116" s="4">
        <v>7</v>
      </c>
      <c r="G116" s="4">
        <v>1</v>
      </c>
      <c r="H116" s="3" t="s">
        <v>565</v>
      </c>
      <c r="I116" s="3" t="s">
        <v>566</v>
      </c>
      <c r="J116" s="3">
        <v>0</v>
      </c>
      <c r="K116" s="3">
        <v>0</v>
      </c>
      <c r="L116" s="4">
        <v>1</v>
      </c>
      <c r="M116" s="3">
        <v>0</v>
      </c>
      <c r="N116" s="3">
        <v>0</v>
      </c>
      <c r="O116" s="3">
        <v>0</v>
      </c>
      <c r="P116" s="4">
        <v>1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f t="shared" si="2"/>
        <v>2</v>
      </c>
      <c r="AA116" s="5">
        <f t="shared" si="3"/>
        <v>0.125</v>
      </c>
    </row>
    <row r="117" spans="1:27" x14ac:dyDescent="0.15">
      <c r="A117" s="3" t="s">
        <v>567</v>
      </c>
      <c r="B117" s="3" t="s">
        <v>568</v>
      </c>
      <c r="C117" s="3" t="s">
        <v>569</v>
      </c>
      <c r="D117" s="4">
        <v>2023</v>
      </c>
      <c r="E117" s="3" t="s">
        <v>3</v>
      </c>
      <c r="F117" s="4">
        <v>7</v>
      </c>
      <c r="G117" s="4">
        <v>1</v>
      </c>
      <c r="H117" s="3" t="s">
        <v>570</v>
      </c>
      <c r="I117" s="3" t="s">
        <v>571</v>
      </c>
      <c r="J117" s="3">
        <v>0</v>
      </c>
      <c r="K117" s="3">
        <v>0</v>
      </c>
      <c r="L117" s="3">
        <v>0</v>
      </c>
      <c r="M117" s="4">
        <v>1</v>
      </c>
      <c r="N117" s="3">
        <v>0</v>
      </c>
      <c r="O117" s="3">
        <v>0</v>
      </c>
      <c r="P117" s="4">
        <v>1</v>
      </c>
      <c r="Q117" s="3">
        <v>0</v>
      </c>
      <c r="R117" s="3">
        <v>0</v>
      </c>
      <c r="S117" s="4">
        <v>1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f t="shared" si="2"/>
        <v>3</v>
      </c>
      <c r="AA117" s="5">
        <f t="shared" si="3"/>
        <v>0.1875</v>
      </c>
    </row>
    <row r="118" spans="1:27" x14ac:dyDescent="0.15">
      <c r="A118" s="3" t="s">
        <v>572</v>
      </c>
      <c r="B118" s="3" t="s">
        <v>573</v>
      </c>
      <c r="C118" s="3" t="s">
        <v>574</v>
      </c>
      <c r="D118" s="4">
        <v>2023</v>
      </c>
      <c r="E118" s="3" t="s">
        <v>3</v>
      </c>
      <c r="F118" s="4">
        <v>7</v>
      </c>
      <c r="G118" s="4">
        <v>1</v>
      </c>
      <c r="H118" s="3" t="s">
        <v>189</v>
      </c>
      <c r="I118" s="3" t="s">
        <v>575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4">
        <v>1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f t="shared" si="2"/>
        <v>1</v>
      </c>
      <c r="AA118" s="5">
        <f t="shared" si="3"/>
        <v>6.25E-2</v>
      </c>
    </row>
    <row r="119" spans="1:27" x14ac:dyDescent="0.15">
      <c r="A119" s="3" t="s">
        <v>576</v>
      </c>
      <c r="B119" s="3" t="s">
        <v>577</v>
      </c>
      <c r="C119" s="3" t="s">
        <v>578</v>
      </c>
      <c r="D119" s="4">
        <v>2023</v>
      </c>
      <c r="E119" s="3" t="s">
        <v>3</v>
      </c>
      <c r="F119" s="4">
        <v>7</v>
      </c>
      <c r="G119" s="4">
        <v>1</v>
      </c>
      <c r="H119" s="3" t="s">
        <v>579</v>
      </c>
      <c r="I119" s="3" t="s">
        <v>580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4">
        <v>1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f t="shared" si="2"/>
        <v>1</v>
      </c>
      <c r="AA119" s="5">
        <f t="shared" si="3"/>
        <v>6.25E-2</v>
      </c>
    </row>
    <row r="120" spans="1:27" x14ac:dyDescent="0.15">
      <c r="A120" s="3" t="s">
        <v>581</v>
      </c>
      <c r="B120" s="3" t="s">
        <v>582</v>
      </c>
      <c r="C120" s="3" t="s">
        <v>583</v>
      </c>
      <c r="D120" s="4">
        <v>2023</v>
      </c>
      <c r="E120" s="3" t="s">
        <v>3</v>
      </c>
      <c r="F120" s="4">
        <v>7</v>
      </c>
      <c r="G120" s="4">
        <v>1</v>
      </c>
      <c r="H120" s="3" t="s">
        <v>584</v>
      </c>
      <c r="I120" s="3" t="s">
        <v>585</v>
      </c>
      <c r="J120" s="3">
        <v>0</v>
      </c>
      <c r="K120" s="3">
        <v>0</v>
      </c>
      <c r="L120" s="3">
        <v>0</v>
      </c>
      <c r="M120" s="4">
        <v>1</v>
      </c>
      <c r="N120" s="3">
        <v>0</v>
      </c>
      <c r="O120" s="3">
        <v>0</v>
      </c>
      <c r="P120" s="4">
        <v>1</v>
      </c>
      <c r="Q120" s="3">
        <v>0</v>
      </c>
      <c r="R120" s="4">
        <v>1</v>
      </c>
      <c r="S120" s="4">
        <v>1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f t="shared" si="2"/>
        <v>4</v>
      </c>
      <c r="AA120" s="5">
        <f t="shared" si="3"/>
        <v>0.25</v>
      </c>
    </row>
    <row r="121" spans="1:27" x14ac:dyDescent="0.15">
      <c r="A121" s="3" t="s">
        <v>586</v>
      </c>
      <c r="B121" s="3" t="s">
        <v>587</v>
      </c>
      <c r="C121" s="3" t="s">
        <v>588</v>
      </c>
      <c r="D121" s="4">
        <v>2023</v>
      </c>
      <c r="E121" s="3" t="s">
        <v>3</v>
      </c>
      <c r="F121" s="4">
        <v>7</v>
      </c>
      <c r="G121" s="4">
        <v>1</v>
      </c>
      <c r="H121" s="3" t="s">
        <v>589</v>
      </c>
      <c r="I121" s="3" t="s">
        <v>590</v>
      </c>
      <c r="J121" s="3">
        <v>0</v>
      </c>
      <c r="K121" s="3">
        <v>0</v>
      </c>
      <c r="L121" s="3">
        <v>0</v>
      </c>
      <c r="M121" s="4">
        <v>1</v>
      </c>
      <c r="N121" s="3">
        <v>0</v>
      </c>
      <c r="O121" s="3">
        <v>0</v>
      </c>
      <c r="P121" s="4">
        <v>1</v>
      </c>
      <c r="Q121" s="3">
        <v>0</v>
      </c>
      <c r="R121" s="3">
        <v>0</v>
      </c>
      <c r="S121" s="4">
        <v>1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f t="shared" si="2"/>
        <v>3</v>
      </c>
      <c r="AA121" s="5">
        <f t="shared" si="3"/>
        <v>0.1875</v>
      </c>
    </row>
    <row r="122" spans="1:27" x14ac:dyDescent="0.15">
      <c r="A122" s="3" t="s">
        <v>591</v>
      </c>
      <c r="B122" s="3" t="s">
        <v>592</v>
      </c>
      <c r="C122" s="3" t="s">
        <v>593</v>
      </c>
      <c r="D122" s="4">
        <v>2023</v>
      </c>
      <c r="E122" s="3" t="s">
        <v>3</v>
      </c>
      <c r="F122" s="4">
        <v>7</v>
      </c>
      <c r="G122" s="4">
        <v>1</v>
      </c>
      <c r="H122" s="3" t="s">
        <v>594</v>
      </c>
      <c r="I122" s="3" t="s">
        <v>595</v>
      </c>
      <c r="J122" s="4">
        <v>1</v>
      </c>
      <c r="K122" s="3">
        <v>0</v>
      </c>
      <c r="L122" s="3">
        <v>0</v>
      </c>
      <c r="M122" s="3">
        <v>0</v>
      </c>
      <c r="N122" s="4">
        <v>1</v>
      </c>
      <c r="O122" s="4">
        <v>1</v>
      </c>
      <c r="P122" s="4">
        <v>1</v>
      </c>
      <c r="Q122" s="3">
        <v>0</v>
      </c>
      <c r="R122" s="3">
        <v>0</v>
      </c>
      <c r="S122" s="4">
        <v>1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f t="shared" si="2"/>
        <v>5</v>
      </c>
      <c r="AA122" s="5">
        <f t="shared" si="3"/>
        <v>0.3125</v>
      </c>
    </row>
    <row r="123" spans="1:27" x14ac:dyDescent="0.15">
      <c r="A123" s="3" t="s">
        <v>596</v>
      </c>
      <c r="B123" s="3" t="s">
        <v>597</v>
      </c>
      <c r="C123" s="3" t="s">
        <v>598</v>
      </c>
      <c r="D123" s="4">
        <v>2023</v>
      </c>
      <c r="E123" s="3" t="s">
        <v>3</v>
      </c>
      <c r="F123" s="4">
        <v>7</v>
      </c>
      <c r="G123" s="4">
        <v>1</v>
      </c>
      <c r="H123" s="3" t="s">
        <v>599</v>
      </c>
      <c r="I123" s="3" t="s">
        <v>600</v>
      </c>
      <c r="J123" s="3">
        <v>0</v>
      </c>
      <c r="K123" s="3">
        <v>0</v>
      </c>
      <c r="L123" s="3">
        <v>0</v>
      </c>
      <c r="M123" s="4">
        <v>1</v>
      </c>
      <c r="N123" s="3">
        <v>0</v>
      </c>
      <c r="O123" s="3">
        <v>0</v>
      </c>
      <c r="P123" s="4">
        <v>1</v>
      </c>
      <c r="Q123" s="4">
        <v>1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f t="shared" si="2"/>
        <v>3</v>
      </c>
      <c r="AA123" s="5">
        <f t="shared" si="3"/>
        <v>0.1875</v>
      </c>
    </row>
    <row r="124" spans="1:27" x14ac:dyDescent="0.15">
      <c r="A124" s="3" t="s">
        <v>601</v>
      </c>
      <c r="B124" s="3" t="s">
        <v>602</v>
      </c>
      <c r="C124" s="3" t="s">
        <v>603</v>
      </c>
      <c r="D124" s="4">
        <v>2023</v>
      </c>
      <c r="E124" s="3" t="s">
        <v>3</v>
      </c>
      <c r="F124" s="4">
        <v>7</v>
      </c>
      <c r="G124" s="4">
        <v>1</v>
      </c>
      <c r="H124" s="3" t="s">
        <v>604</v>
      </c>
      <c r="I124" s="3" t="s">
        <v>605</v>
      </c>
      <c r="J124" s="3">
        <v>0</v>
      </c>
      <c r="K124" s="3">
        <v>0</v>
      </c>
      <c r="L124" s="3">
        <v>0</v>
      </c>
      <c r="M124" s="4">
        <v>1</v>
      </c>
      <c r="N124" s="3">
        <v>0</v>
      </c>
      <c r="O124" s="3">
        <v>0</v>
      </c>
      <c r="P124" s="4">
        <v>1</v>
      </c>
      <c r="Q124" s="3">
        <v>0</v>
      </c>
      <c r="R124" s="3">
        <v>0</v>
      </c>
      <c r="S124" s="4">
        <v>1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f t="shared" si="2"/>
        <v>3</v>
      </c>
      <c r="AA124" s="5">
        <f t="shared" si="3"/>
        <v>0.1875</v>
      </c>
    </row>
    <row r="125" spans="1:27" x14ac:dyDescent="0.15">
      <c r="A125" s="3" t="s">
        <v>606</v>
      </c>
      <c r="B125" s="3" t="s">
        <v>607</v>
      </c>
      <c r="C125" s="3" t="s">
        <v>608</v>
      </c>
      <c r="D125" s="4">
        <v>2023</v>
      </c>
      <c r="E125" s="3" t="s">
        <v>3</v>
      </c>
      <c r="F125" s="4">
        <v>7</v>
      </c>
      <c r="G125" s="4">
        <v>1</v>
      </c>
      <c r="H125" s="3" t="s">
        <v>609</v>
      </c>
      <c r="I125" s="3" t="s">
        <v>610</v>
      </c>
      <c r="J125" s="3">
        <v>0</v>
      </c>
      <c r="K125" s="3">
        <v>0</v>
      </c>
      <c r="L125" s="3">
        <v>0</v>
      </c>
      <c r="M125" s="4">
        <v>1</v>
      </c>
      <c r="N125" s="4">
        <v>1</v>
      </c>
      <c r="O125" s="3">
        <v>0</v>
      </c>
      <c r="P125" s="4">
        <v>1</v>
      </c>
      <c r="Q125" s="3">
        <v>0</v>
      </c>
      <c r="R125" s="4">
        <v>1</v>
      </c>
      <c r="S125" s="4">
        <v>1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f t="shared" si="2"/>
        <v>5</v>
      </c>
      <c r="AA125" s="5">
        <f t="shared" si="3"/>
        <v>0.3125</v>
      </c>
    </row>
    <row r="126" spans="1:27" x14ac:dyDescent="0.15">
      <c r="A126" s="3" t="s">
        <v>611</v>
      </c>
      <c r="B126" s="3" t="s">
        <v>612</v>
      </c>
      <c r="C126" s="3" t="s">
        <v>613</v>
      </c>
      <c r="D126" s="4">
        <v>2023</v>
      </c>
      <c r="E126" s="3" t="s">
        <v>3</v>
      </c>
      <c r="F126" s="4">
        <v>7</v>
      </c>
      <c r="G126" s="4">
        <v>1</v>
      </c>
      <c r="H126" s="3" t="s">
        <v>614</v>
      </c>
      <c r="I126" s="3" t="s">
        <v>615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4">
        <v>1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f t="shared" si="2"/>
        <v>1</v>
      </c>
      <c r="AA126" s="5">
        <f t="shared" si="3"/>
        <v>6.25E-2</v>
      </c>
    </row>
    <row r="127" spans="1:27" x14ac:dyDescent="0.15">
      <c r="A127" s="3" t="s">
        <v>616</v>
      </c>
      <c r="B127" s="3" t="s">
        <v>617</v>
      </c>
      <c r="C127" s="3" t="s">
        <v>618</v>
      </c>
      <c r="D127" s="4">
        <v>2023</v>
      </c>
      <c r="E127" s="3" t="s">
        <v>3</v>
      </c>
      <c r="F127" s="4">
        <v>7</v>
      </c>
      <c r="G127" s="4">
        <v>1</v>
      </c>
      <c r="H127" s="3" t="s">
        <v>174</v>
      </c>
      <c r="I127" s="3" t="s">
        <v>619</v>
      </c>
      <c r="J127" s="3">
        <v>0</v>
      </c>
      <c r="K127" s="3">
        <v>0</v>
      </c>
      <c r="L127" s="3">
        <v>0</v>
      </c>
      <c r="M127" s="4">
        <v>1</v>
      </c>
      <c r="N127" s="3">
        <v>0</v>
      </c>
      <c r="O127" s="3">
        <v>0</v>
      </c>
      <c r="P127" s="4">
        <v>1</v>
      </c>
      <c r="Q127" s="3">
        <v>0</v>
      </c>
      <c r="R127" s="3">
        <v>0</v>
      </c>
      <c r="S127" s="4">
        <v>1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f t="shared" si="2"/>
        <v>3</v>
      </c>
      <c r="AA127" s="5">
        <f t="shared" si="3"/>
        <v>0.1875</v>
      </c>
    </row>
    <row r="128" spans="1:27" x14ac:dyDescent="0.15">
      <c r="A128" s="3" t="s">
        <v>620</v>
      </c>
      <c r="B128" s="3" t="s">
        <v>621</v>
      </c>
      <c r="C128" s="3" t="s">
        <v>622</v>
      </c>
      <c r="D128" s="4">
        <v>2023</v>
      </c>
      <c r="E128" s="3" t="s">
        <v>3</v>
      </c>
      <c r="F128" s="4">
        <v>7</v>
      </c>
      <c r="G128" s="4">
        <v>1</v>
      </c>
      <c r="H128" s="3" t="s">
        <v>623</v>
      </c>
      <c r="I128" s="3" t="s">
        <v>624</v>
      </c>
      <c r="J128" s="3">
        <v>0</v>
      </c>
      <c r="K128" s="3">
        <v>0</v>
      </c>
      <c r="L128" s="3">
        <v>0</v>
      </c>
      <c r="M128" s="4">
        <v>1</v>
      </c>
      <c r="N128" s="3">
        <v>0</v>
      </c>
      <c r="O128" s="4">
        <v>1</v>
      </c>
      <c r="P128" s="4">
        <v>1</v>
      </c>
      <c r="Q128" s="3">
        <v>0</v>
      </c>
      <c r="R128" s="3">
        <v>0</v>
      </c>
      <c r="S128" s="4">
        <v>1</v>
      </c>
      <c r="T128" s="4">
        <v>1</v>
      </c>
      <c r="U128" s="3">
        <v>0</v>
      </c>
      <c r="V128" s="3">
        <v>0</v>
      </c>
      <c r="W128" s="3">
        <v>0</v>
      </c>
      <c r="X128" s="3">
        <v>0</v>
      </c>
      <c r="Y128" s="4">
        <v>1</v>
      </c>
      <c r="Z128" s="3">
        <f t="shared" si="2"/>
        <v>6</v>
      </c>
      <c r="AA128" s="5">
        <f t="shared" si="3"/>
        <v>0.375</v>
      </c>
    </row>
    <row r="129" spans="1:27" x14ac:dyDescent="0.15">
      <c r="A129" s="3" t="s">
        <v>625</v>
      </c>
      <c r="B129" s="3" t="s">
        <v>626</v>
      </c>
      <c r="C129" s="3" t="s">
        <v>627</v>
      </c>
      <c r="D129" s="4">
        <v>2023</v>
      </c>
      <c r="E129" s="3" t="s">
        <v>3</v>
      </c>
      <c r="F129" s="4">
        <v>7</v>
      </c>
      <c r="G129" s="4">
        <v>1</v>
      </c>
      <c r="H129" s="3" t="s">
        <v>628</v>
      </c>
      <c r="I129" s="3" t="s">
        <v>629</v>
      </c>
      <c r="J129" s="3">
        <v>0</v>
      </c>
      <c r="K129" s="3">
        <v>0</v>
      </c>
      <c r="L129" s="3">
        <v>0</v>
      </c>
      <c r="M129" s="4">
        <v>1</v>
      </c>
      <c r="N129" s="3">
        <v>0</v>
      </c>
      <c r="O129" s="3">
        <v>0</v>
      </c>
      <c r="P129" s="4">
        <v>1</v>
      </c>
      <c r="Q129" s="3">
        <v>0</v>
      </c>
      <c r="R129" s="3">
        <v>0</v>
      </c>
      <c r="S129" s="4">
        <v>1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f t="shared" si="2"/>
        <v>3</v>
      </c>
      <c r="AA129" s="5">
        <f t="shared" si="3"/>
        <v>0.1875</v>
      </c>
    </row>
    <row r="130" spans="1:27" x14ac:dyDescent="0.15">
      <c r="A130" s="3" t="s">
        <v>630</v>
      </c>
      <c r="B130" s="3" t="s">
        <v>631</v>
      </c>
      <c r="C130" s="3" t="s">
        <v>632</v>
      </c>
      <c r="D130" s="4">
        <v>2023</v>
      </c>
      <c r="E130" s="3" t="s">
        <v>3</v>
      </c>
      <c r="F130" s="4">
        <v>7</v>
      </c>
      <c r="G130" s="4">
        <v>1</v>
      </c>
      <c r="H130" s="3" t="s">
        <v>239</v>
      </c>
      <c r="I130" s="3" t="s">
        <v>633</v>
      </c>
      <c r="J130" s="3">
        <v>0</v>
      </c>
      <c r="K130" s="3">
        <v>0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3">
        <v>0</v>
      </c>
      <c r="R130" s="3">
        <v>0</v>
      </c>
      <c r="S130" s="4">
        <v>1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f t="shared" si="2"/>
        <v>6</v>
      </c>
      <c r="AA130" s="5">
        <f t="shared" si="3"/>
        <v>0.375</v>
      </c>
    </row>
    <row r="131" spans="1:27" x14ac:dyDescent="0.15">
      <c r="A131" s="3" t="s">
        <v>659</v>
      </c>
      <c r="B131" s="3"/>
      <c r="C131" s="3"/>
      <c r="D131" s="3"/>
      <c r="E131" s="3"/>
      <c r="F131" s="3"/>
      <c r="G131" s="3"/>
      <c r="H131" s="3"/>
      <c r="I131" s="3"/>
      <c r="J131" s="4">
        <v>20</v>
      </c>
      <c r="K131" s="4">
        <v>2</v>
      </c>
      <c r="L131" s="4">
        <v>12</v>
      </c>
      <c r="M131" s="4">
        <v>99</v>
      </c>
      <c r="N131" s="4">
        <v>13</v>
      </c>
      <c r="O131" s="4">
        <v>49</v>
      </c>
      <c r="P131" s="4">
        <v>98</v>
      </c>
      <c r="Q131" s="4">
        <v>8</v>
      </c>
      <c r="R131" s="4">
        <v>19</v>
      </c>
      <c r="S131" s="4">
        <v>91</v>
      </c>
      <c r="T131" s="4">
        <v>2</v>
      </c>
      <c r="U131" s="4">
        <v>3</v>
      </c>
      <c r="V131" s="4">
        <v>5</v>
      </c>
      <c r="W131" s="4">
        <v>3</v>
      </c>
      <c r="X131" s="4">
        <v>4</v>
      </c>
      <c r="Y131" s="4">
        <v>8</v>
      </c>
      <c r="Z131" s="3"/>
      <c r="AA131" s="5"/>
    </row>
    <row r="132" spans="1:27" x14ac:dyDescent="0.15">
      <c r="A132" s="3" t="s">
        <v>660</v>
      </c>
      <c r="B132" s="3"/>
      <c r="C132" s="3"/>
      <c r="D132" s="3"/>
      <c r="E132" s="3"/>
      <c r="F132" s="3"/>
      <c r="G132" s="3"/>
      <c r="H132" s="3"/>
      <c r="I132" s="3"/>
      <c r="J132" s="7">
        <v>0.155</v>
      </c>
      <c r="K132" s="7">
        <v>1.6E-2</v>
      </c>
      <c r="L132" s="7">
        <v>9.2999999999999999E-2</v>
      </c>
      <c r="M132" s="7">
        <v>0.76700000000000002</v>
      </c>
      <c r="N132" s="7">
        <v>0.10100000000000001</v>
      </c>
      <c r="O132" s="7">
        <v>0.38</v>
      </c>
      <c r="P132" s="7">
        <v>0.76</v>
      </c>
      <c r="Q132" s="7">
        <v>6.2E-2</v>
      </c>
      <c r="R132" s="7">
        <v>0.14699999999999999</v>
      </c>
      <c r="S132" s="7">
        <v>0.70499999999999996</v>
      </c>
      <c r="T132" s="7">
        <v>1.6E-2</v>
      </c>
      <c r="U132" s="7">
        <v>2.3E-2</v>
      </c>
      <c r="V132" s="7">
        <v>3.9E-2</v>
      </c>
      <c r="W132" s="7">
        <v>2.3E-2</v>
      </c>
      <c r="X132" s="7">
        <v>3.1E-2</v>
      </c>
      <c r="Y132" s="7">
        <v>6.2E-2</v>
      </c>
      <c r="Z132" s="3"/>
      <c r="AA13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9713-C559-4B7C-81A4-6EBA919BBF70}">
  <dimension ref="A1:E17"/>
  <sheetViews>
    <sheetView workbookViewId="0">
      <selection activeCell="B2" sqref="B2"/>
    </sheetView>
  </sheetViews>
  <sheetFormatPr baseColWidth="10" defaultColWidth="8.83203125" defaultRowHeight="15" x14ac:dyDescent="0.2"/>
  <sheetData>
    <row r="1" spans="1:5" x14ac:dyDescent="0.2">
      <c r="A1" t="s">
        <v>677</v>
      </c>
      <c r="B1" t="s">
        <v>678</v>
      </c>
      <c r="E1" s="9" t="s">
        <v>679</v>
      </c>
    </row>
    <row r="2" spans="1:5" x14ac:dyDescent="0.2">
      <c r="A2" t="s">
        <v>662</v>
      </c>
      <c r="B2">
        <v>2</v>
      </c>
    </row>
    <row r="3" spans="1:5" x14ac:dyDescent="0.2">
      <c r="A3" t="s">
        <v>671</v>
      </c>
      <c r="B3">
        <v>2</v>
      </c>
    </row>
    <row r="4" spans="1:5" x14ac:dyDescent="0.2">
      <c r="A4" t="s">
        <v>675</v>
      </c>
      <c r="B4">
        <v>3</v>
      </c>
    </row>
    <row r="5" spans="1:5" x14ac:dyDescent="0.2">
      <c r="A5" t="s">
        <v>672</v>
      </c>
      <c r="B5">
        <v>3</v>
      </c>
    </row>
    <row r="6" spans="1:5" x14ac:dyDescent="0.2">
      <c r="A6" t="s">
        <v>673</v>
      </c>
      <c r="B6">
        <v>4</v>
      </c>
    </row>
    <row r="7" spans="1:5" x14ac:dyDescent="0.2">
      <c r="A7" t="s">
        <v>676</v>
      </c>
      <c r="B7">
        <v>5</v>
      </c>
    </row>
    <row r="8" spans="1:5" x14ac:dyDescent="0.2">
      <c r="A8" t="s">
        <v>668</v>
      </c>
      <c r="B8">
        <v>8</v>
      </c>
    </row>
    <row r="9" spans="1:5" x14ac:dyDescent="0.2">
      <c r="A9" t="s">
        <v>674</v>
      </c>
      <c r="B9">
        <v>8</v>
      </c>
    </row>
    <row r="10" spans="1:5" x14ac:dyDescent="0.2">
      <c r="A10" t="s">
        <v>663</v>
      </c>
      <c r="B10">
        <v>12</v>
      </c>
    </row>
    <row r="11" spans="1:5" x14ac:dyDescent="0.2">
      <c r="A11" t="s">
        <v>665</v>
      </c>
      <c r="B11">
        <v>13</v>
      </c>
    </row>
    <row r="12" spans="1:5" x14ac:dyDescent="0.2">
      <c r="A12" t="s">
        <v>669</v>
      </c>
      <c r="B12">
        <v>19</v>
      </c>
    </row>
    <row r="13" spans="1:5" x14ac:dyDescent="0.2">
      <c r="A13" t="s">
        <v>661</v>
      </c>
      <c r="B13">
        <v>20</v>
      </c>
    </row>
    <row r="14" spans="1:5" x14ac:dyDescent="0.2">
      <c r="A14" t="s">
        <v>666</v>
      </c>
      <c r="B14">
        <v>49</v>
      </c>
    </row>
    <row r="15" spans="1:5" x14ac:dyDescent="0.2">
      <c r="A15" t="s">
        <v>670</v>
      </c>
      <c r="B15">
        <v>91</v>
      </c>
    </row>
    <row r="16" spans="1:5" x14ac:dyDescent="0.2">
      <c r="A16" t="s">
        <v>667</v>
      </c>
      <c r="B16">
        <v>98</v>
      </c>
    </row>
    <row r="17" spans="1:2" x14ac:dyDescent="0.2">
      <c r="A17" t="s">
        <v>664</v>
      </c>
      <c r="B17">
        <v>99</v>
      </c>
    </row>
  </sheetData>
  <sortState xmlns:xlrd2="http://schemas.microsoft.com/office/spreadsheetml/2017/richdata2" ref="A2:B17">
    <sortCondition ref="B2:B1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Levites Strekalova,Yulia A</dc:creator>
  <cp:lastModifiedBy>Midence, Sara M.</cp:lastModifiedBy>
  <dcterms:created xsi:type="dcterms:W3CDTF">2023-12-29T17:51:50Z</dcterms:created>
  <dcterms:modified xsi:type="dcterms:W3CDTF">2024-03-13T12:35:08Z</dcterms:modified>
</cp:coreProperties>
</file>