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filterPrivacy="1" defaultThemeVersion="166925"/>
  <xr:revisionPtr revIDLastSave="348" documentId="8_{A7C9494F-59D7-4B5D-AE04-B8FF8317AA09}" xr6:coauthVersionLast="45" xr6:coauthVersionMax="45" xr10:uidLastSave="{6C06142B-51BF-43B2-A00A-3AFCFB6DEEC8}"/>
  <bookViews>
    <workbookView xWindow="3420" yWindow="1050" windowWidth="21600" windowHeight="11445" xr2:uid="{1167C5B4-2C54-4BB7-A213-C0F1FF676501}"/>
  </bookViews>
  <sheets>
    <sheet name="Fraser Valley Results" sheetId="1" r:id="rId1"/>
    <sheet name="Mid-Columbia Results" sheetId="3" r:id="rId2"/>
    <sheet name="Key to Abbreviatio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57" i="3" l="1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X17" i="3"/>
  <c r="X16" i="3"/>
  <c r="X15" i="3"/>
  <c r="X14" i="3"/>
  <c r="X13" i="3"/>
  <c r="X12" i="3"/>
  <c r="X11" i="3"/>
  <c r="X10" i="3"/>
  <c r="X9" i="3"/>
  <c r="X8" i="3"/>
  <c r="X7" i="3"/>
  <c r="X6" i="3"/>
  <c r="X5" i="3"/>
  <c r="X4" i="3"/>
  <c r="X3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R17" i="3"/>
  <c r="R16" i="3"/>
  <c r="R15" i="3"/>
  <c r="R14" i="3"/>
  <c r="R13" i="3"/>
  <c r="R12" i="3"/>
  <c r="R11" i="3"/>
  <c r="R10" i="3"/>
  <c r="R9" i="3"/>
  <c r="R8" i="3"/>
  <c r="R7" i="3"/>
  <c r="R6" i="3"/>
  <c r="R5" i="3"/>
  <c r="R4" i="3"/>
  <c r="R3" i="3"/>
  <c r="F6" i="3"/>
  <c r="F7" i="3"/>
  <c r="F8" i="3"/>
  <c r="F9" i="3"/>
  <c r="F10" i="3"/>
  <c r="F11" i="3"/>
  <c r="F12" i="3"/>
  <c r="F13" i="3"/>
  <c r="F14" i="3"/>
  <c r="F15" i="3"/>
  <c r="F16" i="3"/>
  <c r="F17" i="3"/>
  <c r="F3" i="3"/>
  <c r="F4" i="3"/>
  <c r="F5" i="3"/>
  <c r="F102" i="1" l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AP85" i="1"/>
  <c r="AJ85" i="1"/>
  <c r="AD85" i="1"/>
  <c r="X85" i="1"/>
  <c r="R85" i="1"/>
  <c r="L85" i="1"/>
  <c r="F85" i="1"/>
  <c r="AP84" i="1"/>
  <c r="AJ84" i="1"/>
  <c r="AD84" i="1"/>
  <c r="X84" i="1"/>
  <c r="R84" i="1"/>
  <c r="L84" i="1"/>
  <c r="F84" i="1"/>
  <c r="AP83" i="1"/>
  <c r="AJ83" i="1"/>
  <c r="AD83" i="1"/>
  <c r="X83" i="1"/>
  <c r="R83" i="1"/>
  <c r="L83" i="1"/>
  <c r="F83" i="1"/>
  <c r="AP82" i="1"/>
  <c r="AJ82" i="1"/>
  <c r="AD82" i="1"/>
  <c r="X82" i="1"/>
  <c r="R82" i="1"/>
  <c r="L82" i="1"/>
  <c r="F82" i="1"/>
  <c r="AP81" i="1"/>
  <c r="AJ81" i="1"/>
  <c r="AD81" i="1"/>
  <c r="X81" i="1"/>
  <c r="R81" i="1"/>
  <c r="L81" i="1"/>
  <c r="F81" i="1"/>
  <c r="AP80" i="1"/>
  <c r="AJ80" i="1"/>
  <c r="AD80" i="1"/>
  <c r="X80" i="1"/>
  <c r="R80" i="1"/>
  <c r="L80" i="1"/>
  <c r="F80" i="1"/>
  <c r="AP79" i="1"/>
  <c r="AJ79" i="1"/>
  <c r="AD79" i="1"/>
  <c r="X79" i="1"/>
  <c r="R79" i="1"/>
  <c r="L79" i="1"/>
  <c r="F79" i="1"/>
  <c r="AP78" i="1"/>
  <c r="AJ78" i="1"/>
  <c r="AD78" i="1"/>
  <c r="X78" i="1"/>
  <c r="R78" i="1"/>
  <c r="L78" i="1"/>
  <c r="F78" i="1"/>
  <c r="AP77" i="1"/>
  <c r="AJ77" i="1"/>
  <c r="AD77" i="1"/>
  <c r="X77" i="1"/>
  <c r="R77" i="1"/>
  <c r="L77" i="1"/>
  <c r="F77" i="1"/>
  <c r="AP76" i="1"/>
  <c r="AJ76" i="1"/>
  <c r="AD76" i="1"/>
  <c r="X76" i="1"/>
  <c r="R76" i="1"/>
  <c r="L76" i="1"/>
  <c r="F76" i="1"/>
  <c r="AP75" i="1"/>
  <c r="AJ75" i="1"/>
  <c r="AD75" i="1"/>
  <c r="X75" i="1"/>
  <c r="R75" i="1"/>
  <c r="L75" i="1"/>
  <c r="F75" i="1"/>
  <c r="AP74" i="1"/>
  <c r="AJ74" i="1"/>
  <c r="AD74" i="1"/>
  <c r="X74" i="1"/>
  <c r="R74" i="1"/>
  <c r="L74" i="1"/>
  <c r="F74" i="1"/>
  <c r="AP73" i="1"/>
  <c r="AJ73" i="1"/>
  <c r="AD73" i="1"/>
  <c r="X73" i="1"/>
  <c r="R73" i="1"/>
  <c r="L73" i="1"/>
  <c r="F73" i="1"/>
  <c r="AP72" i="1"/>
  <c r="AJ72" i="1"/>
  <c r="AD72" i="1"/>
  <c r="X72" i="1"/>
  <c r="R72" i="1"/>
  <c r="L72" i="1"/>
  <c r="F72" i="1"/>
  <c r="AP71" i="1"/>
  <c r="AJ71" i="1"/>
  <c r="AD71" i="1"/>
  <c r="X71" i="1"/>
  <c r="R71" i="1"/>
  <c r="L71" i="1"/>
  <c r="F71" i="1"/>
  <c r="AP68" i="1"/>
  <c r="AJ68" i="1"/>
  <c r="AD68" i="1"/>
  <c r="X68" i="1"/>
  <c r="R68" i="1"/>
  <c r="L68" i="1"/>
  <c r="F68" i="1"/>
  <c r="AP67" i="1"/>
  <c r="AJ67" i="1"/>
  <c r="AD67" i="1"/>
  <c r="X67" i="1"/>
  <c r="R67" i="1"/>
  <c r="L67" i="1"/>
  <c r="F67" i="1"/>
  <c r="AP66" i="1"/>
  <c r="AJ66" i="1"/>
  <c r="AD66" i="1"/>
  <c r="X66" i="1"/>
  <c r="R66" i="1"/>
  <c r="L66" i="1"/>
  <c r="F66" i="1"/>
  <c r="AP65" i="1"/>
  <c r="AJ65" i="1"/>
  <c r="AD65" i="1"/>
  <c r="X65" i="1"/>
  <c r="R65" i="1"/>
  <c r="L65" i="1"/>
  <c r="F65" i="1"/>
  <c r="AP64" i="1"/>
  <c r="AJ64" i="1"/>
  <c r="AD64" i="1"/>
  <c r="X64" i="1"/>
  <c r="R64" i="1"/>
  <c r="L64" i="1"/>
  <c r="F64" i="1"/>
  <c r="AP63" i="1"/>
  <c r="AJ63" i="1"/>
  <c r="AD63" i="1"/>
  <c r="X63" i="1"/>
  <c r="R63" i="1"/>
  <c r="L63" i="1"/>
  <c r="F63" i="1"/>
  <c r="AP62" i="1"/>
  <c r="AJ62" i="1"/>
  <c r="AD62" i="1"/>
  <c r="X62" i="1"/>
  <c r="R62" i="1"/>
  <c r="L62" i="1"/>
  <c r="F62" i="1"/>
  <c r="AP61" i="1"/>
  <c r="AJ61" i="1"/>
  <c r="AD61" i="1"/>
  <c r="X61" i="1"/>
  <c r="R61" i="1"/>
  <c r="L61" i="1"/>
  <c r="F61" i="1"/>
  <c r="AP60" i="1"/>
  <c r="AJ60" i="1"/>
  <c r="AD60" i="1"/>
  <c r="X60" i="1"/>
  <c r="R60" i="1"/>
  <c r="L60" i="1"/>
  <c r="F60" i="1"/>
  <c r="AP59" i="1"/>
  <c r="AJ59" i="1"/>
  <c r="AD59" i="1"/>
  <c r="X59" i="1"/>
  <c r="R59" i="1"/>
  <c r="L59" i="1"/>
  <c r="F59" i="1"/>
  <c r="AP58" i="1"/>
  <c r="AJ58" i="1"/>
  <c r="AD58" i="1"/>
  <c r="X58" i="1"/>
  <c r="R58" i="1"/>
  <c r="L58" i="1"/>
  <c r="F58" i="1"/>
  <c r="AP57" i="1"/>
  <c r="AJ57" i="1"/>
  <c r="AD57" i="1"/>
  <c r="X57" i="1"/>
  <c r="R57" i="1"/>
  <c r="L57" i="1"/>
  <c r="F57" i="1"/>
  <c r="AP56" i="1"/>
  <c r="AJ56" i="1"/>
  <c r="AD56" i="1"/>
  <c r="X56" i="1"/>
  <c r="R56" i="1"/>
  <c r="L56" i="1"/>
  <c r="F56" i="1"/>
  <c r="AP55" i="1"/>
  <c r="AJ55" i="1"/>
  <c r="AD55" i="1"/>
  <c r="X55" i="1"/>
  <c r="R55" i="1"/>
  <c r="L55" i="1"/>
  <c r="F55" i="1"/>
  <c r="AP54" i="1"/>
  <c r="AJ54" i="1"/>
  <c r="AD54" i="1"/>
  <c r="X54" i="1"/>
  <c r="R54" i="1"/>
  <c r="L54" i="1"/>
  <c r="F54" i="1"/>
  <c r="AP51" i="1"/>
  <c r="AJ51" i="1"/>
  <c r="AD51" i="1"/>
  <c r="X51" i="1"/>
  <c r="R51" i="1"/>
  <c r="L51" i="1"/>
  <c r="F51" i="1"/>
  <c r="AP50" i="1"/>
  <c r="AJ50" i="1"/>
  <c r="AD50" i="1"/>
  <c r="X50" i="1"/>
  <c r="R50" i="1"/>
  <c r="L50" i="1"/>
  <c r="F50" i="1"/>
  <c r="AP49" i="1"/>
  <c r="AJ49" i="1"/>
  <c r="AD49" i="1"/>
  <c r="X49" i="1"/>
  <c r="R49" i="1"/>
  <c r="L49" i="1"/>
  <c r="F49" i="1"/>
  <c r="AP48" i="1"/>
  <c r="AJ48" i="1"/>
  <c r="AD48" i="1"/>
  <c r="X48" i="1"/>
  <c r="R48" i="1"/>
  <c r="L48" i="1"/>
  <c r="F48" i="1"/>
  <c r="AP47" i="1"/>
  <c r="AJ47" i="1"/>
  <c r="AD47" i="1"/>
  <c r="X47" i="1"/>
  <c r="R47" i="1"/>
  <c r="L47" i="1"/>
  <c r="F47" i="1"/>
  <c r="AP46" i="1"/>
  <c r="AJ46" i="1"/>
  <c r="AD46" i="1"/>
  <c r="X46" i="1"/>
  <c r="R46" i="1"/>
  <c r="L46" i="1"/>
  <c r="F46" i="1"/>
  <c r="AP45" i="1"/>
  <c r="AJ45" i="1"/>
  <c r="AD45" i="1"/>
  <c r="X45" i="1"/>
  <c r="R45" i="1"/>
  <c r="L45" i="1"/>
  <c r="F45" i="1"/>
  <c r="AP44" i="1"/>
  <c r="AJ44" i="1"/>
  <c r="AD44" i="1"/>
  <c r="X44" i="1"/>
  <c r="R44" i="1"/>
  <c r="L44" i="1"/>
  <c r="F44" i="1"/>
  <c r="AP43" i="1"/>
  <c r="AJ43" i="1"/>
  <c r="AD43" i="1"/>
  <c r="X43" i="1"/>
  <c r="R43" i="1"/>
  <c r="L43" i="1"/>
  <c r="F43" i="1"/>
  <c r="AP42" i="1"/>
  <c r="AJ42" i="1"/>
  <c r="AD42" i="1"/>
  <c r="X42" i="1"/>
  <c r="R42" i="1"/>
  <c r="L42" i="1"/>
  <c r="F42" i="1"/>
  <c r="AP41" i="1"/>
  <c r="AJ41" i="1"/>
  <c r="AD41" i="1"/>
  <c r="X41" i="1"/>
  <c r="R41" i="1"/>
  <c r="L41" i="1"/>
  <c r="F41" i="1"/>
  <c r="AP40" i="1"/>
  <c r="AJ40" i="1"/>
  <c r="AD40" i="1"/>
  <c r="X40" i="1"/>
  <c r="R40" i="1"/>
  <c r="L40" i="1"/>
  <c r="F40" i="1"/>
  <c r="AP39" i="1"/>
  <c r="AJ39" i="1"/>
  <c r="AD39" i="1"/>
  <c r="X39" i="1"/>
  <c r="R39" i="1"/>
  <c r="L39" i="1"/>
  <c r="F39" i="1"/>
  <c r="AP38" i="1"/>
  <c r="AJ38" i="1"/>
  <c r="AD38" i="1"/>
  <c r="X38" i="1"/>
  <c r="R38" i="1"/>
  <c r="L38" i="1"/>
  <c r="F38" i="1"/>
  <c r="AP37" i="1"/>
  <c r="AJ37" i="1"/>
  <c r="AD37" i="1"/>
  <c r="X37" i="1"/>
  <c r="R37" i="1"/>
  <c r="L37" i="1"/>
  <c r="F37" i="1"/>
  <c r="AP34" i="1"/>
  <c r="AJ34" i="1"/>
  <c r="AD34" i="1"/>
  <c r="X34" i="1"/>
  <c r="R34" i="1"/>
  <c r="L34" i="1"/>
  <c r="F34" i="1"/>
  <c r="AP33" i="1"/>
  <c r="AJ33" i="1"/>
  <c r="AD33" i="1"/>
  <c r="X33" i="1"/>
  <c r="R33" i="1"/>
  <c r="L33" i="1"/>
  <c r="F33" i="1"/>
  <c r="AP32" i="1"/>
  <c r="AJ32" i="1"/>
  <c r="AD32" i="1"/>
  <c r="X32" i="1"/>
  <c r="R32" i="1"/>
  <c r="L32" i="1"/>
  <c r="F32" i="1"/>
  <c r="AP31" i="1"/>
  <c r="AJ31" i="1"/>
  <c r="AD31" i="1"/>
  <c r="X31" i="1"/>
  <c r="R31" i="1"/>
  <c r="L31" i="1"/>
  <c r="F31" i="1"/>
  <c r="AP30" i="1"/>
  <c r="AJ30" i="1"/>
  <c r="AD30" i="1"/>
  <c r="X30" i="1"/>
  <c r="R30" i="1"/>
  <c r="L30" i="1"/>
  <c r="F30" i="1"/>
  <c r="AP29" i="1"/>
  <c r="AJ29" i="1"/>
  <c r="AD29" i="1"/>
  <c r="X29" i="1"/>
  <c r="R29" i="1"/>
  <c r="L29" i="1"/>
  <c r="F29" i="1"/>
  <c r="AP28" i="1"/>
  <c r="AJ28" i="1"/>
  <c r="AD28" i="1"/>
  <c r="X28" i="1"/>
  <c r="R28" i="1"/>
  <c r="L28" i="1"/>
  <c r="F28" i="1"/>
  <c r="AP27" i="1"/>
  <c r="AJ27" i="1"/>
  <c r="AD27" i="1"/>
  <c r="X27" i="1"/>
  <c r="R27" i="1"/>
  <c r="L27" i="1"/>
  <c r="F27" i="1"/>
  <c r="AP26" i="1"/>
  <c r="AJ26" i="1"/>
  <c r="AD26" i="1"/>
  <c r="X26" i="1"/>
  <c r="R26" i="1"/>
  <c r="L26" i="1"/>
  <c r="F26" i="1"/>
  <c r="AP25" i="1"/>
  <c r="AJ25" i="1"/>
  <c r="AD25" i="1"/>
  <c r="X25" i="1"/>
  <c r="R25" i="1"/>
  <c r="L25" i="1"/>
  <c r="F25" i="1"/>
  <c r="AP24" i="1"/>
  <c r="AJ24" i="1"/>
  <c r="AD24" i="1"/>
  <c r="X24" i="1"/>
  <c r="R24" i="1"/>
  <c r="L24" i="1"/>
  <c r="F24" i="1"/>
  <c r="AP23" i="1"/>
  <c r="AJ23" i="1"/>
  <c r="AD23" i="1"/>
  <c r="X23" i="1"/>
  <c r="R23" i="1"/>
  <c r="L23" i="1"/>
  <c r="F23" i="1"/>
  <c r="AP22" i="1"/>
  <c r="AJ22" i="1"/>
  <c r="AD22" i="1"/>
  <c r="X22" i="1"/>
  <c r="R22" i="1"/>
  <c r="L22" i="1"/>
  <c r="F22" i="1"/>
  <c r="AP21" i="1"/>
  <c r="AJ21" i="1"/>
  <c r="AD21" i="1"/>
  <c r="X21" i="1"/>
  <c r="R21" i="1"/>
  <c r="L21" i="1"/>
  <c r="F21" i="1"/>
  <c r="AP20" i="1"/>
  <c r="AJ20" i="1"/>
  <c r="AD20" i="1"/>
  <c r="X20" i="1"/>
  <c r="R20" i="1"/>
  <c r="L20" i="1"/>
  <c r="F20" i="1"/>
  <c r="AP17" i="1"/>
  <c r="AJ17" i="1"/>
  <c r="AD17" i="1"/>
  <c r="X17" i="1"/>
  <c r="R17" i="1"/>
  <c r="L17" i="1"/>
  <c r="F17" i="1"/>
  <c r="AP16" i="1"/>
  <c r="AJ16" i="1"/>
  <c r="AD16" i="1"/>
  <c r="X16" i="1"/>
  <c r="R16" i="1"/>
  <c r="L16" i="1"/>
  <c r="F16" i="1"/>
  <c r="AP15" i="1"/>
  <c r="AJ15" i="1"/>
  <c r="AD15" i="1"/>
  <c r="X15" i="1"/>
  <c r="R15" i="1"/>
  <c r="L15" i="1"/>
  <c r="F15" i="1"/>
  <c r="AP14" i="1"/>
  <c r="AJ14" i="1"/>
  <c r="AD14" i="1"/>
  <c r="X14" i="1"/>
  <c r="R14" i="1"/>
  <c r="L14" i="1"/>
  <c r="F14" i="1"/>
  <c r="AP13" i="1"/>
  <c r="AJ13" i="1"/>
  <c r="AD13" i="1"/>
  <c r="X13" i="1"/>
  <c r="R13" i="1"/>
  <c r="L13" i="1"/>
  <c r="F13" i="1"/>
  <c r="AP12" i="1"/>
  <c r="AJ12" i="1"/>
  <c r="AD12" i="1"/>
  <c r="X12" i="1"/>
  <c r="R12" i="1"/>
  <c r="L12" i="1"/>
  <c r="F12" i="1"/>
  <c r="AP11" i="1"/>
  <c r="AJ11" i="1"/>
  <c r="AD11" i="1"/>
  <c r="X11" i="1"/>
  <c r="R11" i="1"/>
  <c r="L11" i="1"/>
  <c r="F11" i="1"/>
  <c r="AP10" i="1"/>
  <c r="AJ10" i="1"/>
  <c r="AD10" i="1"/>
  <c r="X10" i="1"/>
  <c r="R10" i="1"/>
  <c r="L10" i="1"/>
  <c r="F10" i="1"/>
  <c r="AP9" i="1"/>
  <c r="AJ9" i="1"/>
  <c r="AD9" i="1"/>
  <c r="X9" i="1"/>
  <c r="R9" i="1"/>
  <c r="L9" i="1"/>
  <c r="F9" i="1"/>
  <c r="AP8" i="1"/>
  <c r="AJ8" i="1"/>
  <c r="AD8" i="1"/>
  <c r="X8" i="1"/>
  <c r="R8" i="1"/>
  <c r="L8" i="1"/>
  <c r="F8" i="1"/>
  <c r="AP7" i="1"/>
  <c r="AJ7" i="1"/>
  <c r="AD7" i="1"/>
  <c r="X7" i="1"/>
  <c r="R7" i="1"/>
  <c r="L7" i="1"/>
  <c r="F7" i="1"/>
  <c r="AP6" i="1"/>
  <c r="AJ6" i="1"/>
  <c r="AD6" i="1"/>
  <c r="X6" i="1"/>
  <c r="R6" i="1"/>
  <c r="L6" i="1"/>
  <c r="F6" i="1"/>
  <c r="AP5" i="1"/>
  <c r="AJ5" i="1"/>
  <c r="AD5" i="1"/>
  <c r="X5" i="1"/>
  <c r="R5" i="1"/>
  <c r="L5" i="1"/>
  <c r="F5" i="1"/>
  <c r="AP4" i="1"/>
  <c r="AJ4" i="1"/>
  <c r="AD4" i="1"/>
  <c r="X4" i="1"/>
  <c r="R4" i="1"/>
  <c r="L4" i="1"/>
  <c r="F4" i="1"/>
  <c r="AP3" i="1"/>
  <c r="AJ3" i="1"/>
  <c r="AD3" i="1"/>
  <c r="X3" i="1"/>
  <c r="R3" i="1"/>
  <c r="L3" i="1"/>
  <c r="F3" i="1"/>
</calcChain>
</file>

<file path=xl/sharedStrings.xml><?xml version="1.0" encoding="utf-8"?>
<sst xmlns="http://schemas.openxmlformats.org/spreadsheetml/2006/main" count="956" uniqueCount="95">
  <si>
    <t>DgRr-6_1343</t>
  </si>
  <si>
    <t>shared</t>
  </si>
  <si>
    <t>out of</t>
  </si>
  <si>
    <t>percent shared</t>
  </si>
  <si>
    <t>DjRi-5_11007</t>
  </si>
  <si>
    <t>DjRi-5_1116</t>
  </si>
  <si>
    <t>DjRi-5_11166</t>
  </si>
  <si>
    <t>DjRi-5_11594</t>
  </si>
  <si>
    <t>DjRi-5_1610</t>
  </si>
  <si>
    <t>DjRi-5_1974</t>
  </si>
  <si>
    <t>ALU</t>
  </si>
  <si>
    <t>AUV</t>
  </si>
  <si>
    <t>CSE</t>
  </si>
  <si>
    <t>GSH</t>
  </si>
  <si>
    <t>LIN</t>
  </si>
  <si>
    <t>NAT</t>
  </si>
  <si>
    <t>NGL</t>
  </si>
  <si>
    <t>NOB</t>
  </si>
  <si>
    <t>NQU</t>
  </si>
  <si>
    <t>NRU</t>
  </si>
  <si>
    <t>NTA</t>
  </si>
  <si>
    <t>RGL</t>
  </si>
  <si>
    <t>SSO</t>
  </si>
  <si>
    <t>TBR</t>
  </si>
  <si>
    <t>VTH</t>
  </si>
  <si>
    <t>DjRi-5_201</t>
  </si>
  <si>
    <t>DjRi-5_2080</t>
  </si>
  <si>
    <t>DjRi-5_2082</t>
  </si>
  <si>
    <t>DjRi-5_2282</t>
  </si>
  <si>
    <t>DjRi-5_2402</t>
  </si>
  <si>
    <t>DjRi-5_2734</t>
  </si>
  <si>
    <t>DjRi-5_2772</t>
  </si>
  <si>
    <t>DjRi-5_4713</t>
  </si>
  <si>
    <t>DjRi-5_4872</t>
  </si>
  <si>
    <t>DjRi-5_5244</t>
  </si>
  <si>
    <t>DjRi-5_5466</t>
  </si>
  <si>
    <t>DjRi-5_5487</t>
  </si>
  <si>
    <t>DjRi-5_6226</t>
  </si>
  <si>
    <t>DjRi-5_6299</t>
  </si>
  <si>
    <t>DjRi-5_6500</t>
  </si>
  <si>
    <t>DjRi-5_7477</t>
  </si>
  <si>
    <t>DjRi-5_8071</t>
  </si>
  <si>
    <t>DjRi-5_8182</t>
  </si>
  <si>
    <t>DjRi-5_8317</t>
  </si>
  <si>
    <t>DjRi-5_8497</t>
  </si>
  <si>
    <t>DjRi-5_8715</t>
  </si>
  <si>
    <t>DjRi-5_8738</t>
  </si>
  <si>
    <t>DjRi-5_9029</t>
  </si>
  <si>
    <t>DjRi-5_9247</t>
  </si>
  <si>
    <t>DjRi-5_9390</t>
  </si>
  <si>
    <t>DjRi-5_9439</t>
  </si>
  <si>
    <t>DjRi-5_9465</t>
  </si>
  <si>
    <t>DjRi-5_9490</t>
  </si>
  <si>
    <t>DjRi-5_9506</t>
  </si>
  <si>
    <t>Abbreviation</t>
  </si>
  <si>
    <t>Taxon</t>
  </si>
  <si>
    <t>Arctostaphylos uva-ursi</t>
  </si>
  <si>
    <t>Cornus sericea</t>
  </si>
  <si>
    <t>Gaultheria shallon</t>
  </si>
  <si>
    <t>Loibelia inflata</t>
  </si>
  <si>
    <t>Nicotiana attenuata</t>
  </si>
  <si>
    <t>Nicotiana glauca</t>
  </si>
  <si>
    <t>Nicotiana obtusifolia</t>
  </si>
  <si>
    <t>Nicotiana quadrivalvis</t>
  </si>
  <si>
    <t>Nicotiana rustica</t>
  </si>
  <si>
    <t>Nicotiana tabacum</t>
  </si>
  <si>
    <t>Rhus glabra</t>
  </si>
  <si>
    <t>Salvia sonomensis</t>
  </si>
  <si>
    <t>Taxus brevifolia</t>
  </si>
  <si>
    <t>Verbascum thapsus</t>
  </si>
  <si>
    <t>Artemisia ludoviciana</t>
  </si>
  <si>
    <t>45GR30.105</t>
  </si>
  <si>
    <t>45GR30.105 contained 146 unique compounds</t>
  </si>
  <si>
    <t>45GR27.74</t>
  </si>
  <si>
    <t>45GR27.116</t>
  </si>
  <si>
    <t>45GR30.118</t>
  </si>
  <si>
    <t>45GR30.119</t>
  </si>
  <si>
    <t>45GR30.119 contained 136 unique compounds</t>
  </si>
  <si>
    <t>45GR30.129</t>
  </si>
  <si>
    <t>45GR30.129 contained 150 unique compounds</t>
  </si>
  <si>
    <t>45GR27.74 contained 505 unique compounds</t>
  </si>
  <si>
    <t>45GR27.116 contained 1183 unique compounds</t>
  </si>
  <si>
    <t>45GR30.118 contained 85 unique compounds</t>
  </si>
  <si>
    <t>45GR30.189</t>
  </si>
  <si>
    <t>45GR30.189 contained 161 unique compounds</t>
  </si>
  <si>
    <t>45GR30.2197</t>
  </si>
  <si>
    <t>45GR30.2197 contained 1031 unique compounds</t>
  </si>
  <si>
    <t>45DO172.2221</t>
  </si>
  <si>
    <t>45DO172.2221 contained 2846 unique compounds</t>
  </si>
  <si>
    <t>45DO172.2222</t>
  </si>
  <si>
    <t>45DO172.2222 contained 1632 unique compounds</t>
  </si>
  <si>
    <t>45DO172.2223</t>
  </si>
  <si>
    <t>45DO172.2223 contained 2701 unique compounds</t>
  </si>
  <si>
    <t>45DO172.2224</t>
  </si>
  <si>
    <t>45DO172.2224 contained 729 unique compounds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</si>
</sst>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0" xfId="0" applyNumberFormat="1" applyFont="1"/>
    <xf numFmtId="0" fontId="0" fillId="2" borderId="0" xfId="0" applyFont="1" applyFill="1"/>
    <xf numFmtId="164" fontId="0" fillId="2" borderId="0" xfId="0" applyNumberFormat="1" applyFont="1" applyFill="1"/>
    <xf numFmtId="0" fontId="1" fillId="0" borderId="0" xfId="0" applyFont="1"/>
    <xf numFmtId="0" fontId="0" fillId="0" borderId="0" xfId="0" applyFont="1" applyFill="1"/>
    <xf numFmtId="0" fontId="0" fillId="0" borderId="0" xfId="0" applyFill="1"/>
    <xf numFmtId="0" fontId="0" fillId="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vertical="center" wrapText="1"/>
    </xf>
    <xf numFmtId="164" fontId="0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AC5C8-EEF3-411A-A931-9FB52CDFEF6B}">
  <dimension ref="B2:AP102"/>
  <sheetViews>
    <sheetView tabSelected="1" zoomScale="60" zoomScaleNormal="60" workbookViewId="0">
      <selection activeCell="C25" sqref="C25"/>
    </sheetView>
  </sheetViews>
  <sheetFormatPr defaultRowHeight="15" x14ac:dyDescent="0.25"/>
  <cols>
    <col min="1" max="1" width="9.140625" style="1"/>
    <col min="2" max="2" width="15.42578125" style="1" customWidth="1"/>
    <col min="3" max="3" width="6.5703125" style="1" bestFit="1" customWidth="1"/>
    <col min="4" max="4" width="8.28515625" style="1" bestFit="1" customWidth="1"/>
    <col min="5" max="5" width="7.5703125" style="1" bestFit="1" customWidth="1"/>
    <col min="6" max="6" width="16.28515625" style="1" bestFit="1" customWidth="1"/>
    <col min="7" max="7" width="9.140625" style="1"/>
    <col min="8" max="8" width="15.42578125" style="1" customWidth="1"/>
    <col min="9" max="9" width="6.5703125" style="1" bestFit="1" customWidth="1"/>
    <col min="10" max="10" width="8.28515625" style="1" bestFit="1" customWidth="1"/>
    <col min="11" max="11" width="7.5703125" style="1" bestFit="1" customWidth="1"/>
    <col min="12" max="12" width="16.28515625" style="1" bestFit="1" customWidth="1"/>
    <col min="13" max="13" width="9.140625" style="1"/>
    <col min="14" max="14" width="15.42578125" style="1" customWidth="1"/>
    <col min="15" max="15" width="6.5703125" style="1" bestFit="1" customWidth="1"/>
    <col min="16" max="16" width="8.28515625" style="1" bestFit="1" customWidth="1"/>
    <col min="17" max="17" width="7.5703125" style="1" bestFit="1" customWidth="1"/>
    <col min="18" max="18" width="16.28515625" style="1" bestFit="1" customWidth="1"/>
    <col min="19" max="19" width="9.140625" style="1"/>
    <col min="20" max="20" width="15.42578125" style="1" customWidth="1"/>
    <col min="21" max="21" width="6.5703125" style="1" bestFit="1" customWidth="1"/>
    <col min="22" max="22" width="8.28515625" style="1" bestFit="1" customWidth="1"/>
    <col min="23" max="23" width="7.5703125" style="1" bestFit="1" customWidth="1"/>
    <col min="24" max="24" width="16.28515625" style="1" bestFit="1" customWidth="1"/>
    <col min="25" max="25" width="9.140625" style="1"/>
    <col min="26" max="26" width="15.42578125" style="1" customWidth="1"/>
    <col min="27" max="27" width="6.5703125" style="1" bestFit="1" customWidth="1"/>
    <col min="28" max="28" width="8.28515625" style="1" bestFit="1" customWidth="1"/>
    <col min="29" max="29" width="7.5703125" style="1" bestFit="1" customWidth="1"/>
    <col min="30" max="30" width="16.28515625" style="1" bestFit="1" customWidth="1"/>
    <col min="31" max="31" width="9.140625" style="1"/>
    <col min="32" max="32" width="15.42578125" style="1" customWidth="1"/>
    <col min="33" max="33" width="6.5703125" style="1" bestFit="1" customWidth="1"/>
    <col min="34" max="34" width="8.28515625" style="1" bestFit="1" customWidth="1"/>
    <col min="35" max="35" width="7.5703125" style="1" bestFit="1" customWidth="1"/>
    <col min="36" max="36" width="16.28515625" style="1" bestFit="1" customWidth="1"/>
    <col min="37" max="37" width="9.140625" style="1"/>
    <col min="38" max="38" width="15.42578125" style="1" customWidth="1"/>
    <col min="39" max="39" width="6.5703125" style="1" bestFit="1" customWidth="1"/>
    <col min="40" max="40" width="8.28515625" style="1" bestFit="1" customWidth="1"/>
    <col min="41" max="41" width="7.5703125" style="1" bestFit="1" customWidth="1"/>
    <col min="42" max="42" width="16.28515625" style="1" bestFit="1" customWidth="1"/>
    <col min="43" max="16384" width="9.140625" style="1"/>
  </cols>
  <sheetData>
    <row r="2" spans="2:42" x14ac:dyDescent="0.25">
      <c r="B2" s="1" t="s">
        <v>0</v>
      </c>
      <c r="D2" s="2" t="s">
        <v>1</v>
      </c>
      <c r="E2" s="2" t="s">
        <v>2</v>
      </c>
      <c r="F2" s="2" t="s">
        <v>3</v>
      </c>
      <c r="H2" s="1" t="s">
        <v>4</v>
      </c>
      <c r="J2" s="2" t="s">
        <v>1</v>
      </c>
      <c r="K2" s="2" t="s">
        <v>2</v>
      </c>
      <c r="L2" s="2" t="s">
        <v>3</v>
      </c>
      <c r="N2" s="1" t="s">
        <v>5</v>
      </c>
      <c r="P2" s="2" t="s">
        <v>1</v>
      </c>
      <c r="Q2" s="2" t="s">
        <v>2</v>
      </c>
      <c r="R2" s="2" t="s">
        <v>3</v>
      </c>
      <c r="T2" s="1" t="s">
        <v>6</v>
      </c>
      <c r="V2" s="2" t="s">
        <v>1</v>
      </c>
      <c r="W2" s="2" t="s">
        <v>2</v>
      </c>
      <c r="X2" s="2" t="s">
        <v>3</v>
      </c>
      <c r="Z2" s="1" t="s">
        <v>7</v>
      </c>
      <c r="AB2" s="2" t="s">
        <v>1</v>
      </c>
      <c r="AC2" s="2" t="s">
        <v>2</v>
      </c>
      <c r="AD2" s="2" t="s">
        <v>3</v>
      </c>
      <c r="AF2" s="1" t="s">
        <v>8</v>
      </c>
      <c r="AH2" s="2" t="s">
        <v>1</v>
      </c>
      <c r="AI2" s="2" t="s">
        <v>2</v>
      </c>
      <c r="AJ2" s="2" t="s">
        <v>3</v>
      </c>
      <c r="AL2" s="1" t="s">
        <v>9</v>
      </c>
      <c r="AN2" s="2" t="s">
        <v>1</v>
      </c>
      <c r="AO2" s="2" t="s">
        <v>2</v>
      </c>
      <c r="AP2" s="2" t="s">
        <v>3</v>
      </c>
    </row>
    <row r="3" spans="2:42" x14ac:dyDescent="0.25">
      <c r="C3" s="1" t="s">
        <v>10</v>
      </c>
      <c r="D3" s="1">
        <v>34</v>
      </c>
      <c r="E3" s="1">
        <v>552</v>
      </c>
      <c r="F3" s="3">
        <f>(D3/E3)*100</f>
        <v>6.1594202898550732</v>
      </c>
      <c r="I3" s="1" t="s">
        <v>10</v>
      </c>
      <c r="J3" s="1">
        <v>5</v>
      </c>
      <c r="K3" s="1">
        <v>552</v>
      </c>
      <c r="L3" s="3">
        <f>(J3/K3)*100</f>
        <v>0.90579710144927539</v>
      </c>
      <c r="O3" s="1" t="s">
        <v>10</v>
      </c>
      <c r="P3" s="1">
        <v>2</v>
      </c>
      <c r="Q3" s="1">
        <v>552</v>
      </c>
      <c r="R3" s="3">
        <f>(P3/Q3)*100</f>
        <v>0.36231884057971014</v>
      </c>
      <c r="U3" s="1" t="s">
        <v>10</v>
      </c>
      <c r="V3" s="1">
        <v>1</v>
      </c>
      <c r="W3" s="1">
        <v>552</v>
      </c>
      <c r="X3" s="3">
        <f>(V3/W3)*100</f>
        <v>0.18115942028985507</v>
      </c>
      <c r="AA3" s="1" t="s">
        <v>10</v>
      </c>
      <c r="AB3" s="1">
        <v>5</v>
      </c>
      <c r="AC3" s="1">
        <v>552</v>
      </c>
      <c r="AD3" s="3">
        <f>(AB3/AC3)*100</f>
        <v>0.90579710144927539</v>
      </c>
      <c r="AG3" s="1" t="s">
        <v>10</v>
      </c>
      <c r="AH3" s="1">
        <v>4</v>
      </c>
      <c r="AI3" s="1">
        <v>552</v>
      </c>
      <c r="AJ3" s="3">
        <f>(AH3/AI3)*100</f>
        <v>0.72463768115942029</v>
      </c>
      <c r="AM3" s="1" t="s">
        <v>10</v>
      </c>
      <c r="AN3" s="1">
        <v>2</v>
      </c>
      <c r="AO3" s="1">
        <v>552</v>
      </c>
      <c r="AP3" s="3">
        <f>(AN3/AO3)*100</f>
        <v>0.36231884057971014</v>
      </c>
    </row>
    <row r="4" spans="2:42" x14ac:dyDescent="0.25">
      <c r="C4" s="1" t="s">
        <v>11</v>
      </c>
      <c r="D4" s="1">
        <v>17</v>
      </c>
      <c r="E4" s="1">
        <v>452</v>
      </c>
      <c r="F4" s="3">
        <f t="shared" ref="F4:F17" si="0">(D4/E4)*100</f>
        <v>3.7610619469026552</v>
      </c>
      <c r="I4" s="1" t="s">
        <v>11</v>
      </c>
      <c r="J4" s="1">
        <v>5</v>
      </c>
      <c r="K4" s="1">
        <v>452</v>
      </c>
      <c r="L4" s="3">
        <f t="shared" ref="L4:L17" si="1">(J4/K4)*100</f>
        <v>1.1061946902654867</v>
      </c>
      <c r="O4" s="1" t="s">
        <v>11</v>
      </c>
      <c r="P4" s="1">
        <v>7</v>
      </c>
      <c r="Q4" s="1">
        <v>452</v>
      </c>
      <c r="R4" s="3">
        <f t="shared" ref="R4:R17" si="2">(P4/Q4)*100</f>
        <v>1.5486725663716814</v>
      </c>
      <c r="U4" s="1" t="s">
        <v>11</v>
      </c>
      <c r="V4" s="1">
        <v>6</v>
      </c>
      <c r="W4" s="1">
        <v>452</v>
      </c>
      <c r="X4" s="3">
        <f t="shared" ref="X4:X17" si="3">(V4/W4)*100</f>
        <v>1.3274336283185841</v>
      </c>
      <c r="AA4" s="1" t="s">
        <v>11</v>
      </c>
      <c r="AB4" s="1">
        <v>7</v>
      </c>
      <c r="AC4" s="1">
        <v>452</v>
      </c>
      <c r="AD4" s="3">
        <f t="shared" ref="AD4:AD17" si="4">(AB4/AC4)*100</f>
        <v>1.5486725663716814</v>
      </c>
      <c r="AG4" s="1" t="s">
        <v>11</v>
      </c>
      <c r="AH4" s="1">
        <v>6</v>
      </c>
      <c r="AI4" s="1">
        <v>452</v>
      </c>
      <c r="AJ4" s="3">
        <f t="shared" ref="AJ4:AJ17" si="5">(AH4/AI4)*100</f>
        <v>1.3274336283185841</v>
      </c>
      <c r="AM4" s="1" t="s">
        <v>11</v>
      </c>
      <c r="AN4" s="1">
        <v>4</v>
      </c>
      <c r="AO4" s="1">
        <v>452</v>
      </c>
      <c r="AP4" s="3">
        <f t="shared" ref="AP4:AP17" si="6">(AN4/AO4)*100</f>
        <v>0.88495575221238942</v>
      </c>
    </row>
    <row r="5" spans="2:42" x14ac:dyDescent="0.25">
      <c r="C5" s="1" t="s">
        <v>12</v>
      </c>
      <c r="D5" s="1">
        <v>28</v>
      </c>
      <c r="E5" s="1">
        <v>314</v>
      </c>
      <c r="F5" s="3">
        <f t="shared" si="0"/>
        <v>8.9171974522292992</v>
      </c>
      <c r="I5" s="1" t="s">
        <v>12</v>
      </c>
      <c r="J5" s="1">
        <v>4</v>
      </c>
      <c r="K5" s="1">
        <v>314</v>
      </c>
      <c r="L5" s="3">
        <f t="shared" si="1"/>
        <v>1.2738853503184715</v>
      </c>
      <c r="O5" s="1" t="s">
        <v>12</v>
      </c>
      <c r="P5" s="1">
        <v>3</v>
      </c>
      <c r="Q5" s="1">
        <v>314</v>
      </c>
      <c r="R5" s="3">
        <f t="shared" si="2"/>
        <v>0.95541401273885351</v>
      </c>
      <c r="U5" s="1" t="s">
        <v>12</v>
      </c>
      <c r="V5" s="1">
        <v>3</v>
      </c>
      <c r="W5" s="1">
        <v>314</v>
      </c>
      <c r="X5" s="3">
        <f t="shared" si="3"/>
        <v>0.95541401273885351</v>
      </c>
      <c r="AA5" s="1" t="s">
        <v>12</v>
      </c>
      <c r="AB5" s="1">
        <v>4</v>
      </c>
      <c r="AC5" s="1">
        <v>314</v>
      </c>
      <c r="AD5" s="3">
        <f t="shared" si="4"/>
        <v>1.2738853503184715</v>
      </c>
      <c r="AG5" s="1" t="s">
        <v>12</v>
      </c>
      <c r="AH5" s="1">
        <v>3</v>
      </c>
      <c r="AI5" s="1">
        <v>314</v>
      </c>
      <c r="AJ5" s="3">
        <f t="shared" si="5"/>
        <v>0.95541401273885351</v>
      </c>
      <c r="AM5" s="1" t="s">
        <v>12</v>
      </c>
      <c r="AN5" s="1">
        <v>4</v>
      </c>
      <c r="AO5" s="1">
        <v>314</v>
      </c>
      <c r="AP5" s="3">
        <f t="shared" si="6"/>
        <v>1.2738853503184715</v>
      </c>
    </row>
    <row r="6" spans="2:42" x14ac:dyDescent="0.25">
      <c r="C6" s="1" t="s">
        <v>13</v>
      </c>
      <c r="D6" s="1">
        <v>38</v>
      </c>
      <c r="E6" s="1">
        <v>544</v>
      </c>
      <c r="F6" s="3">
        <f t="shared" si="0"/>
        <v>6.9852941176470589</v>
      </c>
      <c r="I6" s="1" t="s">
        <v>13</v>
      </c>
      <c r="J6" s="1">
        <v>4</v>
      </c>
      <c r="K6" s="1">
        <v>544</v>
      </c>
      <c r="L6" s="3">
        <f t="shared" si="1"/>
        <v>0.73529411764705876</v>
      </c>
      <c r="O6" s="1" t="s">
        <v>13</v>
      </c>
      <c r="P6" s="1">
        <v>3</v>
      </c>
      <c r="Q6" s="1">
        <v>544</v>
      </c>
      <c r="R6" s="3">
        <f t="shared" si="2"/>
        <v>0.55147058823529416</v>
      </c>
      <c r="U6" s="1" t="s">
        <v>13</v>
      </c>
      <c r="V6" s="1">
        <v>1</v>
      </c>
      <c r="W6" s="1">
        <v>544</v>
      </c>
      <c r="X6" s="3">
        <f t="shared" si="3"/>
        <v>0.18382352941176469</v>
      </c>
      <c r="AA6" s="1" t="s">
        <v>13</v>
      </c>
      <c r="AB6" s="1">
        <v>1</v>
      </c>
      <c r="AC6" s="1">
        <v>544</v>
      </c>
      <c r="AD6" s="3">
        <f t="shared" si="4"/>
        <v>0.18382352941176469</v>
      </c>
      <c r="AG6" s="1" t="s">
        <v>13</v>
      </c>
      <c r="AH6" s="1">
        <v>1</v>
      </c>
      <c r="AI6" s="1">
        <v>544</v>
      </c>
      <c r="AJ6" s="3">
        <f t="shared" si="5"/>
        <v>0.18382352941176469</v>
      </c>
      <c r="AM6" s="1" t="s">
        <v>13</v>
      </c>
      <c r="AN6" s="1">
        <v>3</v>
      </c>
      <c r="AO6" s="1">
        <v>544</v>
      </c>
      <c r="AP6" s="3">
        <f t="shared" si="6"/>
        <v>0.55147058823529416</v>
      </c>
    </row>
    <row r="7" spans="2:42" x14ac:dyDescent="0.25">
      <c r="C7" s="1" t="s">
        <v>14</v>
      </c>
      <c r="D7" s="1">
        <v>20</v>
      </c>
      <c r="E7" s="1">
        <v>253</v>
      </c>
      <c r="F7" s="3">
        <f t="shared" si="0"/>
        <v>7.9051383399209492</v>
      </c>
      <c r="I7" s="1" t="s">
        <v>14</v>
      </c>
      <c r="J7" s="1">
        <v>4</v>
      </c>
      <c r="K7" s="1">
        <v>253</v>
      </c>
      <c r="L7" s="3">
        <f t="shared" si="1"/>
        <v>1.5810276679841897</v>
      </c>
      <c r="O7" s="1" t="s">
        <v>14</v>
      </c>
      <c r="Q7" s="1">
        <v>253</v>
      </c>
      <c r="R7" s="3">
        <f t="shared" si="2"/>
        <v>0</v>
      </c>
      <c r="U7" s="1" t="s">
        <v>14</v>
      </c>
      <c r="V7" s="1">
        <v>4</v>
      </c>
      <c r="W7" s="1">
        <v>253</v>
      </c>
      <c r="X7" s="3">
        <f t="shared" si="3"/>
        <v>1.5810276679841897</v>
      </c>
      <c r="AA7" s="1" t="s">
        <v>14</v>
      </c>
      <c r="AB7" s="1">
        <v>4</v>
      </c>
      <c r="AC7" s="1">
        <v>253</v>
      </c>
      <c r="AD7" s="3">
        <f t="shared" si="4"/>
        <v>1.5810276679841897</v>
      </c>
      <c r="AG7" s="1" t="s">
        <v>14</v>
      </c>
      <c r="AH7" s="1">
        <v>1</v>
      </c>
      <c r="AI7" s="1">
        <v>253</v>
      </c>
      <c r="AJ7" s="3">
        <f t="shared" si="5"/>
        <v>0.39525691699604742</v>
      </c>
      <c r="AM7" s="1" t="s">
        <v>14</v>
      </c>
      <c r="AN7" s="1">
        <v>3</v>
      </c>
      <c r="AO7" s="1">
        <v>253</v>
      </c>
      <c r="AP7" s="3">
        <f t="shared" si="6"/>
        <v>1.1857707509881421</v>
      </c>
    </row>
    <row r="8" spans="2:42" x14ac:dyDescent="0.25">
      <c r="C8" s="1" t="s">
        <v>15</v>
      </c>
      <c r="D8" s="1">
        <v>1</v>
      </c>
      <c r="E8" s="1">
        <v>147</v>
      </c>
      <c r="F8" s="3">
        <f t="shared" si="0"/>
        <v>0.68027210884353739</v>
      </c>
      <c r="I8" s="1" t="s">
        <v>15</v>
      </c>
      <c r="J8" s="1">
        <v>1</v>
      </c>
      <c r="K8" s="1">
        <v>147</v>
      </c>
      <c r="L8" s="3">
        <f t="shared" si="1"/>
        <v>0.68027210884353739</v>
      </c>
      <c r="O8" s="1" t="s">
        <v>15</v>
      </c>
      <c r="Q8" s="1">
        <v>147</v>
      </c>
      <c r="R8" s="3">
        <f t="shared" si="2"/>
        <v>0</v>
      </c>
      <c r="U8" s="1" t="s">
        <v>15</v>
      </c>
      <c r="V8" s="1">
        <v>2</v>
      </c>
      <c r="W8" s="1">
        <v>147</v>
      </c>
      <c r="X8" s="3">
        <f t="shared" si="3"/>
        <v>1.3605442176870748</v>
      </c>
      <c r="AA8" s="1" t="s">
        <v>15</v>
      </c>
      <c r="AC8" s="1">
        <v>147</v>
      </c>
      <c r="AD8" s="3">
        <f t="shared" si="4"/>
        <v>0</v>
      </c>
      <c r="AG8" s="1" t="s">
        <v>15</v>
      </c>
      <c r="AH8" s="1">
        <v>1</v>
      </c>
      <c r="AI8" s="1">
        <v>147</v>
      </c>
      <c r="AJ8" s="3">
        <f t="shared" si="5"/>
        <v>0.68027210884353739</v>
      </c>
      <c r="AM8" s="1" t="s">
        <v>15</v>
      </c>
      <c r="AN8" s="1">
        <v>1</v>
      </c>
      <c r="AO8" s="1">
        <v>147</v>
      </c>
      <c r="AP8" s="3">
        <f t="shared" si="6"/>
        <v>0.68027210884353739</v>
      </c>
    </row>
    <row r="9" spans="2:42" x14ac:dyDescent="0.25">
      <c r="C9" s="1" t="s">
        <v>16</v>
      </c>
      <c r="D9" s="1">
        <v>9</v>
      </c>
      <c r="E9" s="1">
        <v>131</v>
      </c>
      <c r="F9" s="3">
        <f t="shared" si="0"/>
        <v>6.8702290076335881</v>
      </c>
      <c r="I9" s="1" t="s">
        <v>16</v>
      </c>
      <c r="J9" s="1">
        <v>2</v>
      </c>
      <c r="K9" s="1">
        <v>131</v>
      </c>
      <c r="L9" s="3">
        <f t="shared" si="1"/>
        <v>1.5267175572519083</v>
      </c>
      <c r="O9" s="1" t="s">
        <v>16</v>
      </c>
      <c r="Q9" s="1">
        <v>131</v>
      </c>
      <c r="R9" s="3">
        <f t="shared" si="2"/>
        <v>0</v>
      </c>
      <c r="U9" s="1" t="s">
        <v>16</v>
      </c>
      <c r="V9" s="1">
        <v>1</v>
      </c>
      <c r="W9" s="1">
        <v>131</v>
      </c>
      <c r="X9" s="3">
        <f t="shared" si="3"/>
        <v>0.76335877862595414</v>
      </c>
      <c r="AA9" s="1" t="s">
        <v>16</v>
      </c>
      <c r="AC9" s="1">
        <v>131</v>
      </c>
      <c r="AD9" s="3">
        <f t="shared" si="4"/>
        <v>0</v>
      </c>
      <c r="AG9" s="1" t="s">
        <v>16</v>
      </c>
      <c r="AI9" s="1">
        <v>131</v>
      </c>
      <c r="AJ9" s="3">
        <f t="shared" si="5"/>
        <v>0</v>
      </c>
      <c r="AM9" s="1" t="s">
        <v>16</v>
      </c>
      <c r="AN9" s="1">
        <v>2</v>
      </c>
      <c r="AO9" s="1">
        <v>131</v>
      </c>
      <c r="AP9" s="3">
        <f t="shared" si="6"/>
        <v>1.5267175572519083</v>
      </c>
    </row>
    <row r="10" spans="2:42" x14ac:dyDescent="0.25">
      <c r="C10" s="1" t="s">
        <v>17</v>
      </c>
      <c r="D10" s="1">
        <v>4</v>
      </c>
      <c r="E10" s="1">
        <v>43</v>
      </c>
      <c r="F10" s="3">
        <f t="shared" si="0"/>
        <v>9.3023255813953494</v>
      </c>
      <c r="I10" s="1" t="s">
        <v>17</v>
      </c>
      <c r="J10" s="1">
        <v>1</v>
      </c>
      <c r="K10" s="1">
        <v>43</v>
      </c>
      <c r="L10" s="3">
        <f t="shared" si="1"/>
        <v>2.3255813953488373</v>
      </c>
      <c r="O10" s="1" t="s">
        <v>17</v>
      </c>
      <c r="P10" s="1">
        <v>2</v>
      </c>
      <c r="Q10" s="1">
        <v>43</v>
      </c>
      <c r="R10" s="3">
        <f t="shared" si="2"/>
        <v>4.6511627906976747</v>
      </c>
      <c r="U10" s="1" t="s">
        <v>17</v>
      </c>
      <c r="V10" s="1">
        <v>1</v>
      </c>
      <c r="W10" s="1">
        <v>43</v>
      </c>
      <c r="X10" s="3">
        <f t="shared" si="3"/>
        <v>2.3255813953488373</v>
      </c>
      <c r="AA10" s="1" t="s">
        <v>17</v>
      </c>
      <c r="AC10" s="1">
        <v>43</v>
      </c>
      <c r="AD10" s="3">
        <f t="shared" si="4"/>
        <v>0</v>
      </c>
      <c r="AG10" s="1" t="s">
        <v>17</v>
      </c>
      <c r="AH10" s="1">
        <v>1</v>
      </c>
      <c r="AI10" s="1">
        <v>43</v>
      </c>
      <c r="AJ10" s="3">
        <f t="shared" si="5"/>
        <v>2.3255813953488373</v>
      </c>
      <c r="AM10" s="1" t="s">
        <v>17</v>
      </c>
      <c r="AN10" s="1">
        <v>1</v>
      </c>
      <c r="AO10" s="1">
        <v>43</v>
      </c>
      <c r="AP10" s="3">
        <f t="shared" si="6"/>
        <v>2.3255813953488373</v>
      </c>
    </row>
    <row r="11" spans="2:42" x14ac:dyDescent="0.25">
      <c r="C11" s="1" t="s">
        <v>18</v>
      </c>
      <c r="D11" s="1">
        <v>3</v>
      </c>
      <c r="E11" s="1">
        <v>366</v>
      </c>
      <c r="F11" s="3">
        <f t="shared" si="0"/>
        <v>0.81967213114754101</v>
      </c>
      <c r="I11" s="1" t="s">
        <v>18</v>
      </c>
      <c r="K11" s="1">
        <v>366</v>
      </c>
      <c r="L11" s="3">
        <f t="shared" si="1"/>
        <v>0</v>
      </c>
      <c r="O11" s="1" t="s">
        <v>18</v>
      </c>
      <c r="Q11" s="1">
        <v>366</v>
      </c>
      <c r="R11" s="3">
        <f t="shared" si="2"/>
        <v>0</v>
      </c>
      <c r="U11" s="1" t="s">
        <v>18</v>
      </c>
      <c r="W11" s="1">
        <v>366</v>
      </c>
      <c r="X11" s="3">
        <f t="shared" si="3"/>
        <v>0</v>
      </c>
      <c r="AA11" s="1" t="s">
        <v>18</v>
      </c>
      <c r="AB11" s="1">
        <v>1</v>
      </c>
      <c r="AC11" s="1">
        <v>366</v>
      </c>
      <c r="AD11" s="3">
        <f t="shared" si="4"/>
        <v>0.27322404371584702</v>
      </c>
      <c r="AG11" s="1" t="s">
        <v>18</v>
      </c>
      <c r="AI11" s="1">
        <v>366</v>
      </c>
      <c r="AJ11" s="3">
        <f t="shared" si="5"/>
        <v>0</v>
      </c>
      <c r="AM11" s="1" t="s">
        <v>18</v>
      </c>
      <c r="AN11" s="1">
        <v>1</v>
      </c>
      <c r="AO11" s="1">
        <v>366</v>
      </c>
      <c r="AP11" s="3">
        <f t="shared" si="6"/>
        <v>0.27322404371584702</v>
      </c>
    </row>
    <row r="12" spans="2:42" x14ac:dyDescent="0.25">
      <c r="C12" s="1" t="s">
        <v>19</v>
      </c>
      <c r="D12" s="1">
        <v>3</v>
      </c>
      <c r="E12" s="1">
        <v>118</v>
      </c>
      <c r="F12" s="3">
        <f t="shared" si="0"/>
        <v>2.5423728813559325</v>
      </c>
      <c r="I12" s="1" t="s">
        <v>19</v>
      </c>
      <c r="J12" s="1">
        <v>1</v>
      </c>
      <c r="K12" s="1">
        <v>118</v>
      </c>
      <c r="L12" s="3">
        <f t="shared" si="1"/>
        <v>0.84745762711864403</v>
      </c>
      <c r="O12" s="1" t="s">
        <v>19</v>
      </c>
      <c r="P12" s="1">
        <v>3</v>
      </c>
      <c r="Q12" s="1">
        <v>118</v>
      </c>
      <c r="R12" s="3">
        <f t="shared" si="2"/>
        <v>2.5423728813559325</v>
      </c>
      <c r="U12" s="1" t="s">
        <v>19</v>
      </c>
      <c r="V12" s="1">
        <v>2</v>
      </c>
      <c r="W12" s="1">
        <v>118</v>
      </c>
      <c r="X12" s="3">
        <f t="shared" si="3"/>
        <v>1.6949152542372881</v>
      </c>
      <c r="AA12" s="1" t="s">
        <v>19</v>
      </c>
      <c r="AB12" s="1">
        <v>2</v>
      </c>
      <c r="AC12" s="1">
        <v>118</v>
      </c>
      <c r="AD12" s="3">
        <f t="shared" si="4"/>
        <v>1.6949152542372881</v>
      </c>
      <c r="AG12" s="1" t="s">
        <v>19</v>
      </c>
      <c r="AH12" s="1">
        <v>2</v>
      </c>
      <c r="AI12" s="1">
        <v>118</v>
      </c>
      <c r="AJ12" s="3">
        <f t="shared" si="5"/>
        <v>1.6949152542372881</v>
      </c>
      <c r="AM12" s="1" t="s">
        <v>19</v>
      </c>
      <c r="AN12" s="1">
        <v>2</v>
      </c>
      <c r="AO12" s="1">
        <v>118</v>
      </c>
      <c r="AP12" s="3">
        <f t="shared" si="6"/>
        <v>1.6949152542372881</v>
      </c>
    </row>
    <row r="13" spans="2:42" x14ac:dyDescent="0.25">
      <c r="C13" s="1" t="s">
        <v>20</v>
      </c>
      <c r="D13" s="1">
        <v>16</v>
      </c>
      <c r="E13" s="1">
        <v>193</v>
      </c>
      <c r="F13" s="3">
        <f t="shared" si="0"/>
        <v>8.2901554404145088</v>
      </c>
      <c r="I13" s="1" t="s">
        <v>20</v>
      </c>
      <c r="J13" s="1">
        <v>3</v>
      </c>
      <c r="K13" s="1">
        <v>193</v>
      </c>
      <c r="L13" s="3">
        <f t="shared" si="1"/>
        <v>1.5544041450777202</v>
      </c>
      <c r="O13" s="1" t="s">
        <v>20</v>
      </c>
      <c r="P13" s="1">
        <v>2</v>
      </c>
      <c r="Q13" s="1">
        <v>193</v>
      </c>
      <c r="R13" s="3">
        <f t="shared" si="2"/>
        <v>1.0362694300518136</v>
      </c>
      <c r="U13" s="1" t="s">
        <v>20</v>
      </c>
      <c r="V13" s="1">
        <v>2</v>
      </c>
      <c r="W13" s="1">
        <v>193</v>
      </c>
      <c r="X13" s="3">
        <f t="shared" si="3"/>
        <v>1.0362694300518136</v>
      </c>
      <c r="AA13" s="1" t="s">
        <v>20</v>
      </c>
      <c r="AB13" s="1">
        <v>1</v>
      </c>
      <c r="AC13" s="1">
        <v>193</v>
      </c>
      <c r="AD13" s="3">
        <f t="shared" si="4"/>
        <v>0.5181347150259068</v>
      </c>
      <c r="AG13" s="1" t="s">
        <v>20</v>
      </c>
      <c r="AH13" s="1">
        <v>3</v>
      </c>
      <c r="AI13" s="1">
        <v>193</v>
      </c>
      <c r="AJ13" s="3">
        <f t="shared" si="5"/>
        <v>1.5544041450777202</v>
      </c>
      <c r="AM13" s="1" t="s">
        <v>20</v>
      </c>
      <c r="AN13" s="1">
        <v>1</v>
      </c>
      <c r="AO13" s="1">
        <v>193</v>
      </c>
      <c r="AP13" s="3">
        <f t="shared" si="6"/>
        <v>0.5181347150259068</v>
      </c>
    </row>
    <row r="14" spans="2:42" x14ac:dyDescent="0.25">
      <c r="C14" s="1" t="s">
        <v>21</v>
      </c>
      <c r="D14" s="1">
        <v>42</v>
      </c>
      <c r="E14" s="1">
        <v>798</v>
      </c>
      <c r="F14" s="3">
        <f t="shared" si="0"/>
        <v>5.2631578947368416</v>
      </c>
      <c r="I14" s="1" t="s">
        <v>21</v>
      </c>
      <c r="J14" s="1">
        <v>6</v>
      </c>
      <c r="K14" s="1">
        <v>798</v>
      </c>
      <c r="L14" s="3">
        <f t="shared" si="1"/>
        <v>0.75187969924812026</v>
      </c>
      <c r="O14" s="1" t="s">
        <v>21</v>
      </c>
      <c r="P14" s="1">
        <v>3</v>
      </c>
      <c r="Q14" s="1">
        <v>798</v>
      </c>
      <c r="R14" s="3">
        <f t="shared" si="2"/>
        <v>0.37593984962406013</v>
      </c>
      <c r="U14" s="1" t="s">
        <v>21</v>
      </c>
      <c r="V14" s="1">
        <v>2</v>
      </c>
      <c r="W14" s="1">
        <v>798</v>
      </c>
      <c r="X14" s="3">
        <f t="shared" si="3"/>
        <v>0.25062656641604009</v>
      </c>
      <c r="AA14" s="1" t="s">
        <v>21</v>
      </c>
      <c r="AB14" s="1">
        <v>2</v>
      </c>
      <c r="AC14" s="1">
        <v>798</v>
      </c>
      <c r="AD14" s="3">
        <f t="shared" si="4"/>
        <v>0.25062656641604009</v>
      </c>
      <c r="AG14" s="1" t="s">
        <v>21</v>
      </c>
      <c r="AH14" s="1">
        <v>1</v>
      </c>
      <c r="AI14" s="1">
        <v>798</v>
      </c>
      <c r="AJ14" s="3">
        <f t="shared" si="5"/>
        <v>0.12531328320802004</v>
      </c>
      <c r="AM14" s="1" t="s">
        <v>21</v>
      </c>
      <c r="AN14" s="1">
        <v>5</v>
      </c>
      <c r="AO14" s="1">
        <v>798</v>
      </c>
      <c r="AP14" s="3">
        <f t="shared" si="6"/>
        <v>0.62656641604010022</v>
      </c>
    </row>
    <row r="15" spans="2:42" x14ac:dyDescent="0.25">
      <c r="C15" s="4" t="s">
        <v>22</v>
      </c>
      <c r="D15" s="4">
        <v>70</v>
      </c>
      <c r="E15" s="4">
        <v>1540</v>
      </c>
      <c r="F15" s="5">
        <f t="shared" si="0"/>
        <v>4.5454545454545459</v>
      </c>
      <c r="I15" s="1" t="s">
        <v>22</v>
      </c>
      <c r="J15" s="1">
        <v>4</v>
      </c>
      <c r="K15" s="1">
        <v>1540</v>
      </c>
      <c r="L15" s="3">
        <f t="shared" si="1"/>
        <v>0.25974025974025972</v>
      </c>
      <c r="O15" s="1" t="s">
        <v>22</v>
      </c>
      <c r="P15" s="1">
        <v>4</v>
      </c>
      <c r="Q15" s="1">
        <v>1540</v>
      </c>
      <c r="R15" s="3">
        <f t="shared" si="2"/>
        <v>0.25974025974025972</v>
      </c>
      <c r="U15" s="1" t="s">
        <v>22</v>
      </c>
      <c r="V15" s="1">
        <v>6</v>
      </c>
      <c r="W15" s="1">
        <v>1540</v>
      </c>
      <c r="X15" s="3">
        <f t="shared" si="3"/>
        <v>0.38961038961038963</v>
      </c>
      <c r="AA15" s="1" t="s">
        <v>22</v>
      </c>
      <c r="AB15" s="1">
        <v>4</v>
      </c>
      <c r="AC15" s="1">
        <v>1540</v>
      </c>
      <c r="AD15" s="3">
        <f t="shared" si="4"/>
        <v>0.25974025974025972</v>
      </c>
      <c r="AG15" s="1" t="s">
        <v>22</v>
      </c>
      <c r="AH15" s="1">
        <v>5</v>
      </c>
      <c r="AI15" s="1">
        <v>1540</v>
      </c>
      <c r="AJ15" s="3">
        <f t="shared" si="5"/>
        <v>0.32467532467532467</v>
      </c>
      <c r="AM15" s="1" t="s">
        <v>22</v>
      </c>
      <c r="AN15" s="1">
        <v>6</v>
      </c>
      <c r="AO15" s="1">
        <v>1540</v>
      </c>
      <c r="AP15" s="3">
        <f t="shared" si="6"/>
        <v>0.38961038961038963</v>
      </c>
    </row>
    <row r="16" spans="2:42" x14ac:dyDescent="0.25">
      <c r="C16" s="1" t="s">
        <v>23</v>
      </c>
      <c r="D16" s="1">
        <v>48</v>
      </c>
      <c r="E16" s="1">
        <v>1260</v>
      </c>
      <c r="F16" s="3">
        <f t="shared" si="0"/>
        <v>3.8095238095238098</v>
      </c>
      <c r="I16" s="1" t="s">
        <v>23</v>
      </c>
      <c r="J16" s="1">
        <v>4</v>
      </c>
      <c r="K16" s="1">
        <v>1260</v>
      </c>
      <c r="L16" s="3">
        <f t="shared" si="1"/>
        <v>0.31746031746031744</v>
      </c>
      <c r="O16" s="1" t="s">
        <v>23</v>
      </c>
      <c r="P16" s="1">
        <v>3</v>
      </c>
      <c r="Q16" s="1">
        <v>1260</v>
      </c>
      <c r="R16" s="3">
        <f t="shared" si="2"/>
        <v>0.23809523809523811</v>
      </c>
      <c r="U16" s="1" t="s">
        <v>23</v>
      </c>
      <c r="V16" s="1">
        <v>4</v>
      </c>
      <c r="W16" s="1">
        <v>1260</v>
      </c>
      <c r="X16" s="3">
        <f t="shared" si="3"/>
        <v>0.31746031746031744</v>
      </c>
      <c r="AA16" s="1" t="s">
        <v>23</v>
      </c>
      <c r="AB16" s="1">
        <v>9</v>
      </c>
      <c r="AC16" s="1">
        <v>1260</v>
      </c>
      <c r="AD16" s="3">
        <f t="shared" si="4"/>
        <v>0.7142857142857143</v>
      </c>
      <c r="AG16" s="1" t="s">
        <v>23</v>
      </c>
      <c r="AH16" s="1">
        <v>6</v>
      </c>
      <c r="AI16" s="1">
        <v>1260</v>
      </c>
      <c r="AJ16" s="3">
        <f t="shared" si="5"/>
        <v>0.47619047619047622</v>
      </c>
      <c r="AM16" s="1" t="s">
        <v>23</v>
      </c>
      <c r="AN16" s="1">
        <v>3</v>
      </c>
      <c r="AO16" s="1">
        <v>1260</v>
      </c>
      <c r="AP16" s="3">
        <f t="shared" si="6"/>
        <v>0.23809523809523811</v>
      </c>
    </row>
    <row r="17" spans="2:42" x14ac:dyDescent="0.25">
      <c r="C17" s="1" t="s">
        <v>24</v>
      </c>
      <c r="D17" s="1">
        <v>13</v>
      </c>
      <c r="E17" s="1">
        <v>650</v>
      </c>
      <c r="F17" s="3">
        <f t="shared" si="0"/>
        <v>2</v>
      </c>
      <c r="I17" s="1" t="s">
        <v>24</v>
      </c>
      <c r="J17" s="1">
        <v>1</v>
      </c>
      <c r="K17" s="1">
        <v>650</v>
      </c>
      <c r="L17" s="3">
        <f t="shared" si="1"/>
        <v>0.15384615384615385</v>
      </c>
      <c r="O17" s="1" t="s">
        <v>24</v>
      </c>
      <c r="Q17" s="1">
        <v>650</v>
      </c>
      <c r="R17" s="3">
        <f t="shared" si="2"/>
        <v>0</v>
      </c>
      <c r="U17" s="1" t="s">
        <v>24</v>
      </c>
      <c r="W17" s="1">
        <v>650</v>
      </c>
      <c r="X17" s="3">
        <f t="shared" si="3"/>
        <v>0</v>
      </c>
      <c r="AA17" s="1" t="s">
        <v>24</v>
      </c>
      <c r="AB17" s="1">
        <v>1</v>
      </c>
      <c r="AC17" s="1">
        <v>650</v>
      </c>
      <c r="AD17" s="3">
        <f t="shared" si="4"/>
        <v>0.15384615384615385</v>
      </c>
      <c r="AG17" s="1" t="s">
        <v>24</v>
      </c>
      <c r="AI17" s="1">
        <v>650</v>
      </c>
      <c r="AJ17" s="3">
        <f t="shared" si="5"/>
        <v>0</v>
      </c>
      <c r="AM17" s="1" t="s">
        <v>24</v>
      </c>
      <c r="AN17" s="1">
        <v>2</v>
      </c>
      <c r="AO17" s="1">
        <v>650</v>
      </c>
      <c r="AP17" s="3">
        <f t="shared" si="6"/>
        <v>0.30769230769230771</v>
      </c>
    </row>
    <row r="19" spans="2:42" x14ac:dyDescent="0.25">
      <c r="B19" s="1" t="s">
        <v>25</v>
      </c>
      <c r="D19" s="2" t="s">
        <v>1</v>
      </c>
      <c r="E19" s="2" t="s">
        <v>2</v>
      </c>
      <c r="F19" s="2" t="s">
        <v>3</v>
      </c>
      <c r="H19" s="1" t="s">
        <v>26</v>
      </c>
      <c r="J19" s="2" t="s">
        <v>1</v>
      </c>
      <c r="K19" s="2" t="s">
        <v>2</v>
      </c>
      <c r="L19" s="2" t="s">
        <v>3</v>
      </c>
      <c r="N19" s="1" t="s">
        <v>27</v>
      </c>
      <c r="P19" s="2" t="s">
        <v>1</v>
      </c>
      <c r="Q19" s="2" t="s">
        <v>2</v>
      </c>
      <c r="R19" s="2" t="s">
        <v>3</v>
      </c>
      <c r="T19" s="1" t="s">
        <v>28</v>
      </c>
      <c r="V19" s="2" t="s">
        <v>1</v>
      </c>
      <c r="W19" s="2" t="s">
        <v>2</v>
      </c>
      <c r="X19" s="2" t="s">
        <v>3</v>
      </c>
      <c r="Z19" s="1" t="s">
        <v>29</v>
      </c>
      <c r="AB19" s="2" t="s">
        <v>1</v>
      </c>
      <c r="AC19" s="2" t="s">
        <v>2</v>
      </c>
      <c r="AD19" s="2" t="s">
        <v>3</v>
      </c>
      <c r="AF19" s="1" t="s">
        <v>30</v>
      </c>
      <c r="AH19" s="2" t="s">
        <v>1</v>
      </c>
      <c r="AI19" s="2" t="s">
        <v>2</v>
      </c>
      <c r="AJ19" s="2" t="s">
        <v>3</v>
      </c>
      <c r="AL19" s="1" t="s">
        <v>31</v>
      </c>
      <c r="AN19" s="2" t="s">
        <v>1</v>
      </c>
      <c r="AO19" s="2" t="s">
        <v>2</v>
      </c>
      <c r="AP19" s="2" t="s">
        <v>3</v>
      </c>
    </row>
    <row r="20" spans="2:42" x14ac:dyDescent="0.25">
      <c r="C20" s="1" t="s">
        <v>10</v>
      </c>
      <c r="D20" s="1">
        <v>3</v>
      </c>
      <c r="E20" s="1">
        <v>552</v>
      </c>
      <c r="F20" s="3">
        <f>(D20/E20)*100</f>
        <v>0.54347826086956519</v>
      </c>
      <c r="I20" s="1" t="s">
        <v>10</v>
      </c>
      <c r="J20" s="1">
        <v>5</v>
      </c>
      <c r="K20" s="1">
        <v>552</v>
      </c>
      <c r="L20" s="3">
        <f>(J20/K20)*100</f>
        <v>0.90579710144927539</v>
      </c>
      <c r="O20" s="1" t="s">
        <v>10</v>
      </c>
      <c r="P20" s="1">
        <v>4</v>
      </c>
      <c r="Q20" s="1">
        <v>552</v>
      </c>
      <c r="R20" s="3">
        <f>(P20/Q20)*100</f>
        <v>0.72463768115942029</v>
      </c>
      <c r="U20" s="1" t="s">
        <v>10</v>
      </c>
      <c r="V20" s="1">
        <v>6</v>
      </c>
      <c r="W20" s="1">
        <v>552</v>
      </c>
      <c r="X20" s="3">
        <f>(V20/W20)*100</f>
        <v>1.0869565217391304</v>
      </c>
      <c r="AA20" s="1" t="s">
        <v>10</v>
      </c>
      <c r="AB20" s="1">
        <v>7</v>
      </c>
      <c r="AC20" s="1">
        <v>552</v>
      </c>
      <c r="AD20" s="3">
        <f>(AB20/AC20)*100</f>
        <v>1.2681159420289856</v>
      </c>
      <c r="AG20" s="1" t="s">
        <v>10</v>
      </c>
      <c r="AH20" s="1">
        <v>6</v>
      </c>
      <c r="AI20" s="1">
        <v>552</v>
      </c>
      <c r="AJ20" s="3">
        <f>(AH20/AI20)*100</f>
        <v>1.0869565217391304</v>
      </c>
      <c r="AM20" s="1" t="s">
        <v>10</v>
      </c>
      <c r="AN20" s="1">
        <v>2</v>
      </c>
      <c r="AO20" s="1">
        <v>552</v>
      </c>
      <c r="AP20" s="3">
        <f>(AN20/AO20)*100</f>
        <v>0.36231884057971014</v>
      </c>
    </row>
    <row r="21" spans="2:42" x14ac:dyDescent="0.25">
      <c r="C21" s="1" t="s">
        <v>11</v>
      </c>
      <c r="D21" s="1">
        <v>7</v>
      </c>
      <c r="E21" s="1">
        <v>452</v>
      </c>
      <c r="F21" s="3">
        <f t="shared" ref="F21:F34" si="7">(D21/E21)*100</f>
        <v>1.5486725663716814</v>
      </c>
      <c r="I21" s="1" t="s">
        <v>11</v>
      </c>
      <c r="J21" s="1">
        <v>10</v>
      </c>
      <c r="K21" s="1">
        <v>452</v>
      </c>
      <c r="L21" s="3">
        <f t="shared" ref="L21:L34" si="8">(J21/K21)*100</f>
        <v>2.2123893805309733</v>
      </c>
      <c r="O21" s="1" t="s">
        <v>11</v>
      </c>
      <c r="P21" s="1">
        <v>4</v>
      </c>
      <c r="Q21" s="1">
        <v>452</v>
      </c>
      <c r="R21" s="3">
        <f t="shared" ref="R21:R34" si="9">(P21/Q21)*100</f>
        <v>0.88495575221238942</v>
      </c>
      <c r="U21" s="1" t="s">
        <v>11</v>
      </c>
      <c r="V21" s="1">
        <v>12</v>
      </c>
      <c r="W21" s="1">
        <v>452</v>
      </c>
      <c r="X21" s="3">
        <f t="shared" ref="X21:X34" si="10">(V21/W21)*100</f>
        <v>2.6548672566371683</v>
      </c>
      <c r="AA21" s="1" t="s">
        <v>11</v>
      </c>
      <c r="AB21" s="1">
        <v>12</v>
      </c>
      <c r="AC21" s="1">
        <v>452</v>
      </c>
      <c r="AD21" s="3">
        <f t="shared" ref="AD21:AD34" si="11">(AB21/AC21)*100</f>
        <v>2.6548672566371683</v>
      </c>
      <c r="AG21" s="1" t="s">
        <v>11</v>
      </c>
      <c r="AH21" s="1">
        <v>10</v>
      </c>
      <c r="AI21" s="1">
        <v>452</v>
      </c>
      <c r="AJ21" s="3">
        <f t="shared" ref="AJ21:AJ34" si="12">(AH21/AI21)*100</f>
        <v>2.2123893805309733</v>
      </c>
      <c r="AM21" s="1" t="s">
        <v>11</v>
      </c>
      <c r="AN21" s="1">
        <v>5</v>
      </c>
      <c r="AO21" s="1">
        <v>452</v>
      </c>
      <c r="AP21" s="3">
        <f t="shared" ref="AP21:AP34" si="13">(AN21/AO21)*100</f>
        <v>1.1061946902654867</v>
      </c>
    </row>
    <row r="22" spans="2:42" x14ac:dyDescent="0.25">
      <c r="C22" s="1" t="s">
        <v>12</v>
      </c>
      <c r="D22" s="1">
        <v>4</v>
      </c>
      <c r="E22" s="1">
        <v>314</v>
      </c>
      <c r="F22" s="3">
        <f t="shared" si="7"/>
        <v>1.2738853503184715</v>
      </c>
      <c r="I22" s="1" t="s">
        <v>12</v>
      </c>
      <c r="J22" s="1">
        <v>9</v>
      </c>
      <c r="K22" s="1">
        <v>314</v>
      </c>
      <c r="L22" s="3">
        <f t="shared" si="8"/>
        <v>2.8662420382165608</v>
      </c>
      <c r="O22" s="1" t="s">
        <v>12</v>
      </c>
      <c r="P22" s="1">
        <v>6</v>
      </c>
      <c r="Q22" s="1">
        <v>314</v>
      </c>
      <c r="R22" s="3">
        <f t="shared" si="9"/>
        <v>1.910828025477707</v>
      </c>
      <c r="U22" s="1" t="s">
        <v>12</v>
      </c>
      <c r="V22" s="1">
        <v>8</v>
      </c>
      <c r="W22" s="1">
        <v>314</v>
      </c>
      <c r="X22" s="3">
        <f t="shared" si="10"/>
        <v>2.547770700636943</v>
      </c>
      <c r="AA22" s="1" t="s">
        <v>12</v>
      </c>
      <c r="AB22" s="1">
        <v>12</v>
      </c>
      <c r="AC22" s="1">
        <v>314</v>
      </c>
      <c r="AD22" s="3">
        <f t="shared" si="11"/>
        <v>3.8216560509554141</v>
      </c>
      <c r="AG22" s="1" t="s">
        <v>12</v>
      </c>
      <c r="AH22" s="1">
        <v>11</v>
      </c>
      <c r="AI22" s="1">
        <v>314</v>
      </c>
      <c r="AJ22" s="3">
        <f t="shared" si="12"/>
        <v>3.5031847133757963</v>
      </c>
      <c r="AM22" s="1" t="s">
        <v>12</v>
      </c>
      <c r="AN22" s="1">
        <v>5</v>
      </c>
      <c r="AO22" s="1">
        <v>314</v>
      </c>
      <c r="AP22" s="3">
        <f t="shared" si="13"/>
        <v>1.5923566878980893</v>
      </c>
    </row>
    <row r="23" spans="2:42" x14ac:dyDescent="0.25">
      <c r="C23" s="1" t="s">
        <v>13</v>
      </c>
      <c r="D23" s="1">
        <v>4</v>
      </c>
      <c r="E23" s="1">
        <v>544</v>
      </c>
      <c r="F23" s="3">
        <f t="shared" si="7"/>
        <v>0.73529411764705876</v>
      </c>
      <c r="I23" s="1" t="s">
        <v>13</v>
      </c>
      <c r="J23" s="1">
        <v>6</v>
      </c>
      <c r="K23" s="1">
        <v>544</v>
      </c>
      <c r="L23" s="3">
        <f t="shared" si="8"/>
        <v>1.1029411764705883</v>
      </c>
      <c r="O23" s="1" t="s">
        <v>13</v>
      </c>
      <c r="Q23" s="1">
        <v>544</v>
      </c>
      <c r="R23" s="3">
        <f t="shared" si="9"/>
        <v>0</v>
      </c>
      <c r="U23" s="1" t="s">
        <v>13</v>
      </c>
      <c r="V23" s="1">
        <v>3</v>
      </c>
      <c r="W23" s="1">
        <v>544</v>
      </c>
      <c r="X23" s="3">
        <f t="shared" si="10"/>
        <v>0.55147058823529416</v>
      </c>
      <c r="AA23" s="1" t="s">
        <v>13</v>
      </c>
      <c r="AB23" s="1">
        <v>6</v>
      </c>
      <c r="AC23" s="1">
        <v>544</v>
      </c>
      <c r="AD23" s="3">
        <f t="shared" si="11"/>
        <v>1.1029411764705883</v>
      </c>
      <c r="AG23" s="1" t="s">
        <v>13</v>
      </c>
      <c r="AH23" s="1">
        <v>7</v>
      </c>
      <c r="AI23" s="1">
        <v>544</v>
      </c>
      <c r="AJ23" s="3">
        <f t="shared" si="12"/>
        <v>1.2867647058823528</v>
      </c>
      <c r="AM23" s="1" t="s">
        <v>13</v>
      </c>
      <c r="AN23" s="1">
        <v>2</v>
      </c>
      <c r="AO23" s="1">
        <v>544</v>
      </c>
      <c r="AP23" s="3">
        <f t="shared" si="13"/>
        <v>0.36764705882352938</v>
      </c>
    </row>
    <row r="24" spans="2:42" x14ac:dyDescent="0.25">
      <c r="C24" s="1" t="s">
        <v>14</v>
      </c>
      <c r="E24" s="1">
        <v>253</v>
      </c>
      <c r="F24" s="3">
        <f t="shared" si="7"/>
        <v>0</v>
      </c>
      <c r="I24" s="1" t="s">
        <v>14</v>
      </c>
      <c r="J24" s="1">
        <v>3</v>
      </c>
      <c r="K24" s="1">
        <v>253</v>
      </c>
      <c r="L24" s="3">
        <f t="shared" si="8"/>
        <v>1.1857707509881421</v>
      </c>
      <c r="O24" s="1" t="s">
        <v>14</v>
      </c>
      <c r="P24" s="1">
        <v>2</v>
      </c>
      <c r="Q24" s="1">
        <v>253</v>
      </c>
      <c r="R24" s="3">
        <f t="shared" si="9"/>
        <v>0.79051383399209485</v>
      </c>
      <c r="U24" s="1" t="s">
        <v>14</v>
      </c>
      <c r="V24" s="1">
        <v>4</v>
      </c>
      <c r="W24" s="1">
        <v>253</v>
      </c>
      <c r="X24" s="3">
        <f t="shared" si="10"/>
        <v>1.5810276679841897</v>
      </c>
      <c r="AA24" s="1" t="s">
        <v>14</v>
      </c>
      <c r="AB24" s="1">
        <v>4</v>
      </c>
      <c r="AC24" s="1">
        <v>253</v>
      </c>
      <c r="AD24" s="3">
        <f t="shared" si="11"/>
        <v>1.5810276679841897</v>
      </c>
      <c r="AG24" s="1" t="s">
        <v>14</v>
      </c>
      <c r="AH24" s="1">
        <v>5</v>
      </c>
      <c r="AI24" s="1">
        <v>253</v>
      </c>
      <c r="AJ24" s="3">
        <f t="shared" si="12"/>
        <v>1.9762845849802373</v>
      </c>
      <c r="AM24" s="1" t="s">
        <v>14</v>
      </c>
      <c r="AN24" s="1">
        <v>2</v>
      </c>
      <c r="AO24" s="1">
        <v>253</v>
      </c>
      <c r="AP24" s="3">
        <f t="shared" si="13"/>
        <v>0.79051383399209485</v>
      </c>
    </row>
    <row r="25" spans="2:42" x14ac:dyDescent="0.25">
      <c r="C25" s="1" t="s">
        <v>15</v>
      </c>
      <c r="E25" s="1">
        <v>147</v>
      </c>
      <c r="F25" s="3">
        <f t="shared" si="7"/>
        <v>0</v>
      </c>
      <c r="I25" s="1" t="s">
        <v>15</v>
      </c>
      <c r="K25" s="1">
        <v>147</v>
      </c>
      <c r="L25" s="3">
        <f t="shared" si="8"/>
        <v>0</v>
      </c>
      <c r="O25" s="1" t="s">
        <v>15</v>
      </c>
      <c r="P25" s="1">
        <v>1</v>
      </c>
      <c r="Q25" s="1">
        <v>147</v>
      </c>
      <c r="R25" s="3">
        <f t="shared" si="9"/>
        <v>0.68027210884353739</v>
      </c>
      <c r="U25" s="1" t="s">
        <v>15</v>
      </c>
      <c r="V25" s="1">
        <v>1</v>
      </c>
      <c r="W25" s="1">
        <v>147</v>
      </c>
      <c r="X25" s="3">
        <f t="shared" si="10"/>
        <v>0.68027210884353739</v>
      </c>
      <c r="AA25" s="1" t="s">
        <v>15</v>
      </c>
      <c r="AB25" s="1">
        <v>2</v>
      </c>
      <c r="AC25" s="1">
        <v>147</v>
      </c>
      <c r="AD25" s="3">
        <f t="shared" si="11"/>
        <v>1.3605442176870748</v>
      </c>
      <c r="AG25" s="1" t="s">
        <v>15</v>
      </c>
      <c r="AI25" s="1">
        <v>147</v>
      </c>
      <c r="AJ25" s="3">
        <f t="shared" si="12"/>
        <v>0</v>
      </c>
      <c r="AM25" s="1" t="s">
        <v>15</v>
      </c>
      <c r="AO25" s="1">
        <v>147</v>
      </c>
      <c r="AP25" s="3">
        <f t="shared" si="13"/>
        <v>0</v>
      </c>
    </row>
    <row r="26" spans="2:42" x14ac:dyDescent="0.25">
      <c r="C26" s="1" t="s">
        <v>16</v>
      </c>
      <c r="D26" s="1">
        <v>1</v>
      </c>
      <c r="E26" s="1">
        <v>131</v>
      </c>
      <c r="F26" s="3">
        <f t="shared" si="7"/>
        <v>0.76335877862595414</v>
      </c>
      <c r="I26" s="1" t="s">
        <v>16</v>
      </c>
      <c r="J26" s="1">
        <v>1</v>
      </c>
      <c r="K26" s="1">
        <v>131</v>
      </c>
      <c r="L26" s="3">
        <f t="shared" si="8"/>
        <v>0.76335877862595414</v>
      </c>
      <c r="O26" s="1" t="s">
        <v>16</v>
      </c>
      <c r="P26" s="1">
        <v>1</v>
      </c>
      <c r="Q26" s="1">
        <v>131</v>
      </c>
      <c r="R26" s="3">
        <f t="shared" si="9"/>
        <v>0.76335877862595414</v>
      </c>
      <c r="U26" s="1" t="s">
        <v>16</v>
      </c>
      <c r="V26" s="1">
        <v>2</v>
      </c>
      <c r="W26" s="1">
        <v>131</v>
      </c>
      <c r="X26" s="3">
        <f t="shared" si="10"/>
        <v>1.5267175572519083</v>
      </c>
      <c r="AA26" s="1" t="s">
        <v>16</v>
      </c>
      <c r="AB26" s="1">
        <v>1</v>
      </c>
      <c r="AC26" s="1">
        <v>131</v>
      </c>
      <c r="AD26" s="3">
        <f t="shared" si="11"/>
        <v>0.76335877862595414</v>
      </c>
      <c r="AG26" s="1" t="s">
        <v>16</v>
      </c>
      <c r="AH26" s="1">
        <v>3</v>
      </c>
      <c r="AI26" s="1">
        <v>131</v>
      </c>
      <c r="AJ26" s="3">
        <f t="shared" si="12"/>
        <v>2.2900763358778624</v>
      </c>
      <c r="AM26" s="1" t="s">
        <v>16</v>
      </c>
      <c r="AO26" s="1">
        <v>131</v>
      </c>
      <c r="AP26" s="3">
        <f t="shared" si="13"/>
        <v>0</v>
      </c>
    </row>
    <row r="27" spans="2:42" x14ac:dyDescent="0.25">
      <c r="C27" s="1" t="s">
        <v>17</v>
      </c>
      <c r="D27" s="1">
        <v>1</v>
      </c>
      <c r="E27" s="1">
        <v>43</v>
      </c>
      <c r="F27" s="3">
        <f t="shared" si="7"/>
        <v>2.3255813953488373</v>
      </c>
      <c r="I27" s="1" t="s">
        <v>17</v>
      </c>
      <c r="K27" s="1">
        <v>43</v>
      </c>
      <c r="L27" s="3">
        <f t="shared" si="8"/>
        <v>0</v>
      </c>
      <c r="O27" s="1" t="s">
        <v>17</v>
      </c>
      <c r="Q27" s="1">
        <v>43</v>
      </c>
      <c r="R27" s="3">
        <f t="shared" si="9"/>
        <v>0</v>
      </c>
      <c r="U27" s="1" t="s">
        <v>17</v>
      </c>
      <c r="V27" s="1">
        <v>1</v>
      </c>
      <c r="W27" s="1">
        <v>43</v>
      </c>
      <c r="X27" s="3">
        <f t="shared" si="10"/>
        <v>2.3255813953488373</v>
      </c>
      <c r="AA27" s="1" t="s">
        <v>17</v>
      </c>
      <c r="AB27" s="1">
        <v>2</v>
      </c>
      <c r="AC27" s="1">
        <v>43</v>
      </c>
      <c r="AD27" s="3">
        <f t="shared" si="11"/>
        <v>4.6511627906976747</v>
      </c>
      <c r="AG27" s="1" t="s">
        <v>17</v>
      </c>
      <c r="AH27" s="1">
        <v>2</v>
      </c>
      <c r="AI27" s="1">
        <v>43</v>
      </c>
      <c r="AJ27" s="3">
        <f t="shared" si="12"/>
        <v>4.6511627906976747</v>
      </c>
      <c r="AM27" s="1" t="s">
        <v>17</v>
      </c>
      <c r="AN27" s="1">
        <v>1</v>
      </c>
      <c r="AO27" s="1">
        <v>43</v>
      </c>
      <c r="AP27" s="3">
        <f t="shared" si="13"/>
        <v>2.3255813953488373</v>
      </c>
    </row>
    <row r="28" spans="2:42" x14ac:dyDescent="0.25">
      <c r="C28" s="1" t="s">
        <v>18</v>
      </c>
      <c r="D28" s="1">
        <v>1</v>
      </c>
      <c r="E28" s="1">
        <v>366</v>
      </c>
      <c r="F28" s="3">
        <f t="shared" si="7"/>
        <v>0.27322404371584702</v>
      </c>
      <c r="I28" s="1" t="s">
        <v>18</v>
      </c>
      <c r="J28" s="1">
        <v>1</v>
      </c>
      <c r="K28" s="1">
        <v>366</v>
      </c>
      <c r="L28" s="3">
        <f t="shared" si="8"/>
        <v>0.27322404371584702</v>
      </c>
      <c r="O28" s="1" t="s">
        <v>18</v>
      </c>
      <c r="Q28" s="1">
        <v>366</v>
      </c>
      <c r="R28" s="3">
        <f t="shared" si="9"/>
        <v>0</v>
      </c>
      <c r="U28" s="1" t="s">
        <v>18</v>
      </c>
      <c r="V28" s="1">
        <v>1</v>
      </c>
      <c r="W28" s="1">
        <v>366</v>
      </c>
      <c r="X28" s="3">
        <f t="shared" si="10"/>
        <v>0.27322404371584702</v>
      </c>
      <c r="AA28" s="1" t="s">
        <v>18</v>
      </c>
      <c r="AB28" s="1">
        <v>1</v>
      </c>
      <c r="AC28" s="1">
        <v>366</v>
      </c>
      <c r="AD28" s="3">
        <f t="shared" si="11"/>
        <v>0.27322404371584702</v>
      </c>
      <c r="AG28" s="1" t="s">
        <v>18</v>
      </c>
      <c r="AH28" s="1">
        <v>2</v>
      </c>
      <c r="AI28" s="1">
        <v>366</v>
      </c>
      <c r="AJ28" s="3">
        <f t="shared" si="12"/>
        <v>0.54644808743169404</v>
      </c>
      <c r="AM28" s="1" t="s">
        <v>18</v>
      </c>
      <c r="AN28" s="1">
        <v>1</v>
      </c>
      <c r="AO28" s="1">
        <v>366</v>
      </c>
      <c r="AP28" s="3">
        <f t="shared" si="13"/>
        <v>0.27322404371584702</v>
      </c>
    </row>
    <row r="29" spans="2:42" x14ac:dyDescent="0.25">
      <c r="C29" s="1" t="s">
        <v>19</v>
      </c>
      <c r="D29" s="1">
        <v>1</v>
      </c>
      <c r="E29" s="1">
        <v>118</v>
      </c>
      <c r="F29" s="3">
        <f t="shared" si="7"/>
        <v>0.84745762711864403</v>
      </c>
      <c r="I29" s="1" t="s">
        <v>19</v>
      </c>
      <c r="J29" s="1">
        <v>2</v>
      </c>
      <c r="K29" s="1">
        <v>118</v>
      </c>
      <c r="L29" s="3">
        <f t="shared" si="8"/>
        <v>1.6949152542372881</v>
      </c>
      <c r="O29" s="1" t="s">
        <v>19</v>
      </c>
      <c r="P29" s="1">
        <v>3</v>
      </c>
      <c r="Q29" s="1">
        <v>118</v>
      </c>
      <c r="R29" s="3">
        <f t="shared" si="9"/>
        <v>2.5423728813559325</v>
      </c>
      <c r="U29" s="1" t="s">
        <v>19</v>
      </c>
      <c r="V29" s="1">
        <v>2</v>
      </c>
      <c r="W29" s="1">
        <v>118</v>
      </c>
      <c r="X29" s="3">
        <f t="shared" si="10"/>
        <v>1.6949152542372881</v>
      </c>
      <c r="AA29" s="1" t="s">
        <v>19</v>
      </c>
      <c r="AB29" s="1">
        <v>4</v>
      </c>
      <c r="AC29" s="1">
        <v>118</v>
      </c>
      <c r="AD29" s="3">
        <f t="shared" si="11"/>
        <v>3.3898305084745761</v>
      </c>
      <c r="AG29" s="1" t="s">
        <v>19</v>
      </c>
      <c r="AH29" s="1">
        <v>3</v>
      </c>
      <c r="AI29" s="1">
        <v>118</v>
      </c>
      <c r="AJ29" s="3">
        <f t="shared" si="12"/>
        <v>2.5423728813559325</v>
      </c>
      <c r="AM29" s="1" t="s">
        <v>19</v>
      </c>
      <c r="AO29" s="1">
        <v>118</v>
      </c>
      <c r="AP29" s="3">
        <f t="shared" si="13"/>
        <v>0</v>
      </c>
    </row>
    <row r="30" spans="2:42" x14ac:dyDescent="0.25">
      <c r="C30" s="1" t="s">
        <v>20</v>
      </c>
      <c r="D30" s="1">
        <v>3</v>
      </c>
      <c r="E30" s="1">
        <v>193</v>
      </c>
      <c r="F30" s="3">
        <f t="shared" si="7"/>
        <v>1.5544041450777202</v>
      </c>
      <c r="I30" s="1" t="s">
        <v>20</v>
      </c>
      <c r="J30" s="1">
        <v>4</v>
      </c>
      <c r="K30" s="1">
        <v>193</v>
      </c>
      <c r="L30" s="3">
        <f t="shared" si="8"/>
        <v>2.0725388601036272</v>
      </c>
      <c r="O30" s="1" t="s">
        <v>20</v>
      </c>
      <c r="P30" s="1">
        <v>1</v>
      </c>
      <c r="Q30" s="1">
        <v>193</v>
      </c>
      <c r="R30" s="3">
        <f t="shared" si="9"/>
        <v>0.5181347150259068</v>
      </c>
      <c r="U30" s="1" t="s">
        <v>20</v>
      </c>
      <c r="V30" s="1">
        <v>3</v>
      </c>
      <c r="W30" s="1">
        <v>193</v>
      </c>
      <c r="X30" s="3">
        <f t="shared" si="10"/>
        <v>1.5544041450777202</v>
      </c>
      <c r="AA30" s="1" t="s">
        <v>20</v>
      </c>
      <c r="AB30" s="1">
        <v>1</v>
      </c>
      <c r="AC30" s="1">
        <v>193</v>
      </c>
      <c r="AD30" s="3">
        <f t="shared" si="11"/>
        <v>0.5181347150259068</v>
      </c>
      <c r="AG30" s="1" t="s">
        <v>20</v>
      </c>
      <c r="AH30" s="1">
        <v>3</v>
      </c>
      <c r="AI30" s="1">
        <v>193</v>
      </c>
      <c r="AJ30" s="3">
        <f t="shared" si="12"/>
        <v>1.5544041450777202</v>
      </c>
      <c r="AM30" s="1" t="s">
        <v>20</v>
      </c>
      <c r="AO30" s="1">
        <v>193</v>
      </c>
      <c r="AP30" s="3">
        <f t="shared" si="13"/>
        <v>0</v>
      </c>
    </row>
    <row r="31" spans="2:42" x14ac:dyDescent="0.25">
      <c r="C31" s="1" t="s">
        <v>21</v>
      </c>
      <c r="D31" s="1">
        <v>1</v>
      </c>
      <c r="E31" s="1">
        <v>798</v>
      </c>
      <c r="F31" s="3">
        <f t="shared" si="7"/>
        <v>0.12531328320802004</v>
      </c>
      <c r="I31" s="1" t="s">
        <v>21</v>
      </c>
      <c r="J31" s="1">
        <v>11</v>
      </c>
      <c r="K31" s="1">
        <v>798</v>
      </c>
      <c r="L31" s="3">
        <f t="shared" si="8"/>
        <v>1.3784461152882206</v>
      </c>
      <c r="O31" s="1" t="s">
        <v>21</v>
      </c>
      <c r="P31" s="1">
        <v>1</v>
      </c>
      <c r="Q31" s="1">
        <v>798</v>
      </c>
      <c r="R31" s="3">
        <f t="shared" si="9"/>
        <v>0.12531328320802004</v>
      </c>
      <c r="U31" s="1" t="s">
        <v>21</v>
      </c>
      <c r="V31" s="1">
        <v>6</v>
      </c>
      <c r="W31" s="1">
        <v>798</v>
      </c>
      <c r="X31" s="3">
        <f t="shared" si="10"/>
        <v>0.75187969924812026</v>
      </c>
      <c r="AA31" s="1" t="s">
        <v>21</v>
      </c>
      <c r="AB31" s="1">
        <v>8</v>
      </c>
      <c r="AC31" s="1">
        <v>798</v>
      </c>
      <c r="AD31" s="3">
        <f t="shared" si="11"/>
        <v>1.0025062656641603</v>
      </c>
      <c r="AG31" s="1" t="s">
        <v>21</v>
      </c>
      <c r="AH31" s="1">
        <v>6</v>
      </c>
      <c r="AI31" s="1">
        <v>798</v>
      </c>
      <c r="AJ31" s="3">
        <f t="shared" si="12"/>
        <v>0.75187969924812026</v>
      </c>
      <c r="AM31" s="1" t="s">
        <v>21</v>
      </c>
      <c r="AN31" s="1">
        <v>3</v>
      </c>
      <c r="AO31" s="1">
        <v>798</v>
      </c>
      <c r="AP31" s="3">
        <f t="shared" si="13"/>
        <v>0.37593984962406013</v>
      </c>
    </row>
    <row r="32" spans="2:42" x14ac:dyDescent="0.25">
      <c r="C32" s="1" t="s">
        <v>22</v>
      </c>
      <c r="D32" s="1">
        <v>4</v>
      </c>
      <c r="E32" s="1">
        <v>1540</v>
      </c>
      <c r="F32" s="3">
        <f t="shared" si="7"/>
        <v>0.25974025974025972</v>
      </c>
      <c r="I32" s="1" t="s">
        <v>22</v>
      </c>
      <c r="J32" s="1">
        <v>12</v>
      </c>
      <c r="K32" s="1">
        <v>1540</v>
      </c>
      <c r="L32" s="3">
        <f t="shared" si="8"/>
        <v>0.77922077922077926</v>
      </c>
      <c r="O32" s="1" t="s">
        <v>22</v>
      </c>
      <c r="P32" s="1">
        <v>2</v>
      </c>
      <c r="Q32" s="1">
        <v>1540</v>
      </c>
      <c r="R32" s="3">
        <f t="shared" si="9"/>
        <v>0.12987012987012986</v>
      </c>
      <c r="U32" s="1" t="s">
        <v>22</v>
      </c>
      <c r="V32" s="1">
        <v>12</v>
      </c>
      <c r="W32" s="1">
        <v>1540</v>
      </c>
      <c r="X32" s="3">
        <f t="shared" si="10"/>
        <v>0.77922077922077926</v>
      </c>
      <c r="AA32" s="1" t="s">
        <v>22</v>
      </c>
      <c r="AB32" s="1">
        <v>7</v>
      </c>
      <c r="AC32" s="1">
        <v>1540</v>
      </c>
      <c r="AD32" s="3">
        <f t="shared" si="11"/>
        <v>0.45454545454545453</v>
      </c>
      <c r="AG32" s="1" t="s">
        <v>22</v>
      </c>
      <c r="AH32" s="1">
        <v>9</v>
      </c>
      <c r="AI32" s="1">
        <v>1540</v>
      </c>
      <c r="AJ32" s="3">
        <f t="shared" si="12"/>
        <v>0.58441558441558439</v>
      </c>
      <c r="AM32" s="1" t="s">
        <v>22</v>
      </c>
      <c r="AN32" s="1">
        <v>4</v>
      </c>
      <c r="AO32" s="1">
        <v>1540</v>
      </c>
      <c r="AP32" s="3">
        <f t="shared" si="13"/>
        <v>0.25974025974025972</v>
      </c>
    </row>
    <row r="33" spans="2:42" x14ac:dyDescent="0.25">
      <c r="C33" s="1" t="s">
        <v>23</v>
      </c>
      <c r="D33" s="1">
        <v>3</v>
      </c>
      <c r="E33" s="1">
        <v>1260</v>
      </c>
      <c r="F33" s="3">
        <f t="shared" si="7"/>
        <v>0.23809523809523811</v>
      </c>
      <c r="I33" s="1" t="s">
        <v>23</v>
      </c>
      <c r="J33" s="1">
        <v>8</v>
      </c>
      <c r="K33" s="1">
        <v>1260</v>
      </c>
      <c r="L33" s="3">
        <f t="shared" si="8"/>
        <v>0.63492063492063489</v>
      </c>
      <c r="O33" s="1" t="s">
        <v>23</v>
      </c>
      <c r="P33" s="1">
        <v>1</v>
      </c>
      <c r="Q33" s="1">
        <v>1260</v>
      </c>
      <c r="R33" s="3">
        <f t="shared" si="9"/>
        <v>7.9365079365079361E-2</v>
      </c>
      <c r="U33" s="1" t="s">
        <v>23</v>
      </c>
      <c r="V33" s="1">
        <v>5</v>
      </c>
      <c r="W33" s="1">
        <v>1260</v>
      </c>
      <c r="X33" s="3">
        <f t="shared" si="10"/>
        <v>0.3968253968253968</v>
      </c>
      <c r="AA33" s="1" t="s">
        <v>23</v>
      </c>
      <c r="AB33" s="1">
        <v>5</v>
      </c>
      <c r="AC33" s="1">
        <v>1260</v>
      </c>
      <c r="AD33" s="3">
        <f t="shared" si="11"/>
        <v>0.3968253968253968</v>
      </c>
      <c r="AG33" s="1" t="s">
        <v>23</v>
      </c>
      <c r="AH33" s="1">
        <v>5</v>
      </c>
      <c r="AI33" s="1">
        <v>1260</v>
      </c>
      <c r="AJ33" s="3">
        <f t="shared" si="12"/>
        <v>0.3968253968253968</v>
      </c>
      <c r="AM33" s="1" t="s">
        <v>23</v>
      </c>
      <c r="AN33" s="1">
        <v>1</v>
      </c>
      <c r="AO33" s="1">
        <v>1260</v>
      </c>
      <c r="AP33" s="3">
        <f t="shared" si="13"/>
        <v>7.9365079365079361E-2</v>
      </c>
    </row>
    <row r="34" spans="2:42" x14ac:dyDescent="0.25">
      <c r="C34" s="1" t="s">
        <v>24</v>
      </c>
      <c r="E34" s="1">
        <v>650</v>
      </c>
      <c r="F34" s="3">
        <f t="shared" si="7"/>
        <v>0</v>
      </c>
      <c r="I34" s="1" t="s">
        <v>24</v>
      </c>
      <c r="J34" s="1">
        <v>1</v>
      </c>
      <c r="K34" s="1">
        <v>650</v>
      </c>
      <c r="L34" s="3">
        <f t="shared" si="8"/>
        <v>0.15384615384615385</v>
      </c>
      <c r="O34" s="1" t="s">
        <v>24</v>
      </c>
      <c r="Q34" s="1">
        <v>650</v>
      </c>
      <c r="R34" s="3">
        <f t="shared" si="9"/>
        <v>0</v>
      </c>
      <c r="U34" s="1" t="s">
        <v>24</v>
      </c>
      <c r="V34" s="1">
        <v>2</v>
      </c>
      <c r="W34" s="1">
        <v>650</v>
      </c>
      <c r="X34" s="3">
        <f t="shared" si="10"/>
        <v>0.30769230769230771</v>
      </c>
      <c r="AA34" s="1" t="s">
        <v>24</v>
      </c>
      <c r="AB34" s="1">
        <v>5</v>
      </c>
      <c r="AC34" s="1">
        <v>650</v>
      </c>
      <c r="AD34" s="3">
        <f t="shared" si="11"/>
        <v>0.76923076923076927</v>
      </c>
      <c r="AG34" s="1" t="s">
        <v>24</v>
      </c>
      <c r="AH34" s="1">
        <v>1</v>
      </c>
      <c r="AI34" s="1">
        <v>650</v>
      </c>
      <c r="AJ34" s="3">
        <f t="shared" si="12"/>
        <v>0.15384615384615385</v>
      </c>
      <c r="AM34" s="1" t="s">
        <v>24</v>
      </c>
      <c r="AO34" s="1">
        <v>650</v>
      </c>
      <c r="AP34" s="3">
        <f t="shared" si="13"/>
        <v>0</v>
      </c>
    </row>
    <row r="36" spans="2:42" x14ac:dyDescent="0.25">
      <c r="B36" s="1" t="s">
        <v>32</v>
      </c>
      <c r="D36" s="2" t="s">
        <v>1</v>
      </c>
      <c r="E36" s="2" t="s">
        <v>2</v>
      </c>
      <c r="F36" s="2" t="s">
        <v>3</v>
      </c>
      <c r="H36" s="1" t="s">
        <v>33</v>
      </c>
      <c r="J36" s="2" t="s">
        <v>1</v>
      </c>
      <c r="K36" s="2" t="s">
        <v>2</v>
      </c>
      <c r="L36" s="2" t="s">
        <v>3</v>
      </c>
      <c r="N36" s="1" t="s">
        <v>34</v>
      </c>
      <c r="P36" s="2" t="s">
        <v>1</v>
      </c>
      <c r="Q36" s="2" t="s">
        <v>2</v>
      </c>
      <c r="R36" s="2" t="s">
        <v>3</v>
      </c>
      <c r="T36" s="1" t="s">
        <v>35</v>
      </c>
      <c r="V36" s="2" t="s">
        <v>1</v>
      </c>
      <c r="W36" s="2" t="s">
        <v>2</v>
      </c>
      <c r="X36" s="2" t="s">
        <v>3</v>
      </c>
      <c r="Z36" s="1" t="s">
        <v>36</v>
      </c>
      <c r="AB36" s="2" t="s">
        <v>1</v>
      </c>
      <c r="AC36" s="2" t="s">
        <v>2</v>
      </c>
      <c r="AD36" s="2" t="s">
        <v>3</v>
      </c>
      <c r="AF36" s="1" t="s">
        <v>37</v>
      </c>
      <c r="AH36" s="2" t="s">
        <v>1</v>
      </c>
      <c r="AI36" s="2" t="s">
        <v>2</v>
      </c>
      <c r="AJ36" s="2" t="s">
        <v>3</v>
      </c>
      <c r="AL36" s="1" t="s">
        <v>38</v>
      </c>
      <c r="AN36" s="2" t="s">
        <v>1</v>
      </c>
      <c r="AO36" s="2" t="s">
        <v>2</v>
      </c>
      <c r="AP36" s="2" t="s">
        <v>3</v>
      </c>
    </row>
    <row r="37" spans="2:42" x14ac:dyDescent="0.25">
      <c r="C37" s="1" t="s">
        <v>10</v>
      </c>
      <c r="D37" s="1">
        <v>7</v>
      </c>
      <c r="E37" s="1">
        <v>552</v>
      </c>
      <c r="F37" s="3">
        <f>(D37/E37)*100</f>
        <v>1.2681159420289856</v>
      </c>
      <c r="I37" s="1" t="s">
        <v>10</v>
      </c>
      <c r="J37" s="1">
        <v>2</v>
      </c>
      <c r="K37" s="1">
        <v>552</v>
      </c>
      <c r="L37" s="3">
        <f>(J37/K37)*100</f>
        <v>0.36231884057971014</v>
      </c>
      <c r="O37" s="1" t="s">
        <v>10</v>
      </c>
      <c r="P37" s="1">
        <v>9</v>
      </c>
      <c r="Q37" s="1">
        <v>552</v>
      </c>
      <c r="R37" s="3">
        <f>(P37/Q37)*100</f>
        <v>1.6304347826086956</v>
      </c>
      <c r="U37" s="1" t="s">
        <v>10</v>
      </c>
      <c r="V37" s="1">
        <v>1</v>
      </c>
      <c r="W37" s="1">
        <v>552</v>
      </c>
      <c r="X37" s="3">
        <f>(V37/W37)*100</f>
        <v>0.18115942028985507</v>
      </c>
      <c r="AA37" s="1" t="s">
        <v>10</v>
      </c>
      <c r="AB37" s="1">
        <v>2</v>
      </c>
      <c r="AC37" s="1">
        <v>552</v>
      </c>
      <c r="AD37" s="3">
        <f>(AB37/AC37)*100</f>
        <v>0.36231884057971014</v>
      </c>
      <c r="AG37" s="1" t="s">
        <v>10</v>
      </c>
      <c r="AH37" s="1">
        <v>1</v>
      </c>
      <c r="AI37" s="1">
        <v>552</v>
      </c>
      <c r="AJ37" s="3">
        <f>(AH37/AI37)*100</f>
        <v>0.18115942028985507</v>
      </c>
      <c r="AM37" s="1" t="s">
        <v>10</v>
      </c>
      <c r="AN37" s="1">
        <v>1</v>
      </c>
      <c r="AO37" s="1">
        <v>552</v>
      </c>
      <c r="AP37" s="3">
        <f>(AN37/AO37)*100</f>
        <v>0.18115942028985507</v>
      </c>
    </row>
    <row r="38" spans="2:42" x14ac:dyDescent="0.25">
      <c r="C38" s="1" t="s">
        <v>11</v>
      </c>
      <c r="D38" s="1">
        <v>9</v>
      </c>
      <c r="E38" s="1">
        <v>452</v>
      </c>
      <c r="F38" s="3">
        <f t="shared" ref="F38:F51" si="14">(D38/E38)*100</f>
        <v>1.9911504424778761</v>
      </c>
      <c r="I38" s="1" t="s">
        <v>11</v>
      </c>
      <c r="J38" s="1">
        <v>8</v>
      </c>
      <c r="K38" s="1">
        <v>452</v>
      </c>
      <c r="L38" s="3">
        <f t="shared" ref="L38:L51" si="15">(J38/K38)*100</f>
        <v>1.7699115044247788</v>
      </c>
      <c r="O38" s="1" t="s">
        <v>11</v>
      </c>
      <c r="P38" s="1">
        <v>9</v>
      </c>
      <c r="Q38" s="1">
        <v>452</v>
      </c>
      <c r="R38" s="3">
        <f t="shared" ref="R38:R51" si="16">(P38/Q38)*100</f>
        <v>1.9911504424778761</v>
      </c>
      <c r="U38" s="1" t="s">
        <v>11</v>
      </c>
      <c r="V38" s="1">
        <v>4</v>
      </c>
      <c r="W38" s="1">
        <v>452</v>
      </c>
      <c r="X38" s="3">
        <f t="shared" ref="X38:X51" si="17">(V38/W38)*100</f>
        <v>0.88495575221238942</v>
      </c>
      <c r="AA38" s="1" t="s">
        <v>11</v>
      </c>
      <c r="AB38" s="1">
        <v>6</v>
      </c>
      <c r="AC38" s="1">
        <v>452</v>
      </c>
      <c r="AD38" s="3">
        <f t="shared" ref="AD38:AD51" si="18">(AB38/AC38)*100</f>
        <v>1.3274336283185841</v>
      </c>
      <c r="AG38" s="1" t="s">
        <v>11</v>
      </c>
      <c r="AH38" s="1">
        <v>3</v>
      </c>
      <c r="AI38" s="1">
        <v>452</v>
      </c>
      <c r="AJ38" s="3">
        <f t="shared" ref="AJ38:AJ51" si="19">(AH38/AI38)*100</f>
        <v>0.66371681415929207</v>
      </c>
      <c r="AM38" s="1" t="s">
        <v>11</v>
      </c>
      <c r="AN38" s="1">
        <v>3</v>
      </c>
      <c r="AO38" s="1">
        <v>452</v>
      </c>
      <c r="AP38" s="3">
        <f t="shared" ref="AP38:AP51" si="20">(AN38/AO38)*100</f>
        <v>0.66371681415929207</v>
      </c>
    </row>
    <row r="39" spans="2:42" x14ac:dyDescent="0.25">
      <c r="C39" s="1" t="s">
        <v>12</v>
      </c>
      <c r="D39" s="1">
        <v>10</v>
      </c>
      <c r="E39" s="1">
        <v>314</v>
      </c>
      <c r="F39" s="3">
        <f t="shared" si="14"/>
        <v>3.1847133757961785</v>
      </c>
      <c r="I39" s="1" t="s">
        <v>12</v>
      </c>
      <c r="J39" s="1">
        <v>5</v>
      </c>
      <c r="K39" s="1">
        <v>314</v>
      </c>
      <c r="L39" s="3">
        <f t="shared" si="15"/>
        <v>1.5923566878980893</v>
      </c>
      <c r="O39" s="1" t="s">
        <v>12</v>
      </c>
      <c r="P39" s="1">
        <v>8</v>
      </c>
      <c r="Q39" s="1">
        <v>314</v>
      </c>
      <c r="R39" s="3">
        <f t="shared" si="16"/>
        <v>2.547770700636943</v>
      </c>
      <c r="U39" s="1" t="s">
        <v>12</v>
      </c>
      <c r="V39" s="1">
        <v>7</v>
      </c>
      <c r="W39" s="1">
        <v>314</v>
      </c>
      <c r="X39" s="3">
        <f t="shared" si="17"/>
        <v>2.2292993630573248</v>
      </c>
      <c r="AA39" s="1" t="s">
        <v>12</v>
      </c>
      <c r="AB39" s="1">
        <v>6</v>
      </c>
      <c r="AC39" s="1">
        <v>314</v>
      </c>
      <c r="AD39" s="3">
        <f t="shared" si="18"/>
        <v>1.910828025477707</v>
      </c>
      <c r="AG39" s="1" t="s">
        <v>12</v>
      </c>
      <c r="AH39" s="1">
        <v>2</v>
      </c>
      <c r="AI39" s="1">
        <v>314</v>
      </c>
      <c r="AJ39" s="3">
        <f t="shared" si="19"/>
        <v>0.63694267515923575</v>
      </c>
      <c r="AM39" s="1" t="s">
        <v>12</v>
      </c>
      <c r="AN39" s="1">
        <v>3</v>
      </c>
      <c r="AO39" s="1">
        <v>314</v>
      </c>
      <c r="AP39" s="3">
        <f t="shared" si="20"/>
        <v>0.95541401273885351</v>
      </c>
    </row>
    <row r="40" spans="2:42" x14ac:dyDescent="0.25">
      <c r="C40" s="1" t="s">
        <v>13</v>
      </c>
      <c r="D40" s="1">
        <v>11</v>
      </c>
      <c r="E40" s="1">
        <v>544</v>
      </c>
      <c r="F40" s="3">
        <f t="shared" si="14"/>
        <v>2.0220588235294117</v>
      </c>
      <c r="I40" s="1" t="s">
        <v>13</v>
      </c>
      <c r="J40" s="1">
        <v>1</v>
      </c>
      <c r="K40" s="1">
        <v>544</v>
      </c>
      <c r="L40" s="3">
        <f t="shared" si="15"/>
        <v>0.18382352941176469</v>
      </c>
      <c r="O40" s="1" t="s">
        <v>13</v>
      </c>
      <c r="P40" s="1">
        <v>10</v>
      </c>
      <c r="Q40" s="1">
        <v>544</v>
      </c>
      <c r="R40" s="3">
        <f t="shared" si="16"/>
        <v>1.8382352941176472</v>
      </c>
      <c r="U40" s="1" t="s">
        <v>13</v>
      </c>
      <c r="V40" s="1">
        <v>2</v>
      </c>
      <c r="W40" s="1">
        <v>544</v>
      </c>
      <c r="X40" s="3">
        <f t="shared" si="17"/>
        <v>0.36764705882352938</v>
      </c>
      <c r="AA40" s="1" t="s">
        <v>13</v>
      </c>
      <c r="AB40" s="1">
        <v>7</v>
      </c>
      <c r="AC40" s="1">
        <v>544</v>
      </c>
      <c r="AD40" s="3">
        <f t="shared" si="18"/>
        <v>1.2867647058823528</v>
      </c>
      <c r="AG40" s="1" t="s">
        <v>13</v>
      </c>
      <c r="AH40" s="1">
        <v>2</v>
      </c>
      <c r="AI40" s="1">
        <v>544</v>
      </c>
      <c r="AJ40" s="3">
        <f t="shared" si="19"/>
        <v>0.36764705882352938</v>
      </c>
      <c r="AM40" s="1" t="s">
        <v>13</v>
      </c>
      <c r="AN40" s="1">
        <v>2</v>
      </c>
      <c r="AO40" s="1">
        <v>544</v>
      </c>
      <c r="AP40" s="3">
        <f t="shared" si="20"/>
        <v>0.36764705882352938</v>
      </c>
    </row>
    <row r="41" spans="2:42" x14ac:dyDescent="0.25">
      <c r="C41" s="1" t="s">
        <v>14</v>
      </c>
      <c r="D41" s="1">
        <v>7</v>
      </c>
      <c r="E41" s="1">
        <v>253</v>
      </c>
      <c r="F41" s="3">
        <f t="shared" si="14"/>
        <v>2.766798418972332</v>
      </c>
      <c r="I41" s="1" t="s">
        <v>14</v>
      </c>
      <c r="J41" s="1">
        <v>2</v>
      </c>
      <c r="K41" s="1">
        <v>253</v>
      </c>
      <c r="L41" s="3">
        <f t="shared" si="15"/>
        <v>0.79051383399209485</v>
      </c>
      <c r="O41" s="1" t="s">
        <v>14</v>
      </c>
      <c r="P41" s="1">
        <v>8</v>
      </c>
      <c r="Q41" s="1">
        <v>253</v>
      </c>
      <c r="R41" s="3">
        <f t="shared" si="16"/>
        <v>3.1620553359683794</v>
      </c>
      <c r="U41" s="1" t="s">
        <v>14</v>
      </c>
      <c r="V41" s="1">
        <v>1</v>
      </c>
      <c r="W41" s="1">
        <v>253</v>
      </c>
      <c r="X41" s="3">
        <f t="shared" si="17"/>
        <v>0.39525691699604742</v>
      </c>
      <c r="AA41" s="1" t="s">
        <v>14</v>
      </c>
      <c r="AB41" s="1">
        <v>1</v>
      </c>
      <c r="AC41" s="1">
        <v>253</v>
      </c>
      <c r="AD41" s="3">
        <f t="shared" si="18"/>
        <v>0.39525691699604742</v>
      </c>
      <c r="AG41" s="1" t="s">
        <v>14</v>
      </c>
      <c r="AH41" s="1">
        <v>2</v>
      </c>
      <c r="AI41" s="1">
        <v>253</v>
      </c>
      <c r="AJ41" s="3">
        <f t="shared" si="19"/>
        <v>0.79051383399209485</v>
      </c>
      <c r="AM41" s="1" t="s">
        <v>14</v>
      </c>
      <c r="AN41" s="1">
        <v>2</v>
      </c>
      <c r="AO41" s="1">
        <v>253</v>
      </c>
      <c r="AP41" s="3">
        <f t="shared" si="20"/>
        <v>0.79051383399209485</v>
      </c>
    </row>
    <row r="42" spans="2:42" x14ac:dyDescent="0.25">
      <c r="C42" s="1" t="s">
        <v>15</v>
      </c>
      <c r="E42" s="1">
        <v>147</v>
      </c>
      <c r="F42" s="3">
        <f t="shared" si="14"/>
        <v>0</v>
      </c>
      <c r="I42" s="1" t="s">
        <v>15</v>
      </c>
      <c r="K42" s="1">
        <v>147</v>
      </c>
      <c r="L42" s="3">
        <f t="shared" si="15"/>
        <v>0</v>
      </c>
      <c r="O42" s="1" t="s">
        <v>15</v>
      </c>
      <c r="Q42" s="1">
        <v>147</v>
      </c>
      <c r="R42" s="3">
        <f t="shared" si="16"/>
        <v>0</v>
      </c>
      <c r="U42" s="1" t="s">
        <v>15</v>
      </c>
      <c r="W42" s="1">
        <v>147</v>
      </c>
      <c r="X42" s="3">
        <f t="shared" si="17"/>
        <v>0</v>
      </c>
      <c r="AA42" s="1" t="s">
        <v>15</v>
      </c>
      <c r="AB42" s="1">
        <v>1</v>
      </c>
      <c r="AC42" s="1">
        <v>147</v>
      </c>
      <c r="AD42" s="3">
        <f t="shared" si="18"/>
        <v>0.68027210884353739</v>
      </c>
      <c r="AG42" s="1" t="s">
        <v>15</v>
      </c>
      <c r="AH42" s="1">
        <v>1</v>
      </c>
      <c r="AI42" s="1">
        <v>147</v>
      </c>
      <c r="AJ42" s="3">
        <f t="shared" si="19"/>
        <v>0.68027210884353739</v>
      </c>
      <c r="AM42" s="1" t="s">
        <v>15</v>
      </c>
      <c r="AO42" s="1">
        <v>147</v>
      </c>
      <c r="AP42" s="3">
        <f t="shared" si="20"/>
        <v>0</v>
      </c>
    </row>
    <row r="43" spans="2:42" x14ac:dyDescent="0.25">
      <c r="C43" s="1" t="s">
        <v>16</v>
      </c>
      <c r="D43" s="1">
        <v>3</v>
      </c>
      <c r="E43" s="1">
        <v>131</v>
      </c>
      <c r="F43" s="3">
        <f t="shared" si="14"/>
        <v>2.2900763358778624</v>
      </c>
      <c r="I43" s="1" t="s">
        <v>16</v>
      </c>
      <c r="J43" s="1">
        <v>1</v>
      </c>
      <c r="K43" s="1">
        <v>131</v>
      </c>
      <c r="L43" s="3">
        <f t="shared" si="15"/>
        <v>0.76335877862595414</v>
      </c>
      <c r="O43" s="1" t="s">
        <v>16</v>
      </c>
      <c r="P43" s="1">
        <v>4</v>
      </c>
      <c r="Q43" s="1">
        <v>131</v>
      </c>
      <c r="R43" s="3">
        <f t="shared" si="16"/>
        <v>3.0534351145038165</v>
      </c>
      <c r="U43" s="1" t="s">
        <v>16</v>
      </c>
      <c r="V43" s="1">
        <v>1</v>
      </c>
      <c r="W43" s="1">
        <v>131</v>
      </c>
      <c r="X43" s="3">
        <f t="shared" si="17"/>
        <v>0.76335877862595414</v>
      </c>
      <c r="AA43" s="1" t="s">
        <v>16</v>
      </c>
      <c r="AB43" s="1">
        <v>2</v>
      </c>
      <c r="AC43" s="1">
        <v>131</v>
      </c>
      <c r="AD43" s="3">
        <f t="shared" si="18"/>
        <v>1.5267175572519083</v>
      </c>
      <c r="AG43" s="1" t="s">
        <v>16</v>
      </c>
      <c r="AI43" s="1">
        <v>131</v>
      </c>
      <c r="AJ43" s="3">
        <f t="shared" si="19"/>
        <v>0</v>
      </c>
      <c r="AM43" s="1" t="s">
        <v>16</v>
      </c>
      <c r="AO43" s="1">
        <v>131</v>
      </c>
      <c r="AP43" s="3">
        <f t="shared" si="20"/>
        <v>0</v>
      </c>
    </row>
    <row r="44" spans="2:42" x14ac:dyDescent="0.25">
      <c r="C44" s="1" t="s">
        <v>17</v>
      </c>
      <c r="D44" s="1">
        <v>3</v>
      </c>
      <c r="E44" s="1">
        <v>43</v>
      </c>
      <c r="F44" s="3">
        <f t="shared" si="14"/>
        <v>6.9767441860465116</v>
      </c>
      <c r="I44" s="1" t="s">
        <v>17</v>
      </c>
      <c r="J44" s="1">
        <v>1</v>
      </c>
      <c r="K44" s="1">
        <v>43</v>
      </c>
      <c r="L44" s="3">
        <f t="shared" si="15"/>
        <v>2.3255813953488373</v>
      </c>
      <c r="O44" s="1" t="s">
        <v>17</v>
      </c>
      <c r="P44" s="1">
        <v>1</v>
      </c>
      <c r="Q44" s="1">
        <v>43</v>
      </c>
      <c r="R44" s="3">
        <f t="shared" si="16"/>
        <v>2.3255813953488373</v>
      </c>
      <c r="U44" s="1" t="s">
        <v>17</v>
      </c>
      <c r="V44" s="1">
        <v>1</v>
      </c>
      <c r="W44" s="1">
        <v>43</v>
      </c>
      <c r="X44" s="3">
        <f t="shared" si="17"/>
        <v>2.3255813953488373</v>
      </c>
      <c r="AA44" s="1" t="s">
        <v>17</v>
      </c>
      <c r="AB44" s="1">
        <v>1</v>
      </c>
      <c r="AC44" s="1">
        <v>43</v>
      </c>
      <c r="AD44" s="3">
        <f t="shared" si="18"/>
        <v>2.3255813953488373</v>
      </c>
      <c r="AG44" s="1" t="s">
        <v>17</v>
      </c>
      <c r="AI44" s="1">
        <v>43</v>
      </c>
      <c r="AJ44" s="3">
        <f t="shared" si="19"/>
        <v>0</v>
      </c>
      <c r="AM44" s="1" t="s">
        <v>17</v>
      </c>
      <c r="AN44" s="1">
        <v>1</v>
      </c>
      <c r="AO44" s="1">
        <v>43</v>
      </c>
      <c r="AP44" s="3">
        <f t="shared" si="20"/>
        <v>2.3255813953488373</v>
      </c>
    </row>
    <row r="45" spans="2:42" x14ac:dyDescent="0.25">
      <c r="C45" s="1" t="s">
        <v>18</v>
      </c>
      <c r="D45" s="1">
        <v>1</v>
      </c>
      <c r="E45" s="1">
        <v>366</v>
      </c>
      <c r="F45" s="3">
        <f t="shared" si="14"/>
        <v>0.27322404371584702</v>
      </c>
      <c r="I45" s="1" t="s">
        <v>18</v>
      </c>
      <c r="J45" s="1">
        <v>1</v>
      </c>
      <c r="K45" s="1">
        <v>366</v>
      </c>
      <c r="L45" s="3">
        <f t="shared" si="15"/>
        <v>0.27322404371584702</v>
      </c>
      <c r="O45" s="1" t="s">
        <v>18</v>
      </c>
      <c r="P45" s="1">
        <v>2</v>
      </c>
      <c r="Q45" s="1">
        <v>366</v>
      </c>
      <c r="R45" s="3">
        <f t="shared" si="16"/>
        <v>0.54644808743169404</v>
      </c>
      <c r="U45" s="1" t="s">
        <v>18</v>
      </c>
      <c r="W45" s="1">
        <v>366</v>
      </c>
      <c r="X45" s="3">
        <f t="shared" si="17"/>
        <v>0</v>
      </c>
      <c r="AA45" s="1" t="s">
        <v>18</v>
      </c>
      <c r="AC45" s="1">
        <v>366</v>
      </c>
      <c r="AD45" s="3">
        <f t="shared" si="18"/>
        <v>0</v>
      </c>
      <c r="AG45" s="1" t="s">
        <v>18</v>
      </c>
      <c r="AI45" s="1">
        <v>366</v>
      </c>
      <c r="AJ45" s="3">
        <f t="shared" si="19"/>
        <v>0</v>
      </c>
      <c r="AM45" s="1" t="s">
        <v>18</v>
      </c>
      <c r="AO45" s="1">
        <v>366</v>
      </c>
      <c r="AP45" s="3">
        <f t="shared" si="20"/>
        <v>0</v>
      </c>
    </row>
    <row r="46" spans="2:42" x14ac:dyDescent="0.25">
      <c r="C46" s="1" t="s">
        <v>19</v>
      </c>
      <c r="D46" s="1">
        <v>2</v>
      </c>
      <c r="E46" s="1">
        <v>118</v>
      </c>
      <c r="F46" s="3">
        <f t="shared" si="14"/>
        <v>1.6949152542372881</v>
      </c>
      <c r="I46" s="1" t="s">
        <v>19</v>
      </c>
      <c r="K46" s="1">
        <v>118</v>
      </c>
      <c r="L46" s="3">
        <f t="shared" si="15"/>
        <v>0</v>
      </c>
      <c r="O46" s="1" t="s">
        <v>19</v>
      </c>
      <c r="P46" s="1">
        <v>1</v>
      </c>
      <c r="Q46" s="1">
        <v>118</v>
      </c>
      <c r="R46" s="3">
        <f t="shared" si="16"/>
        <v>0.84745762711864403</v>
      </c>
      <c r="U46" s="1" t="s">
        <v>19</v>
      </c>
      <c r="V46" s="1">
        <v>1</v>
      </c>
      <c r="W46" s="1">
        <v>118</v>
      </c>
      <c r="X46" s="3">
        <f t="shared" si="17"/>
        <v>0.84745762711864403</v>
      </c>
      <c r="AA46" s="1" t="s">
        <v>19</v>
      </c>
      <c r="AB46" s="1">
        <v>3</v>
      </c>
      <c r="AC46" s="1">
        <v>118</v>
      </c>
      <c r="AD46" s="3">
        <f t="shared" si="18"/>
        <v>2.5423728813559325</v>
      </c>
      <c r="AG46" s="1" t="s">
        <v>19</v>
      </c>
      <c r="AI46" s="1">
        <v>118</v>
      </c>
      <c r="AJ46" s="3">
        <f t="shared" si="19"/>
        <v>0</v>
      </c>
      <c r="AM46" s="1" t="s">
        <v>19</v>
      </c>
      <c r="AN46" s="1">
        <v>2</v>
      </c>
      <c r="AO46" s="1">
        <v>118</v>
      </c>
      <c r="AP46" s="3">
        <f t="shared" si="20"/>
        <v>1.6949152542372881</v>
      </c>
    </row>
    <row r="47" spans="2:42" x14ac:dyDescent="0.25">
      <c r="C47" s="1" t="s">
        <v>20</v>
      </c>
      <c r="D47" s="1">
        <v>10</v>
      </c>
      <c r="E47" s="1">
        <v>193</v>
      </c>
      <c r="F47" s="3">
        <f t="shared" si="14"/>
        <v>5.1813471502590671</v>
      </c>
      <c r="I47" s="1" t="s">
        <v>20</v>
      </c>
      <c r="J47" s="1">
        <v>1</v>
      </c>
      <c r="K47" s="1">
        <v>193</v>
      </c>
      <c r="L47" s="3">
        <f t="shared" si="15"/>
        <v>0.5181347150259068</v>
      </c>
      <c r="O47" s="1" t="s">
        <v>20</v>
      </c>
      <c r="P47" s="1">
        <v>6</v>
      </c>
      <c r="Q47" s="1">
        <v>193</v>
      </c>
      <c r="R47" s="3">
        <f t="shared" si="16"/>
        <v>3.1088082901554404</v>
      </c>
      <c r="U47" s="1" t="s">
        <v>20</v>
      </c>
      <c r="V47" s="1">
        <v>1</v>
      </c>
      <c r="W47" s="1">
        <v>193</v>
      </c>
      <c r="X47" s="3">
        <f t="shared" si="17"/>
        <v>0.5181347150259068</v>
      </c>
      <c r="AA47" s="1" t="s">
        <v>20</v>
      </c>
      <c r="AB47" s="1">
        <v>2</v>
      </c>
      <c r="AC47" s="1">
        <v>193</v>
      </c>
      <c r="AD47" s="3">
        <f t="shared" si="18"/>
        <v>1.0362694300518136</v>
      </c>
      <c r="AG47" s="1" t="s">
        <v>20</v>
      </c>
      <c r="AI47" s="1">
        <v>193</v>
      </c>
      <c r="AJ47" s="3">
        <f t="shared" si="19"/>
        <v>0</v>
      </c>
      <c r="AM47" s="1" t="s">
        <v>20</v>
      </c>
      <c r="AO47" s="1">
        <v>193</v>
      </c>
      <c r="AP47" s="3">
        <f t="shared" si="20"/>
        <v>0</v>
      </c>
    </row>
    <row r="48" spans="2:42" x14ac:dyDescent="0.25">
      <c r="C48" s="1" t="s">
        <v>21</v>
      </c>
      <c r="D48" s="1">
        <v>6</v>
      </c>
      <c r="E48" s="1">
        <v>798</v>
      </c>
      <c r="F48" s="3">
        <f t="shared" si="14"/>
        <v>0.75187969924812026</v>
      </c>
      <c r="I48" s="1" t="s">
        <v>21</v>
      </c>
      <c r="K48" s="1">
        <v>798</v>
      </c>
      <c r="L48" s="3">
        <f t="shared" si="15"/>
        <v>0</v>
      </c>
      <c r="O48" s="1" t="s">
        <v>21</v>
      </c>
      <c r="P48" s="1">
        <v>6</v>
      </c>
      <c r="Q48" s="1">
        <v>798</v>
      </c>
      <c r="R48" s="3">
        <f t="shared" si="16"/>
        <v>0.75187969924812026</v>
      </c>
      <c r="U48" s="1" t="s">
        <v>21</v>
      </c>
      <c r="V48" s="1">
        <v>1</v>
      </c>
      <c r="W48" s="1">
        <v>798</v>
      </c>
      <c r="X48" s="3">
        <f t="shared" si="17"/>
        <v>0.12531328320802004</v>
      </c>
      <c r="AA48" s="1" t="s">
        <v>21</v>
      </c>
      <c r="AB48" s="1">
        <v>2</v>
      </c>
      <c r="AC48" s="1">
        <v>798</v>
      </c>
      <c r="AD48" s="3">
        <f t="shared" si="18"/>
        <v>0.25062656641604009</v>
      </c>
      <c r="AG48" s="1" t="s">
        <v>21</v>
      </c>
      <c r="AI48" s="1">
        <v>798</v>
      </c>
      <c r="AJ48" s="3">
        <f t="shared" si="19"/>
        <v>0</v>
      </c>
      <c r="AM48" s="1" t="s">
        <v>21</v>
      </c>
      <c r="AN48" s="1">
        <v>3</v>
      </c>
      <c r="AO48" s="1">
        <v>798</v>
      </c>
      <c r="AP48" s="3">
        <f t="shared" si="20"/>
        <v>0.37593984962406013</v>
      </c>
    </row>
    <row r="49" spans="2:42" x14ac:dyDescent="0.25">
      <c r="C49" s="4" t="s">
        <v>22</v>
      </c>
      <c r="D49" s="4">
        <v>19</v>
      </c>
      <c r="E49" s="4">
        <v>1540</v>
      </c>
      <c r="F49" s="5">
        <f t="shared" si="14"/>
        <v>1.2337662337662338</v>
      </c>
      <c r="I49" s="1" t="s">
        <v>22</v>
      </c>
      <c r="J49" s="1">
        <v>4</v>
      </c>
      <c r="K49" s="1">
        <v>1540</v>
      </c>
      <c r="L49" s="3">
        <f t="shared" si="15"/>
        <v>0.25974025974025972</v>
      </c>
      <c r="O49" s="4" t="s">
        <v>22</v>
      </c>
      <c r="P49" s="4">
        <v>20</v>
      </c>
      <c r="Q49" s="4">
        <v>1540</v>
      </c>
      <c r="R49" s="5">
        <f t="shared" si="16"/>
        <v>1.2987012987012987</v>
      </c>
      <c r="U49" s="1" t="s">
        <v>22</v>
      </c>
      <c r="V49" s="1">
        <v>4</v>
      </c>
      <c r="W49" s="1">
        <v>1540</v>
      </c>
      <c r="X49" s="3">
        <f t="shared" si="17"/>
        <v>0.25974025974025972</v>
      </c>
      <c r="AA49" s="1" t="s">
        <v>22</v>
      </c>
      <c r="AB49" s="1">
        <v>6</v>
      </c>
      <c r="AC49" s="1">
        <v>1540</v>
      </c>
      <c r="AD49" s="3">
        <f t="shared" si="18"/>
        <v>0.38961038961038963</v>
      </c>
      <c r="AG49" s="1" t="s">
        <v>22</v>
      </c>
      <c r="AH49" s="1">
        <v>3</v>
      </c>
      <c r="AI49" s="1">
        <v>1540</v>
      </c>
      <c r="AJ49" s="3">
        <f t="shared" si="19"/>
        <v>0.19480519480519481</v>
      </c>
      <c r="AM49" s="1" t="s">
        <v>22</v>
      </c>
      <c r="AN49" s="1">
        <v>5</v>
      </c>
      <c r="AO49" s="1">
        <v>1540</v>
      </c>
      <c r="AP49" s="3">
        <f t="shared" si="20"/>
        <v>0.32467532467532467</v>
      </c>
    </row>
    <row r="50" spans="2:42" x14ac:dyDescent="0.25">
      <c r="C50" s="1" t="s">
        <v>23</v>
      </c>
      <c r="D50" s="1">
        <v>8</v>
      </c>
      <c r="E50" s="1">
        <v>1260</v>
      </c>
      <c r="F50" s="3">
        <f t="shared" si="14"/>
        <v>0.63492063492063489</v>
      </c>
      <c r="I50" s="1" t="s">
        <v>23</v>
      </c>
      <c r="J50" s="1">
        <v>3</v>
      </c>
      <c r="K50" s="1">
        <v>1260</v>
      </c>
      <c r="L50" s="3">
        <f t="shared" si="15"/>
        <v>0.23809523809523811</v>
      </c>
      <c r="O50" s="1" t="s">
        <v>23</v>
      </c>
      <c r="P50" s="1">
        <v>7</v>
      </c>
      <c r="Q50" s="1">
        <v>1260</v>
      </c>
      <c r="R50" s="3">
        <f t="shared" si="16"/>
        <v>0.55555555555555558</v>
      </c>
      <c r="U50" s="1" t="s">
        <v>23</v>
      </c>
      <c r="V50" s="1">
        <v>1</v>
      </c>
      <c r="W50" s="1">
        <v>1260</v>
      </c>
      <c r="X50" s="3">
        <f t="shared" si="17"/>
        <v>7.9365079365079361E-2</v>
      </c>
      <c r="AA50" s="1" t="s">
        <v>23</v>
      </c>
      <c r="AB50" s="1">
        <v>1</v>
      </c>
      <c r="AC50" s="1">
        <v>1260</v>
      </c>
      <c r="AD50" s="3">
        <f t="shared" si="18"/>
        <v>7.9365079365079361E-2</v>
      </c>
      <c r="AG50" s="1" t="s">
        <v>23</v>
      </c>
      <c r="AH50" s="1">
        <v>3</v>
      </c>
      <c r="AI50" s="1">
        <v>1260</v>
      </c>
      <c r="AJ50" s="3">
        <f t="shared" si="19"/>
        <v>0.23809523809523811</v>
      </c>
      <c r="AM50" s="1" t="s">
        <v>23</v>
      </c>
      <c r="AN50" s="1">
        <v>1</v>
      </c>
      <c r="AO50" s="1">
        <v>1260</v>
      </c>
      <c r="AP50" s="3">
        <f t="shared" si="20"/>
        <v>7.9365079365079361E-2</v>
      </c>
    </row>
    <row r="51" spans="2:42" x14ac:dyDescent="0.25">
      <c r="C51" s="1" t="s">
        <v>24</v>
      </c>
      <c r="D51" s="1">
        <v>7</v>
      </c>
      <c r="E51" s="1">
        <v>650</v>
      </c>
      <c r="F51" s="3">
        <f t="shared" si="14"/>
        <v>1.0769230769230769</v>
      </c>
      <c r="I51" s="1" t="s">
        <v>24</v>
      </c>
      <c r="K51" s="1">
        <v>650</v>
      </c>
      <c r="L51" s="3">
        <f t="shared" si="15"/>
        <v>0</v>
      </c>
      <c r="O51" s="1" t="s">
        <v>24</v>
      </c>
      <c r="P51" s="1">
        <v>2</v>
      </c>
      <c r="Q51" s="1">
        <v>650</v>
      </c>
      <c r="R51" s="3">
        <f t="shared" si="16"/>
        <v>0.30769230769230771</v>
      </c>
      <c r="U51" s="1" t="s">
        <v>24</v>
      </c>
      <c r="V51" s="1">
        <v>1</v>
      </c>
      <c r="W51" s="1">
        <v>650</v>
      </c>
      <c r="X51" s="3">
        <f t="shared" si="17"/>
        <v>0.15384615384615385</v>
      </c>
      <c r="AA51" s="1" t="s">
        <v>24</v>
      </c>
      <c r="AB51" s="1">
        <v>2</v>
      </c>
      <c r="AC51" s="1">
        <v>650</v>
      </c>
      <c r="AD51" s="3">
        <f t="shared" si="18"/>
        <v>0.30769230769230771</v>
      </c>
      <c r="AG51" s="1" t="s">
        <v>24</v>
      </c>
      <c r="AI51" s="1">
        <v>650</v>
      </c>
      <c r="AJ51" s="3">
        <f t="shared" si="19"/>
        <v>0</v>
      </c>
      <c r="AM51" s="1" t="s">
        <v>24</v>
      </c>
      <c r="AO51" s="1">
        <v>650</v>
      </c>
      <c r="AP51" s="3">
        <f t="shared" si="20"/>
        <v>0</v>
      </c>
    </row>
    <row r="53" spans="2:42" x14ac:dyDescent="0.25">
      <c r="B53" s="1" t="s">
        <v>39</v>
      </c>
      <c r="D53" s="2" t="s">
        <v>1</v>
      </c>
      <c r="E53" s="2" t="s">
        <v>2</v>
      </c>
      <c r="F53" s="2" t="s">
        <v>3</v>
      </c>
      <c r="H53" s="1" t="s">
        <v>40</v>
      </c>
      <c r="J53" s="2" t="s">
        <v>1</v>
      </c>
      <c r="K53" s="2" t="s">
        <v>2</v>
      </c>
      <c r="L53" s="2" t="s">
        <v>3</v>
      </c>
      <c r="N53" s="1" t="s">
        <v>41</v>
      </c>
      <c r="P53" s="2" t="s">
        <v>1</v>
      </c>
      <c r="Q53" s="2" t="s">
        <v>2</v>
      </c>
      <c r="R53" s="2" t="s">
        <v>3</v>
      </c>
      <c r="T53" s="1" t="s">
        <v>42</v>
      </c>
      <c r="V53" s="2" t="s">
        <v>1</v>
      </c>
      <c r="W53" s="2" t="s">
        <v>2</v>
      </c>
      <c r="X53" s="2" t="s">
        <v>3</v>
      </c>
      <c r="Z53" s="1" t="s">
        <v>43</v>
      </c>
      <c r="AB53" s="2" t="s">
        <v>1</v>
      </c>
      <c r="AC53" s="2" t="s">
        <v>2</v>
      </c>
      <c r="AD53" s="2" t="s">
        <v>3</v>
      </c>
      <c r="AF53" s="1" t="s">
        <v>44</v>
      </c>
      <c r="AH53" s="2" t="s">
        <v>1</v>
      </c>
      <c r="AI53" s="2" t="s">
        <v>2</v>
      </c>
      <c r="AJ53" s="2" t="s">
        <v>3</v>
      </c>
      <c r="AL53" s="1" t="s">
        <v>45</v>
      </c>
      <c r="AN53" s="2" t="s">
        <v>1</v>
      </c>
      <c r="AO53" s="2" t="s">
        <v>2</v>
      </c>
      <c r="AP53" s="2" t="s">
        <v>3</v>
      </c>
    </row>
    <row r="54" spans="2:42" x14ac:dyDescent="0.25">
      <c r="C54" s="1" t="s">
        <v>10</v>
      </c>
      <c r="D54" s="1">
        <v>5</v>
      </c>
      <c r="E54" s="1">
        <v>552</v>
      </c>
      <c r="F54" s="3">
        <f>(D54/E54)*100</f>
        <v>0.90579710144927539</v>
      </c>
      <c r="I54" s="1" t="s">
        <v>10</v>
      </c>
      <c r="J54" s="1">
        <v>4</v>
      </c>
      <c r="K54" s="1">
        <v>552</v>
      </c>
      <c r="L54" s="3">
        <f>(J54/K54)*100</f>
        <v>0.72463768115942029</v>
      </c>
      <c r="O54" s="1" t="s">
        <v>10</v>
      </c>
      <c r="P54" s="1">
        <v>3</v>
      </c>
      <c r="Q54" s="1">
        <v>552</v>
      </c>
      <c r="R54" s="3">
        <f>(P54/Q54)*100</f>
        <v>0.54347826086956519</v>
      </c>
      <c r="U54" s="1" t="s">
        <v>10</v>
      </c>
      <c r="V54" s="1">
        <v>4</v>
      </c>
      <c r="W54" s="1">
        <v>552</v>
      </c>
      <c r="X54" s="3">
        <f>(V54/W54)*100</f>
        <v>0.72463768115942029</v>
      </c>
      <c r="AA54" s="1" t="s">
        <v>10</v>
      </c>
      <c r="AB54" s="1">
        <v>3</v>
      </c>
      <c r="AC54" s="1">
        <v>552</v>
      </c>
      <c r="AD54" s="3">
        <f>(AB54/AC54)*100</f>
        <v>0.54347826086956519</v>
      </c>
      <c r="AG54" s="1" t="s">
        <v>10</v>
      </c>
      <c r="AH54" s="1">
        <v>3</v>
      </c>
      <c r="AI54" s="1">
        <v>552</v>
      </c>
      <c r="AJ54" s="3">
        <f>(AH54/AI54)*100</f>
        <v>0.54347826086956519</v>
      </c>
      <c r="AM54" s="1" t="s">
        <v>10</v>
      </c>
      <c r="AN54" s="1">
        <v>1</v>
      </c>
      <c r="AO54" s="1">
        <v>552</v>
      </c>
      <c r="AP54" s="3">
        <f>(AN54/AO54)*100</f>
        <v>0.18115942028985507</v>
      </c>
    </row>
    <row r="55" spans="2:42" x14ac:dyDescent="0.25">
      <c r="C55" s="1" t="s">
        <v>11</v>
      </c>
      <c r="D55" s="1">
        <v>3</v>
      </c>
      <c r="E55" s="1">
        <v>452</v>
      </c>
      <c r="F55" s="3">
        <f t="shared" ref="F55:F68" si="21">(D55/E55)*100</f>
        <v>0.66371681415929207</v>
      </c>
      <c r="I55" s="1" t="s">
        <v>11</v>
      </c>
      <c r="J55" s="1">
        <v>7</v>
      </c>
      <c r="K55" s="1">
        <v>452</v>
      </c>
      <c r="L55" s="3">
        <f t="shared" ref="L55:L68" si="22">(J55/K55)*100</f>
        <v>1.5486725663716814</v>
      </c>
      <c r="O55" s="1" t="s">
        <v>11</v>
      </c>
      <c r="P55" s="1">
        <v>2</v>
      </c>
      <c r="Q55" s="1">
        <v>452</v>
      </c>
      <c r="R55" s="3">
        <f t="shared" ref="R55:R68" si="23">(P55/Q55)*100</f>
        <v>0.44247787610619471</v>
      </c>
      <c r="U55" s="1" t="s">
        <v>11</v>
      </c>
      <c r="V55" s="1">
        <v>4</v>
      </c>
      <c r="W55" s="1">
        <v>452</v>
      </c>
      <c r="X55" s="3">
        <f t="shared" ref="X55:X68" si="24">(V55/W55)*100</f>
        <v>0.88495575221238942</v>
      </c>
      <c r="AA55" s="1" t="s">
        <v>11</v>
      </c>
      <c r="AB55" s="1">
        <v>5</v>
      </c>
      <c r="AC55" s="1">
        <v>452</v>
      </c>
      <c r="AD55" s="3">
        <f t="shared" ref="AD55:AD68" si="25">(AB55/AC55)*100</f>
        <v>1.1061946902654867</v>
      </c>
      <c r="AG55" s="1" t="s">
        <v>11</v>
      </c>
      <c r="AH55" s="1">
        <v>3</v>
      </c>
      <c r="AI55" s="1">
        <v>452</v>
      </c>
      <c r="AJ55" s="3">
        <f t="shared" ref="AJ55:AJ68" si="26">(AH55/AI55)*100</f>
        <v>0.66371681415929207</v>
      </c>
      <c r="AM55" s="1" t="s">
        <v>11</v>
      </c>
      <c r="AN55" s="1">
        <v>3</v>
      </c>
      <c r="AO55" s="1">
        <v>452</v>
      </c>
      <c r="AP55" s="3">
        <f t="shared" ref="AP55:AP68" si="27">(AN55/AO55)*100</f>
        <v>0.66371681415929207</v>
      </c>
    </row>
    <row r="56" spans="2:42" x14ac:dyDescent="0.25">
      <c r="C56" s="1" t="s">
        <v>12</v>
      </c>
      <c r="D56" s="1">
        <v>2</v>
      </c>
      <c r="E56" s="1">
        <v>314</v>
      </c>
      <c r="F56" s="3">
        <f t="shared" si="21"/>
        <v>0.63694267515923575</v>
      </c>
      <c r="I56" s="1" t="s">
        <v>12</v>
      </c>
      <c r="J56" s="1">
        <v>3</v>
      </c>
      <c r="K56" s="1">
        <v>314</v>
      </c>
      <c r="L56" s="3">
        <f t="shared" si="22"/>
        <v>0.95541401273885351</v>
      </c>
      <c r="O56" s="1" t="s">
        <v>12</v>
      </c>
      <c r="P56" s="1">
        <v>6</v>
      </c>
      <c r="Q56" s="1">
        <v>314</v>
      </c>
      <c r="R56" s="3">
        <f t="shared" si="23"/>
        <v>1.910828025477707</v>
      </c>
      <c r="U56" s="1" t="s">
        <v>12</v>
      </c>
      <c r="V56" s="1">
        <v>3</v>
      </c>
      <c r="W56" s="1">
        <v>314</v>
      </c>
      <c r="X56" s="3">
        <f t="shared" si="24"/>
        <v>0.95541401273885351</v>
      </c>
      <c r="AA56" s="4" t="s">
        <v>12</v>
      </c>
      <c r="AB56" s="4">
        <v>11</v>
      </c>
      <c r="AC56" s="4">
        <v>314</v>
      </c>
      <c r="AD56" s="5">
        <f t="shared" si="25"/>
        <v>3.5031847133757963</v>
      </c>
      <c r="AG56" s="1" t="s">
        <v>12</v>
      </c>
      <c r="AH56" s="1">
        <v>2</v>
      </c>
      <c r="AI56" s="1">
        <v>314</v>
      </c>
      <c r="AJ56" s="3">
        <f t="shared" si="26"/>
        <v>0.63694267515923575</v>
      </c>
      <c r="AM56" s="1" t="s">
        <v>12</v>
      </c>
      <c r="AN56" s="1">
        <v>3</v>
      </c>
      <c r="AO56" s="1">
        <v>314</v>
      </c>
      <c r="AP56" s="3">
        <f t="shared" si="27"/>
        <v>0.95541401273885351</v>
      </c>
    </row>
    <row r="57" spans="2:42" x14ac:dyDescent="0.25">
      <c r="C57" s="1" t="s">
        <v>13</v>
      </c>
      <c r="D57" s="1">
        <v>1</v>
      </c>
      <c r="E57" s="1">
        <v>544</v>
      </c>
      <c r="F57" s="3">
        <f t="shared" si="21"/>
        <v>0.18382352941176469</v>
      </c>
      <c r="I57" s="1" t="s">
        <v>13</v>
      </c>
      <c r="J57" s="1">
        <v>1</v>
      </c>
      <c r="K57" s="1">
        <v>544</v>
      </c>
      <c r="L57" s="3">
        <f t="shared" si="22"/>
        <v>0.18382352941176469</v>
      </c>
      <c r="O57" s="1" t="s">
        <v>13</v>
      </c>
      <c r="P57" s="1">
        <v>5</v>
      </c>
      <c r="Q57" s="1">
        <v>544</v>
      </c>
      <c r="R57" s="3">
        <f t="shared" si="23"/>
        <v>0.91911764705882359</v>
      </c>
      <c r="U57" s="1" t="s">
        <v>13</v>
      </c>
      <c r="W57" s="1">
        <v>544</v>
      </c>
      <c r="X57" s="3">
        <f t="shared" si="24"/>
        <v>0</v>
      </c>
      <c r="AA57" s="1" t="s">
        <v>13</v>
      </c>
      <c r="AB57" s="1">
        <v>1</v>
      </c>
      <c r="AC57" s="1">
        <v>544</v>
      </c>
      <c r="AD57" s="3">
        <f t="shared" si="25"/>
        <v>0.18382352941176469</v>
      </c>
      <c r="AG57" s="1" t="s">
        <v>13</v>
      </c>
      <c r="AH57" s="1">
        <v>1</v>
      </c>
      <c r="AI57" s="1">
        <v>544</v>
      </c>
      <c r="AJ57" s="3">
        <f t="shared" si="26"/>
        <v>0.18382352941176469</v>
      </c>
      <c r="AM57" s="1" t="s">
        <v>13</v>
      </c>
      <c r="AO57" s="1">
        <v>544</v>
      </c>
      <c r="AP57" s="3">
        <f t="shared" si="27"/>
        <v>0</v>
      </c>
    </row>
    <row r="58" spans="2:42" x14ac:dyDescent="0.25">
      <c r="C58" s="1" t="s">
        <v>14</v>
      </c>
      <c r="D58" s="1">
        <v>2</v>
      </c>
      <c r="E58" s="1">
        <v>253</v>
      </c>
      <c r="F58" s="3">
        <f t="shared" si="21"/>
        <v>0.79051383399209485</v>
      </c>
      <c r="I58" s="1" t="s">
        <v>14</v>
      </c>
      <c r="J58" s="1">
        <v>3</v>
      </c>
      <c r="K58" s="1">
        <v>253</v>
      </c>
      <c r="L58" s="3">
        <f t="shared" si="22"/>
        <v>1.1857707509881421</v>
      </c>
      <c r="O58" s="1" t="s">
        <v>14</v>
      </c>
      <c r="P58" s="1">
        <v>4</v>
      </c>
      <c r="Q58" s="1">
        <v>253</v>
      </c>
      <c r="R58" s="3">
        <f t="shared" si="23"/>
        <v>1.5810276679841897</v>
      </c>
      <c r="U58" s="1" t="s">
        <v>14</v>
      </c>
      <c r="W58" s="1">
        <v>253</v>
      </c>
      <c r="X58" s="3">
        <f t="shared" si="24"/>
        <v>0</v>
      </c>
      <c r="AA58" s="1" t="s">
        <v>14</v>
      </c>
      <c r="AB58" s="1">
        <v>2</v>
      </c>
      <c r="AC58" s="1">
        <v>253</v>
      </c>
      <c r="AD58" s="3">
        <f t="shared" si="25"/>
        <v>0.79051383399209485</v>
      </c>
      <c r="AG58" s="1" t="s">
        <v>14</v>
      </c>
      <c r="AI58" s="1">
        <v>253</v>
      </c>
      <c r="AJ58" s="3">
        <f t="shared" si="26"/>
        <v>0</v>
      </c>
      <c r="AM58" s="1" t="s">
        <v>14</v>
      </c>
      <c r="AN58" s="1">
        <v>1</v>
      </c>
      <c r="AO58" s="1">
        <v>253</v>
      </c>
      <c r="AP58" s="3">
        <f t="shared" si="27"/>
        <v>0.39525691699604742</v>
      </c>
    </row>
    <row r="59" spans="2:42" x14ac:dyDescent="0.25">
      <c r="C59" s="1" t="s">
        <v>15</v>
      </c>
      <c r="E59" s="1">
        <v>147</v>
      </c>
      <c r="F59" s="3">
        <f t="shared" si="21"/>
        <v>0</v>
      </c>
      <c r="I59" s="1" t="s">
        <v>15</v>
      </c>
      <c r="J59" s="1">
        <v>1</v>
      </c>
      <c r="K59" s="1">
        <v>147</v>
      </c>
      <c r="L59" s="3">
        <f t="shared" si="22"/>
        <v>0.68027210884353739</v>
      </c>
      <c r="O59" s="1" t="s">
        <v>15</v>
      </c>
      <c r="Q59" s="1">
        <v>147</v>
      </c>
      <c r="R59" s="3">
        <f t="shared" si="23"/>
        <v>0</v>
      </c>
      <c r="U59" s="1" t="s">
        <v>15</v>
      </c>
      <c r="W59" s="1">
        <v>147</v>
      </c>
      <c r="X59" s="3">
        <f t="shared" si="24"/>
        <v>0</v>
      </c>
      <c r="AA59" s="1" t="s">
        <v>15</v>
      </c>
      <c r="AC59" s="1">
        <v>147</v>
      </c>
      <c r="AD59" s="3">
        <f t="shared" si="25"/>
        <v>0</v>
      </c>
      <c r="AG59" s="1" t="s">
        <v>15</v>
      </c>
      <c r="AI59" s="1">
        <v>147</v>
      </c>
      <c r="AJ59" s="3">
        <f t="shared" si="26"/>
        <v>0</v>
      </c>
      <c r="AM59" s="1" t="s">
        <v>15</v>
      </c>
      <c r="AO59" s="1">
        <v>147</v>
      </c>
      <c r="AP59" s="3">
        <f t="shared" si="27"/>
        <v>0</v>
      </c>
    </row>
    <row r="60" spans="2:42" x14ac:dyDescent="0.25">
      <c r="C60" s="1" t="s">
        <v>16</v>
      </c>
      <c r="D60" s="1">
        <v>2</v>
      </c>
      <c r="E60" s="1">
        <v>131</v>
      </c>
      <c r="F60" s="3">
        <f t="shared" si="21"/>
        <v>1.5267175572519083</v>
      </c>
      <c r="I60" s="1" t="s">
        <v>16</v>
      </c>
      <c r="K60" s="1">
        <v>131</v>
      </c>
      <c r="L60" s="3">
        <f t="shared" si="22"/>
        <v>0</v>
      </c>
      <c r="O60" s="1" t="s">
        <v>16</v>
      </c>
      <c r="Q60" s="1">
        <v>131</v>
      </c>
      <c r="R60" s="3">
        <f t="shared" si="23"/>
        <v>0</v>
      </c>
      <c r="U60" s="1" t="s">
        <v>16</v>
      </c>
      <c r="W60" s="1">
        <v>131</v>
      </c>
      <c r="X60" s="3">
        <f t="shared" si="24"/>
        <v>0</v>
      </c>
      <c r="AA60" s="1" t="s">
        <v>16</v>
      </c>
      <c r="AC60" s="1">
        <v>131</v>
      </c>
      <c r="AD60" s="3">
        <f t="shared" si="25"/>
        <v>0</v>
      </c>
      <c r="AG60" s="1" t="s">
        <v>16</v>
      </c>
      <c r="AI60" s="1">
        <v>131</v>
      </c>
      <c r="AJ60" s="3">
        <f t="shared" si="26"/>
        <v>0</v>
      </c>
      <c r="AM60" s="1" t="s">
        <v>16</v>
      </c>
      <c r="AO60" s="1">
        <v>131</v>
      </c>
      <c r="AP60" s="3">
        <f t="shared" si="27"/>
        <v>0</v>
      </c>
    </row>
    <row r="61" spans="2:42" x14ac:dyDescent="0.25">
      <c r="C61" s="1" t="s">
        <v>17</v>
      </c>
      <c r="E61" s="1">
        <v>43</v>
      </c>
      <c r="F61" s="3">
        <f t="shared" si="21"/>
        <v>0</v>
      </c>
      <c r="I61" s="1" t="s">
        <v>17</v>
      </c>
      <c r="J61" s="1">
        <v>1</v>
      </c>
      <c r="K61" s="1">
        <v>43</v>
      </c>
      <c r="L61" s="3">
        <f t="shared" si="22"/>
        <v>2.3255813953488373</v>
      </c>
      <c r="O61" s="1" t="s">
        <v>17</v>
      </c>
      <c r="P61" s="1">
        <v>1</v>
      </c>
      <c r="Q61" s="1">
        <v>43</v>
      </c>
      <c r="R61" s="3">
        <f t="shared" si="23"/>
        <v>2.3255813953488373</v>
      </c>
      <c r="U61" s="1" t="s">
        <v>17</v>
      </c>
      <c r="W61" s="1">
        <v>43</v>
      </c>
      <c r="X61" s="3">
        <f t="shared" si="24"/>
        <v>0</v>
      </c>
      <c r="AA61" s="1" t="s">
        <v>17</v>
      </c>
      <c r="AB61" s="1">
        <v>1</v>
      </c>
      <c r="AC61" s="1">
        <v>43</v>
      </c>
      <c r="AD61" s="3">
        <f t="shared" si="25"/>
        <v>2.3255813953488373</v>
      </c>
      <c r="AG61" s="1" t="s">
        <v>17</v>
      </c>
      <c r="AH61" s="1">
        <v>1</v>
      </c>
      <c r="AI61" s="1">
        <v>43</v>
      </c>
      <c r="AJ61" s="3">
        <f t="shared" si="26"/>
        <v>2.3255813953488373</v>
      </c>
      <c r="AM61" s="1" t="s">
        <v>17</v>
      </c>
      <c r="AO61" s="1">
        <v>43</v>
      </c>
      <c r="AP61" s="3">
        <f t="shared" si="27"/>
        <v>0</v>
      </c>
    </row>
    <row r="62" spans="2:42" x14ac:dyDescent="0.25">
      <c r="C62" s="1" t="s">
        <v>18</v>
      </c>
      <c r="D62" s="1">
        <v>1</v>
      </c>
      <c r="E62" s="1">
        <v>366</v>
      </c>
      <c r="F62" s="3">
        <f t="shared" si="21"/>
        <v>0.27322404371584702</v>
      </c>
      <c r="I62" s="1" t="s">
        <v>18</v>
      </c>
      <c r="J62" s="1">
        <v>1</v>
      </c>
      <c r="K62" s="1">
        <v>366</v>
      </c>
      <c r="L62" s="3">
        <f t="shared" si="22"/>
        <v>0.27322404371584702</v>
      </c>
      <c r="O62" s="1" t="s">
        <v>18</v>
      </c>
      <c r="P62" s="1">
        <v>1</v>
      </c>
      <c r="Q62" s="1">
        <v>366</v>
      </c>
      <c r="R62" s="3">
        <f t="shared" si="23"/>
        <v>0.27322404371584702</v>
      </c>
      <c r="U62" s="1" t="s">
        <v>18</v>
      </c>
      <c r="W62" s="1">
        <v>366</v>
      </c>
      <c r="X62" s="3">
        <f t="shared" si="24"/>
        <v>0</v>
      </c>
      <c r="AA62" s="1" t="s">
        <v>18</v>
      </c>
      <c r="AC62" s="1">
        <v>366</v>
      </c>
      <c r="AD62" s="3">
        <f t="shared" si="25"/>
        <v>0</v>
      </c>
      <c r="AG62" s="1" t="s">
        <v>18</v>
      </c>
      <c r="AH62" s="1">
        <v>1</v>
      </c>
      <c r="AI62" s="1">
        <v>366</v>
      </c>
      <c r="AJ62" s="3">
        <f t="shared" si="26"/>
        <v>0.27322404371584702</v>
      </c>
      <c r="AM62" s="1" t="s">
        <v>18</v>
      </c>
      <c r="AN62" s="1">
        <v>1</v>
      </c>
      <c r="AO62" s="1">
        <v>366</v>
      </c>
      <c r="AP62" s="3">
        <f t="shared" si="27"/>
        <v>0.27322404371584702</v>
      </c>
    </row>
    <row r="63" spans="2:42" x14ac:dyDescent="0.25">
      <c r="C63" s="1" t="s">
        <v>19</v>
      </c>
      <c r="E63" s="1">
        <v>118</v>
      </c>
      <c r="F63" s="3">
        <f t="shared" si="21"/>
        <v>0</v>
      </c>
      <c r="I63" s="1" t="s">
        <v>19</v>
      </c>
      <c r="K63" s="1">
        <v>118</v>
      </c>
      <c r="L63" s="3">
        <f t="shared" si="22"/>
        <v>0</v>
      </c>
      <c r="O63" s="1" t="s">
        <v>19</v>
      </c>
      <c r="Q63" s="1">
        <v>118</v>
      </c>
      <c r="R63" s="3">
        <f t="shared" si="23"/>
        <v>0</v>
      </c>
      <c r="U63" s="1" t="s">
        <v>19</v>
      </c>
      <c r="V63" s="1">
        <v>1</v>
      </c>
      <c r="W63" s="1">
        <v>118</v>
      </c>
      <c r="X63" s="3">
        <f t="shared" si="24"/>
        <v>0.84745762711864403</v>
      </c>
      <c r="AA63" s="1" t="s">
        <v>19</v>
      </c>
      <c r="AB63" s="1">
        <v>1</v>
      </c>
      <c r="AC63" s="1">
        <v>118</v>
      </c>
      <c r="AD63" s="3">
        <f t="shared" si="25"/>
        <v>0.84745762711864403</v>
      </c>
      <c r="AG63" s="1" t="s">
        <v>19</v>
      </c>
      <c r="AH63" s="1">
        <v>1</v>
      </c>
      <c r="AI63" s="1">
        <v>118</v>
      </c>
      <c r="AJ63" s="3">
        <f t="shared" si="26"/>
        <v>0.84745762711864403</v>
      </c>
      <c r="AM63" s="1" t="s">
        <v>19</v>
      </c>
      <c r="AO63" s="1">
        <v>118</v>
      </c>
      <c r="AP63" s="3">
        <f t="shared" si="27"/>
        <v>0</v>
      </c>
    </row>
    <row r="64" spans="2:42" x14ac:dyDescent="0.25">
      <c r="C64" s="1" t="s">
        <v>20</v>
      </c>
      <c r="D64" s="1">
        <v>2</v>
      </c>
      <c r="E64" s="1">
        <v>193</v>
      </c>
      <c r="F64" s="3">
        <f t="shared" si="21"/>
        <v>1.0362694300518136</v>
      </c>
      <c r="I64" s="1" t="s">
        <v>20</v>
      </c>
      <c r="J64" s="1">
        <v>2</v>
      </c>
      <c r="K64" s="1">
        <v>193</v>
      </c>
      <c r="L64" s="3">
        <f t="shared" si="22"/>
        <v>1.0362694300518136</v>
      </c>
      <c r="O64" s="1" t="s">
        <v>20</v>
      </c>
      <c r="P64" s="1">
        <v>1</v>
      </c>
      <c r="Q64" s="1">
        <v>193</v>
      </c>
      <c r="R64" s="3">
        <f t="shared" si="23"/>
        <v>0.5181347150259068</v>
      </c>
      <c r="U64" s="1" t="s">
        <v>20</v>
      </c>
      <c r="V64" s="1">
        <v>1</v>
      </c>
      <c r="W64" s="1">
        <v>193</v>
      </c>
      <c r="X64" s="3">
        <f t="shared" si="24"/>
        <v>0.5181347150259068</v>
      </c>
      <c r="AA64" s="1" t="s">
        <v>20</v>
      </c>
      <c r="AB64" s="1">
        <v>1</v>
      </c>
      <c r="AC64" s="1">
        <v>193</v>
      </c>
      <c r="AD64" s="3">
        <f t="shared" si="25"/>
        <v>0.5181347150259068</v>
      </c>
      <c r="AG64" s="1" t="s">
        <v>20</v>
      </c>
      <c r="AH64" s="1">
        <v>4</v>
      </c>
      <c r="AI64" s="1">
        <v>193</v>
      </c>
      <c r="AJ64" s="3">
        <f t="shared" si="26"/>
        <v>2.0725388601036272</v>
      </c>
      <c r="AM64" s="1" t="s">
        <v>20</v>
      </c>
      <c r="AN64" s="1">
        <v>1</v>
      </c>
      <c r="AO64" s="1">
        <v>193</v>
      </c>
      <c r="AP64" s="3">
        <f t="shared" si="27"/>
        <v>0.5181347150259068</v>
      </c>
    </row>
    <row r="65" spans="2:42" x14ac:dyDescent="0.25">
      <c r="C65" s="1" t="s">
        <v>21</v>
      </c>
      <c r="D65" s="1">
        <v>3</v>
      </c>
      <c r="E65" s="1">
        <v>798</v>
      </c>
      <c r="F65" s="3">
        <f t="shared" si="21"/>
        <v>0.37593984962406013</v>
      </c>
      <c r="I65" s="1" t="s">
        <v>21</v>
      </c>
      <c r="J65" s="1">
        <v>3</v>
      </c>
      <c r="K65" s="1">
        <v>798</v>
      </c>
      <c r="L65" s="3">
        <f t="shared" si="22"/>
        <v>0.37593984962406013</v>
      </c>
      <c r="O65" s="1" t="s">
        <v>21</v>
      </c>
      <c r="P65" s="1">
        <v>2</v>
      </c>
      <c r="Q65" s="1">
        <v>798</v>
      </c>
      <c r="R65" s="3">
        <f t="shared" si="23"/>
        <v>0.25062656641604009</v>
      </c>
      <c r="U65" s="1" t="s">
        <v>21</v>
      </c>
      <c r="V65" s="1">
        <v>2</v>
      </c>
      <c r="W65" s="1">
        <v>798</v>
      </c>
      <c r="X65" s="3">
        <f t="shared" si="24"/>
        <v>0.25062656641604009</v>
      </c>
      <c r="AA65" s="1" t="s">
        <v>21</v>
      </c>
      <c r="AB65" s="1">
        <v>2</v>
      </c>
      <c r="AC65" s="1">
        <v>798</v>
      </c>
      <c r="AD65" s="3">
        <f t="shared" si="25"/>
        <v>0.25062656641604009</v>
      </c>
      <c r="AG65" s="1" t="s">
        <v>21</v>
      </c>
      <c r="AH65" s="1">
        <v>1</v>
      </c>
      <c r="AI65" s="1">
        <v>798</v>
      </c>
      <c r="AJ65" s="3">
        <f t="shared" si="26"/>
        <v>0.12531328320802004</v>
      </c>
      <c r="AM65" s="1" t="s">
        <v>21</v>
      </c>
      <c r="AN65" s="1">
        <v>2</v>
      </c>
      <c r="AO65" s="1">
        <v>798</v>
      </c>
      <c r="AP65" s="3">
        <f t="shared" si="27"/>
        <v>0.25062656641604009</v>
      </c>
    </row>
    <row r="66" spans="2:42" x14ac:dyDescent="0.25">
      <c r="C66" s="1" t="s">
        <v>22</v>
      </c>
      <c r="D66" s="1">
        <v>6</v>
      </c>
      <c r="E66" s="1">
        <v>1540</v>
      </c>
      <c r="F66" s="3">
        <f t="shared" si="21"/>
        <v>0.38961038961038963</v>
      </c>
      <c r="I66" s="1" t="s">
        <v>22</v>
      </c>
      <c r="J66" s="1">
        <v>5</v>
      </c>
      <c r="K66" s="1">
        <v>1540</v>
      </c>
      <c r="L66" s="3">
        <f t="shared" si="22"/>
        <v>0.32467532467532467</v>
      </c>
      <c r="O66" s="1" t="s">
        <v>22</v>
      </c>
      <c r="P66" s="1">
        <v>7</v>
      </c>
      <c r="Q66" s="1">
        <v>1540</v>
      </c>
      <c r="R66" s="3">
        <f t="shared" si="23"/>
        <v>0.45454545454545453</v>
      </c>
      <c r="U66" s="1" t="s">
        <v>22</v>
      </c>
      <c r="V66" s="1">
        <v>3</v>
      </c>
      <c r="W66" s="1">
        <v>1540</v>
      </c>
      <c r="X66" s="3">
        <f t="shared" si="24"/>
        <v>0.19480519480519481</v>
      </c>
      <c r="AA66" s="1" t="s">
        <v>22</v>
      </c>
      <c r="AB66" s="1">
        <v>4</v>
      </c>
      <c r="AC66" s="1">
        <v>1540</v>
      </c>
      <c r="AD66" s="3">
        <f t="shared" si="25"/>
        <v>0.25974025974025972</v>
      </c>
      <c r="AG66" s="1" t="s">
        <v>22</v>
      </c>
      <c r="AH66" s="1">
        <v>7</v>
      </c>
      <c r="AI66" s="1">
        <v>1540</v>
      </c>
      <c r="AJ66" s="3">
        <f t="shared" si="26"/>
        <v>0.45454545454545453</v>
      </c>
      <c r="AM66" s="1" t="s">
        <v>22</v>
      </c>
      <c r="AN66" s="1">
        <v>3</v>
      </c>
      <c r="AO66" s="1">
        <v>1540</v>
      </c>
      <c r="AP66" s="3">
        <f t="shared" si="27"/>
        <v>0.19480519480519481</v>
      </c>
    </row>
    <row r="67" spans="2:42" x14ac:dyDescent="0.25">
      <c r="C67" s="1" t="s">
        <v>23</v>
      </c>
      <c r="D67" s="1">
        <v>4</v>
      </c>
      <c r="E67" s="1">
        <v>1260</v>
      </c>
      <c r="F67" s="3">
        <f t="shared" si="21"/>
        <v>0.31746031746031744</v>
      </c>
      <c r="I67" s="1" t="s">
        <v>23</v>
      </c>
      <c r="J67" s="1">
        <v>5</v>
      </c>
      <c r="K67" s="1">
        <v>1260</v>
      </c>
      <c r="L67" s="3">
        <f t="shared" si="22"/>
        <v>0.3968253968253968</v>
      </c>
      <c r="O67" s="1" t="s">
        <v>23</v>
      </c>
      <c r="P67" s="1">
        <v>5</v>
      </c>
      <c r="Q67" s="1">
        <v>1260</v>
      </c>
      <c r="R67" s="3">
        <f t="shared" si="23"/>
        <v>0.3968253968253968</v>
      </c>
      <c r="U67" s="1" t="s">
        <v>23</v>
      </c>
      <c r="V67" s="1">
        <v>2</v>
      </c>
      <c r="W67" s="1">
        <v>1260</v>
      </c>
      <c r="X67" s="3">
        <f t="shared" si="24"/>
        <v>0.15873015873015872</v>
      </c>
      <c r="AA67" s="1" t="s">
        <v>23</v>
      </c>
      <c r="AB67" s="1">
        <v>1</v>
      </c>
      <c r="AC67" s="1">
        <v>1260</v>
      </c>
      <c r="AD67" s="3">
        <f t="shared" si="25"/>
        <v>7.9365079365079361E-2</v>
      </c>
      <c r="AG67" s="1" t="s">
        <v>23</v>
      </c>
      <c r="AH67" s="1">
        <v>5</v>
      </c>
      <c r="AI67" s="1">
        <v>1260</v>
      </c>
      <c r="AJ67" s="3">
        <f t="shared" si="26"/>
        <v>0.3968253968253968</v>
      </c>
      <c r="AM67" s="1" t="s">
        <v>23</v>
      </c>
      <c r="AO67" s="1">
        <v>1260</v>
      </c>
      <c r="AP67" s="3">
        <f t="shared" si="27"/>
        <v>0</v>
      </c>
    </row>
    <row r="68" spans="2:42" x14ac:dyDescent="0.25">
      <c r="C68" s="1" t="s">
        <v>24</v>
      </c>
      <c r="D68" s="1">
        <v>1</v>
      </c>
      <c r="E68" s="1">
        <v>650</v>
      </c>
      <c r="F68" s="3">
        <f t="shared" si="21"/>
        <v>0.15384615384615385</v>
      </c>
      <c r="I68" s="1" t="s">
        <v>24</v>
      </c>
      <c r="J68" s="1">
        <v>1</v>
      </c>
      <c r="K68" s="1">
        <v>650</v>
      </c>
      <c r="L68" s="3">
        <f t="shared" si="22"/>
        <v>0.15384615384615385</v>
      </c>
      <c r="O68" s="1" t="s">
        <v>24</v>
      </c>
      <c r="P68" s="1">
        <v>1</v>
      </c>
      <c r="Q68" s="1">
        <v>650</v>
      </c>
      <c r="R68" s="3">
        <f t="shared" si="23"/>
        <v>0.15384615384615385</v>
      </c>
      <c r="U68" s="1" t="s">
        <v>24</v>
      </c>
      <c r="W68" s="1">
        <v>650</v>
      </c>
      <c r="X68" s="3">
        <f t="shared" si="24"/>
        <v>0</v>
      </c>
      <c r="AA68" s="1" t="s">
        <v>24</v>
      </c>
      <c r="AC68" s="1">
        <v>650</v>
      </c>
      <c r="AD68" s="3">
        <f t="shared" si="25"/>
        <v>0</v>
      </c>
      <c r="AG68" s="1" t="s">
        <v>24</v>
      </c>
      <c r="AH68" s="1">
        <v>1</v>
      </c>
      <c r="AI68" s="1">
        <v>650</v>
      </c>
      <c r="AJ68" s="3">
        <f t="shared" si="26"/>
        <v>0.15384615384615385</v>
      </c>
      <c r="AM68" s="1" t="s">
        <v>24</v>
      </c>
      <c r="AO68" s="1">
        <v>650</v>
      </c>
      <c r="AP68" s="3">
        <f t="shared" si="27"/>
        <v>0</v>
      </c>
    </row>
    <row r="70" spans="2:42" x14ac:dyDescent="0.25">
      <c r="B70" s="1" t="s">
        <v>46</v>
      </c>
      <c r="D70" s="2" t="s">
        <v>1</v>
      </c>
      <c r="E70" s="2" t="s">
        <v>2</v>
      </c>
      <c r="F70" s="2" t="s">
        <v>3</v>
      </c>
      <c r="H70" s="1" t="s">
        <v>47</v>
      </c>
      <c r="J70" s="2" t="s">
        <v>1</v>
      </c>
      <c r="K70" s="2" t="s">
        <v>2</v>
      </c>
      <c r="L70" s="2" t="s">
        <v>3</v>
      </c>
      <c r="N70" s="1" t="s">
        <v>48</v>
      </c>
      <c r="P70" s="2" t="s">
        <v>1</v>
      </c>
      <c r="Q70" s="2" t="s">
        <v>2</v>
      </c>
      <c r="R70" s="2" t="s">
        <v>3</v>
      </c>
      <c r="T70" s="1" t="s">
        <v>49</v>
      </c>
      <c r="V70" s="2" t="s">
        <v>1</v>
      </c>
      <c r="W70" s="2" t="s">
        <v>2</v>
      </c>
      <c r="X70" s="2" t="s">
        <v>3</v>
      </c>
      <c r="Z70" s="1" t="s">
        <v>50</v>
      </c>
      <c r="AB70" s="2" t="s">
        <v>1</v>
      </c>
      <c r="AC70" s="2" t="s">
        <v>2</v>
      </c>
      <c r="AD70" s="2" t="s">
        <v>3</v>
      </c>
      <c r="AF70" s="1" t="s">
        <v>51</v>
      </c>
      <c r="AH70" s="2" t="s">
        <v>1</v>
      </c>
      <c r="AI70" s="2" t="s">
        <v>2</v>
      </c>
      <c r="AJ70" s="2" t="s">
        <v>3</v>
      </c>
      <c r="AL70" s="1" t="s">
        <v>52</v>
      </c>
      <c r="AN70" s="2" t="s">
        <v>1</v>
      </c>
      <c r="AO70" s="2" t="s">
        <v>2</v>
      </c>
      <c r="AP70" s="2" t="s">
        <v>3</v>
      </c>
    </row>
    <row r="71" spans="2:42" x14ac:dyDescent="0.25">
      <c r="C71" s="1" t="s">
        <v>10</v>
      </c>
      <c r="D71" s="1">
        <v>4</v>
      </c>
      <c r="E71" s="1">
        <v>552</v>
      </c>
      <c r="F71" s="3">
        <f>(D71/E71)*100</f>
        <v>0.72463768115942029</v>
      </c>
      <c r="I71" s="1" t="s">
        <v>10</v>
      </c>
      <c r="J71" s="1">
        <v>5</v>
      </c>
      <c r="K71" s="1">
        <v>552</v>
      </c>
      <c r="L71" s="3">
        <f>(J71/K71)*100</f>
        <v>0.90579710144927539</v>
      </c>
      <c r="O71" s="1" t="s">
        <v>10</v>
      </c>
      <c r="P71" s="1">
        <v>3</v>
      </c>
      <c r="Q71" s="1">
        <v>552</v>
      </c>
      <c r="R71" s="3">
        <f>(P71/Q71)*100</f>
        <v>0.54347826086956519</v>
      </c>
      <c r="U71" s="1" t="s">
        <v>10</v>
      </c>
      <c r="V71" s="1">
        <v>3</v>
      </c>
      <c r="W71" s="1">
        <v>552</v>
      </c>
      <c r="X71" s="3">
        <f>(V71/W71)*100</f>
        <v>0.54347826086956519</v>
      </c>
      <c r="AA71" s="1" t="s">
        <v>10</v>
      </c>
      <c r="AB71" s="1">
        <v>5</v>
      </c>
      <c r="AC71" s="1">
        <v>552</v>
      </c>
      <c r="AD71" s="3">
        <f>(AB71/AC71)*100</f>
        <v>0.90579710144927539</v>
      </c>
      <c r="AG71" s="1" t="s">
        <v>10</v>
      </c>
      <c r="AH71" s="1">
        <v>2</v>
      </c>
      <c r="AI71" s="1">
        <v>552</v>
      </c>
      <c r="AJ71" s="3">
        <f>(AH71/AI71)*100</f>
        <v>0.36231884057971014</v>
      </c>
      <c r="AM71" s="1" t="s">
        <v>10</v>
      </c>
      <c r="AN71" s="1">
        <v>2</v>
      </c>
      <c r="AO71" s="1">
        <v>552</v>
      </c>
      <c r="AP71" s="3">
        <f>(AN71/AO71)*100</f>
        <v>0.36231884057971014</v>
      </c>
    </row>
    <row r="72" spans="2:42" x14ac:dyDescent="0.25">
      <c r="C72" s="1" t="s">
        <v>11</v>
      </c>
      <c r="D72" s="1">
        <v>4</v>
      </c>
      <c r="E72" s="1">
        <v>452</v>
      </c>
      <c r="F72" s="3">
        <f t="shared" ref="F72:F85" si="28">(D72/E72)*100</f>
        <v>0.88495575221238942</v>
      </c>
      <c r="I72" s="1" t="s">
        <v>11</v>
      </c>
      <c r="J72" s="1">
        <v>6</v>
      </c>
      <c r="K72" s="1">
        <v>452</v>
      </c>
      <c r="L72" s="3">
        <f t="shared" ref="L72:L85" si="29">(J72/K72)*100</f>
        <v>1.3274336283185841</v>
      </c>
      <c r="O72" s="1" t="s">
        <v>11</v>
      </c>
      <c r="P72" s="1">
        <v>8</v>
      </c>
      <c r="Q72" s="1">
        <v>452</v>
      </c>
      <c r="R72" s="3">
        <f t="shared" ref="R72:R85" si="30">(P72/Q72)*100</f>
        <v>1.7699115044247788</v>
      </c>
      <c r="U72" s="1" t="s">
        <v>11</v>
      </c>
      <c r="V72" s="1">
        <v>4</v>
      </c>
      <c r="W72" s="1">
        <v>452</v>
      </c>
      <c r="X72" s="3">
        <f t="shared" ref="X72:X85" si="31">(V72/W72)*100</f>
        <v>0.88495575221238942</v>
      </c>
      <c r="AA72" s="1" t="s">
        <v>11</v>
      </c>
      <c r="AB72" s="1">
        <v>9</v>
      </c>
      <c r="AC72" s="1">
        <v>452</v>
      </c>
      <c r="AD72" s="3">
        <f t="shared" ref="AD72:AD85" si="32">(AB72/AC72)*100</f>
        <v>1.9911504424778761</v>
      </c>
      <c r="AG72" s="1" t="s">
        <v>11</v>
      </c>
      <c r="AH72" s="1">
        <v>6</v>
      </c>
      <c r="AI72" s="1">
        <v>452</v>
      </c>
      <c r="AJ72" s="3">
        <f t="shared" ref="AJ72:AJ85" si="33">(AH72/AI72)*100</f>
        <v>1.3274336283185841</v>
      </c>
      <c r="AM72" s="1" t="s">
        <v>11</v>
      </c>
      <c r="AN72" s="1">
        <v>5</v>
      </c>
      <c r="AO72" s="1">
        <v>452</v>
      </c>
      <c r="AP72" s="3">
        <f t="shared" ref="AP72:AP85" si="34">(AN72/AO72)*100</f>
        <v>1.1061946902654867</v>
      </c>
    </row>
    <row r="73" spans="2:42" x14ac:dyDescent="0.25">
      <c r="C73" s="1" t="s">
        <v>12</v>
      </c>
      <c r="D73" s="1">
        <v>2</v>
      </c>
      <c r="E73" s="1">
        <v>314</v>
      </c>
      <c r="F73" s="3">
        <f t="shared" si="28"/>
        <v>0.63694267515923575</v>
      </c>
      <c r="I73" s="1" t="s">
        <v>12</v>
      </c>
      <c r="J73" s="1">
        <v>6</v>
      </c>
      <c r="K73" s="1">
        <v>314</v>
      </c>
      <c r="L73" s="3">
        <f t="shared" si="29"/>
        <v>1.910828025477707</v>
      </c>
      <c r="O73" s="1" t="s">
        <v>12</v>
      </c>
      <c r="P73" s="1">
        <v>6</v>
      </c>
      <c r="Q73" s="1">
        <v>314</v>
      </c>
      <c r="R73" s="3">
        <f t="shared" si="30"/>
        <v>1.910828025477707</v>
      </c>
      <c r="U73" s="1" t="s">
        <v>12</v>
      </c>
      <c r="V73" s="1">
        <v>7</v>
      </c>
      <c r="W73" s="1">
        <v>314</v>
      </c>
      <c r="X73" s="3">
        <f t="shared" si="31"/>
        <v>2.2292993630573248</v>
      </c>
      <c r="AA73" s="1" t="s">
        <v>12</v>
      </c>
      <c r="AB73" s="1">
        <v>10</v>
      </c>
      <c r="AC73" s="1">
        <v>314</v>
      </c>
      <c r="AD73" s="3">
        <f t="shared" si="32"/>
        <v>3.1847133757961785</v>
      </c>
      <c r="AG73" s="1" t="s">
        <v>12</v>
      </c>
      <c r="AH73" s="1">
        <v>6</v>
      </c>
      <c r="AI73" s="1">
        <v>314</v>
      </c>
      <c r="AJ73" s="3">
        <f t="shared" si="33"/>
        <v>1.910828025477707</v>
      </c>
      <c r="AM73" s="1" t="s">
        <v>12</v>
      </c>
      <c r="AN73" s="1">
        <v>2</v>
      </c>
      <c r="AO73" s="1">
        <v>314</v>
      </c>
      <c r="AP73" s="3">
        <f t="shared" si="34"/>
        <v>0.63694267515923575</v>
      </c>
    </row>
    <row r="74" spans="2:42" x14ac:dyDescent="0.25">
      <c r="C74" s="1" t="s">
        <v>13</v>
      </c>
      <c r="E74" s="1">
        <v>544</v>
      </c>
      <c r="F74" s="3">
        <f t="shared" si="28"/>
        <v>0</v>
      </c>
      <c r="I74" s="1" t="s">
        <v>13</v>
      </c>
      <c r="K74" s="1">
        <v>544</v>
      </c>
      <c r="L74" s="3">
        <f t="shared" si="29"/>
        <v>0</v>
      </c>
      <c r="O74" s="1" t="s">
        <v>13</v>
      </c>
      <c r="Q74" s="1">
        <v>544</v>
      </c>
      <c r="R74" s="3">
        <f t="shared" si="30"/>
        <v>0</v>
      </c>
      <c r="U74" s="1" t="s">
        <v>13</v>
      </c>
      <c r="V74" s="1">
        <v>3</v>
      </c>
      <c r="W74" s="1">
        <v>544</v>
      </c>
      <c r="X74" s="3">
        <f t="shared" si="31"/>
        <v>0.55147058823529416</v>
      </c>
      <c r="AA74" s="1" t="s">
        <v>13</v>
      </c>
      <c r="AB74" s="1">
        <v>4</v>
      </c>
      <c r="AC74" s="1">
        <v>544</v>
      </c>
      <c r="AD74" s="3">
        <f t="shared" si="32"/>
        <v>0.73529411764705876</v>
      </c>
      <c r="AG74" s="1" t="s">
        <v>13</v>
      </c>
      <c r="AH74" s="1">
        <v>1</v>
      </c>
      <c r="AI74" s="1">
        <v>544</v>
      </c>
      <c r="AJ74" s="3">
        <f t="shared" si="33"/>
        <v>0.18382352941176469</v>
      </c>
      <c r="AM74" s="1" t="s">
        <v>13</v>
      </c>
      <c r="AN74" s="1">
        <v>2</v>
      </c>
      <c r="AO74" s="1">
        <v>544</v>
      </c>
      <c r="AP74" s="3">
        <f t="shared" si="34"/>
        <v>0.36764705882352938</v>
      </c>
    </row>
    <row r="75" spans="2:42" x14ac:dyDescent="0.25">
      <c r="C75" s="1" t="s">
        <v>14</v>
      </c>
      <c r="D75" s="1">
        <v>2</v>
      </c>
      <c r="E75" s="1">
        <v>253</v>
      </c>
      <c r="F75" s="3">
        <f t="shared" si="28"/>
        <v>0.79051383399209485</v>
      </c>
      <c r="I75" s="1" t="s">
        <v>14</v>
      </c>
      <c r="J75" s="1">
        <v>4</v>
      </c>
      <c r="K75" s="1">
        <v>253</v>
      </c>
      <c r="L75" s="3">
        <f t="shared" si="29"/>
        <v>1.5810276679841897</v>
      </c>
      <c r="O75" s="1" t="s">
        <v>14</v>
      </c>
      <c r="P75" s="1">
        <v>3</v>
      </c>
      <c r="Q75" s="1">
        <v>253</v>
      </c>
      <c r="R75" s="3">
        <f t="shared" si="30"/>
        <v>1.1857707509881421</v>
      </c>
      <c r="U75" s="1" t="s">
        <v>14</v>
      </c>
      <c r="V75" s="1">
        <v>2</v>
      </c>
      <c r="W75" s="1">
        <v>253</v>
      </c>
      <c r="X75" s="3">
        <f t="shared" si="31"/>
        <v>0.79051383399209485</v>
      </c>
      <c r="AA75" s="1" t="s">
        <v>14</v>
      </c>
      <c r="AB75" s="1">
        <v>3</v>
      </c>
      <c r="AC75" s="1">
        <v>253</v>
      </c>
      <c r="AD75" s="3">
        <f t="shared" si="32"/>
        <v>1.1857707509881421</v>
      </c>
      <c r="AG75" s="1" t="s">
        <v>14</v>
      </c>
      <c r="AI75" s="1">
        <v>253</v>
      </c>
      <c r="AJ75" s="3">
        <f t="shared" si="33"/>
        <v>0</v>
      </c>
      <c r="AM75" s="1" t="s">
        <v>14</v>
      </c>
      <c r="AN75" s="1">
        <v>2</v>
      </c>
      <c r="AO75" s="1">
        <v>253</v>
      </c>
      <c r="AP75" s="3">
        <f t="shared" si="34"/>
        <v>0.79051383399209485</v>
      </c>
    </row>
    <row r="76" spans="2:42" x14ac:dyDescent="0.25">
      <c r="C76" s="1" t="s">
        <v>15</v>
      </c>
      <c r="E76" s="1">
        <v>147</v>
      </c>
      <c r="F76" s="3">
        <f t="shared" si="28"/>
        <v>0</v>
      </c>
      <c r="I76" s="1" t="s">
        <v>15</v>
      </c>
      <c r="K76" s="1">
        <v>147</v>
      </c>
      <c r="L76" s="3">
        <f t="shared" si="29"/>
        <v>0</v>
      </c>
      <c r="O76" s="1" t="s">
        <v>15</v>
      </c>
      <c r="Q76" s="1">
        <v>147</v>
      </c>
      <c r="R76" s="3">
        <f t="shared" si="30"/>
        <v>0</v>
      </c>
      <c r="U76" s="1" t="s">
        <v>15</v>
      </c>
      <c r="W76" s="1">
        <v>147</v>
      </c>
      <c r="X76" s="3">
        <f t="shared" si="31"/>
        <v>0</v>
      </c>
      <c r="AA76" s="1" t="s">
        <v>15</v>
      </c>
      <c r="AC76" s="1">
        <v>147</v>
      </c>
      <c r="AD76" s="3">
        <f t="shared" si="32"/>
        <v>0</v>
      </c>
      <c r="AG76" s="1" t="s">
        <v>15</v>
      </c>
      <c r="AI76" s="1">
        <v>147</v>
      </c>
      <c r="AJ76" s="3">
        <f t="shared" si="33"/>
        <v>0</v>
      </c>
      <c r="AM76" s="1" t="s">
        <v>15</v>
      </c>
      <c r="AN76" s="1">
        <v>1</v>
      </c>
      <c r="AO76" s="1">
        <v>147</v>
      </c>
      <c r="AP76" s="3">
        <f t="shared" si="34"/>
        <v>0.68027210884353739</v>
      </c>
    </row>
    <row r="77" spans="2:42" x14ac:dyDescent="0.25">
      <c r="C77" s="1" t="s">
        <v>16</v>
      </c>
      <c r="E77" s="1">
        <v>131</v>
      </c>
      <c r="F77" s="3">
        <f t="shared" si="28"/>
        <v>0</v>
      </c>
      <c r="I77" s="1" t="s">
        <v>16</v>
      </c>
      <c r="J77" s="1">
        <v>1</v>
      </c>
      <c r="K77" s="1">
        <v>131</v>
      </c>
      <c r="L77" s="3">
        <f t="shared" si="29"/>
        <v>0.76335877862595414</v>
      </c>
      <c r="O77" s="1" t="s">
        <v>16</v>
      </c>
      <c r="P77" s="1">
        <v>2</v>
      </c>
      <c r="Q77" s="1">
        <v>131</v>
      </c>
      <c r="R77" s="3">
        <f t="shared" si="30"/>
        <v>1.5267175572519083</v>
      </c>
      <c r="U77" s="1" t="s">
        <v>16</v>
      </c>
      <c r="W77" s="1">
        <v>131</v>
      </c>
      <c r="X77" s="3">
        <f t="shared" si="31"/>
        <v>0</v>
      </c>
      <c r="AA77" s="1" t="s">
        <v>16</v>
      </c>
      <c r="AB77" s="1">
        <v>2</v>
      </c>
      <c r="AC77" s="1">
        <v>131</v>
      </c>
      <c r="AD77" s="3">
        <f t="shared" si="32"/>
        <v>1.5267175572519083</v>
      </c>
      <c r="AG77" s="1" t="s">
        <v>16</v>
      </c>
      <c r="AH77" s="1">
        <v>1</v>
      </c>
      <c r="AI77" s="1">
        <v>131</v>
      </c>
      <c r="AJ77" s="3">
        <f t="shared" si="33"/>
        <v>0.76335877862595414</v>
      </c>
      <c r="AM77" s="1" t="s">
        <v>16</v>
      </c>
      <c r="AN77" s="1">
        <v>1</v>
      </c>
      <c r="AO77" s="1">
        <v>131</v>
      </c>
      <c r="AP77" s="3">
        <f t="shared" si="34"/>
        <v>0.76335877862595414</v>
      </c>
    </row>
    <row r="78" spans="2:42" x14ac:dyDescent="0.25">
      <c r="C78" s="1" t="s">
        <v>17</v>
      </c>
      <c r="E78" s="1">
        <v>43</v>
      </c>
      <c r="F78" s="3">
        <f t="shared" si="28"/>
        <v>0</v>
      </c>
      <c r="I78" s="1" t="s">
        <v>17</v>
      </c>
      <c r="K78" s="1">
        <v>43</v>
      </c>
      <c r="L78" s="3">
        <f t="shared" si="29"/>
        <v>0</v>
      </c>
      <c r="O78" s="1" t="s">
        <v>17</v>
      </c>
      <c r="P78" s="1">
        <v>1</v>
      </c>
      <c r="Q78" s="1">
        <v>43</v>
      </c>
      <c r="R78" s="3">
        <f t="shared" si="30"/>
        <v>2.3255813953488373</v>
      </c>
      <c r="U78" s="1" t="s">
        <v>17</v>
      </c>
      <c r="W78" s="1">
        <v>43</v>
      </c>
      <c r="X78" s="3">
        <f t="shared" si="31"/>
        <v>0</v>
      </c>
      <c r="AA78" s="1" t="s">
        <v>17</v>
      </c>
      <c r="AB78" s="1">
        <v>1</v>
      </c>
      <c r="AC78" s="1">
        <v>43</v>
      </c>
      <c r="AD78" s="3">
        <f t="shared" si="32"/>
        <v>2.3255813953488373</v>
      </c>
      <c r="AG78" s="1" t="s">
        <v>17</v>
      </c>
      <c r="AI78" s="1">
        <v>43</v>
      </c>
      <c r="AJ78" s="3">
        <f t="shared" si="33"/>
        <v>0</v>
      </c>
      <c r="AM78" s="1" t="s">
        <v>17</v>
      </c>
      <c r="AN78" s="1">
        <v>1</v>
      </c>
      <c r="AO78" s="1">
        <v>43</v>
      </c>
      <c r="AP78" s="3">
        <f t="shared" si="34"/>
        <v>2.3255813953488373</v>
      </c>
    </row>
    <row r="79" spans="2:42" x14ac:dyDescent="0.25">
      <c r="C79" s="1" t="s">
        <v>18</v>
      </c>
      <c r="E79" s="1">
        <v>366</v>
      </c>
      <c r="F79" s="3">
        <f t="shared" si="28"/>
        <v>0</v>
      </c>
      <c r="I79" s="1" t="s">
        <v>18</v>
      </c>
      <c r="J79" s="1">
        <v>1</v>
      </c>
      <c r="K79" s="1">
        <v>366</v>
      </c>
      <c r="L79" s="3">
        <f t="shared" si="29"/>
        <v>0.27322404371584702</v>
      </c>
      <c r="O79" s="1" t="s">
        <v>18</v>
      </c>
      <c r="P79" s="1">
        <v>1</v>
      </c>
      <c r="Q79" s="1">
        <v>366</v>
      </c>
      <c r="R79" s="3">
        <f t="shared" si="30"/>
        <v>0.27322404371584702</v>
      </c>
      <c r="U79" s="1" t="s">
        <v>18</v>
      </c>
      <c r="W79" s="1">
        <v>366</v>
      </c>
      <c r="X79" s="3">
        <f t="shared" si="31"/>
        <v>0</v>
      </c>
      <c r="AA79" s="1" t="s">
        <v>18</v>
      </c>
      <c r="AB79" s="1">
        <v>1</v>
      </c>
      <c r="AC79" s="1">
        <v>366</v>
      </c>
      <c r="AD79" s="3">
        <f t="shared" si="32"/>
        <v>0.27322404371584702</v>
      </c>
      <c r="AG79" s="1" t="s">
        <v>18</v>
      </c>
      <c r="AI79" s="1">
        <v>366</v>
      </c>
      <c r="AJ79" s="3">
        <f t="shared" si="33"/>
        <v>0</v>
      </c>
      <c r="AM79" s="1" t="s">
        <v>18</v>
      </c>
      <c r="AO79" s="1">
        <v>366</v>
      </c>
      <c r="AP79" s="3">
        <f t="shared" si="34"/>
        <v>0</v>
      </c>
    </row>
    <row r="80" spans="2:42" x14ac:dyDescent="0.25">
      <c r="C80" s="1" t="s">
        <v>19</v>
      </c>
      <c r="E80" s="1">
        <v>118</v>
      </c>
      <c r="F80" s="3">
        <f t="shared" si="28"/>
        <v>0</v>
      </c>
      <c r="I80" s="1" t="s">
        <v>19</v>
      </c>
      <c r="J80" s="1">
        <v>2</v>
      </c>
      <c r="K80" s="1">
        <v>118</v>
      </c>
      <c r="L80" s="3">
        <f t="shared" si="29"/>
        <v>1.6949152542372881</v>
      </c>
      <c r="O80" s="1" t="s">
        <v>19</v>
      </c>
      <c r="P80" s="1">
        <v>4</v>
      </c>
      <c r="Q80" s="1">
        <v>118</v>
      </c>
      <c r="R80" s="3">
        <f t="shared" si="30"/>
        <v>3.3898305084745761</v>
      </c>
      <c r="U80" s="1" t="s">
        <v>19</v>
      </c>
      <c r="V80" s="1">
        <v>1</v>
      </c>
      <c r="W80" s="1">
        <v>118</v>
      </c>
      <c r="X80" s="3">
        <f t="shared" si="31"/>
        <v>0.84745762711864403</v>
      </c>
      <c r="AA80" s="1" t="s">
        <v>19</v>
      </c>
      <c r="AB80" s="1">
        <v>2</v>
      </c>
      <c r="AC80" s="1">
        <v>118</v>
      </c>
      <c r="AD80" s="3">
        <f t="shared" si="32"/>
        <v>1.6949152542372881</v>
      </c>
      <c r="AG80" s="1" t="s">
        <v>19</v>
      </c>
      <c r="AI80" s="1">
        <v>118</v>
      </c>
      <c r="AJ80" s="3">
        <f t="shared" si="33"/>
        <v>0</v>
      </c>
      <c r="AM80" s="1" t="s">
        <v>19</v>
      </c>
      <c r="AN80" s="1">
        <v>1</v>
      </c>
      <c r="AO80" s="1">
        <v>118</v>
      </c>
      <c r="AP80" s="3">
        <f t="shared" si="34"/>
        <v>0.84745762711864403</v>
      </c>
    </row>
    <row r="81" spans="2:42" x14ac:dyDescent="0.25">
      <c r="C81" s="1" t="s">
        <v>20</v>
      </c>
      <c r="E81" s="1">
        <v>193</v>
      </c>
      <c r="F81" s="3">
        <f t="shared" si="28"/>
        <v>0</v>
      </c>
      <c r="I81" s="1" t="s">
        <v>20</v>
      </c>
      <c r="J81" s="1">
        <v>2</v>
      </c>
      <c r="K81" s="1">
        <v>193</v>
      </c>
      <c r="L81" s="3">
        <f t="shared" si="29"/>
        <v>1.0362694300518136</v>
      </c>
      <c r="O81" s="1" t="s">
        <v>20</v>
      </c>
      <c r="P81" s="1">
        <v>3</v>
      </c>
      <c r="Q81" s="1">
        <v>193</v>
      </c>
      <c r="R81" s="3">
        <f t="shared" si="30"/>
        <v>1.5544041450777202</v>
      </c>
      <c r="U81" s="1" t="s">
        <v>20</v>
      </c>
      <c r="V81" s="1">
        <v>1</v>
      </c>
      <c r="W81" s="1">
        <v>193</v>
      </c>
      <c r="X81" s="3">
        <f t="shared" si="31"/>
        <v>0.5181347150259068</v>
      </c>
      <c r="AA81" s="1" t="s">
        <v>20</v>
      </c>
      <c r="AB81" s="1">
        <v>1</v>
      </c>
      <c r="AC81" s="1">
        <v>193</v>
      </c>
      <c r="AD81" s="3">
        <f t="shared" si="32"/>
        <v>0.5181347150259068</v>
      </c>
      <c r="AG81" s="1" t="s">
        <v>20</v>
      </c>
      <c r="AH81" s="1">
        <v>1</v>
      </c>
      <c r="AI81" s="1">
        <v>193</v>
      </c>
      <c r="AJ81" s="3">
        <f t="shared" si="33"/>
        <v>0.5181347150259068</v>
      </c>
      <c r="AM81" s="1" t="s">
        <v>20</v>
      </c>
      <c r="AO81" s="1">
        <v>193</v>
      </c>
      <c r="AP81" s="3">
        <f t="shared" si="34"/>
        <v>0</v>
      </c>
    </row>
    <row r="82" spans="2:42" x14ac:dyDescent="0.25">
      <c r="C82" s="1" t="s">
        <v>21</v>
      </c>
      <c r="D82" s="1">
        <v>3</v>
      </c>
      <c r="E82" s="1">
        <v>798</v>
      </c>
      <c r="F82" s="3">
        <f t="shared" si="28"/>
        <v>0.37593984962406013</v>
      </c>
      <c r="I82" s="1" t="s">
        <v>21</v>
      </c>
      <c r="J82" s="1">
        <v>5</v>
      </c>
      <c r="K82" s="1">
        <v>798</v>
      </c>
      <c r="L82" s="3">
        <f t="shared" si="29"/>
        <v>0.62656641604010022</v>
      </c>
      <c r="O82" s="1" t="s">
        <v>21</v>
      </c>
      <c r="P82" s="1">
        <v>3</v>
      </c>
      <c r="Q82" s="1">
        <v>798</v>
      </c>
      <c r="R82" s="3">
        <f t="shared" si="30"/>
        <v>0.37593984962406013</v>
      </c>
      <c r="U82" s="1" t="s">
        <v>21</v>
      </c>
      <c r="V82" s="1">
        <v>2</v>
      </c>
      <c r="W82" s="1">
        <v>798</v>
      </c>
      <c r="X82" s="3">
        <f t="shared" si="31"/>
        <v>0.25062656641604009</v>
      </c>
      <c r="AA82" s="1" t="s">
        <v>21</v>
      </c>
      <c r="AB82" s="1">
        <v>2</v>
      </c>
      <c r="AC82" s="1">
        <v>798</v>
      </c>
      <c r="AD82" s="3">
        <f t="shared" si="32"/>
        <v>0.25062656641604009</v>
      </c>
      <c r="AG82" s="1" t="s">
        <v>21</v>
      </c>
      <c r="AH82" s="1">
        <v>1</v>
      </c>
      <c r="AI82" s="1">
        <v>798</v>
      </c>
      <c r="AJ82" s="3">
        <f t="shared" si="33"/>
        <v>0.12531328320802004</v>
      </c>
      <c r="AM82" s="1" t="s">
        <v>21</v>
      </c>
      <c r="AO82" s="1">
        <v>798</v>
      </c>
      <c r="AP82" s="3">
        <f t="shared" si="34"/>
        <v>0</v>
      </c>
    </row>
    <row r="83" spans="2:42" x14ac:dyDescent="0.25">
      <c r="C83" s="1" t="s">
        <v>22</v>
      </c>
      <c r="D83" s="1">
        <v>4</v>
      </c>
      <c r="E83" s="1">
        <v>1540</v>
      </c>
      <c r="F83" s="3">
        <f t="shared" si="28"/>
        <v>0.25974025974025972</v>
      </c>
      <c r="I83" s="1" t="s">
        <v>22</v>
      </c>
      <c r="J83" s="1">
        <v>7</v>
      </c>
      <c r="K83" s="1">
        <v>1540</v>
      </c>
      <c r="L83" s="3">
        <f t="shared" si="29"/>
        <v>0.45454545454545453</v>
      </c>
      <c r="O83" s="1" t="s">
        <v>22</v>
      </c>
      <c r="P83" s="1">
        <v>7</v>
      </c>
      <c r="Q83" s="1">
        <v>1540</v>
      </c>
      <c r="R83" s="3">
        <f t="shared" si="30"/>
        <v>0.45454545454545453</v>
      </c>
      <c r="U83" s="1" t="s">
        <v>22</v>
      </c>
      <c r="V83" s="1">
        <v>2</v>
      </c>
      <c r="W83" s="1">
        <v>1540</v>
      </c>
      <c r="X83" s="3">
        <f t="shared" si="31"/>
        <v>0.12987012987012986</v>
      </c>
      <c r="AA83" s="1" t="s">
        <v>22</v>
      </c>
      <c r="AB83" s="1">
        <v>5</v>
      </c>
      <c r="AC83" s="1">
        <v>1540</v>
      </c>
      <c r="AD83" s="3">
        <f t="shared" si="32"/>
        <v>0.32467532467532467</v>
      </c>
      <c r="AG83" s="1" t="s">
        <v>22</v>
      </c>
      <c r="AH83" s="1">
        <v>3</v>
      </c>
      <c r="AI83" s="1">
        <v>1540</v>
      </c>
      <c r="AJ83" s="3">
        <f t="shared" si="33"/>
        <v>0.19480519480519481</v>
      </c>
      <c r="AM83" s="1" t="s">
        <v>22</v>
      </c>
      <c r="AN83" s="1">
        <v>4</v>
      </c>
      <c r="AO83" s="1">
        <v>1540</v>
      </c>
      <c r="AP83" s="3">
        <f t="shared" si="34"/>
        <v>0.25974025974025972</v>
      </c>
    </row>
    <row r="84" spans="2:42" x14ac:dyDescent="0.25">
      <c r="C84" s="1" t="s">
        <v>23</v>
      </c>
      <c r="D84" s="1">
        <v>1</v>
      </c>
      <c r="E84" s="1">
        <v>1260</v>
      </c>
      <c r="F84" s="3">
        <f t="shared" si="28"/>
        <v>7.9365079365079361E-2</v>
      </c>
      <c r="I84" s="1" t="s">
        <v>23</v>
      </c>
      <c r="J84" s="1">
        <v>2</v>
      </c>
      <c r="K84" s="1">
        <v>1260</v>
      </c>
      <c r="L84" s="3">
        <f t="shared" si="29"/>
        <v>0.15873015873015872</v>
      </c>
      <c r="O84" s="1" t="s">
        <v>23</v>
      </c>
      <c r="P84" s="1">
        <v>3</v>
      </c>
      <c r="Q84" s="1">
        <v>1260</v>
      </c>
      <c r="R84" s="3">
        <f t="shared" si="30"/>
        <v>0.23809523809523811</v>
      </c>
      <c r="U84" s="1" t="s">
        <v>23</v>
      </c>
      <c r="V84" s="1">
        <v>2</v>
      </c>
      <c r="W84" s="1">
        <v>1260</v>
      </c>
      <c r="X84" s="3">
        <f t="shared" si="31"/>
        <v>0.15873015873015872</v>
      </c>
      <c r="AA84" s="1" t="s">
        <v>23</v>
      </c>
      <c r="AB84" s="1">
        <v>2</v>
      </c>
      <c r="AC84" s="1">
        <v>1260</v>
      </c>
      <c r="AD84" s="3">
        <f t="shared" si="32"/>
        <v>0.15873015873015872</v>
      </c>
      <c r="AG84" s="1" t="s">
        <v>23</v>
      </c>
      <c r="AH84" s="1">
        <v>1</v>
      </c>
      <c r="AI84" s="1">
        <v>1260</v>
      </c>
      <c r="AJ84" s="3">
        <f t="shared" si="33"/>
        <v>7.9365079365079361E-2</v>
      </c>
      <c r="AM84" s="1" t="s">
        <v>23</v>
      </c>
      <c r="AN84" s="1">
        <v>1</v>
      </c>
      <c r="AO84" s="1">
        <v>1260</v>
      </c>
      <c r="AP84" s="3">
        <f t="shared" si="34"/>
        <v>7.9365079365079361E-2</v>
      </c>
    </row>
    <row r="85" spans="2:42" x14ac:dyDescent="0.25">
      <c r="C85" s="1" t="s">
        <v>24</v>
      </c>
      <c r="E85" s="1">
        <v>650</v>
      </c>
      <c r="F85" s="3">
        <f t="shared" si="28"/>
        <v>0</v>
      </c>
      <c r="I85" s="1" t="s">
        <v>24</v>
      </c>
      <c r="K85" s="1">
        <v>650</v>
      </c>
      <c r="L85" s="3">
        <f t="shared" si="29"/>
        <v>0</v>
      </c>
      <c r="O85" s="1" t="s">
        <v>24</v>
      </c>
      <c r="P85" s="1">
        <v>1</v>
      </c>
      <c r="Q85" s="1">
        <v>650</v>
      </c>
      <c r="R85" s="3">
        <f t="shared" si="30"/>
        <v>0.15384615384615385</v>
      </c>
      <c r="U85" s="1" t="s">
        <v>24</v>
      </c>
      <c r="W85" s="1">
        <v>650</v>
      </c>
      <c r="X85" s="3">
        <f t="shared" si="31"/>
        <v>0</v>
      </c>
      <c r="AA85" s="1" t="s">
        <v>24</v>
      </c>
      <c r="AB85" s="1">
        <v>1</v>
      </c>
      <c r="AC85" s="1">
        <v>650</v>
      </c>
      <c r="AD85" s="3">
        <f t="shared" si="32"/>
        <v>0.15384615384615385</v>
      </c>
      <c r="AG85" s="1" t="s">
        <v>24</v>
      </c>
      <c r="AH85" s="1">
        <v>1</v>
      </c>
      <c r="AI85" s="1">
        <v>650</v>
      </c>
      <c r="AJ85" s="3">
        <f t="shared" si="33"/>
        <v>0.15384615384615385</v>
      </c>
      <c r="AM85" s="1" t="s">
        <v>24</v>
      </c>
      <c r="AO85" s="1">
        <v>650</v>
      </c>
      <c r="AP85" s="3">
        <f t="shared" si="34"/>
        <v>0</v>
      </c>
    </row>
    <row r="87" spans="2:42" x14ac:dyDescent="0.25">
      <c r="B87" s="1" t="s">
        <v>53</v>
      </c>
      <c r="D87" s="2" t="s">
        <v>1</v>
      </c>
      <c r="E87" s="2" t="s">
        <v>2</v>
      </c>
      <c r="F87" s="2" t="s">
        <v>3</v>
      </c>
      <c r="J87" s="2"/>
      <c r="K87" s="2"/>
      <c r="L87" s="2"/>
      <c r="P87" s="2"/>
      <c r="Q87" s="2"/>
      <c r="R87" s="2"/>
    </row>
    <row r="88" spans="2:42" x14ac:dyDescent="0.25">
      <c r="C88" s="1" t="s">
        <v>10</v>
      </c>
      <c r="D88" s="1">
        <v>2</v>
      </c>
      <c r="E88" s="1">
        <v>552</v>
      </c>
      <c r="F88" s="3">
        <f>(D88/E88)*100</f>
        <v>0.36231884057971014</v>
      </c>
      <c r="L88" s="3"/>
      <c r="R88" s="3"/>
    </row>
    <row r="89" spans="2:42" x14ac:dyDescent="0.25">
      <c r="C89" s="1" t="s">
        <v>11</v>
      </c>
      <c r="D89" s="1">
        <v>6</v>
      </c>
      <c r="E89" s="1">
        <v>452</v>
      </c>
      <c r="F89" s="3">
        <f t="shared" ref="F89:F102" si="35">(D89/E89)*100</f>
        <v>1.3274336283185841</v>
      </c>
      <c r="L89" s="3"/>
      <c r="R89" s="3"/>
    </row>
    <row r="90" spans="2:42" x14ac:dyDescent="0.25">
      <c r="C90" s="1" t="s">
        <v>12</v>
      </c>
      <c r="D90" s="1">
        <v>5</v>
      </c>
      <c r="E90" s="1">
        <v>314</v>
      </c>
      <c r="F90" s="3">
        <f t="shared" si="35"/>
        <v>1.5923566878980893</v>
      </c>
      <c r="L90" s="3"/>
      <c r="R90" s="3"/>
    </row>
    <row r="91" spans="2:42" x14ac:dyDescent="0.25">
      <c r="C91" s="1" t="s">
        <v>13</v>
      </c>
      <c r="D91" s="1">
        <v>7</v>
      </c>
      <c r="E91" s="1">
        <v>544</v>
      </c>
      <c r="F91" s="3">
        <f t="shared" si="35"/>
        <v>1.2867647058823528</v>
      </c>
      <c r="L91" s="3"/>
      <c r="R91" s="3"/>
    </row>
    <row r="92" spans="2:42" x14ac:dyDescent="0.25">
      <c r="C92" s="1" t="s">
        <v>14</v>
      </c>
      <c r="D92" s="1">
        <v>8</v>
      </c>
      <c r="E92" s="1">
        <v>253</v>
      </c>
      <c r="F92" s="3">
        <f t="shared" si="35"/>
        <v>3.1620553359683794</v>
      </c>
      <c r="L92" s="3"/>
      <c r="R92" s="3"/>
    </row>
    <row r="93" spans="2:42" x14ac:dyDescent="0.25">
      <c r="C93" s="1" t="s">
        <v>15</v>
      </c>
      <c r="E93" s="1">
        <v>147</v>
      </c>
      <c r="F93" s="3">
        <f t="shared" si="35"/>
        <v>0</v>
      </c>
      <c r="L93" s="3"/>
      <c r="R93" s="3"/>
    </row>
    <row r="94" spans="2:42" x14ac:dyDescent="0.25">
      <c r="C94" s="1" t="s">
        <v>16</v>
      </c>
      <c r="D94" s="1">
        <v>1</v>
      </c>
      <c r="E94" s="1">
        <v>131</v>
      </c>
      <c r="F94" s="3">
        <f t="shared" si="35"/>
        <v>0.76335877862595414</v>
      </c>
      <c r="L94" s="3"/>
      <c r="R94" s="3"/>
    </row>
    <row r="95" spans="2:42" x14ac:dyDescent="0.25">
      <c r="C95" s="1" t="s">
        <v>17</v>
      </c>
      <c r="D95" s="1">
        <v>1</v>
      </c>
      <c r="E95" s="1">
        <v>43</v>
      </c>
      <c r="F95" s="3">
        <f t="shared" si="35"/>
        <v>2.3255813953488373</v>
      </c>
      <c r="L95" s="3"/>
      <c r="R95" s="3"/>
    </row>
    <row r="96" spans="2:42" x14ac:dyDescent="0.25">
      <c r="C96" s="1" t="s">
        <v>18</v>
      </c>
      <c r="D96" s="1">
        <v>1</v>
      </c>
      <c r="E96" s="1">
        <v>366</v>
      </c>
      <c r="F96" s="3">
        <f t="shared" si="35"/>
        <v>0.27322404371584702</v>
      </c>
      <c r="L96" s="3"/>
      <c r="R96" s="3"/>
    </row>
    <row r="97" spans="3:18" x14ac:dyDescent="0.25">
      <c r="C97" s="1" t="s">
        <v>19</v>
      </c>
      <c r="D97" s="1">
        <v>3</v>
      </c>
      <c r="E97" s="1">
        <v>118</v>
      </c>
      <c r="F97" s="3">
        <f t="shared" si="35"/>
        <v>2.5423728813559325</v>
      </c>
      <c r="L97" s="3"/>
      <c r="R97" s="3"/>
    </row>
    <row r="98" spans="3:18" x14ac:dyDescent="0.25">
      <c r="C98" s="1" t="s">
        <v>20</v>
      </c>
      <c r="D98" s="1">
        <v>1</v>
      </c>
      <c r="E98" s="1">
        <v>193</v>
      </c>
      <c r="F98" s="3">
        <f t="shared" si="35"/>
        <v>0.5181347150259068</v>
      </c>
      <c r="L98" s="3"/>
      <c r="R98" s="3"/>
    </row>
    <row r="99" spans="3:18" x14ac:dyDescent="0.25">
      <c r="C99" s="1" t="s">
        <v>21</v>
      </c>
      <c r="D99" s="1">
        <v>5</v>
      </c>
      <c r="E99" s="1">
        <v>798</v>
      </c>
      <c r="F99" s="3">
        <f t="shared" si="35"/>
        <v>0.62656641604010022</v>
      </c>
      <c r="L99" s="3"/>
      <c r="R99" s="3"/>
    </row>
    <row r="100" spans="3:18" x14ac:dyDescent="0.25">
      <c r="C100" s="1" t="s">
        <v>22</v>
      </c>
      <c r="D100" s="1">
        <v>8</v>
      </c>
      <c r="E100" s="1">
        <v>1540</v>
      </c>
      <c r="F100" s="3">
        <f t="shared" si="35"/>
        <v>0.51948051948051943</v>
      </c>
      <c r="L100" s="3"/>
      <c r="R100" s="3"/>
    </row>
    <row r="101" spans="3:18" x14ac:dyDescent="0.25">
      <c r="C101" s="1" t="s">
        <v>23</v>
      </c>
      <c r="D101" s="1">
        <v>6</v>
      </c>
      <c r="E101" s="1">
        <v>1260</v>
      </c>
      <c r="F101" s="3">
        <f t="shared" si="35"/>
        <v>0.47619047619047622</v>
      </c>
      <c r="L101" s="3"/>
      <c r="R101" s="3"/>
    </row>
    <row r="102" spans="3:18" x14ac:dyDescent="0.25">
      <c r="C102" s="1" t="s">
        <v>24</v>
      </c>
      <c r="D102" s="1">
        <v>4</v>
      </c>
      <c r="E102" s="1">
        <v>650</v>
      </c>
      <c r="F102" s="3">
        <f t="shared" si="35"/>
        <v>0.61538461538461542</v>
      </c>
      <c r="L102" s="3"/>
      <c r="R102" s="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A4B6-EA1F-43CB-A472-C9D195656E60}">
  <dimension ref="B2:X59"/>
  <sheetViews>
    <sheetView zoomScale="60" zoomScaleNormal="60" workbookViewId="0">
      <selection activeCell="H4" sqref="H4"/>
    </sheetView>
  </sheetViews>
  <sheetFormatPr defaultRowHeight="15" x14ac:dyDescent="0.25"/>
  <cols>
    <col min="1" max="1" width="3" style="12" customWidth="1"/>
    <col min="2" max="2" width="9.140625" style="12" customWidth="1"/>
    <col min="3" max="3" width="6.5703125" style="12" bestFit="1" customWidth="1"/>
    <col min="4" max="4" width="8.28515625" style="12" bestFit="1" customWidth="1"/>
    <col min="5" max="5" width="7.5703125" style="12" bestFit="1" customWidth="1"/>
    <col min="6" max="6" width="16.28515625" style="12" bestFit="1" customWidth="1"/>
    <col min="7" max="8" width="9.140625" style="12"/>
    <col min="9" max="9" width="6.5703125" style="12" bestFit="1" customWidth="1"/>
    <col min="10" max="10" width="8.28515625" style="12" bestFit="1" customWidth="1"/>
    <col min="11" max="11" width="7.5703125" style="12" bestFit="1" customWidth="1"/>
    <col min="12" max="12" width="16.28515625" style="12" bestFit="1" customWidth="1"/>
    <col min="13" max="15" width="9.140625" style="12"/>
    <col min="16" max="16" width="8.28515625" style="12" bestFit="1" customWidth="1"/>
    <col min="17" max="17" width="7.5703125" style="12" bestFit="1" customWidth="1"/>
    <col min="18" max="18" width="16.28515625" style="12" bestFit="1" customWidth="1"/>
    <col min="19" max="20" width="9.140625" style="12"/>
    <col min="21" max="21" width="6.5703125" style="12" bestFit="1" customWidth="1"/>
    <col min="22" max="22" width="8.28515625" style="12" bestFit="1" customWidth="1"/>
    <col min="23" max="23" width="7.5703125" style="12" bestFit="1" customWidth="1"/>
    <col min="24" max="24" width="16.28515625" style="12" bestFit="1" customWidth="1"/>
    <col min="25" max="16384" width="9.140625" style="12"/>
  </cols>
  <sheetData>
    <row r="2" spans="2:24" x14ac:dyDescent="0.25">
      <c r="B2" s="10" t="s">
        <v>73</v>
      </c>
      <c r="C2" s="10"/>
      <c r="D2" s="11" t="s">
        <v>1</v>
      </c>
      <c r="E2" s="11" t="s">
        <v>2</v>
      </c>
      <c r="F2" s="11" t="s">
        <v>3</v>
      </c>
      <c r="H2" s="10" t="s">
        <v>74</v>
      </c>
      <c r="I2" s="10"/>
      <c r="J2" s="11" t="s">
        <v>1</v>
      </c>
      <c r="K2" s="11" t="s">
        <v>2</v>
      </c>
      <c r="L2" s="11" t="s">
        <v>3</v>
      </c>
      <c r="N2" s="10" t="s">
        <v>71</v>
      </c>
      <c r="O2" s="10"/>
      <c r="P2" s="11" t="s">
        <v>1</v>
      </c>
      <c r="Q2" s="11" t="s">
        <v>2</v>
      </c>
      <c r="R2" s="11" t="s">
        <v>3</v>
      </c>
      <c r="T2" s="10" t="s">
        <v>75</v>
      </c>
      <c r="U2" s="10"/>
      <c r="V2" s="11" t="s">
        <v>1</v>
      </c>
      <c r="W2" s="11" t="s">
        <v>2</v>
      </c>
      <c r="X2" s="11" t="s">
        <v>3</v>
      </c>
    </row>
    <row r="3" spans="2:24" x14ac:dyDescent="0.25">
      <c r="B3" s="10"/>
      <c r="C3" s="10" t="s">
        <v>10</v>
      </c>
      <c r="D3" s="10">
        <v>2</v>
      </c>
      <c r="E3" s="13">
        <v>607</v>
      </c>
      <c r="F3" s="14">
        <f t="shared" ref="F3:F17" si="0">(D3/E3)*100</f>
        <v>0.32948929159802309</v>
      </c>
      <c r="H3" s="10"/>
      <c r="I3" s="10" t="s">
        <v>10</v>
      </c>
      <c r="J3" s="10">
        <v>4</v>
      </c>
      <c r="K3" s="13">
        <v>607</v>
      </c>
      <c r="L3" s="14">
        <f t="shared" ref="L3:L4" si="1">(J3/K3)*100</f>
        <v>0.65897858319604619</v>
      </c>
      <c r="N3" s="10"/>
      <c r="O3" s="10" t="s">
        <v>10</v>
      </c>
      <c r="P3" s="10">
        <v>0</v>
      </c>
      <c r="Q3" s="13">
        <v>607</v>
      </c>
      <c r="R3" s="14">
        <f t="shared" ref="R3:R4" si="2">(P3/Q3)*100</f>
        <v>0</v>
      </c>
      <c r="T3" s="10"/>
      <c r="U3" s="10" t="s">
        <v>10</v>
      </c>
      <c r="V3" s="10">
        <v>0</v>
      </c>
      <c r="W3" s="13">
        <v>607</v>
      </c>
      <c r="X3" s="14">
        <f t="shared" ref="X3:X4" si="3">(V3/W3)*100</f>
        <v>0</v>
      </c>
    </row>
    <row r="4" spans="2:24" x14ac:dyDescent="0.25">
      <c r="B4" s="10"/>
      <c r="C4" s="10" t="s">
        <v>11</v>
      </c>
      <c r="D4" s="10">
        <v>1</v>
      </c>
      <c r="E4" s="13">
        <v>363</v>
      </c>
      <c r="F4" s="14">
        <f t="shared" si="0"/>
        <v>0.27548209366391185</v>
      </c>
      <c r="H4" s="10"/>
      <c r="I4" s="10" t="s">
        <v>11</v>
      </c>
      <c r="J4" s="10">
        <v>2</v>
      </c>
      <c r="K4" s="13">
        <v>363</v>
      </c>
      <c r="L4" s="14">
        <f t="shared" si="1"/>
        <v>0.55096418732782371</v>
      </c>
      <c r="N4" s="10"/>
      <c r="O4" s="10" t="s">
        <v>11</v>
      </c>
      <c r="P4" s="10">
        <v>1</v>
      </c>
      <c r="Q4" s="13">
        <v>363</v>
      </c>
      <c r="R4" s="14">
        <f t="shared" si="2"/>
        <v>0.27548209366391185</v>
      </c>
      <c r="T4" s="10"/>
      <c r="U4" s="10" t="s">
        <v>11</v>
      </c>
      <c r="V4" s="10">
        <v>0</v>
      </c>
      <c r="W4" s="13">
        <v>363</v>
      </c>
      <c r="X4" s="14">
        <f t="shared" si="3"/>
        <v>0</v>
      </c>
    </row>
    <row r="5" spans="2:24" x14ac:dyDescent="0.25">
      <c r="B5" s="10"/>
      <c r="C5" s="10" t="s">
        <v>12</v>
      </c>
      <c r="D5" s="10">
        <v>0</v>
      </c>
      <c r="E5" s="13">
        <v>219</v>
      </c>
      <c r="F5" s="14">
        <f>(D5/E5)*100</f>
        <v>0</v>
      </c>
      <c r="H5" s="10"/>
      <c r="I5" s="10" t="s">
        <v>12</v>
      </c>
      <c r="J5" s="10">
        <v>4</v>
      </c>
      <c r="K5" s="13">
        <v>219</v>
      </c>
      <c r="L5" s="14">
        <f>(J5/K5)*100</f>
        <v>1.8264840182648401</v>
      </c>
      <c r="N5" s="10"/>
      <c r="O5" s="10" t="s">
        <v>12</v>
      </c>
      <c r="P5" s="10">
        <v>0</v>
      </c>
      <c r="Q5" s="13">
        <v>219</v>
      </c>
      <c r="R5" s="14">
        <f>(P5/Q5)*100</f>
        <v>0</v>
      </c>
      <c r="T5" s="10"/>
      <c r="U5" s="10" t="s">
        <v>12</v>
      </c>
      <c r="V5" s="10">
        <v>0</v>
      </c>
      <c r="W5" s="13">
        <v>219</v>
      </c>
      <c r="X5" s="14">
        <f>(V5/W5)*100</f>
        <v>0</v>
      </c>
    </row>
    <row r="6" spans="2:24" x14ac:dyDescent="0.25">
      <c r="B6" s="10"/>
      <c r="C6" s="10" t="s">
        <v>13</v>
      </c>
      <c r="D6" s="9">
        <v>0</v>
      </c>
      <c r="E6" s="13">
        <v>594</v>
      </c>
      <c r="F6" s="14">
        <f t="shared" si="0"/>
        <v>0</v>
      </c>
      <c r="H6" s="10"/>
      <c r="I6" s="10" t="s">
        <v>13</v>
      </c>
      <c r="J6" s="9">
        <v>4</v>
      </c>
      <c r="K6" s="13">
        <v>594</v>
      </c>
      <c r="L6" s="14">
        <f t="shared" ref="L6:L17" si="4">(J6/K6)*100</f>
        <v>0.67340067340067333</v>
      </c>
      <c r="N6" s="10"/>
      <c r="O6" s="10" t="s">
        <v>13</v>
      </c>
      <c r="P6" s="9">
        <v>0</v>
      </c>
      <c r="Q6" s="13">
        <v>594</v>
      </c>
      <c r="R6" s="14">
        <f t="shared" ref="R6:R17" si="5">(P6/Q6)*100</f>
        <v>0</v>
      </c>
      <c r="T6" s="10"/>
      <c r="U6" s="10" t="s">
        <v>13</v>
      </c>
      <c r="V6" s="9">
        <v>0</v>
      </c>
      <c r="W6" s="13">
        <v>594</v>
      </c>
      <c r="X6" s="14">
        <f t="shared" ref="X6:X17" si="6">(V6/W6)*100</f>
        <v>0</v>
      </c>
    </row>
    <row r="7" spans="2:24" x14ac:dyDescent="0.25">
      <c r="B7" s="10"/>
      <c r="C7" s="10" t="s">
        <v>14</v>
      </c>
      <c r="D7" s="9">
        <v>1</v>
      </c>
      <c r="E7" s="13">
        <v>448</v>
      </c>
      <c r="F7" s="14">
        <f t="shared" si="0"/>
        <v>0.2232142857142857</v>
      </c>
      <c r="H7" s="10"/>
      <c r="I7" s="10" t="s">
        <v>14</v>
      </c>
      <c r="J7" s="9">
        <v>3</v>
      </c>
      <c r="K7" s="13">
        <v>448</v>
      </c>
      <c r="L7" s="14">
        <f t="shared" si="4"/>
        <v>0.6696428571428571</v>
      </c>
      <c r="N7" s="10"/>
      <c r="O7" s="10" t="s">
        <v>14</v>
      </c>
      <c r="P7" s="9">
        <v>0</v>
      </c>
      <c r="Q7" s="13">
        <v>448</v>
      </c>
      <c r="R7" s="14">
        <f t="shared" si="5"/>
        <v>0</v>
      </c>
      <c r="T7" s="10"/>
      <c r="U7" s="10" t="s">
        <v>14</v>
      </c>
      <c r="V7" s="9">
        <v>0</v>
      </c>
      <c r="W7" s="13">
        <v>448</v>
      </c>
      <c r="X7" s="14">
        <f t="shared" si="6"/>
        <v>0</v>
      </c>
    </row>
    <row r="8" spans="2:24" x14ac:dyDescent="0.25">
      <c r="B8" s="10"/>
      <c r="C8" s="10" t="s">
        <v>15</v>
      </c>
      <c r="D8" s="9">
        <v>0</v>
      </c>
      <c r="E8" s="13">
        <v>307</v>
      </c>
      <c r="F8" s="14">
        <f t="shared" si="0"/>
        <v>0</v>
      </c>
      <c r="H8" s="10"/>
      <c r="I8" s="10" t="s">
        <v>15</v>
      </c>
      <c r="J8" s="9">
        <v>0</v>
      </c>
      <c r="K8" s="13">
        <v>307</v>
      </c>
      <c r="L8" s="14">
        <f t="shared" si="4"/>
        <v>0</v>
      </c>
      <c r="N8" s="10"/>
      <c r="O8" s="10" t="s">
        <v>15</v>
      </c>
      <c r="P8" s="9">
        <v>0</v>
      </c>
      <c r="Q8" s="13">
        <v>307</v>
      </c>
      <c r="R8" s="14">
        <f t="shared" si="5"/>
        <v>0</v>
      </c>
      <c r="T8" s="10"/>
      <c r="U8" s="10" t="s">
        <v>15</v>
      </c>
      <c r="V8" s="9">
        <v>0</v>
      </c>
      <c r="W8" s="13">
        <v>307</v>
      </c>
      <c r="X8" s="14">
        <f t="shared" si="6"/>
        <v>0</v>
      </c>
    </row>
    <row r="9" spans="2:24" x14ac:dyDescent="0.25">
      <c r="B9" s="10"/>
      <c r="C9" s="10" t="s">
        <v>16</v>
      </c>
      <c r="D9" s="9">
        <v>0</v>
      </c>
      <c r="E9" s="13">
        <v>320</v>
      </c>
      <c r="F9" s="14">
        <f t="shared" si="0"/>
        <v>0</v>
      </c>
      <c r="H9" s="10"/>
      <c r="I9" s="10" t="s">
        <v>16</v>
      </c>
      <c r="J9" s="9">
        <v>2</v>
      </c>
      <c r="K9" s="13">
        <v>320</v>
      </c>
      <c r="L9" s="14">
        <f t="shared" si="4"/>
        <v>0.625</v>
      </c>
      <c r="N9" s="10"/>
      <c r="O9" s="10" t="s">
        <v>16</v>
      </c>
      <c r="P9" s="9">
        <v>0</v>
      </c>
      <c r="Q9" s="13">
        <v>320</v>
      </c>
      <c r="R9" s="14">
        <f t="shared" si="5"/>
        <v>0</v>
      </c>
      <c r="T9" s="10"/>
      <c r="U9" s="10" t="s">
        <v>16</v>
      </c>
      <c r="V9" s="9">
        <v>0</v>
      </c>
      <c r="W9" s="13">
        <v>320</v>
      </c>
      <c r="X9" s="14">
        <f t="shared" si="6"/>
        <v>0</v>
      </c>
    </row>
    <row r="10" spans="2:24" x14ac:dyDescent="0.25">
      <c r="B10" s="10"/>
      <c r="C10" s="10" t="s">
        <v>17</v>
      </c>
      <c r="D10" s="9">
        <v>0</v>
      </c>
      <c r="E10" s="13">
        <v>261</v>
      </c>
      <c r="F10" s="14">
        <f t="shared" si="0"/>
        <v>0</v>
      </c>
      <c r="H10" s="10"/>
      <c r="I10" s="10" t="s">
        <v>17</v>
      </c>
      <c r="J10" s="9">
        <v>0</v>
      </c>
      <c r="K10" s="13">
        <v>261</v>
      </c>
      <c r="L10" s="14">
        <f t="shared" si="4"/>
        <v>0</v>
      </c>
      <c r="N10" s="10"/>
      <c r="O10" s="10" t="s">
        <v>17</v>
      </c>
      <c r="P10" s="9">
        <v>0</v>
      </c>
      <c r="Q10" s="13">
        <v>261</v>
      </c>
      <c r="R10" s="14">
        <f t="shared" si="5"/>
        <v>0</v>
      </c>
      <c r="T10" s="10"/>
      <c r="U10" s="10" t="s">
        <v>17</v>
      </c>
      <c r="V10" s="9">
        <v>0</v>
      </c>
      <c r="W10" s="13">
        <v>261</v>
      </c>
      <c r="X10" s="14">
        <f t="shared" si="6"/>
        <v>0</v>
      </c>
    </row>
    <row r="11" spans="2:24" x14ac:dyDescent="0.25">
      <c r="B11" s="10"/>
      <c r="C11" s="10" t="s">
        <v>18</v>
      </c>
      <c r="D11" s="9">
        <v>2</v>
      </c>
      <c r="E11" s="13">
        <v>462</v>
      </c>
      <c r="F11" s="14">
        <f t="shared" si="0"/>
        <v>0.4329004329004329</v>
      </c>
      <c r="H11" s="10"/>
      <c r="I11" s="10" t="s">
        <v>18</v>
      </c>
      <c r="J11" s="9">
        <v>2</v>
      </c>
      <c r="K11" s="13">
        <v>462</v>
      </c>
      <c r="L11" s="14">
        <f t="shared" si="4"/>
        <v>0.4329004329004329</v>
      </c>
      <c r="N11" s="10"/>
      <c r="O11" s="10" t="s">
        <v>18</v>
      </c>
      <c r="P11" s="10">
        <v>2</v>
      </c>
      <c r="Q11" s="13">
        <v>462</v>
      </c>
      <c r="R11" s="14">
        <f t="shared" si="5"/>
        <v>0.4329004329004329</v>
      </c>
      <c r="T11" s="10"/>
      <c r="U11" s="10" t="s">
        <v>18</v>
      </c>
      <c r="V11" s="9">
        <v>2</v>
      </c>
      <c r="W11" s="13">
        <v>462</v>
      </c>
      <c r="X11" s="14">
        <f t="shared" si="6"/>
        <v>0.4329004329004329</v>
      </c>
    </row>
    <row r="12" spans="2:24" x14ac:dyDescent="0.25">
      <c r="B12" s="10"/>
      <c r="C12" s="10" t="s">
        <v>19</v>
      </c>
      <c r="D12" s="9">
        <v>1</v>
      </c>
      <c r="E12" s="13">
        <v>372</v>
      </c>
      <c r="F12" s="14">
        <f t="shared" si="0"/>
        <v>0.26881720430107531</v>
      </c>
      <c r="H12" s="10"/>
      <c r="I12" s="10" t="s">
        <v>19</v>
      </c>
      <c r="J12" s="9">
        <v>3</v>
      </c>
      <c r="K12" s="13">
        <v>372</v>
      </c>
      <c r="L12" s="14">
        <f t="shared" si="4"/>
        <v>0.80645161290322576</v>
      </c>
      <c r="N12" s="10"/>
      <c r="O12" s="10" t="s">
        <v>19</v>
      </c>
      <c r="P12" s="10">
        <v>0</v>
      </c>
      <c r="Q12" s="13">
        <v>372</v>
      </c>
      <c r="R12" s="14">
        <f t="shared" si="5"/>
        <v>0</v>
      </c>
      <c r="T12" s="10"/>
      <c r="U12" s="10" t="s">
        <v>19</v>
      </c>
      <c r="V12" s="9">
        <v>0</v>
      </c>
      <c r="W12" s="13">
        <v>372</v>
      </c>
      <c r="X12" s="14">
        <f t="shared" si="6"/>
        <v>0</v>
      </c>
    </row>
    <row r="13" spans="2:24" x14ac:dyDescent="0.25">
      <c r="B13" s="10"/>
      <c r="C13" s="10" t="s">
        <v>20</v>
      </c>
      <c r="D13" s="9">
        <v>0</v>
      </c>
      <c r="E13" s="13">
        <v>221</v>
      </c>
      <c r="F13" s="14">
        <f t="shared" si="0"/>
        <v>0</v>
      </c>
      <c r="H13" s="10"/>
      <c r="I13" s="10" t="s">
        <v>20</v>
      </c>
      <c r="J13" s="9">
        <v>0</v>
      </c>
      <c r="K13" s="13">
        <v>221</v>
      </c>
      <c r="L13" s="14">
        <f t="shared" si="4"/>
        <v>0</v>
      </c>
      <c r="N13" s="10"/>
      <c r="O13" s="10" t="s">
        <v>20</v>
      </c>
      <c r="P13" s="10">
        <v>0</v>
      </c>
      <c r="Q13" s="13">
        <v>221</v>
      </c>
      <c r="R13" s="14">
        <f t="shared" si="5"/>
        <v>0</v>
      </c>
      <c r="T13" s="10"/>
      <c r="U13" s="10" t="s">
        <v>20</v>
      </c>
      <c r="V13" s="9">
        <v>0</v>
      </c>
      <c r="W13" s="13">
        <v>221</v>
      </c>
      <c r="X13" s="14">
        <f t="shared" si="6"/>
        <v>0</v>
      </c>
    </row>
    <row r="14" spans="2:24" x14ac:dyDescent="0.25">
      <c r="B14" s="10"/>
      <c r="C14" s="10" t="s">
        <v>21</v>
      </c>
      <c r="D14" s="9">
        <v>2</v>
      </c>
      <c r="E14" s="13">
        <v>740</v>
      </c>
      <c r="F14" s="14">
        <f t="shared" si="0"/>
        <v>0.27027027027027029</v>
      </c>
      <c r="H14" s="10"/>
      <c r="I14" s="10" t="s">
        <v>21</v>
      </c>
      <c r="J14" s="9">
        <v>12</v>
      </c>
      <c r="K14" s="13">
        <v>740</v>
      </c>
      <c r="L14" s="14">
        <f t="shared" si="4"/>
        <v>1.6216216216216217</v>
      </c>
      <c r="N14" s="10"/>
      <c r="O14" s="10" t="s">
        <v>21</v>
      </c>
      <c r="P14" s="10">
        <v>0</v>
      </c>
      <c r="Q14" s="13">
        <v>740</v>
      </c>
      <c r="R14" s="14">
        <f t="shared" si="5"/>
        <v>0</v>
      </c>
      <c r="T14" s="10"/>
      <c r="U14" s="10" t="s">
        <v>21</v>
      </c>
      <c r="V14" s="9">
        <v>1</v>
      </c>
      <c r="W14" s="13">
        <v>740</v>
      </c>
      <c r="X14" s="14">
        <f t="shared" si="6"/>
        <v>0.13513513513513514</v>
      </c>
    </row>
    <row r="15" spans="2:24" x14ac:dyDescent="0.25">
      <c r="B15" s="10"/>
      <c r="C15" s="9" t="s">
        <v>22</v>
      </c>
      <c r="D15" s="9">
        <v>1</v>
      </c>
      <c r="E15" s="13">
        <v>923</v>
      </c>
      <c r="F15" s="14">
        <f t="shared" si="0"/>
        <v>0.10834236186348861</v>
      </c>
      <c r="H15" s="10"/>
      <c r="I15" s="9" t="s">
        <v>22</v>
      </c>
      <c r="J15" s="9">
        <v>3</v>
      </c>
      <c r="K15" s="13">
        <v>923</v>
      </c>
      <c r="L15" s="14">
        <f t="shared" si="4"/>
        <v>0.32502708559046589</v>
      </c>
      <c r="N15" s="10"/>
      <c r="O15" s="9" t="s">
        <v>22</v>
      </c>
      <c r="P15" s="9">
        <v>0</v>
      </c>
      <c r="Q15" s="13">
        <v>923</v>
      </c>
      <c r="R15" s="14">
        <f t="shared" si="5"/>
        <v>0</v>
      </c>
      <c r="T15" s="10"/>
      <c r="U15" s="9" t="s">
        <v>22</v>
      </c>
      <c r="V15" s="9">
        <v>1</v>
      </c>
      <c r="W15" s="13">
        <v>923</v>
      </c>
      <c r="X15" s="14">
        <f t="shared" si="6"/>
        <v>0.10834236186348861</v>
      </c>
    </row>
    <row r="16" spans="2:24" x14ac:dyDescent="0.25">
      <c r="B16" s="10"/>
      <c r="C16" s="10" t="s">
        <v>23</v>
      </c>
      <c r="D16" s="9">
        <v>1</v>
      </c>
      <c r="E16" s="13">
        <v>705</v>
      </c>
      <c r="F16" s="14">
        <f t="shared" si="0"/>
        <v>0.14184397163120568</v>
      </c>
      <c r="H16" s="10"/>
      <c r="I16" s="10" t="s">
        <v>23</v>
      </c>
      <c r="J16" s="9">
        <v>3</v>
      </c>
      <c r="K16" s="13">
        <v>705</v>
      </c>
      <c r="L16" s="14">
        <f t="shared" si="4"/>
        <v>0.42553191489361702</v>
      </c>
      <c r="N16" s="10"/>
      <c r="O16" s="10" t="s">
        <v>23</v>
      </c>
      <c r="P16" s="10">
        <v>2</v>
      </c>
      <c r="Q16" s="13">
        <v>705</v>
      </c>
      <c r="R16" s="14">
        <f t="shared" si="5"/>
        <v>0.28368794326241137</v>
      </c>
      <c r="T16" s="10"/>
      <c r="U16" s="10" t="s">
        <v>23</v>
      </c>
      <c r="V16" s="9">
        <v>1</v>
      </c>
      <c r="W16" s="13">
        <v>705</v>
      </c>
      <c r="X16" s="14">
        <f t="shared" si="6"/>
        <v>0.14184397163120568</v>
      </c>
    </row>
    <row r="17" spans="2:24" x14ac:dyDescent="0.25">
      <c r="B17" s="10"/>
      <c r="C17" s="10" t="s">
        <v>24</v>
      </c>
      <c r="D17" s="9">
        <v>2</v>
      </c>
      <c r="E17" s="13">
        <v>878</v>
      </c>
      <c r="F17" s="14">
        <f t="shared" si="0"/>
        <v>0.22779043280182232</v>
      </c>
      <c r="H17" s="10"/>
      <c r="I17" s="10" t="s">
        <v>24</v>
      </c>
      <c r="J17" s="9">
        <v>11</v>
      </c>
      <c r="K17" s="13">
        <v>878</v>
      </c>
      <c r="L17" s="14">
        <f t="shared" si="4"/>
        <v>1.2528473804100226</v>
      </c>
      <c r="N17" s="10"/>
      <c r="O17" s="10" t="s">
        <v>24</v>
      </c>
      <c r="P17" s="10">
        <v>0</v>
      </c>
      <c r="Q17" s="13">
        <v>878</v>
      </c>
      <c r="R17" s="14">
        <f t="shared" si="5"/>
        <v>0</v>
      </c>
      <c r="T17" s="10"/>
      <c r="U17" s="10" t="s">
        <v>24</v>
      </c>
      <c r="V17" s="9">
        <v>1</v>
      </c>
      <c r="W17" s="13">
        <v>878</v>
      </c>
      <c r="X17" s="14">
        <f t="shared" si="6"/>
        <v>0.11389521640091116</v>
      </c>
    </row>
    <row r="19" spans="2:24" x14ac:dyDescent="0.25">
      <c r="B19" s="10" t="s">
        <v>80</v>
      </c>
      <c r="H19" s="10" t="s">
        <v>81</v>
      </c>
      <c r="N19" s="10" t="s">
        <v>72</v>
      </c>
      <c r="T19" s="10" t="s">
        <v>82</v>
      </c>
    </row>
    <row r="22" spans="2:24" x14ac:dyDescent="0.25">
      <c r="B22" s="10" t="s">
        <v>76</v>
      </c>
      <c r="C22" s="10"/>
      <c r="D22" s="11" t="s">
        <v>1</v>
      </c>
      <c r="E22" s="11" t="s">
        <v>2</v>
      </c>
      <c r="F22" s="11" t="s">
        <v>3</v>
      </c>
      <c r="H22" s="10" t="s">
        <v>78</v>
      </c>
      <c r="I22" s="10"/>
      <c r="J22" s="11" t="s">
        <v>1</v>
      </c>
      <c r="K22" s="11" t="s">
        <v>2</v>
      </c>
      <c r="L22" s="11" t="s">
        <v>3</v>
      </c>
      <c r="N22" s="10" t="s">
        <v>83</v>
      </c>
      <c r="O22" s="10"/>
      <c r="P22" s="11" t="s">
        <v>1</v>
      </c>
      <c r="Q22" s="11" t="s">
        <v>2</v>
      </c>
      <c r="R22" s="11" t="s">
        <v>3</v>
      </c>
      <c r="T22" s="10" t="s">
        <v>85</v>
      </c>
      <c r="U22" s="10"/>
      <c r="V22" s="11" t="s">
        <v>1</v>
      </c>
      <c r="W22" s="11" t="s">
        <v>2</v>
      </c>
      <c r="X22" s="11" t="s">
        <v>3</v>
      </c>
    </row>
    <row r="23" spans="2:24" x14ac:dyDescent="0.25">
      <c r="B23" s="10"/>
      <c r="C23" s="10" t="s">
        <v>10</v>
      </c>
      <c r="D23" s="10">
        <v>0</v>
      </c>
      <c r="E23" s="13">
        <v>607</v>
      </c>
      <c r="F23" s="14">
        <f t="shared" ref="F23:F24" si="7">(D23/E23)*100</f>
        <v>0</v>
      </c>
      <c r="H23" s="10"/>
      <c r="I23" s="10" t="s">
        <v>10</v>
      </c>
      <c r="J23" s="10">
        <v>0</v>
      </c>
      <c r="K23" s="13">
        <v>607</v>
      </c>
      <c r="L23" s="14">
        <f t="shared" ref="L23:L24" si="8">(J23/K23)*100</f>
        <v>0</v>
      </c>
      <c r="N23" s="10"/>
      <c r="O23" s="10" t="s">
        <v>10</v>
      </c>
      <c r="P23" s="10">
        <v>0</v>
      </c>
      <c r="Q23" s="13">
        <v>607</v>
      </c>
      <c r="R23" s="14">
        <f t="shared" ref="R23:R24" si="9">(P23/Q23)*100</f>
        <v>0</v>
      </c>
      <c r="T23" s="10"/>
      <c r="U23" s="10" t="s">
        <v>10</v>
      </c>
      <c r="V23" s="10">
        <v>1</v>
      </c>
      <c r="W23" s="13">
        <v>607</v>
      </c>
      <c r="X23" s="14">
        <f t="shared" ref="X23:X24" si="10">(V23/W23)*100</f>
        <v>0.16474464579901155</v>
      </c>
    </row>
    <row r="24" spans="2:24" x14ac:dyDescent="0.25">
      <c r="B24" s="10"/>
      <c r="C24" s="10" t="s">
        <v>11</v>
      </c>
      <c r="D24" s="10">
        <v>0</v>
      </c>
      <c r="E24" s="13">
        <v>363</v>
      </c>
      <c r="F24" s="14">
        <f t="shared" si="7"/>
        <v>0</v>
      </c>
      <c r="H24" s="10"/>
      <c r="I24" s="10" t="s">
        <v>11</v>
      </c>
      <c r="J24" s="10">
        <v>1</v>
      </c>
      <c r="K24" s="13">
        <v>363</v>
      </c>
      <c r="L24" s="14">
        <f t="shared" si="8"/>
        <v>0.27548209366391185</v>
      </c>
      <c r="N24" s="10"/>
      <c r="O24" s="10" t="s">
        <v>11</v>
      </c>
      <c r="P24" s="10">
        <v>0</v>
      </c>
      <c r="Q24" s="13">
        <v>363</v>
      </c>
      <c r="R24" s="14">
        <f t="shared" si="9"/>
        <v>0</v>
      </c>
      <c r="T24" s="10"/>
      <c r="U24" s="10" t="s">
        <v>11</v>
      </c>
      <c r="V24" s="10">
        <v>0</v>
      </c>
      <c r="W24" s="13">
        <v>363</v>
      </c>
      <c r="X24" s="14">
        <f t="shared" si="10"/>
        <v>0</v>
      </c>
    </row>
    <row r="25" spans="2:24" x14ac:dyDescent="0.25">
      <c r="B25" s="10"/>
      <c r="C25" s="10" t="s">
        <v>12</v>
      </c>
      <c r="D25" s="10">
        <v>0</v>
      </c>
      <c r="E25" s="13">
        <v>219</v>
      </c>
      <c r="F25" s="14">
        <f>(D25/E25)*100</f>
        <v>0</v>
      </c>
      <c r="H25" s="10"/>
      <c r="I25" s="10" t="s">
        <v>12</v>
      </c>
      <c r="J25" s="10">
        <v>1</v>
      </c>
      <c r="K25" s="13">
        <v>219</v>
      </c>
      <c r="L25" s="14">
        <f>(J25/K25)*100</f>
        <v>0.45662100456621002</v>
      </c>
      <c r="N25" s="10"/>
      <c r="O25" s="10" t="s">
        <v>12</v>
      </c>
      <c r="P25" s="10">
        <v>1</v>
      </c>
      <c r="Q25" s="13">
        <v>219</v>
      </c>
      <c r="R25" s="14">
        <f>(P25/Q25)*100</f>
        <v>0.45662100456621002</v>
      </c>
      <c r="T25" s="10"/>
      <c r="U25" s="10" t="s">
        <v>12</v>
      </c>
      <c r="V25" s="10">
        <v>1</v>
      </c>
      <c r="W25" s="13">
        <v>219</v>
      </c>
      <c r="X25" s="14">
        <f>(V25/W25)*100</f>
        <v>0.45662100456621002</v>
      </c>
    </row>
    <row r="26" spans="2:24" x14ac:dyDescent="0.25">
      <c r="B26" s="10"/>
      <c r="C26" s="10" t="s">
        <v>13</v>
      </c>
      <c r="D26" s="9">
        <v>0</v>
      </c>
      <c r="E26" s="13">
        <v>594</v>
      </c>
      <c r="F26" s="14">
        <f t="shared" ref="F26:F37" si="11">(D26/E26)*100</f>
        <v>0</v>
      </c>
      <c r="H26" s="10"/>
      <c r="I26" s="10" t="s">
        <v>13</v>
      </c>
      <c r="J26" s="9">
        <v>0</v>
      </c>
      <c r="K26" s="13">
        <v>594</v>
      </c>
      <c r="L26" s="14">
        <f t="shared" ref="L26:L37" si="12">(J26/K26)*100</f>
        <v>0</v>
      </c>
      <c r="N26" s="10"/>
      <c r="O26" s="10" t="s">
        <v>13</v>
      </c>
      <c r="P26" s="9">
        <v>0</v>
      </c>
      <c r="Q26" s="13">
        <v>594</v>
      </c>
      <c r="R26" s="14">
        <f t="shared" ref="R26:R37" si="13">(P26/Q26)*100</f>
        <v>0</v>
      </c>
      <c r="T26" s="10"/>
      <c r="U26" s="10" t="s">
        <v>13</v>
      </c>
      <c r="V26" s="9">
        <v>0</v>
      </c>
      <c r="W26" s="13">
        <v>594</v>
      </c>
      <c r="X26" s="14">
        <f t="shared" ref="X26:X37" si="14">(V26/W26)*100</f>
        <v>0</v>
      </c>
    </row>
    <row r="27" spans="2:24" x14ac:dyDescent="0.25">
      <c r="B27" s="10"/>
      <c r="C27" s="10" t="s">
        <v>14</v>
      </c>
      <c r="D27" s="9">
        <v>1</v>
      </c>
      <c r="E27" s="13">
        <v>448</v>
      </c>
      <c r="F27" s="14">
        <f t="shared" si="11"/>
        <v>0.2232142857142857</v>
      </c>
      <c r="H27" s="10"/>
      <c r="I27" s="10" t="s">
        <v>14</v>
      </c>
      <c r="J27" s="9">
        <v>0</v>
      </c>
      <c r="K27" s="13">
        <v>448</v>
      </c>
      <c r="L27" s="14">
        <f t="shared" si="12"/>
        <v>0</v>
      </c>
      <c r="N27" s="10"/>
      <c r="O27" s="10" t="s">
        <v>14</v>
      </c>
      <c r="P27" s="9">
        <v>2</v>
      </c>
      <c r="Q27" s="13">
        <v>448</v>
      </c>
      <c r="R27" s="14">
        <f t="shared" si="13"/>
        <v>0.4464285714285714</v>
      </c>
      <c r="T27" s="10"/>
      <c r="U27" s="10" t="s">
        <v>14</v>
      </c>
      <c r="V27" s="9">
        <v>0</v>
      </c>
      <c r="W27" s="13">
        <v>448</v>
      </c>
      <c r="X27" s="14">
        <f t="shared" si="14"/>
        <v>0</v>
      </c>
    </row>
    <row r="28" spans="2:24" x14ac:dyDescent="0.25">
      <c r="B28" s="10"/>
      <c r="C28" s="10" t="s">
        <v>15</v>
      </c>
      <c r="D28" s="9">
        <v>0</v>
      </c>
      <c r="E28" s="13">
        <v>307</v>
      </c>
      <c r="F28" s="14">
        <f t="shared" si="11"/>
        <v>0</v>
      </c>
      <c r="H28" s="10"/>
      <c r="I28" s="10" t="s">
        <v>15</v>
      </c>
      <c r="J28" s="9">
        <v>0</v>
      </c>
      <c r="K28" s="13">
        <v>307</v>
      </c>
      <c r="L28" s="14">
        <f t="shared" si="12"/>
        <v>0</v>
      </c>
      <c r="N28" s="10"/>
      <c r="O28" s="10" t="s">
        <v>15</v>
      </c>
      <c r="P28" s="9">
        <v>0</v>
      </c>
      <c r="Q28" s="13">
        <v>307</v>
      </c>
      <c r="R28" s="14">
        <f t="shared" si="13"/>
        <v>0</v>
      </c>
      <c r="T28" s="10"/>
      <c r="U28" s="10" t="s">
        <v>15</v>
      </c>
      <c r="V28" s="9">
        <v>1</v>
      </c>
      <c r="W28" s="13">
        <v>307</v>
      </c>
      <c r="X28" s="14">
        <f t="shared" si="14"/>
        <v>0.32573289902280134</v>
      </c>
    </row>
    <row r="29" spans="2:24" x14ac:dyDescent="0.25">
      <c r="B29" s="10"/>
      <c r="C29" s="10" t="s">
        <v>16</v>
      </c>
      <c r="D29" s="9">
        <v>0</v>
      </c>
      <c r="E29" s="13">
        <v>320</v>
      </c>
      <c r="F29" s="14">
        <f t="shared" si="11"/>
        <v>0</v>
      </c>
      <c r="H29" s="10"/>
      <c r="I29" s="10" t="s">
        <v>16</v>
      </c>
      <c r="J29" s="9">
        <v>0</v>
      </c>
      <c r="K29" s="13">
        <v>320</v>
      </c>
      <c r="L29" s="14">
        <f t="shared" si="12"/>
        <v>0</v>
      </c>
      <c r="N29" s="10"/>
      <c r="O29" s="10" t="s">
        <v>16</v>
      </c>
      <c r="P29" s="9">
        <v>0</v>
      </c>
      <c r="Q29" s="13">
        <v>320</v>
      </c>
      <c r="R29" s="14">
        <f t="shared" si="13"/>
        <v>0</v>
      </c>
      <c r="T29" s="10"/>
      <c r="U29" s="10" t="s">
        <v>16</v>
      </c>
      <c r="V29" s="9">
        <v>1</v>
      </c>
      <c r="W29" s="13">
        <v>320</v>
      </c>
      <c r="X29" s="14">
        <f t="shared" si="14"/>
        <v>0.3125</v>
      </c>
    </row>
    <row r="30" spans="2:24" x14ac:dyDescent="0.25">
      <c r="B30" s="10"/>
      <c r="C30" s="10" t="s">
        <v>17</v>
      </c>
      <c r="D30" s="9">
        <v>0</v>
      </c>
      <c r="E30" s="13">
        <v>261</v>
      </c>
      <c r="F30" s="14">
        <f t="shared" si="11"/>
        <v>0</v>
      </c>
      <c r="H30" s="10"/>
      <c r="I30" s="10" t="s">
        <v>17</v>
      </c>
      <c r="J30" s="9">
        <v>0</v>
      </c>
      <c r="K30" s="13">
        <v>261</v>
      </c>
      <c r="L30" s="14">
        <f t="shared" si="12"/>
        <v>0</v>
      </c>
      <c r="N30" s="10"/>
      <c r="O30" s="10" t="s">
        <v>17</v>
      </c>
      <c r="P30" s="9">
        <v>0</v>
      </c>
      <c r="Q30" s="13">
        <v>261</v>
      </c>
      <c r="R30" s="14">
        <f t="shared" si="13"/>
        <v>0</v>
      </c>
      <c r="T30" s="10"/>
      <c r="U30" s="10" t="s">
        <v>17</v>
      </c>
      <c r="V30" s="9">
        <v>0</v>
      </c>
      <c r="W30" s="13">
        <v>261</v>
      </c>
      <c r="X30" s="14">
        <f t="shared" si="14"/>
        <v>0</v>
      </c>
    </row>
    <row r="31" spans="2:24" x14ac:dyDescent="0.25">
      <c r="B31" s="10"/>
      <c r="C31" s="10" t="s">
        <v>18</v>
      </c>
      <c r="D31" s="9">
        <v>2</v>
      </c>
      <c r="E31" s="13">
        <v>462</v>
      </c>
      <c r="F31" s="14">
        <f t="shared" si="11"/>
        <v>0.4329004329004329</v>
      </c>
      <c r="H31" s="10"/>
      <c r="I31" s="10" t="s">
        <v>18</v>
      </c>
      <c r="J31" s="9">
        <v>2</v>
      </c>
      <c r="K31" s="13">
        <v>462</v>
      </c>
      <c r="L31" s="14">
        <f t="shared" si="12"/>
        <v>0.4329004329004329</v>
      </c>
      <c r="N31" s="10"/>
      <c r="O31" s="10" t="s">
        <v>18</v>
      </c>
      <c r="P31" s="9">
        <v>2</v>
      </c>
      <c r="Q31" s="13">
        <v>462</v>
      </c>
      <c r="R31" s="14">
        <f t="shared" si="13"/>
        <v>0.4329004329004329</v>
      </c>
      <c r="T31" s="10"/>
      <c r="U31" s="10" t="s">
        <v>18</v>
      </c>
      <c r="V31" s="9">
        <v>2</v>
      </c>
      <c r="W31" s="13">
        <v>462</v>
      </c>
      <c r="X31" s="14">
        <f t="shared" si="14"/>
        <v>0.4329004329004329</v>
      </c>
    </row>
    <row r="32" spans="2:24" x14ac:dyDescent="0.25">
      <c r="B32" s="10"/>
      <c r="C32" s="10" t="s">
        <v>19</v>
      </c>
      <c r="D32" s="9">
        <v>1</v>
      </c>
      <c r="E32" s="13">
        <v>372</v>
      </c>
      <c r="F32" s="14">
        <f t="shared" si="11"/>
        <v>0.26881720430107531</v>
      </c>
      <c r="H32" s="10"/>
      <c r="I32" s="10" t="s">
        <v>19</v>
      </c>
      <c r="J32" s="9">
        <v>0</v>
      </c>
      <c r="K32" s="13">
        <v>372</v>
      </c>
      <c r="L32" s="14">
        <f t="shared" si="12"/>
        <v>0</v>
      </c>
      <c r="N32" s="10"/>
      <c r="O32" s="10" t="s">
        <v>19</v>
      </c>
      <c r="P32" s="9">
        <v>1</v>
      </c>
      <c r="Q32" s="13">
        <v>372</v>
      </c>
      <c r="R32" s="14">
        <f t="shared" si="13"/>
        <v>0.26881720430107531</v>
      </c>
      <c r="T32" s="10"/>
      <c r="U32" s="10" t="s">
        <v>19</v>
      </c>
      <c r="V32" s="9">
        <v>0</v>
      </c>
      <c r="W32" s="13">
        <v>372</v>
      </c>
      <c r="X32" s="14">
        <f t="shared" si="14"/>
        <v>0</v>
      </c>
    </row>
    <row r="33" spans="2:24" x14ac:dyDescent="0.25">
      <c r="B33" s="10"/>
      <c r="C33" s="10" t="s">
        <v>20</v>
      </c>
      <c r="D33" s="9">
        <v>0</v>
      </c>
      <c r="E33" s="13">
        <v>221</v>
      </c>
      <c r="F33" s="14">
        <f t="shared" si="11"/>
        <v>0</v>
      </c>
      <c r="H33" s="10"/>
      <c r="I33" s="10" t="s">
        <v>20</v>
      </c>
      <c r="J33" s="9">
        <v>0</v>
      </c>
      <c r="K33" s="13">
        <v>221</v>
      </c>
      <c r="L33" s="14">
        <f t="shared" si="12"/>
        <v>0</v>
      </c>
      <c r="N33" s="10"/>
      <c r="O33" s="10" t="s">
        <v>20</v>
      </c>
      <c r="P33" s="9">
        <v>0</v>
      </c>
      <c r="Q33" s="13">
        <v>221</v>
      </c>
      <c r="R33" s="14">
        <f t="shared" si="13"/>
        <v>0</v>
      </c>
      <c r="T33" s="10"/>
      <c r="U33" s="10" t="s">
        <v>20</v>
      </c>
      <c r="V33" s="9">
        <v>0</v>
      </c>
      <c r="W33" s="13">
        <v>221</v>
      </c>
      <c r="X33" s="14">
        <f t="shared" si="14"/>
        <v>0</v>
      </c>
    </row>
    <row r="34" spans="2:24" x14ac:dyDescent="0.25">
      <c r="B34" s="10"/>
      <c r="C34" s="10" t="s">
        <v>21</v>
      </c>
      <c r="D34" s="9">
        <v>0</v>
      </c>
      <c r="E34" s="13">
        <v>740</v>
      </c>
      <c r="F34" s="14">
        <f t="shared" si="11"/>
        <v>0</v>
      </c>
      <c r="H34" s="10"/>
      <c r="I34" s="10" t="s">
        <v>21</v>
      </c>
      <c r="J34" s="9">
        <v>0</v>
      </c>
      <c r="K34" s="13">
        <v>740</v>
      </c>
      <c r="L34" s="14">
        <f t="shared" si="12"/>
        <v>0</v>
      </c>
      <c r="N34" s="10"/>
      <c r="O34" s="10" t="s">
        <v>21</v>
      </c>
      <c r="P34" s="9">
        <v>0</v>
      </c>
      <c r="Q34" s="13">
        <v>740</v>
      </c>
      <c r="R34" s="14">
        <f t="shared" si="13"/>
        <v>0</v>
      </c>
      <c r="T34" s="10"/>
      <c r="U34" s="10" t="s">
        <v>21</v>
      </c>
      <c r="V34" s="9">
        <v>2</v>
      </c>
      <c r="W34" s="13">
        <v>740</v>
      </c>
      <c r="X34" s="14">
        <f t="shared" si="14"/>
        <v>0.27027027027027029</v>
      </c>
    </row>
    <row r="35" spans="2:24" x14ac:dyDescent="0.25">
      <c r="B35" s="10"/>
      <c r="C35" s="9" t="s">
        <v>22</v>
      </c>
      <c r="D35" s="9">
        <v>0</v>
      </c>
      <c r="E35" s="13">
        <v>923</v>
      </c>
      <c r="F35" s="14">
        <f t="shared" si="11"/>
        <v>0</v>
      </c>
      <c r="H35" s="10"/>
      <c r="I35" s="9" t="s">
        <v>22</v>
      </c>
      <c r="J35" s="9">
        <v>0</v>
      </c>
      <c r="K35" s="13">
        <v>923</v>
      </c>
      <c r="L35" s="14">
        <f t="shared" si="12"/>
        <v>0</v>
      </c>
      <c r="N35" s="10"/>
      <c r="O35" s="9" t="s">
        <v>22</v>
      </c>
      <c r="P35" s="9">
        <v>0</v>
      </c>
      <c r="Q35" s="13">
        <v>923</v>
      </c>
      <c r="R35" s="14">
        <f t="shared" si="13"/>
        <v>0</v>
      </c>
      <c r="T35" s="10"/>
      <c r="U35" s="9" t="s">
        <v>22</v>
      </c>
      <c r="V35" s="9">
        <v>0</v>
      </c>
      <c r="W35" s="13">
        <v>923</v>
      </c>
      <c r="X35" s="14">
        <f t="shared" si="14"/>
        <v>0</v>
      </c>
    </row>
    <row r="36" spans="2:24" x14ac:dyDescent="0.25">
      <c r="B36" s="10"/>
      <c r="C36" s="10" t="s">
        <v>23</v>
      </c>
      <c r="D36" s="9">
        <v>2</v>
      </c>
      <c r="E36" s="13">
        <v>705</v>
      </c>
      <c r="F36" s="14">
        <f t="shared" si="11"/>
        <v>0.28368794326241137</v>
      </c>
      <c r="H36" s="10"/>
      <c r="I36" s="10" t="s">
        <v>23</v>
      </c>
      <c r="J36" s="9">
        <v>1</v>
      </c>
      <c r="K36" s="13">
        <v>705</v>
      </c>
      <c r="L36" s="14">
        <f t="shared" si="12"/>
        <v>0.14184397163120568</v>
      </c>
      <c r="N36" s="10"/>
      <c r="O36" s="10" t="s">
        <v>23</v>
      </c>
      <c r="P36" s="9">
        <v>2</v>
      </c>
      <c r="Q36" s="13">
        <v>705</v>
      </c>
      <c r="R36" s="14">
        <f t="shared" si="13"/>
        <v>0.28368794326241137</v>
      </c>
      <c r="T36" s="10"/>
      <c r="U36" s="10" t="s">
        <v>23</v>
      </c>
      <c r="V36" s="9">
        <v>2</v>
      </c>
      <c r="W36" s="13">
        <v>705</v>
      </c>
      <c r="X36" s="14">
        <f t="shared" si="14"/>
        <v>0.28368794326241137</v>
      </c>
    </row>
    <row r="37" spans="2:24" x14ac:dyDescent="0.25">
      <c r="B37" s="10"/>
      <c r="C37" s="10" t="s">
        <v>24</v>
      </c>
      <c r="D37" s="9">
        <v>0</v>
      </c>
      <c r="E37" s="13">
        <v>878</v>
      </c>
      <c r="F37" s="14">
        <f t="shared" si="11"/>
        <v>0</v>
      </c>
      <c r="H37" s="10"/>
      <c r="I37" s="10" t="s">
        <v>24</v>
      </c>
      <c r="J37" s="9">
        <v>0</v>
      </c>
      <c r="K37" s="13">
        <v>878</v>
      </c>
      <c r="L37" s="14">
        <f t="shared" si="12"/>
        <v>0</v>
      </c>
      <c r="N37" s="10"/>
      <c r="O37" s="10" t="s">
        <v>24</v>
      </c>
      <c r="P37" s="9">
        <v>0</v>
      </c>
      <c r="Q37" s="13">
        <v>878</v>
      </c>
      <c r="R37" s="14">
        <f t="shared" si="13"/>
        <v>0</v>
      </c>
      <c r="T37" s="10"/>
      <c r="U37" s="10" t="s">
        <v>24</v>
      </c>
      <c r="V37" s="9">
        <v>0</v>
      </c>
      <c r="W37" s="13">
        <v>878</v>
      </c>
      <c r="X37" s="14">
        <f t="shared" si="14"/>
        <v>0</v>
      </c>
    </row>
    <row r="39" spans="2:24" x14ac:dyDescent="0.25">
      <c r="B39" s="10" t="s">
        <v>77</v>
      </c>
      <c r="H39" s="10" t="s">
        <v>79</v>
      </c>
      <c r="N39" s="10" t="s">
        <v>84</v>
      </c>
      <c r="T39" s="10" t="s">
        <v>86</v>
      </c>
    </row>
    <row r="42" spans="2:24" x14ac:dyDescent="0.25">
      <c r="B42" s="10" t="s">
        <v>87</v>
      </c>
      <c r="C42" s="10"/>
      <c r="D42" s="11" t="s">
        <v>1</v>
      </c>
      <c r="E42" s="11" t="s">
        <v>2</v>
      </c>
      <c r="F42" s="11" t="s">
        <v>3</v>
      </c>
      <c r="H42" s="10" t="s">
        <v>89</v>
      </c>
      <c r="I42" s="10"/>
      <c r="J42" s="11" t="s">
        <v>1</v>
      </c>
      <c r="K42" s="11" t="s">
        <v>2</v>
      </c>
      <c r="L42" s="11" t="s">
        <v>3</v>
      </c>
      <c r="N42" s="10" t="s">
        <v>91</v>
      </c>
      <c r="O42" s="10"/>
      <c r="P42" s="11" t="s">
        <v>1</v>
      </c>
      <c r="Q42" s="11" t="s">
        <v>2</v>
      </c>
      <c r="R42" s="11" t="s">
        <v>3</v>
      </c>
      <c r="T42" s="10" t="s">
        <v>93</v>
      </c>
      <c r="U42" s="10"/>
      <c r="V42" s="11" t="s">
        <v>1</v>
      </c>
      <c r="W42" s="11" t="s">
        <v>2</v>
      </c>
      <c r="X42" s="11" t="s">
        <v>3</v>
      </c>
    </row>
    <row r="43" spans="2:24" x14ac:dyDescent="0.25">
      <c r="B43" s="10"/>
      <c r="C43" s="10" t="s">
        <v>10</v>
      </c>
      <c r="D43" s="10">
        <v>1</v>
      </c>
      <c r="E43" s="13">
        <v>607</v>
      </c>
      <c r="F43" s="14">
        <f t="shared" ref="F43:F44" si="15">(D43/E43)*100</f>
        <v>0.16474464579901155</v>
      </c>
      <c r="H43" s="10"/>
      <c r="I43" s="10" t="s">
        <v>10</v>
      </c>
      <c r="J43" s="10">
        <v>1</v>
      </c>
      <c r="K43" s="13">
        <v>607</v>
      </c>
      <c r="L43" s="14">
        <f t="shared" ref="L43:L44" si="16">(J43/K43)*100</f>
        <v>0.16474464579901155</v>
      </c>
      <c r="N43" s="10"/>
      <c r="O43" s="10" t="s">
        <v>10</v>
      </c>
      <c r="P43" s="10">
        <v>1</v>
      </c>
      <c r="Q43" s="13">
        <v>607</v>
      </c>
      <c r="R43" s="14">
        <f t="shared" ref="R43:R44" si="17">(P43/Q43)*100</f>
        <v>0.16474464579901155</v>
      </c>
      <c r="T43" s="10"/>
      <c r="U43" s="10" t="s">
        <v>10</v>
      </c>
      <c r="V43" s="10">
        <v>0</v>
      </c>
      <c r="W43" s="13">
        <v>607</v>
      </c>
      <c r="X43" s="14">
        <f t="shared" ref="X43:X44" si="18">(V43/W43)*100</f>
        <v>0</v>
      </c>
    </row>
    <row r="44" spans="2:24" x14ac:dyDescent="0.25">
      <c r="B44" s="10"/>
      <c r="C44" s="10" t="s">
        <v>11</v>
      </c>
      <c r="D44" s="10">
        <v>0</v>
      </c>
      <c r="E44" s="13">
        <v>363</v>
      </c>
      <c r="F44" s="14">
        <f t="shared" si="15"/>
        <v>0</v>
      </c>
      <c r="H44" s="10"/>
      <c r="I44" s="10" t="s">
        <v>11</v>
      </c>
      <c r="J44" s="10">
        <v>1</v>
      </c>
      <c r="K44" s="13">
        <v>363</v>
      </c>
      <c r="L44" s="14">
        <f t="shared" si="16"/>
        <v>0.27548209366391185</v>
      </c>
      <c r="N44" s="10"/>
      <c r="O44" s="10" t="s">
        <v>11</v>
      </c>
      <c r="P44" s="10">
        <v>0</v>
      </c>
      <c r="Q44" s="13">
        <v>363</v>
      </c>
      <c r="R44" s="14">
        <f t="shared" si="17"/>
        <v>0</v>
      </c>
      <c r="T44" s="10"/>
      <c r="U44" s="10" t="s">
        <v>11</v>
      </c>
      <c r="V44" s="10">
        <v>1</v>
      </c>
      <c r="W44" s="13">
        <v>363</v>
      </c>
      <c r="X44" s="14">
        <f t="shared" si="18"/>
        <v>0.27548209366391185</v>
      </c>
    </row>
    <row r="45" spans="2:24" x14ac:dyDescent="0.25">
      <c r="B45" s="10"/>
      <c r="C45" s="10" t="s">
        <v>12</v>
      </c>
      <c r="D45" s="10">
        <v>2</v>
      </c>
      <c r="E45" s="13">
        <v>219</v>
      </c>
      <c r="F45" s="14">
        <f>(D45/E45)*100</f>
        <v>0.91324200913242004</v>
      </c>
      <c r="H45" s="10"/>
      <c r="I45" s="10" t="s">
        <v>12</v>
      </c>
      <c r="J45" s="10">
        <v>1</v>
      </c>
      <c r="K45" s="13">
        <v>219</v>
      </c>
      <c r="L45" s="14">
        <f>(J45/K45)*100</f>
        <v>0.45662100456621002</v>
      </c>
      <c r="N45" s="10"/>
      <c r="O45" s="10" t="s">
        <v>12</v>
      </c>
      <c r="P45" s="10">
        <v>0</v>
      </c>
      <c r="Q45" s="13">
        <v>219</v>
      </c>
      <c r="R45" s="14">
        <f>(P45/Q45)*100</f>
        <v>0</v>
      </c>
      <c r="T45" s="10"/>
      <c r="U45" s="10" t="s">
        <v>12</v>
      </c>
      <c r="V45" s="10">
        <v>0</v>
      </c>
      <c r="W45" s="13">
        <v>219</v>
      </c>
      <c r="X45" s="14">
        <f>(V45/W45)*100</f>
        <v>0</v>
      </c>
    </row>
    <row r="46" spans="2:24" x14ac:dyDescent="0.25">
      <c r="B46" s="10"/>
      <c r="C46" s="10" t="s">
        <v>13</v>
      </c>
      <c r="D46" s="9">
        <v>2</v>
      </c>
      <c r="E46" s="13">
        <v>594</v>
      </c>
      <c r="F46" s="14">
        <f t="shared" ref="F46:F57" si="19">(D46/E46)*100</f>
        <v>0.33670033670033667</v>
      </c>
      <c r="H46" s="10"/>
      <c r="I46" s="10" t="s">
        <v>13</v>
      </c>
      <c r="J46" s="9">
        <v>0</v>
      </c>
      <c r="K46" s="13">
        <v>594</v>
      </c>
      <c r="L46" s="14">
        <f t="shared" ref="L46:L57" si="20">(J46/K46)*100</f>
        <v>0</v>
      </c>
      <c r="N46" s="10"/>
      <c r="O46" s="10" t="s">
        <v>13</v>
      </c>
      <c r="P46" s="9">
        <v>0</v>
      </c>
      <c r="Q46" s="13">
        <v>594</v>
      </c>
      <c r="R46" s="14">
        <f t="shared" ref="R46:R57" si="21">(P46/Q46)*100</f>
        <v>0</v>
      </c>
      <c r="T46" s="10"/>
      <c r="U46" s="10" t="s">
        <v>13</v>
      </c>
      <c r="V46" s="9">
        <v>0</v>
      </c>
      <c r="W46" s="13">
        <v>594</v>
      </c>
      <c r="X46" s="14">
        <f t="shared" ref="X46:X57" si="22">(V46/W46)*100</f>
        <v>0</v>
      </c>
    </row>
    <row r="47" spans="2:24" x14ac:dyDescent="0.25">
      <c r="B47" s="10"/>
      <c r="C47" s="10" t="s">
        <v>14</v>
      </c>
      <c r="D47" s="9">
        <v>1</v>
      </c>
      <c r="E47" s="13">
        <v>448</v>
      </c>
      <c r="F47" s="14">
        <f t="shared" si="19"/>
        <v>0.2232142857142857</v>
      </c>
      <c r="H47" s="10"/>
      <c r="I47" s="10" t="s">
        <v>14</v>
      </c>
      <c r="J47" s="9">
        <v>0</v>
      </c>
      <c r="K47" s="13">
        <v>448</v>
      </c>
      <c r="L47" s="14">
        <f t="shared" si="20"/>
        <v>0</v>
      </c>
      <c r="N47" s="10"/>
      <c r="O47" s="10" t="s">
        <v>14</v>
      </c>
      <c r="P47" s="9">
        <v>0</v>
      </c>
      <c r="Q47" s="13">
        <v>448</v>
      </c>
      <c r="R47" s="14">
        <f t="shared" si="21"/>
        <v>0</v>
      </c>
      <c r="T47" s="10"/>
      <c r="U47" s="10" t="s">
        <v>14</v>
      </c>
      <c r="V47" s="9">
        <v>0</v>
      </c>
      <c r="W47" s="13">
        <v>448</v>
      </c>
      <c r="X47" s="14">
        <f t="shared" si="22"/>
        <v>0</v>
      </c>
    </row>
    <row r="48" spans="2:24" x14ac:dyDescent="0.25">
      <c r="B48" s="10"/>
      <c r="C48" s="10" t="s">
        <v>15</v>
      </c>
      <c r="D48" s="9">
        <v>0</v>
      </c>
      <c r="E48" s="13">
        <v>307</v>
      </c>
      <c r="F48" s="14">
        <f t="shared" si="19"/>
        <v>0</v>
      </c>
      <c r="H48" s="10"/>
      <c r="I48" s="10" t="s">
        <v>15</v>
      </c>
      <c r="J48" s="9">
        <v>0</v>
      </c>
      <c r="K48" s="13">
        <v>307</v>
      </c>
      <c r="L48" s="14">
        <f t="shared" si="20"/>
        <v>0</v>
      </c>
      <c r="N48" s="10"/>
      <c r="O48" s="10" t="s">
        <v>15</v>
      </c>
      <c r="P48" s="9">
        <v>0</v>
      </c>
      <c r="Q48" s="13">
        <v>307</v>
      </c>
      <c r="R48" s="14">
        <f t="shared" si="21"/>
        <v>0</v>
      </c>
      <c r="T48" s="10"/>
      <c r="U48" s="10" t="s">
        <v>15</v>
      </c>
      <c r="V48" s="9">
        <v>0</v>
      </c>
      <c r="W48" s="13">
        <v>307</v>
      </c>
      <c r="X48" s="14">
        <f t="shared" si="22"/>
        <v>0</v>
      </c>
    </row>
    <row r="49" spans="2:24" x14ac:dyDescent="0.25">
      <c r="B49" s="10"/>
      <c r="C49" s="10" t="s">
        <v>16</v>
      </c>
      <c r="D49" s="9">
        <v>0</v>
      </c>
      <c r="E49" s="13">
        <v>320</v>
      </c>
      <c r="F49" s="14">
        <f t="shared" si="19"/>
        <v>0</v>
      </c>
      <c r="H49" s="10"/>
      <c r="I49" s="10" t="s">
        <v>16</v>
      </c>
      <c r="J49" s="9">
        <v>0</v>
      </c>
      <c r="K49" s="13">
        <v>320</v>
      </c>
      <c r="L49" s="14">
        <f t="shared" si="20"/>
        <v>0</v>
      </c>
      <c r="N49" s="10"/>
      <c r="O49" s="10" t="s">
        <v>16</v>
      </c>
      <c r="P49" s="9">
        <v>1</v>
      </c>
      <c r="Q49" s="13">
        <v>320</v>
      </c>
      <c r="R49" s="14">
        <f t="shared" si="21"/>
        <v>0.3125</v>
      </c>
      <c r="T49" s="10"/>
      <c r="U49" s="10" t="s">
        <v>16</v>
      </c>
      <c r="V49" s="9">
        <v>0</v>
      </c>
      <c r="W49" s="13">
        <v>320</v>
      </c>
      <c r="X49" s="14">
        <f t="shared" si="22"/>
        <v>0</v>
      </c>
    </row>
    <row r="50" spans="2:24" x14ac:dyDescent="0.25">
      <c r="B50" s="10"/>
      <c r="C50" s="10" t="s">
        <v>17</v>
      </c>
      <c r="D50" s="9">
        <v>0</v>
      </c>
      <c r="E50" s="13">
        <v>261</v>
      </c>
      <c r="F50" s="14">
        <f t="shared" si="19"/>
        <v>0</v>
      </c>
      <c r="H50" s="10"/>
      <c r="I50" s="10" t="s">
        <v>17</v>
      </c>
      <c r="J50" s="9">
        <v>0</v>
      </c>
      <c r="K50" s="13">
        <v>261</v>
      </c>
      <c r="L50" s="14">
        <f t="shared" si="20"/>
        <v>0</v>
      </c>
      <c r="N50" s="10"/>
      <c r="O50" s="10" t="s">
        <v>17</v>
      </c>
      <c r="P50" s="9">
        <v>0</v>
      </c>
      <c r="Q50" s="13">
        <v>261</v>
      </c>
      <c r="R50" s="14">
        <f t="shared" si="21"/>
        <v>0</v>
      </c>
      <c r="T50" s="10"/>
      <c r="U50" s="10" t="s">
        <v>17</v>
      </c>
      <c r="V50" s="9">
        <v>0</v>
      </c>
      <c r="W50" s="13">
        <v>261</v>
      </c>
      <c r="X50" s="14">
        <f t="shared" si="22"/>
        <v>0</v>
      </c>
    </row>
    <row r="51" spans="2:24" x14ac:dyDescent="0.25">
      <c r="B51" s="10"/>
      <c r="C51" s="10" t="s">
        <v>18</v>
      </c>
      <c r="D51" s="9">
        <v>2</v>
      </c>
      <c r="E51" s="13">
        <v>462</v>
      </c>
      <c r="F51" s="14">
        <f t="shared" si="19"/>
        <v>0.4329004329004329</v>
      </c>
      <c r="H51" s="10"/>
      <c r="I51" s="10" t="s">
        <v>18</v>
      </c>
      <c r="J51" s="9">
        <v>2</v>
      </c>
      <c r="K51" s="13">
        <v>462</v>
      </c>
      <c r="L51" s="14">
        <f t="shared" si="20"/>
        <v>0.4329004329004329</v>
      </c>
      <c r="N51" s="10"/>
      <c r="O51" s="10" t="s">
        <v>18</v>
      </c>
      <c r="P51" s="9">
        <v>2</v>
      </c>
      <c r="Q51" s="13">
        <v>462</v>
      </c>
      <c r="R51" s="14">
        <f t="shared" si="21"/>
        <v>0.4329004329004329</v>
      </c>
      <c r="T51" s="10"/>
      <c r="U51" s="10" t="s">
        <v>18</v>
      </c>
      <c r="V51" s="9">
        <v>2</v>
      </c>
      <c r="W51" s="13">
        <v>462</v>
      </c>
      <c r="X51" s="14">
        <f t="shared" si="22"/>
        <v>0.4329004329004329</v>
      </c>
    </row>
    <row r="52" spans="2:24" x14ac:dyDescent="0.25">
      <c r="B52" s="10"/>
      <c r="C52" s="10" t="s">
        <v>19</v>
      </c>
      <c r="D52" s="9">
        <v>1</v>
      </c>
      <c r="E52" s="13">
        <v>372</v>
      </c>
      <c r="F52" s="14">
        <f t="shared" si="19"/>
        <v>0.26881720430107531</v>
      </c>
      <c r="H52" s="10"/>
      <c r="I52" s="10" t="s">
        <v>19</v>
      </c>
      <c r="J52" s="9">
        <v>1</v>
      </c>
      <c r="K52" s="13">
        <v>372</v>
      </c>
      <c r="L52" s="14">
        <f t="shared" si="20"/>
        <v>0.26881720430107531</v>
      </c>
      <c r="N52" s="10"/>
      <c r="O52" s="10" t="s">
        <v>19</v>
      </c>
      <c r="P52" s="9">
        <v>2</v>
      </c>
      <c r="Q52" s="13">
        <v>372</v>
      </c>
      <c r="R52" s="14">
        <f t="shared" si="21"/>
        <v>0.53763440860215062</v>
      </c>
      <c r="T52" s="10"/>
      <c r="U52" s="10" t="s">
        <v>19</v>
      </c>
      <c r="V52" s="9">
        <v>0</v>
      </c>
      <c r="W52" s="13">
        <v>372</v>
      </c>
      <c r="X52" s="14">
        <f t="shared" si="22"/>
        <v>0</v>
      </c>
    </row>
    <row r="53" spans="2:24" x14ac:dyDescent="0.25">
      <c r="B53" s="10"/>
      <c r="C53" s="10" t="s">
        <v>20</v>
      </c>
      <c r="D53" s="9">
        <v>0</v>
      </c>
      <c r="E53" s="13">
        <v>221</v>
      </c>
      <c r="F53" s="14">
        <f t="shared" si="19"/>
        <v>0</v>
      </c>
      <c r="H53" s="10"/>
      <c r="I53" s="10" t="s">
        <v>20</v>
      </c>
      <c r="J53" s="9">
        <v>0</v>
      </c>
      <c r="K53" s="13">
        <v>221</v>
      </c>
      <c r="L53" s="14">
        <f t="shared" si="20"/>
        <v>0</v>
      </c>
      <c r="N53" s="10"/>
      <c r="O53" s="10" t="s">
        <v>20</v>
      </c>
      <c r="P53" s="9">
        <v>0</v>
      </c>
      <c r="Q53" s="13">
        <v>221</v>
      </c>
      <c r="R53" s="14">
        <f t="shared" si="21"/>
        <v>0</v>
      </c>
      <c r="T53" s="10"/>
      <c r="U53" s="10" t="s">
        <v>20</v>
      </c>
      <c r="V53" s="9">
        <v>0</v>
      </c>
      <c r="W53" s="13">
        <v>221</v>
      </c>
      <c r="X53" s="14">
        <f t="shared" si="22"/>
        <v>0</v>
      </c>
    </row>
    <row r="54" spans="2:24" x14ac:dyDescent="0.25">
      <c r="B54" s="10"/>
      <c r="C54" s="10" t="s">
        <v>21</v>
      </c>
      <c r="D54" s="9">
        <v>0</v>
      </c>
      <c r="E54" s="13">
        <v>740</v>
      </c>
      <c r="F54" s="14">
        <f t="shared" si="19"/>
        <v>0</v>
      </c>
      <c r="H54" s="10"/>
      <c r="I54" s="10" t="s">
        <v>21</v>
      </c>
      <c r="J54" s="9">
        <v>1</v>
      </c>
      <c r="K54" s="13">
        <v>740</v>
      </c>
      <c r="L54" s="14">
        <f t="shared" si="20"/>
        <v>0.13513513513513514</v>
      </c>
      <c r="N54" s="10"/>
      <c r="O54" s="10" t="s">
        <v>21</v>
      </c>
      <c r="P54" s="9">
        <v>1</v>
      </c>
      <c r="Q54" s="13">
        <v>740</v>
      </c>
      <c r="R54" s="14">
        <f t="shared" si="21"/>
        <v>0.13513513513513514</v>
      </c>
      <c r="T54" s="10"/>
      <c r="U54" s="10" t="s">
        <v>21</v>
      </c>
      <c r="V54" s="9">
        <v>1</v>
      </c>
      <c r="W54" s="13">
        <v>740</v>
      </c>
      <c r="X54" s="14">
        <f t="shared" si="22"/>
        <v>0.13513513513513514</v>
      </c>
    </row>
    <row r="55" spans="2:24" x14ac:dyDescent="0.25">
      <c r="B55" s="10"/>
      <c r="C55" s="9" t="s">
        <v>22</v>
      </c>
      <c r="D55" s="9">
        <v>1</v>
      </c>
      <c r="E55" s="13">
        <v>923</v>
      </c>
      <c r="F55" s="14">
        <f t="shared" si="19"/>
        <v>0.10834236186348861</v>
      </c>
      <c r="H55" s="10"/>
      <c r="I55" s="9" t="s">
        <v>22</v>
      </c>
      <c r="J55" s="9">
        <v>0</v>
      </c>
      <c r="K55" s="13">
        <v>923</v>
      </c>
      <c r="L55" s="14">
        <f t="shared" si="20"/>
        <v>0</v>
      </c>
      <c r="N55" s="10"/>
      <c r="O55" s="9" t="s">
        <v>22</v>
      </c>
      <c r="P55" s="9">
        <v>0</v>
      </c>
      <c r="Q55" s="13">
        <v>923</v>
      </c>
      <c r="R55" s="14">
        <f t="shared" si="21"/>
        <v>0</v>
      </c>
      <c r="T55" s="10"/>
      <c r="U55" s="9" t="s">
        <v>22</v>
      </c>
      <c r="V55" s="9">
        <v>0</v>
      </c>
      <c r="W55" s="13">
        <v>923</v>
      </c>
      <c r="X55" s="14">
        <f t="shared" si="22"/>
        <v>0</v>
      </c>
    </row>
    <row r="56" spans="2:24" x14ac:dyDescent="0.25">
      <c r="B56" s="10"/>
      <c r="C56" s="10" t="s">
        <v>23</v>
      </c>
      <c r="D56" s="9">
        <v>2</v>
      </c>
      <c r="E56" s="13">
        <v>705</v>
      </c>
      <c r="F56" s="14">
        <f t="shared" si="19"/>
        <v>0.28368794326241137</v>
      </c>
      <c r="H56" s="10"/>
      <c r="I56" s="10" t="s">
        <v>23</v>
      </c>
      <c r="J56" s="9">
        <v>2</v>
      </c>
      <c r="K56" s="13">
        <v>705</v>
      </c>
      <c r="L56" s="14">
        <f t="shared" si="20"/>
        <v>0.28368794326241137</v>
      </c>
      <c r="N56" s="10"/>
      <c r="O56" s="10" t="s">
        <v>23</v>
      </c>
      <c r="P56" s="9">
        <v>2</v>
      </c>
      <c r="Q56" s="13">
        <v>705</v>
      </c>
      <c r="R56" s="14">
        <f t="shared" si="21"/>
        <v>0.28368794326241137</v>
      </c>
      <c r="T56" s="10"/>
      <c r="U56" s="10" t="s">
        <v>23</v>
      </c>
      <c r="V56" s="9">
        <v>1</v>
      </c>
      <c r="W56" s="13">
        <v>705</v>
      </c>
      <c r="X56" s="14">
        <f t="shared" si="22"/>
        <v>0.14184397163120568</v>
      </c>
    </row>
    <row r="57" spans="2:24" x14ac:dyDescent="0.25">
      <c r="B57" s="10"/>
      <c r="C57" s="10" t="s">
        <v>24</v>
      </c>
      <c r="D57" s="9">
        <v>1</v>
      </c>
      <c r="E57" s="13">
        <v>878</v>
      </c>
      <c r="F57" s="14">
        <f t="shared" si="19"/>
        <v>0.11389521640091116</v>
      </c>
      <c r="H57" s="10"/>
      <c r="I57" s="10" t="s">
        <v>24</v>
      </c>
      <c r="J57" s="9">
        <v>0</v>
      </c>
      <c r="K57" s="13">
        <v>878</v>
      </c>
      <c r="L57" s="14">
        <f t="shared" si="20"/>
        <v>0</v>
      </c>
      <c r="N57" s="10"/>
      <c r="O57" s="10" t="s">
        <v>24</v>
      </c>
      <c r="P57" s="9">
        <v>1</v>
      </c>
      <c r="Q57" s="13">
        <v>878</v>
      </c>
      <c r="R57" s="14">
        <f t="shared" si="21"/>
        <v>0.11389521640091116</v>
      </c>
      <c r="T57" s="10"/>
      <c r="U57" s="10" t="s">
        <v>24</v>
      </c>
      <c r="V57" s="9">
        <v>0</v>
      </c>
      <c r="W57" s="13">
        <v>878</v>
      </c>
      <c r="X57" s="14">
        <f t="shared" si="22"/>
        <v>0</v>
      </c>
    </row>
    <row r="59" spans="2:24" x14ac:dyDescent="0.25">
      <c r="B59" s="10" t="s">
        <v>88</v>
      </c>
      <c r="H59" s="10" t="s">
        <v>90</v>
      </c>
      <c r="N59" s="10" t="s">
        <v>92</v>
      </c>
      <c r="T59" s="10" t="s">
        <v>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A0F54-8D29-4B3F-9A33-7BB9BA58D21E}">
  <dimension ref="A1:B19"/>
  <sheetViews>
    <sheetView workbookViewId="0">
      <selection activeCell="B24" sqref="B24"/>
    </sheetView>
  </sheetViews>
  <sheetFormatPr defaultRowHeight="15" x14ac:dyDescent="0.25"/>
  <cols>
    <col min="1" max="1" width="12.5703125" bestFit="1" customWidth="1"/>
    <col min="2" max="2" width="22.7109375" bestFit="1" customWidth="1"/>
  </cols>
  <sheetData>
    <row r="1" spans="1:2" x14ac:dyDescent="0.25">
      <c r="A1" s="7" t="s">
        <v>54</v>
      </c>
      <c r="B1" s="1" t="s">
        <v>55</v>
      </c>
    </row>
    <row r="2" spans="1:2" x14ac:dyDescent="0.25">
      <c r="A2" s="7" t="s">
        <v>10</v>
      </c>
      <c r="B2" s="6" t="s">
        <v>70</v>
      </c>
    </row>
    <row r="3" spans="1:2" x14ac:dyDescent="0.25">
      <c r="A3" s="7" t="s">
        <v>11</v>
      </c>
      <c r="B3" s="6" t="s">
        <v>56</v>
      </c>
    </row>
    <row r="4" spans="1:2" x14ac:dyDescent="0.25">
      <c r="A4" s="7" t="s">
        <v>12</v>
      </c>
      <c r="B4" s="6" t="s">
        <v>57</v>
      </c>
    </row>
    <row r="5" spans="1:2" x14ac:dyDescent="0.25">
      <c r="A5" s="7" t="s">
        <v>13</v>
      </c>
      <c r="B5" s="6" t="s">
        <v>58</v>
      </c>
    </row>
    <row r="6" spans="1:2" x14ac:dyDescent="0.25">
      <c r="A6" s="7" t="s">
        <v>14</v>
      </c>
      <c r="B6" s="6" t="s">
        <v>59</v>
      </c>
    </row>
    <row r="7" spans="1:2" x14ac:dyDescent="0.25">
      <c r="A7" s="7" t="s">
        <v>15</v>
      </c>
      <c r="B7" s="6" t="s">
        <v>60</v>
      </c>
    </row>
    <row r="8" spans="1:2" x14ac:dyDescent="0.25">
      <c r="A8" s="7" t="s">
        <v>16</v>
      </c>
      <c r="B8" s="6" t="s">
        <v>61</v>
      </c>
    </row>
    <row r="9" spans="1:2" x14ac:dyDescent="0.25">
      <c r="A9" s="7" t="s">
        <v>17</v>
      </c>
      <c r="B9" s="6" t="s">
        <v>62</v>
      </c>
    </row>
    <row r="10" spans="1:2" x14ac:dyDescent="0.25">
      <c r="A10" s="7" t="s">
        <v>18</v>
      </c>
      <c r="B10" s="6" t="s">
        <v>63</v>
      </c>
    </row>
    <row r="11" spans="1:2" x14ac:dyDescent="0.25">
      <c r="A11" s="7" t="s">
        <v>19</v>
      </c>
      <c r="B11" s="6" t="s">
        <v>64</v>
      </c>
    </row>
    <row r="12" spans="1:2" x14ac:dyDescent="0.25">
      <c r="A12" s="7" t="s">
        <v>20</v>
      </c>
      <c r="B12" s="6" t="s">
        <v>65</v>
      </c>
    </row>
    <row r="13" spans="1:2" x14ac:dyDescent="0.25">
      <c r="A13" s="7" t="s">
        <v>21</v>
      </c>
      <c r="B13" s="6" t="s">
        <v>66</v>
      </c>
    </row>
    <row r="14" spans="1:2" x14ac:dyDescent="0.25">
      <c r="A14" s="7" t="s">
        <v>22</v>
      </c>
      <c r="B14" s="6" t="s">
        <v>67</v>
      </c>
    </row>
    <row r="15" spans="1:2" x14ac:dyDescent="0.25">
      <c r="A15" s="7" t="s">
        <v>23</v>
      </c>
      <c r="B15" s="6" t="s">
        <v>68</v>
      </c>
    </row>
    <row r="16" spans="1:2" x14ac:dyDescent="0.25">
      <c r="A16" s="7" t="s">
        <v>24</v>
      </c>
      <c r="B16" s="6" t="s">
        <v>69</v>
      </c>
    </row>
    <row r="17" spans="1:1" x14ac:dyDescent="0.25">
      <c r="A17" s="8"/>
    </row>
    <row r="18" spans="1:1" x14ac:dyDescent="0.25">
      <c r="A18" s="8"/>
    </row>
    <row r="19" spans="1:1" x14ac:dyDescent="0.25">
      <c r="A19" s="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Fraser Valley Results</vt:lpstr>
      <vt:lpstr>Mid-Columbia Results</vt:lpstr>
      <vt:lpstr>Key to Abbreviations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2020-08-31T22:52:53Z</dcterms:created>
  <dcterms:modified xsi:type="dcterms:W3CDTF">2020-08-31T22:53:25Z</dcterms:modified>
</cp:coreProperties>
</file>