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理子\Dropbox\201609BJN\Revised submission-3\"/>
    </mc:Choice>
  </mc:AlternateContent>
  <bookViews>
    <workbookView xWindow="0" yWindow="0" windowWidth="19200" windowHeight="6910"/>
  </bookViews>
  <sheets>
    <sheet name="1" sheetId="1" r:id="rId1"/>
  </sheets>
  <definedNames>
    <definedName name="_xlnm.Print_Area" localSheetId="0">'1'!$A$1:$U$54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1" l="1"/>
</calcChain>
</file>

<file path=xl/sharedStrings.xml><?xml version="1.0" encoding="utf-8"?>
<sst xmlns="http://schemas.openxmlformats.org/spreadsheetml/2006/main" count="660" uniqueCount="277">
  <si>
    <t>Year of publication</t>
    <phoneticPr fontId="2"/>
  </si>
  <si>
    <t>Folder</t>
    <phoneticPr fontId="2"/>
  </si>
  <si>
    <t>Type</t>
    <phoneticPr fontId="2"/>
  </si>
  <si>
    <t>Focused theme</t>
    <phoneticPr fontId="2"/>
  </si>
  <si>
    <t>Region</t>
    <phoneticPr fontId="2"/>
  </si>
  <si>
    <t>First author</t>
    <phoneticPr fontId="2"/>
  </si>
  <si>
    <t>Country</t>
    <phoneticPr fontId="2"/>
  </si>
  <si>
    <t>Datasource</t>
    <phoneticPr fontId="2"/>
  </si>
  <si>
    <t>Year of 
datasource</t>
    <phoneticPr fontId="2"/>
  </si>
  <si>
    <t>No. of sampled 
HHs/pairs</t>
    <phoneticPr fontId="2"/>
  </si>
  <si>
    <t>Combination of 
UN and ON</t>
    <phoneticPr fontId="2"/>
  </si>
  <si>
    <t>Adult</t>
    <phoneticPr fontId="2"/>
  </si>
  <si>
    <t>Child</t>
    <phoneticPr fontId="2"/>
  </si>
  <si>
    <t>Notes</t>
    <phoneticPr fontId="2"/>
  </si>
  <si>
    <t>Ref. No.</t>
    <phoneticPr fontId="2"/>
  </si>
  <si>
    <t>Age range</t>
    <phoneticPr fontId="2"/>
  </si>
  <si>
    <t>Indicator and cut-off for UN</t>
    <phoneticPr fontId="2"/>
  </si>
  <si>
    <t>Indicator and cut-off for ON</t>
    <phoneticPr fontId="2"/>
  </si>
  <si>
    <r>
      <t>Reference dataset</t>
    </r>
    <r>
      <rPr>
        <vertAlign val="superscript"/>
        <sz val="11"/>
        <color theme="1"/>
        <rFont val="Times New Roman"/>
        <family val="1"/>
      </rPr>
      <t>a</t>
    </r>
    <phoneticPr fontId="2"/>
  </si>
  <si>
    <t>2015Jul21</t>
    <phoneticPr fontId="2"/>
  </si>
  <si>
    <t>Original research</t>
    <phoneticPr fontId="2"/>
  </si>
  <si>
    <t>Sawaya AL</t>
    <phoneticPr fontId="2"/>
  </si>
  <si>
    <t>Brazil</t>
    <phoneticPr fontId="2"/>
  </si>
  <si>
    <t>Original survey</t>
  </si>
  <si>
    <t>1990-1991</t>
    <phoneticPr fontId="2"/>
  </si>
  <si>
    <t>malnourished child &amp; obese adult</t>
  </si>
  <si>
    <t>18y-</t>
    <phoneticPr fontId="2"/>
  </si>
  <si>
    <t>-</t>
  </si>
  <si>
    <t>BMI&gt;27.8</t>
    <phoneticPr fontId="2"/>
  </si>
  <si>
    <t>-10y</t>
    <phoneticPr fontId="2"/>
  </si>
  <si>
    <t>&lt;90% of expected WAZ</t>
    <phoneticPr fontId="2"/>
  </si>
  <si>
    <t>-</t>
    <phoneticPr fontId="2"/>
  </si>
  <si>
    <t>NCHS reference</t>
    <phoneticPr fontId="2"/>
  </si>
  <si>
    <t>Sao Paulo (slum), Sampling method unknown</t>
    <phoneticPr fontId="2"/>
  </si>
  <si>
    <t>2015Jul16</t>
    <phoneticPr fontId="2"/>
  </si>
  <si>
    <t>Original research</t>
    <phoneticPr fontId="2"/>
  </si>
  <si>
    <t>Doak CM</t>
    <phoneticPr fontId="2"/>
  </si>
  <si>
    <t>Brazil, China and Russia</t>
    <phoneticPr fontId="2"/>
  </si>
  <si>
    <t>National representative survey</t>
    <phoneticPr fontId="2"/>
  </si>
  <si>
    <t>1989-1996</t>
    <phoneticPr fontId="2"/>
  </si>
  <si>
    <t>varied</t>
  </si>
  <si>
    <t>at least 1 OW person &amp; 1 UW person</t>
  </si>
  <si>
    <t>BMI&lt;18.5</t>
    <phoneticPr fontId="2"/>
  </si>
  <si>
    <t>BMI≧25</t>
  </si>
  <si>
    <t>2-18y</t>
    <phoneticPr fontId="2"/>
  </si>
  <si>
    <t>equivalent BMI centile to the adult BMI of 18.5</t>
  </si>
  <si>
    <t>equivalent BMI centile to the adult BMI of 25</t>
  </si>
  <si>
    <t>IOTF BMI reference</t>
    <phoneticPr fontId="2"/>
  </si>
  <si>
    <t>2015Jul16</t>
    <phoneticPr fontId="2"/>
  </si>
  <si>
    <t>China</t>
    <phoneticPr fontId="2"/>
  </si>
  <si>
    <t>National survey (representative of 8 provinces)</t>
    <phoneticPr fontId="2"/>
  </si>
  <si>
    <t>at least 1 UW person &amp; at least 1 OW person</t>
  </si>
  <si>
    <t>BMI&lt;18.5</t>
    <phoneticPr fontId="2"/>
  </si>
  <si>
    <t>6-18y</t>
    <phoneticPr fontId="2"/>
  </si>
  <si>
    <t>equivalent BMI centile to the adult BMI of 18.5</t>
    <phoneticPr fontId="2"/>
  </si>
  <si>
    <t>equivalent BMI centile to the adult BMI of 25</t>
    <phoneticPr fontId="2"/>
  </si>
  <si>
    <t>Angeles-Agdeppa I</t>
    <phoneticPr fontId="2"/>
  </si>
  <si>
    <t>Philippines</t>
    <phoneticPr fontId="2"/>
  </si>
  <si>
    <t>NA</t>
    <phoneticPr fontId="2"/>
  </si>
  <si>
    <t>UW child &amp; OW mother</t>
  </si>
  <si>
    <t>18y-</t>
    <phoneticPr fontId="2"/>
  </si>
  <si>
    <t>33-83mo</t>
    <phoneticPr fontId="2"/>
  </si>
  <si>
    <t>WAZ≦-2</t>
  </si>
  <si>
    <t>-</t>
    <phoneticPr fontId="2"/>
  </si>
  <si>
    <t>NCHS/WHO reference</t>
  </si>
  <si>
    <t>Manila (urban, poor), Purposive sampling</t>
    <phoneticPr fontId="2"/>
  </si>
  <si>
    <t>2015Jul15</t>
  </si>
  <si>
    <t>Original research</t>
  </si>
  <si>
    <t>Khor GL</t>
    <phoneticPr fontId="2"/>
  </si>
  <si>
    <t>Malaysia</t>
    <phoneticPr fontId="2"/>
  </si>
  <si>
    <t>NA</t>
    <phoneticPr fontId="2"/>
  </si>
  <si>
    <t>20y-</t>
    <phoneticPr fontId="2"/>
  </si>
  <si>
    <t>1-6y</t>
    <phoneticPr fontId="2"/>
  </si>
  <si>
    <t>WAZ&lt;-1</t>
    <phoneticPr fontId="2"/>
  </si>
  <si>
    <t>Sabak Bernam (rural, poor), Inventory survey</t>
    <phoneticPr fontId="2"/>
  </si>
  <si>
    <t>7 countries</t>
    <phoneticPr fontId="2"/>
  </si>
  <si>
    <t>National representative survey</t>
    <phoneticPr fontId="2"/>
  </si>
  <si>
    <t>1988-1996</t>
    <phoneticPr fontId="2"/>
  </si>
  <si>
    <t>at least 1 UW person &amp; 1 OW person</t>
  </si>
  <si>
    <t>2-18y</t>
    <phoneticPr fontId="2"/>
  </si>
  <si>
    <t>lower than equivalent BMI centile to adult's 18.5</t>
    <phoneticPr fontId="2"/>
  </si>
  <si>
    <t>higher than equivalent BMI centile to adult's 25</t>
    <phoneticPr fontId="2"/>
  </si>
  <si>
    <t>IOTF BMI reference</t>
  </si>
  <si>
    <t>Garrett JL</t>
    <phoneticPr fontId="2"/>
  </si>
  <si>
    <t>36 countries</t>
    <phoneticPr fontId="2"/>
  </si>
  <si>
    <t>National representative survey (DHS)</t>
  </si>
  <si>
    <t>1991-1998</t>
    <phoneticPr fontId="2"/>
  </si>
  <si>
    <t>stunted child &amp; OW mother</t>
  </si>
  <si>
    <t>BMI&gt;25</t>
    <phoneticPr fontId="2"/>
  </si>
  <si>
    <t>6-60mo</t>
    <phoneticPr fontId="2"/>
  </si>
  <si>
    <t>HAZ&lt;-2</t>
    <phoneticPr fontId="2"/>
  </si>
  <si>
    <t>WHO/NCHS/CDC reference</t>
    <phoneticPr fontId="2"/>
  </si>
  <si>
    <t>Garrett JL</t>
    <phoneticPr fontId="2"/>
  </si>
  <si>
    <t>42 countries</t>
    <phoneticPr fontId="2"/>
  </si>
  <si>
    <t>1992-2001</t>
    <phoneticPr fontId="2"/>
  </si>
  <si>
    <t>BMI&gt;25</t>
  </si>
  <si>
    <t>6-60mo</t>
  </si>
  <si>
    <t>HAZ&lt;-2</t>
  </si>
  <si>
    <t>WHO/NCHS/CDC reference</t>
    <phoneticPr fontId="2"/>
  </si>
  <si>
    <t>Raphael D</t>
    <phoneticPr fontId="2"/>
  </si>
  <si>
    <t>Haiti</t>
    <phoneticPr fontId="2"/>
  </si>
  <si>
    <t>UN child &amp; OW/OB mother</t>
    <phoneticPr fontId="2"/>
  </si>
  <si>
    <t>BMI&gt;25</t>
    <phoneticPr fontId="2"/>
  </si>
  <si>
    <t>6-59mo</t>
    <phoneticPr fontId="2"/>
  </si>
  <si>
    <t>WHZ&lt;-2 or HAZ&lt;-2</t>
    <phoneticPr fontId="2"/>
  </si>
  <si>
    <t>Petion-Ville (urban slum), Random sampling</t>
    <phoneticPr fontId="2"/>
  </si>
  <si>
    <t>Barquerra S</t>
    <phoneticPr fontId="2"/>
  </si>
  <si>
    <t>Mexico</t>
    <phoneticPr fontId="2"/>
  </si>
  <si>
    <t>1998-1999</t>
    <phoneticPr fontId="2"/>
  </si>
  <si>
    <t>12-49y</t>
    <phoneticPr fontId="2"/>
  </si>
  <si>
    <t>-5y</t>
    <phoneticPr fontId="2"/>
  </si>
  <si>
    <t>WHO/NCHS/CDC reference (1979)</t>
  </si>
  <si>
    <t>stunted child &amp; OB mother</t>
  </si>
  <si>
    <t>BMI&gt;29.9</t>
  </si>
  <si>
    <t>-5y</t>
    <phoneticPr fontId="2"/>
  </si>
  <si>
    <t>stunted child &amp; WC&gt;88cm mother</t>
  </si>
  <si>
    <t>12-49y</t>
    <phoneticPr fontId="2"/>
  </si>
  <si>
    <t>WC&gt;88cm</t>
    <phoneticPr fontId="2"/>
  </si>
  <si>
    <t>HAZ&lt;-2</t>
    <phoneticPr fontId="2"/>
  </si>
  <si>
    <t>stunted child &amp; WHR≧
0.85 mother</t>
  </si>
  <si>
    <t>WHR≧
0.85</t>
  </si>
  <si>
    <t>Jehn M</t>
    <phoneticPr fontId="2"/>
  </si>
  <si>
    <t>18 countries</t>
    <phoneticPr fontId="2"/>
  </si>
  <si>
    <t>1998-2004</t>
    <phoneticPr fontId="2"/>
  </si>
  <si>
    <t>13-49y</t>
    <phoneticPr fontId="2"/>
  </si>
  <si>
    <t>3-5y</t>
    <phoneticPr fontId="2"/>
  </si>
  <si>
    <t>WAZ&lt;-2</t>
    <phoneticPr fontId="2"/>
  </si>
  <si>
    <t>WHO reference</t>
    <phoneticPr fontId="2"/>
  </si>
  <si>
    <t>Saibul N</t>
    <phoneticPr fontId="2"/>
  </si>
  <si>
    <t>Malaysia</t>
    <phoneticPr fontId="2"/>
  </si>
  <si>
    <t>2002-2005</t>
    <phoneticPr fontId="2"/>
  </si>
  <si>
    <t>18-55y</t>
    <phoneticPr fontId="2"/>
  </si>
  <si>
    <t>-9y</t>
    <phoneticPr fontId="2"/>
  </si>
  <si>
    <t>WHO and NCHS/WHO reference</t>
    <phoneticPr fontId="2"/>
  </si>
  <si>
    <t>Indigenous people in Selangor, Inventory survey</t>
    <phoneticPr fontId="2"/>
  </si>
  <si>
    <t>Lee J</t>
    <phoneticPr fontId="2"/>
  </si>
  <si>
    <t>Guatemala</t>
    <phoneticPr fontId="2"/>
  </si>
  <si>
    <t>18-49y</t>
    <phoneticPr fontId="2"/>
  </si>
  <si>
    <t>12-60mo</t>
    <phoneticPr fontId="2"/>
  </si>
  <si>
    <t>WHO reference</t>
    <phoneticPr fontId="2"/>
  </si>
  <si>
    <t>Dieffenbach S</t>
    <phoneticPr fontId="2"/>
  </si>
  <si>
    <t>54 countries</t>
    <phoneticPr fontId="2"/>
  </si>
  <si>
    <t>1991-2009</t>
    <phoneticPr fontId="2"/>
  </si>
  <si>
    <t>2-5y</t>
    <phoneticPr fontId="2"/>
  </si>
  <si>
    <t>HAZ≦-2</t>
  </si>
  <si>
    <t>WHO reference</t>
  </si>
  <si>
    <t>Dop MC</t>
    <phoneticPr fontId="2"/>
  </si>
  <si>
    <t>Cape Verde</t>
    <phoneticPr fontId="2"/>
  </si>
  <si>
    <t>2001-2002</t>
    <phoneticPr fontId="2"/>
  </si>
  <si>
    <t>-18y</t>
    <phoneticPr fontId="2"/>
  </si>
  <si>
    <t>WHZ≦-2 for -10y; BAZ≦5%tile for 10-17.9y</t>
  </si>
  <si>
    <t>WHZ≧2 for -10y; BAZ≧85%tile for 10-17.9y</t>
  </si>
  <si>
    <t>WHO and WHO/NCHS reference</t>
    <phoneticPr fontId="2"/>
  </si>
  <si>
    <t>Grijalva-Eternod CS</t>
  </si>
  <si>
    <t>Algeria</t>
    <phoneticPr fontId="2"/>
  </si>
  <si>
    <t>at least 1 child or woman of UN &amp; at least 1 child or woman of OW</t>
  </si>
  <si>
    <t>15-49y</t>
    <phoneticPr fontId="2"/>
  </si>
  <si>
    <t>HAZ&lt;-2 or BMI&lt;18.5</t>
  </si>
  <si>
    <t>-5y</t>
  </si>
  <si>
    <t>WHZ&lt;-2 or HAZ&lt;-2 or WAZ&lt;-2 or oedema</t>
    <phoneticPr fontId="2"/>
  </si>
  <si>
    <t>BAZ&gt;2</t>
    <phoneticPr fontId="2"/>
  </si>
  <si>
    <t>Refugees in protracted emergency setting, Probability/random sampling</t>
    <phoneticPr fontId="2"/>
  </si>
  <si>
    <t>15-49y</t>
    <phoneticPr fontId="2"/>
  </si>
  <si>
    <t>WC≧80</t>
  </si>
  <si>
    <t>WHZ&lt;-2 or HAZ&lt;-2 or WAZ&lt;-2 or oedema</t>
    <phoneticPr fontId="2"/>
  </si>
  <si>
    <t>BAZ&gt;2</t>
    <phoneticPr fontId="2"/>
  </si>
  <si>
    <t>18-49y</t>
    <phoneticPr fontId="2"/>
  </si>
  <si>
    <t>Oddo VM</t>
    <phoneticPr fontId="2"/>
  </si>
  <si>
    <t>Bangladesh and Indonesia</t>
    <phoneticPr fontId="2"/>
  </si>
  <si>
    <t>2000-2006</t>
    <phoneticPr fontId="2"/>
  </si>
  <si>
    <t>6-59mo</t>
    <phoneticPr fontId="2"/>
  </si>
  <si>
    <t>Rural data only</t>
    <phoneticPr fontId="2"/>
  </si>
  <si>
    <t>BMI≧23</t>
  </si>
  <si>
    <t>Verela-Silva MI</t>
    <phoneticPr fontId="2"/>
  </si>
  <si>
    <t>stunted child &amp; OW/OB mother</t>
  </si>
  <si>
    <t>NA (34.3y on average)</t>
    <phoneticPr fontId="2"/>
  </si>
  <si>
    <t>NA (8.4y on average)</t>
    <phoneticPr fontId="2"/>
  </si>
  <si>
    <t>a reference based on NHANES</t>
    <phoneticPr fontId="2"/>
  </si>
  <si>
    <t>Maya (urban), Sampling method unknown</t>
    <phoneticPr fontId="2"/>
  </si>
  <si>
    <t>NA (34.3y on average)</t>
    <phoneticPr fontId="2"/>
  </si>
  <si>
    <t>HAZ&lt;5%tile</t>
    <phoneticPr fontId="2"/>
  </si>
  <si>
    <t>a reference based on NHANES</t>
    <phoneticPr fontId="2"/>
  </si>
  <si>
    <t>Ihab AN</t>
    <phoneticPr fontId="2"/>
  </si>
  <si>
    <t>18-55y</t>
    <phoneticPr fontId="2"/>
  </si>
  <si>
    <t>2-12y</t>
    <phoneticPr fontId="2"/>
  </si>
  <si>
    <t>WAZ&lt;-1</t>
    <phoneticPr fontId="2"/>
  </si>
  <si>
    <t>NCHS reference</t>
    <phoneticPr fontId="2"/>
  </si>
  <si>
    <t>Bachok (rural, poor), Purposive sampling</t>
    <phoneticPr fontId="2"/>
  </si>
  <si>
    <t>Ponce MC</t>
    <phoneticPr fontId="2"/>
  </si>
  <si>
    <t>Venezuela</t>
    <phoneticPr fontId="2"/>
  </si>
  <si>
    <t>Original survey</t>
    <phoneticPr fontId="2"/>
  </si>
  <si>
    <t>at least 1 OW/OB adult &amp; at leat 1 stuted child</t>
  </si>
  <si>
    <t>19y-</t>
    <phoneticPr fontId="2"/>
  </si>
  <si>
    <t>0-19y</t>
    <phoneticPr fontId="2"/>
  </si>
  <si>
    <t>Carabobo (rural), Sampling method unknown</t>
    <phoneticPr fontId="2"/>
  </si>
  <si>
    <t>Roemling C</t>
    <phoneticPr fontId="2"/>
  </si>
  <si>
    <t>Indonesia</t>
    <phoneticPr fontId="2"/>
  </si>
  <si>
    <t>1993-2007</t>
    <phoneticPr fontId="2"/>
  </si>
  <si>
    <t>BMI&gt;23</t>
    <phoneticPr fontId="2"/>
  </si>
  <si>
    <t>2-19y</t>
    <phoneticPr fontId="2"/>
  </si>
  <si>
    <t>BAZ&lt;-2</t>
    <phoneticPr fontId="2"/>
  </si>
  <si>
    <t>BAZ&gt;1</t>
    <phoneticPr fontId="2"/>
  </si>
  <si>
    <t>WHO reference?</t>
    <phoneticPr fontId="2"/>
  </si>
  <si>
    <t>Bassete MN</t>
    <phoneticPr fontId="2"/>
  </si>
  <si>
    <t>Algentina</t>
    <phoneticPr fontId="2"/>
  </si>
  <si>
    <t>at least 1 stunted child &amp; OW mother</t>
    <phoneticPr fontId="2"/>
  </si>
  <si>
    <t>Andean, Sampling method unknown</t>
    <phoneticPr fontId="2"/>
  </si>
  <si>
    <t>Conde WL</t>
    <phoneticPr fontId="2"/>
  </si>
  <si>
    <t>National representative surveys (DHS)</t>
    <phoneticPr fontId="2"/>
  </si>
  <si>
    <t>1974-2009 (2006-2007?)</t>
    <phoneticPr fontId="2"/>
  </si>
  <si>
    <r>
      <t>BAZ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1 for -19y; 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25 for 20y-</t>
    </r>
    <phoneticPr fontId="2"/>
  </si>
  <si>
    <t>Fraire WB</t>
    <phoneticPr fontId="2"/>
  </si>
  <si>
    <t>Ecuador</t>
    <phoneticPr fontId="2"/>
  </si>
  <si>
    <t>-59y</t>
    <phoneticPr fontId="2"/>
  </si>
  <si>
    <r>
      <t>BAZ&gt;1 for -19y; 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25 for 20y-</t>
    </r>
    <phoneticPr fontId="2"/>
  </si>
  <si>
    <t>Kroker-Lobos MF</t>
    <phoneticPr fontId="2"/>
  </si>
  <si>
    <t>Mexico</t>
    <phoneticPr fontId="2"/>
  </si>
  <si>
    <t>-49y</t>
    <phoneticPr fontId="2"/>
  </si>
  <si>
    <r>
      <t>BAZ&gt;1 for -19y; 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25 for 20y-</t>
    </r>
    <phoneticPr fontId="2"/>
  </si>
  <si>
    <t>Leroy JL</t>
    <phoneticPr fontId="2"/>
  </si>
  <si>
    <t>2003-2004</t>
    <phoneticPr fontId="2"/>
  </si>
  <si>
    <t>0-5y</t>
    <phoneticPr fontId="2"/>
  </si>
  <si>
    <t>Rural poor communities, Random sampling</t>
    <phoneticPr fontId="2"/>
  </si>
  <si>
    <t>Ramirez-Zea M</t>
    <phoneticPr fontId="2"/>
  </si>
  <si>
    <t>Guatemala</t>
    <phoneticPr fontId="2"/>
  </si>
  <si>
    <t>0-59mo</t>
    <phoneticPr fontId="2"/>
  </si>
  <si>
    <t>Sarmiento OL</t>
    <phoneticPr fontId="2"/>
  </si>
  <si>
    <t>Colombia</t>
    <phoneticPr fontId="2"/>
  </si>
  <si>
    <t>stunted child &amp; OW/OB mother</t>
    <phoneticPr fontId="2"/>
  </si>
  <si>
    <t>BAZ≧2 for -19y; BMI≧25 for 20y-</t>
  </si>
  <si>
    <t>Severi C</t>
    <phoneticPr fontId="2"/>
  </si>
  <si>
    <t>Uruguay</t>
    <phoneticPr fontId="2"/>
  </si>
  <si>
    <t>2004-2011</t>
    <phoneticPr fontId="2"/>
  </si>
  <si>
    <t>6y</t>
    <phoneticPr fontId="2"/>
  </si>
  <si>
    <t>Vaezghasemi M</t>
    <phoneticPr fontId="2"/>
  </si>
  <si>
    <t>Indonesia</t>
    <phoneticPr fontId="2"/>
  </si>
  <si>
    <t>2007-2008</t>
    <phoneticPr fontId="2"/>
  </si>
  <si>
    <t>lower than BMI cut-off corresponding to adult's 18.5</t>
    <phoneticPr fontId="2"/>
  </si>
  <si>
    <t>higher than BMI cut-off corresponding to adult's 25</t>
    <phoneticPr fontId="2"/>
  </si>
  <si>
    <t>six countries' nationally representative surveys</t>
    <phoneticPr fontId="2"/>
  </si>
  <si>
    <t>Wojcicki JM</t>
    <phoneticPr fontId="2"/>
  </si>
  <si>
    <t>26 countries</t>
    <phoneticPr fontId="2"/>
  </si>
  <si>
    <t>2000-2010</t>
    <phoneticPr fontId="2"/>
  </si>
  <si>
    <t>UW child &amp; OB mother</t>
  </si>
  <si>
    <t>BMI≧30</t>
  </si>
  <si>
    <t>WAZ&lt;-2</t>
    <phoneticPr fontId="2"/>
  </si>
  <si>
    <t>wasted child &amp; OB mother</t>
    <phoneticPr fontId="2"/>
  </si>
  <si>
    <r>
      <t>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30</t>
    </r>
    <phoneticPr fontId="2"/>
  </si>
  <si>
    <t>WHZ&lt;-3</t>
    <phoneticPr fontId="2"/>
  </si>
  <si>
    <t>Aitsi-Selmi A</t>
    <phoneticPr fontId="2"/>
  </si>
  <si>
    <t>Egypt</t>
    <phoneticPr fontId="2"/>
  </si>
  <si>
    <t>1992-2008</t>
    <phoneticPr fontId="2"/>
  </si>
  <si>
    <t>0-3y</t>
    <phoneticPr fontId="2"/>
  </si>
  <si>
    <r>
      <t>Population DB (DB pair</t>
    </r>
    <r>
      <rPr>
        <sz val="11"/>
        <color theme="1"/>
        <rFont val="ＭＳ Ｐゴシック"/>
        <family val="2"/>
        <charset val="128"/>
      </rPr>
      <t>の</t>
    </r>
    <r>
      <rPr>
        <sz val="11"/>
        <color theme="1"/>
        <rFont val="Times New Roman"/>
        <family val="1"/>
      </rPr>
      <t>prevalence</t>
    </r>
    <r>
      <rPr>
        <sz val="11"/>
        <color theme="1"/>
        <rFont val="ＭＳ Ｐゴシック"/>
        <family val="2"/>
        <charset val="128"/>
      </rPr>
      <t>あり）</t>
    </r>
    <phoneticPr fontId="2"/>
  </si>
  <si>
    <t>Kimani-Murage EW</t>
    <phoneticPr fontId="2"/>
  </si>
  <si>
    <t>Kenya</t>
    <phoneticPr fontId="2"/>
  </si>
  <si>
    <t>Demographic surveillance</t>
    <phoneticPr fontId="2"/>
  </si>
  <si>
    <r>
      <t>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30, 30&gt;BMI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25</t>
    </r>
    <phoneticPr fontId="2"/>
  </si>
  <si>
    <t>Nairobi (urban slums), Inventory survey</t>
    <phoneticPr fontId="2"/>
  </si>
  <si>
    <t>UW child &amp; OW/OB mother</t>
  </si>
  <si>
    <r>
      <t>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30, 30&gt;BMI</t>
    </r>
    <r>
      <rPr>
        <sz val="11"/>
        <color theme="1"/>
        <rFont val="ＭＳ Ｐ明朝"/>
        <family val="1"/>
        <charset val="128"/>
      </rPr>
      <t>≧</t>
    </r>
    <r>
      <rPr>
        <sz val="11"/>
        <color theme="1"/>
        <rFont val="Times New Roman"/>
        <family val="1"/>
      </rPr>
      <t>25</t>
    </r>
    <phoneticPr fontId="2"/>
  </si>
  <si>
    <t>Nairobi (urban slums), Inventory survey</t>
    <phoneticPr fontId="2"/>
  </si>
  <si>
    <t>wasted child &amp; OW/OB mother</t>
  </si>
  <si>
    <t>WHZ&lt;-2</t>
    <phoneticPr fontId="2"/>
  </si>
  <si>
    <t>Parra DC</t>
    <phoneticPr fontId="2"/>
  </si>
  <si>
    <t>2000-2010</t>
    <phoneticPr fontId="2"/>
  </si>
  <si>
    <t>at least 1 stunted child &amp; OW/OB mother</t>
    <phoneticPr fontId="2"/>
  </si>
  <si>
    <t>at least 1 stunted child &amp; OW/OB mother, or at least 1 OW/OB child &amp; UW mother</t>
  </si>
  <si>
    <r>
      <t xml:space="preserve">HH, household. UN, undernutrition. ON, overnutrition. NA, not available (not mentioned in the article). BMI, body mass index. WAZ, weight-for-age z-score. NCHS, national center for health statistics. OW, overweight. UW, underweight.  IOTF, international obesity task force. WHO, world health organization. DHS, demographic and health surveys. HAZ, height-for-age z-score. CDC, centers for disease control. OB, obese. WHZ, weight-for-height z-score.WC, waist circumference. WHR, waist-to-hip ratio. BAZ, body-mass-index z-score.  </t>
    </r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Reference dataset indicates the dataset used for calculation of z-scores in the study. If the author(s) did not mention, the colums are filled with "NA".</t>
    </r>
    <phoneticPr fontId="2"/>
  </si>
  <si>
    <t>Analysis</t>
    <phoneticPr fontId="2"/>
  </si>
  <si>
    <t>Cross-sectional</t>
    <phoneticPr fontId="2"/>
  </si>
  <si>
    <t>Longitudinal</t>
    <phoneticPr fontId="2"/>
  </si>
  <si>
    <t>Longitudinal</t>
    <phoneticPr fontId="2"/>
  </si>
  <si>
    <t>Longitudinal</t>
    <phoneticPr fontId="2"/>
  </si>
  <si>
    <t>Longitudinal</t>
    <phoneticPr fontId="2"/>
  </si>
  <si>
    <t>Supplement 2. Characteristics of included studies (in chronological order of publication)</t>
    <phoneticPr fontId="2"/>
  </si>
  <si>
    <t>Ref. No.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</si>
</sst>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Times New Roman"/>
      <family val="1"/>
    </font>
    <font>
      <sz val="6"/>
      <name val="游ゴシック"/>
      <family val="2"/>
      <charset val="128"/>
      <scheme val="minor"/>
    </font>
    <font>
      <sz val="10.5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quotePrefix="1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quotePrefix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quotePrefix="1" applyFont="1" applyFill="1" applyAlignment="1">
      <alignment horizontal="center" vertical="top" wrapText="1"/>
    </xf>
    <xf numFmtId="0" fontId="1" fillId="0" borderId="0" xfId="0" quotePrefix="1" applyFont="1" applyBorder="1" applyAlignment="1">
      <alignment horizontal="center" vertical="top" wrapText="1"/>
    </xf>
    <xf numFmtId="0" fontId="1" fillId="0" borderId="0" xfId="0" quotePrefix="1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quotePrefix="1" applyFont="1" applyFill="1" applyAlignment="1">
      <alignment horizontal="left" vertical="top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view="pageBreakPreview" zoomScale="90" zoomScaleNormal="100" zoomScaleSheetLayoutView="90" workbookViewId="0">
      <selection activeCell="W39" sqref="W39"/>
    </sheetView>
  </sheetViews>
  <sheetFormatPr defaultRowHeight="18" x14ac:dyDescent="0.55000000000000004"/>
  <cols>
    <col min="1" max="1" width="9.25" style="3" customWidth="1"/>
    <col min="2" max="2" width="8.83203125" style="2" hidden="1" customWidth="1"/>
    <col min="3" max="5" width="17.75" style="2" hidden="1" customWidth="1"/>
    <col min="6" max="6" width="10.25" style="2" customWidth="1"/>
    <col min="7" max="7" width="9.9140625" style="2" customWidth="1"/>
    <col min="8" max="9" width="11.1640625" style="2" customWidth="1"/>
    <col min="10" max="10" width="8.1640625" style="3" customWidth="1"/>
    <col min="11" max="11" width="7.9140625" style="3" customWidth="1"/>
    <col min="12" max="12" width="12" style="2" customWidth="1"/>
    <col min="13" max="13" width="7.4140625" style="3" customWidth="1"/>
    <col min="14" max="15" width="8.58203125" style="3" customWidth="1"/>
    <col min="16" max="16" width="7.58203125" style="3" customWidth="1"/>
    <col min="17" max="18" width="11.1640625" style="3" customWidth="1"/>
    <col min="19" max="20" width="10.58203125" style="2" customWidth="1"/>
    <col min="21" max="21" width="3.6640625" style="3" customWidth="1"/>
    <col min="22" max="22" width="3.6640625" style="3" hidden="1" customWidth="1"/>
  </cols>
  <sheetData>
    <row r="1" spans="1:22" ht="14" customHeight="1" x14ac:dyDescent="0.55000000000000004">
      <c r="A1" s="1" t="s">
        <v>275</v>
      </c>
    </row>
    <row r="2" spans="1:22" ht="7" customHeight="1" x14ac:dyDescent="0.55000000000000004">
      <c r="U2" s="1"/>
      <c r="V2" s="1"/>
    </row>
    <row r="3" spans="1:22" ht="16" customHeight="1" x14ac:dyDescent="0.55000000000000004">
      <c r="A3" s="37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33" t="s">
        <v>5</v>
      </c>
      <c r="G3" s="35" t="s">
        <v>6</v>
      </c>
      <c r="H3" s="35" t="s">
        <v>7</v>
      </c>
      <c r="I3" s="35" t="s">
        <v>269</v>
      </c>
      <c r="J3" s="37" t="s">
        <v>8</v>
      </c>
      <c r="K3" s="37" t="s">
        <v>9</v>
      </c>
      <c r="L3" s="33" t="s">
        <v>10</v>
      </c>
      <c r="M3" s="5" t="s">
        <v>11</v>
      </c>
      <c r="N3" s="6"/>
      <c r="O3" s="6"/>
      <c r="P3" s="5" t="s">
        <v>12</v>
      </c>
      <c r="Q3" s="6"/>
      <c r="R3" s="6"/>
      <c r="S3" s="6"/>
      <c r="T3" s="35" t="s">
        <v>13</v>
      </c>
      <c r="U3" s="37" t="s">
        <v>276</v>
      </c>
      <c r="V3" s="37" t="s">
        <v>14</v>
      </c>
    </row>
    <row r="4" spans="1:22" ht="45" customHeight="1" x14ac:dyDescent="0.55000000000000004">
      <c r="A4" s="38"/>
      <c r="B4" s="7"/>
      <c r="C4" s="7"/>
      <c r="D4" s="7"/>
      <c r="E4" s="7"/>
      <c r="F4" s="34"/>
      <c r="G4" s="36"/>
      <c r="H4" s="36"/>
      <c r="I4" s="36"/>
      <c r="J4" s="38"/>
      <c r="K4" s="38"/>
      <c r="L4" s="34"/>
      <c r="M4" s="8" t="s">
        <v>15</v>
      </c>
      <c r="N4" s="8" t="s">
        <v>16</v>
      </c>
      <c r="O4" s="8" t="s">
        <v>17</v>
      </c>
      <c r="P4" s="8" t="s">
        <v>15</v>
      </c>
      <c r="Q4" s="8" t="s">
        <v>16</v>
      </c>
      <c r="R4" s="8" t="s">
        <v>17</v>
      </c>
      <c r="S4" s="8" t="s">
        <v>18</v>
      </c>
      <c r="T4" s="36"/>
      <c r="U4" s="38"/>
      <c r="V4" s="38"/>
    </row>
    <row r="5" spans="1:22" ht="7" customHeight="1" x14ac:dyDescent="0.55000000000000004">
      <c r="U5" s="1"/>
      <c r="V5" s="1"/>
    </row>
    <row r="6" spans="1:22" s="14" customFormat="1" ht="72.5" customHeight="1" x14ac:dyDescent="0.55000000000000004">
      <c r="A6" s="9">
        <v>1995</v>
      </c>
      <c r="B6" s="10" t="s">
        <v>19</v>
      </c>
      <c r="C6" s="10" t="s">
        <v>20</v>
      </c>
      <c r="D6" s="10"/>
      <c r="E6" s="10"/>
      <c r="F6" s="10" t="s">
        <v>21</v>
      </c>
      <c r="G6" s="10" t="s">
        <v>22</v>
      </c>
      <c r="H6" s="10" t="s">
        <v>23</v>
      </c>
      <c r="I6" s="10" t="s">
        <v>270</v>
      </c>
      <c r="J6" s="9" t="s">
        <v>24</v>
      </c>
      <c r="K6" s="9">
        <v>535</v>
      </c>
      <c r="L6" s="10" t="s">
        <v>25</v>
      </c>
      <c r="M6" s="9" t="s">
        <v>26</v>
      </c>
      <c r="N6" s="11" t="s">
        <v>27</v>
      </c>
      <c r="O6" s="9" t="s">
        <v>28</v>
      </c>
      <c r="P6" s="11" t="s">
        <v>29</v>
      </c>
      <c r="Q6" s="12" t="s">
        <v>30</v>
      </c>
      <c r="R6" s="11" t="s">
        <v>31</v>
      </c>
      <c r="S6" s="13" t="s">
        <v>32</v>
      </c>
      <c r="T6" s="13" t="s">
        <v>33</v>
      </c>
      <c r="U6" s="11">
        <v>11</v>
      </c>
      <c r="V6" s="11">
        <v>29</v>
      </c>
    </row>
    <row r="7" spans="1:22" s="14" customFormat="1" ht="60" customHeight="1" x14ac:dyDescent="0.55000000000000004">
      <c r="A7" s="9">
        <v>2000</v>
      </c>
      <c r="B7" s="12" t="s">
        <v>34</v>
      </c>
      <c r="C7" s="15" t="s">
        <v>35</v>
      </c>
      <c r="D7" s="12"/>
      <c r="E7" s="12"/>
      <c r="F7" s="12" t="s">
        <v>36</v>
      </c>
      <c r="G7" s="12" t="s">
        <v>37</v>
      </c>
      <c r="H7" s="15" t="s">
        <v>38</v>
      </c>
      <c r="I7" s="10" t="s">
        <v>270</v>
      </c>
      <c r="J7" s="9" t="s">
        <v>39</v>
      </c>
      <c r="K7" s="16" t="s">
        <v>40</v>
      </c>
      <c r="L7" s="15" t="s">
        <v>41</v>
      </c>
      <c r="M7" s="9" t="s">
        <v>26</v>
      </c>
      <c r="N7" s="15" t="s">
        <v>42</v>
      </c>
      <c r="O7" s="15" t="s">
        <v>43</v>
      </c>
      <c r="P7" s="16" t="s">
        <v>44</v>
      </c>
      <c r="Q7" s="12" t="s">
        <v>45</v>
      </c>
      <c r="R7" s="12" t="s">
        <v>46</v>
      </c>
      <c r="S7" s="13" t="s">
        <v>47</v>
      </c>
      <c r="T7" s="13"/>
      <c r="U7" s="11">
        <v>37</v>
      </c>
      <c r="V7" s="9">
        <v>34</v>
      </c>
    </row>
    <row r="8" spans="1:22" s="14" customFormat="1" ht="59.5" customHeight="1" x14ac:dyDescent="0.55000000000000004">
      <c r="A8" s="9">
        <v>2002</v>
      </c>
      <c r="B8" s="12" t="s">
        <v>48</v>
      </c>
      <c r="C8" s="15" t="s">
        <v>35</v>
      </c>
      <c r="D8" s="12"/>
      <c r="E8" s="12"/>
      <c r="F8" s="12" t="s">
        <v>36</v>
      </c>
      <c r="G8" s="12" t="s">
        <v>49</v>
      </c>
      <c r="H8" s="15" t="s">
        <v>50</v>
      </c>
      <c r="I8" s="10" t="s">
        <v>270</v>
      </c>
      <c r="J8" s="9">
        <v>1993</v>
      </c>
      <c r="K8" s="16">
        <v>3340</v>
      </c>
      <c r="L8" s="15" t="s">
        <v>51</v>
      </c>
      <c r="M8" s="16" t="s">
        <v>26</v>
      </c>
      <c r="N8" s="15" t="s">
        <v>52</v>
      </c>
      <c r="O8" s="15" t="s">
        <v>43</v>
      </c>
      <c r="P8" s="16" t="s">
        <v>53</v>
      </c>
      <c r="Q8" s="15" t="s">
        <v>54</v>
      </c>
      <c r="R8" s="15" t="s">
        <v>55</v>
      </c>
      <c r="S8" s="13" t="s">
        <v>47</v>
      </c>
      <c r="U8" s="11">
        <v>23</v>
      </c>
      <c r="V8" s="9">
        <v>18</v>
      </c>
    </row>
    <row r="9" spans="1:22" s="14" customFormat="1" ht="30" customHeight="1" x14ac:dyDescent="0.55000000000000004">
      <c r="A9" s="9">
        <v>2003</v>
      </c>
      <c r="B9" s="12" t="s">
        <v>34</v>
      </c>
      <c r="C9" s="15" t="s">
        <v>20</v>
      </c>
      <c r="D9" s="12"/>
      <c r="E9" s="12"/>
      <c r="F9" s="12" t="s">
        <v>56</v>
      </c>
      <c r="G9" s="12" t="s">
        <v>57</v>
      </c>
      <c r="H9" s="15" t="s">
        <v>23</v>
      </c>
      <c r="I9" s="10" t="s">
        <v>270</v>
      </c>
      <c r="J9" s="16" t="s">
        <v>58</v>
      </c>
      <c r="K9" s="16">
        <v>376</v>
      </c>
      <c r="L9" s="15" t="s">
        <v>59</v>
      </c>
      <c r="M9" s="16" t="s">
        <v>60</v>
      </c>
      <c r="N9" s="17" t="s">
        <v>27</v>
      </c>
      <c r="O9" s="15" t="s">
        <v>43</v>
      </c>
      <c r="P9" s="16" t="s">
        <v>61</v>
      </c>
      <c r="Q9" s="15" t="s">
        <v>62</v>
      </c>
      <c r="R9" s="17" t="s">
        <v>63</v>
      </c>
      <c r="S9" s="13" t="s">
        <v>64</v>
      </c>
      <c r="T9" s="13" t="s">
        <v>65</v>
      </c>
      <c r="U9" s="11">
        <v>38</v>
      </c>
      <c r="V9" s="9">
        <v>35</v>
      </c>
    </row>
    <row r="10" spans="1:22" s="14" customFormat="1" ht="30" customHeight="1" x14ac:dyDescent="0.55000000000000004">
      <c r="A10" s="9">
        <v>2003</v>
      </c>
      <c r="B10" s="12" t="s">
        <v>66</v>
      </c>
      <c r="C10" s="18" t="s">
        <v>67</v>
      </c>
      <c r="D10" s="12"/>
      <c r="E10" s="12"/>
      <c r="F10" s="12" t="s">
        <v>68</v>
      </c>
      <c r="G10" s="12" t="s">
        <v>69</v>
      </c>
      <c r="H10" s="12" t="s">
        <v>23</v>
      </c>
      <c r="I10" s="10" t="s">
        <v>270</v>
      </c>
      <c r="J10" s="9" t="s">
        <v>70</v>
      </c>
      <c r="K10" s="9">
        <v>140</v>
      </c>
      <c r="L10" s="12" t="s">
        <v>59</v>
      </c>
      <c r="M10" s="9" t="s">
        <v>71</v>
      </c>
      <c r="N10" s="11" t="s">
        <v>27</v>
      </c>
      <c r="O10" s="12" t="s">
        <v>43</v>
      </c>
      <c r="P10" s="9" t="s">
        <v>72</v>
      </c>
      <c r="Q10" s="12" t="s">
        <v>73</v>
      </c>
      <c r="R10" s="11" t="s">
        <v>63</v>
      </c>
      <c r="S10" s="13" t="s">
        <v>32</v>
      </c>
      <c r="T10" s="13" t="s">
        <v>74</v>
      </c>
      <c r="U10" s="11">
        <v>39</v>
      </c>
      <c r="V10" s="9">
        <v>36</v>
      </c>
    </row>
    <row r="11" spans="1:22" s="14" customFormat="1" ht="60.5" customHeight="1" x14ac:dyDescent="0.55000000000000004">
      <c r="A11" s="9">
        <v>2005</v>
      </c>
      <c r="B11" s="12" t="s">
        <v>66</v>
      </c>
      <c r="C11" s="18" t="s">
        <v>20</v>
      </c>
      <c r="D11" s="12"/>
      <c r="E11" s="12"/>
      <c r="F11" s="12" t="s">
        <v>36</v>
      </c>
      <c r="G11" s="12" t="s">
        <v>75</v>
      </c>
      <c r="H11" s="12" t="s">
        <v>76</v>
      </c>
      <c r="I11" s="10" t="s">
        <v>270</v>
      </c>
      <c r="J11" s="9" t="s">
        <v>77</v>
      </c>
      <c r="K11" s="9" t="s">
        <v>40</v>
      </c>
      <c r="L11" s="12" t="s">
        <v>78</v>
      </c>
      <c r="M11" s="9" t="s">
        <v>60</v>
      </c>
      <c r="N11" s="12" t="s">
        <v>52</v>
      </c>
      <c r="O11" s="12" t="s">
        <v>43</v>
      </c>
      <c r="P11" s="9" t="s">
        <v>79</v>
      </c>
      <c r="Q11" s="12" t="s">
        <v>80</v>
      </c>
      <c r="R11" s="12" t="s">
        <v>81</v>
      </c>
      <c r="S11" s="12" t="s">
        <v>82</v>
      </c>
      <c r="T11" s="12"/>
      <c r="U11" s="11">
        <v>3</v>
      </c>
      <c r="V11" s="9">
        <v>2</v>
      </c>
    </row>
    <row r="12" spans="1:22" s="14" customFormat="1" ht="42" x14ac:dyDescent="0.55000000000000004">
      <c r="A12" s="9">
        <v>2005</v>
      </c>
      <c r="B12" s="12" t="s">
        <v>48</v>
      </c>
      <c r="C12" s="15" t="s">
        <v>35</v>
      </c>
      <c r="D12" s="12"/>
      <c r="E12" s="12"/>
      <c r="F12" s="12" t="s">
        <v>83</v>
      </c>
      <c r="G12" s="12" t="s">
        <v>84</v>
      </c>
      <c r="H12" s="12" t="s">
        <v>85</v>
      </c>
      <c r="I12" s="10" t="s">
        <v>270</v>
      </c>
      <c r="J12" s="9" t="s">
        <v>86</v>
      </c>
      <c r="K12" s="9" t="s">
        <v>40</v>
      </c>
      <c r="L12" s="12" t="s">
        <v>87</v>
      </c>
      <c r="M12" s="9" t="s">
        <v>26</v>
      </c>
      <c r="N12" s="11" t="s">
        <v>27</v>
      </c>
      <c r="O12" s="12" t="s">
        <v>88</v>
      </c>
      <c r="P12" s="9" t="s">
        <v>89</v>
      </c>
      <c r="Q12" s="12" t="s">
        <v>90</v>
      </c>
      <c r="R12" s="11" t="s">
        <v>63</v>
      </c>
      <c r="S12" s="13" t="s">
        <v>91</v>
      </c>
      <c r="T12" s="13"/>
      <c r="U12" s="11">
        <v>18</v>
      </c>
      <c r="V12" s="9">
        <v>12</v>
      </c>
    </row>
    <row r="13" spans="1:22" s="14" customFormat="1" ht="42" x14ac:dyDescent="0.55000000000000004">
      <c r="A13" s="9">
        <v>2005</v>
      </c>
      <c r="B13" s="12" t="s">
        <v>34</v>
      </c>
      <c r="C13" s="15" t="s">
        <v>20</v>
      </c>
      <c r="D13" s="12"/>
      <c r="E13" s="12"/>
      <c r="F13" s="12" t="s">
        <v>92</v>
      </c>
      <c r="G13" s="12" t="s">
        <v>93</v>
      </c>
      <c r="H13" s="12" t="s">
        <v>85</v>
      </c>
      <c r="I13" s="10" t="s">
        <v>270</v>
      </c>
      <c r="J13" s="9" t="s">
        <v>94</v>
      </c>
      <c r="K13" s="9" t="s">
        <v>70</v>
      </c>
      <c r="L13" s="12" t="s">
        <v>87</v>
      </c>
      <c r="M13" s="9" t="s">
        <v>26</v>
      </c>
      <c r="N13" s="9" t="s">
        <v>27</v>
      </c>
      <c r="O13" s="12" t="s">
        <v>95</v>
      </c>
      <c r="P13" s="9" t="s">
        <v>96</v>
      </c>
      <c r="Q13" s="12" t="s">
        <v>97</v>
      </c>
      <c r="R13" s="11" t="s">
        <v>63</v>
      </c>
      <c r="S13" s="13" t="s">
        <v>98</v>
      </c>
      <c r="T13" s="13"/>
      <c r="U13" s="11">
        <v>19</v>
      </c>
      <c r="V13" s="9">
        <v>13</v>
      </c>
    </row>
    <row r="14" spans="1:22" s="14" customFormat="1" ht="56" x14ac:dyDescent="0.55000000000000004">
      <c r="A14" s="19">
        <v>2005</v>
      </c>
      <c r="B14" s="20" t="s">
        <v>66</v>
      </c>
      <c r="C14" s="20" t="s">
        <v>67</v>
      </c>
      <c r="D14" s="20"/>
      <c r="E14" s="20"/>
      <c r="F14" s="20" t="s">
        <v>99</v>
      </c>
      <c r="G14" s="20" t="s">
        <v>100</v>
      </c>
      <c r="H14" s="20" t="s">
        <v>23</v>
      </c>
      <c r="I14" s="10" t="s">
        <v>270</v>
      </c>
      <c r="J14" s="19">
        <v>2003</v>
      </c>
      <c r="K14" s="19">
        <v>203</v>
      </c>
      <c r="L14" s="20" t="s">
        <v>101</v>
      </c>
      <c r="M14" s="19" t="s">
        <v>58</v>
      </c>
      <c r="N14" s="17" t="s">
        <v>27</v>
      </c>
      <c r="O14" s="15" t="s">
        <v>102</v>
      </c>
      <c r="P14" s="16" t="s">
        <v>103</v>
      </c>
      <c r="Q14" s="15" t="s">
        <v>104</v>
      </c>
      <c r="R14" s="17" t="s">
        <v>63</v>
      </c>
      <c r="S14" s="13" t="s">
        <v>32</v>
      </c>
      <c r="T14" s="13" t="s">
        <v>105</v>
      </c>
      <c r="U14" s="11">
        <v>40</v>
      </c>
      <c r="V14" s="19">
        <v>37</v>
      </c>
    </row>
    <row r="15" spans="1:22" s="14" customFormat="1" ht="45" customHeight="1" x14ac:dyDescent="0.55000000000000004">
      <c r="A15" s="9">
        <v>2007</v>
      </c>
      <c r="B15" s="12" t="s">
        <v>48</v>
      </c>
      <c r="C15" s="15" t="s">
        <v>35</v>
      </c>
      <c r="D15" s="12"/>
      <c r="E15" s="12"/>
      <c r="F15" s="12" t="s">
        <v>106</v>
      </c>
      <c r="G15" s="12" t="s">
        <v>107</v>
      </c>
      <c r="H15" s="15" t="s">
        <v>38</v>
      </c>
      <c r="I15" s="10" t="s">
        <v>270</v>
      </c>
      <c r="J15" s="9" t="s">
        <v>108</v>
      </c>
      <c r="K15" s="16">
        <v>5983</v>
      </c>
      <c r="L15" s="15" t="s">
        <v>87</v>
      </c>
      <c r="M15" s="16" t="s">
        <v>109</v>
      </c>
      <c r="N15" s="17" t="s">
        <v>27</v>
      </c>
      <c r="O15" s="15" t="s">
        <v>102</v>
      </c>
      <c r="P15" s="17" t="s">
        <v>110</v>
      </c>
      <c r="Q15" s="15" t="s">
        <v>90</v>
      </c>
      <c r="R15" s="17" t="s">
        <v>31</v>
      </c>
      <c r="S15" s="13" t="s">
        <v>111</v>
      </c>
      <c r="T15" s="13"/>
      <c r="U15" s="11">
        <v>41</v>
      </c>
      <c r="V15" s="9">
        <v>38</v>
      </c>
    </row>
    <row r="16" spans="1:22" s="14" customFormat="1" ht="42" x14ac:dyDescent="0.55000000000000004">
      <c r="A16" s="9"/>
      <c r="B16" s="12"/>
      <c r="C16" s="15"/>
      <c r="D16" s="12"/>
      <c r="E16" s="12"/>
      <c r="F16" s="12"/>
      <c r="G16" s="12"/>
      <c r="H16" s="15"/>
      <c r="I16" s="10"/>
      <c r="J16" s="9"/>
      <c r="K16" s="16"/>
      <c r="L16" s="15" t="s">
        <v>112</v>
      </c>
      <c r="M16" s="16" t="s">
        <v>109</v>
      </c>
      <c r="N16" s="17" t="s">
        <v>27</v>
      </c>
      <c r="O16" s="15" t="s">
        <v>113</v>
      </c>
      <c r="P16" s="17" t="s">
        <v>114</v>
      </c>
      <c r="Q16" s="15" t="s">
        <v>90</v>
      </c>
      <c r="R16" s="17" t="s">
        <v>63</v>
      </c>
      <c r="S16" s="13" t="s">
        <v>91</v>
      </c>
      <c r="T16" s="13"/>
      <c r="U16" s="9"/>
      <c r="V16" s="9"/>
    </row>
    <row r="17" spans="1:22" s="14" customFormat="1" ht="42" x14ac:dyDescent="0.55000000000000004">
      <c r="A17" s="9"/>
      <c r="B17" s="12"/>
      <c r="C17" s="15"/>
      <c r="D17" s="12"/>
      <c r="E17" s="12"/>
      <c r="F17" s="12"/>
      <c r="G17" s="12"/>
      <c r="H17" s="15"/>
      <c r="I17" s="10"/>
      <c r="J17" s="9"/>
      <c r="K17" s="16"/>
      <c r="L17" s="15" t="s">
        <v>115</v>
      </c>
      <c r="M17" s="16" t="s">
        <v>116</v>
      </c>
      <c r="N17" s="17" t="s">
        <v>27</v>
      </c>
      <c r="O17" s="15" t="s">
        <v>117</v>
      </c>
      <c r="P17" s="17" t="s">
        <v>114</v>
      </c>
      <c r="Q17" s="15" t="s">
        <v>118</v>
      </c>
      <c r="R17" s="17" t="s">
        <v>63</v>
      </c>
      <c r="S17" s="13" t="s">
        <v>91</v>
      </c>
      <c r="T17" s="13"/>
      <c r="U17" s="9"/>
      <c r="V17" s="9"/>
    </row>
    <row r="18" spans="1:22" s="14" customFormat="1" ht="43.5" customHeight="1" x14ac:dyDescent="0.55000000000000004">
      <c r="A18" s="9"/>
      <c r="B18" s="12"/>
      <c r="C18" s="15"/>
      <c r="D18" s="12"/>
      <c r="E18" s="12"/>
      <c r="F18" s="12"/>
      <c r="G18" s="12"/>
      <c r="H18" s="15"/>
      <c r="I18" s="10"/>
      <c r="J18" s="9"/>
      <c r="K18" s="16"/>
      <c r="L18" s="15" t="s">
        <v>119</v>
      </c>
      <c r="M18" s="16" t="s">
        <v>116</v>
      </c>
      <c r="N18" s="17" t="s">
        <v>27</v>
      </c>
      <c r="O18" s="15" t="s">
        <v>120</v>
      </c>
      <c r="P18" s="17" t="s">
        <v>114</v>
      </c>
      <c r="Q18" s="15" t="s">
        <v>90</v>
      </c>
      <c r="R18" s="17" t="s">
        <v>63</v>
      </c>
      <c r="S18" s="13" t="s">
        <v>111</v>
      </c>
      <c r="T18" s="13"/>
      <c r="U18" s="9"/>
      <c r="V18" s="9"/>
    </row>
    <row r="19" spans="1:22" s="14" customFormat="1" ht="42.5" customHeight="1" x14ac:dyDescent="0.55000000000000004">
      <c r="A19" s="9">
        <v>2009</v>
      </c>
      <c r="B19" s="12" t="s">
        <v>66</v>
      </c>
      <c r="C19" s="12" t="s">
        <v>67</v>
      </c>
      <c r="D19" s="12"/>
      <c r="E19" s="12"/>
      <c r="F19" s="12" t="s">
        <v>121</v>
      </c>
      <c r="G19" s="12" t="s">
        <v>122</v>
      </c>
      <c r="H19" s="12" t="s">
        <v>85</v>
      </c>
      <c r="I19" s="10" t="s">
        <v>270</v>
      </c>
      <c r="J19" s="9" t="s">
        <v>123</v>
      </c>
      <c r="K19" s="9" t="s">
        <v>40</v>
      </c>
      <c r="L19" s="12" t="s">
        <v>59</v>
      </c>
      <c r="M19" s="9" t="s">
        <v>124</v>
      </c>
      <c r="N19" s="11" t="s">
        <v>27</v>
      </c>
      <c r="O19" s="12" t="s">
        <v>43</v>
      </c>
      <c r="P19" s="9" t="s">
        <v>125</v>
      </c>
      <c r="Q19" s="12" t="s">
        <v>126</v>
      </c>
      <c r="R19" s="11" t="s">
        <v>31</v>
      </c>
      <c r="S19" s="21" t="s">
        <v>127</v>
      </c>
      <c r="T19" s="21"/>
      <c r="U19" s="9">
        <v>25</v>
      </c>
      <c r="V19" s="9">
        <v>21</v>
      </c>
    </row>
    <row r="20" spans="1:22" s="14" customFormat="1" ht="70" x14ac:dyDescent="0.55000000000000004">
      <c r="A20" s="9">
        <v>2009</v>
      </c>
      <c r="B20" s="12" t="s">
        <v>66</v>
      </c>
      <c r="C20" s="12" t="s">
        <v>67</v>
      </c>
      <c r="D20" s="12"/>
      <c r="E20" s="12"/>
      <c r="F20" s="12" t="s">
        <v>128</v>
      </c>
      <c r="G20" s="12" t="s">
        <v>129</v>
      </c>
      <c r="H20" s="12" t="s">
        <v>23</v>
      </c>
      <c r="I20" s="10" t="s">
        <v>270</v>
      </c>
      <c r="J20" s="9" t="s">
        <v>130</v>
      </c>
      <c r="K20" s="9">
        <v>182</v>
      </c>
      <c r="L20" s="18" t="s">
        <v>59</v>
      </c>
      <c r="M20" s="22" t="s">
        <v>131</v>
      </c>
      <c r="N20" s="23" t="s">
        <v>27</v>
      </c>
      <c r="O20" s="18" t="s">
        <v>43</v>
      </c>
      <c r="P20" s="23" t="s">
        <v>132</v>
      </c>
      <c r="Q20" s="18" t="s">
        <v>126</v>
      </c>
      <c r="R20" s="23" t="s">
        <v>63</v>
      </c>
      <c r="S20" s="21" t="s">
        <v>133</v>
      </c>
      <c r="T20" s="21" t="s">
        <v>134</v>
      </c>
      <c r="U20" s="9">
        <v>12</v>
      </c>
      <c r="V20" s="9">
        <v>19</v>
      </c>
    </row>
    <row r="21" spans="1:22" s="14" customFormat="1" ht="46.5" customHeight="1" x14ac:dyDescent="0.55000000000000004">
      <c r="A21" s="9">
        <v>2010</v>
      </c>
      <c r="B21" s="12" t="s">
        <v>66</v>
      </c>
      <c r="C21" s="18" t="s">
        <v>67</v>
      </c>
      <c r="D21" s="12"/>
      <c r="E21" s="12"/>
      <c r="F21" s="12" t="s">
        <v>135</v>
      </c>
      <c r="G21" s="12" t="s">
        <v>136</v>
      </c>
      <c r="H21" s="12" t="s">
        <v>38</v>
      </c>
      <c r="I21" s="10" t="s">
        <v>270</v>
      </c>
      <c r="J21" s="9">
        <v>2000</v>
      </c>
      <c r="K21" s="9">
        <v>2261</v>
      </c>
      <c r="L21" s="12" t="s">
        <v>87</v>
      </c>
      <c r="M21" s="9" t="s">
        <v>137</v>
      </c>
      <c r="N21" s="11" t="s">
        <v>27</v>
      </c>
      <c r="O21" s="18" t="s">
        <v>43</v>
      </c>
      <c r="P21" s="9" t="s">
        <v>138</v>
      </c>
      <c r="Q21" s="12" t="s">
        <v>90</v>
      </c>
      <c r="R21" s="11" t="s">
        <v>63</v>
      </c>
      <c r="S21" s="21" t="s">
        <v>139</v>
      </c>
      <c r="T21" s="21"/>
      <c r="U21" s="9">
        <v>21</v>
      </c>
      <c r="V21" s="9">
        <v>15</v>
      </c>
    </row>
    <row r="22" spans="1:22" s="14" customFormat="1" ht="42.5" customHeight="1" x14ac:dyDescent="0.55000000000000004">
      <c r="A22" s="9">
        <v>2012</v>
      </c>
      <c r="B22" s="12" t="s">
        <v>66</v>
      </c>
      <c r="C22" s="18" t="s">
        <v>67</v>
      </c>
      <c r="D22" s="12"/>
      <c r="E22" s="12"/>
      <c r="F22" s="12" t="s">
        <v>140</v>
      </c>
      <c r="G22" s="12" t="s">
        <v>141</v>
      </c>
      <c r="H22" s="12" t="s">
        <v>85</v>
      </c>
      <c r="I22" s="10" t="s">
        <v>272</v>
      </c>
      <c r="J22" s="9" t="s">
        <v>142</v>
      </c>
      <c r="K22" s="9" t="s">
        <v>40</v>
      </c>
      <c r="L22" s="12" t="s">
        <v>87</v>
      </c>
      <c r="M22" s="9" t="s">
        <v>58</v>
      </c>
      <c r="N22" s="11" t="s">
        <v>27</v>
      </c>
      <c r="O22" s="12" t="s">
        <v>43</v>
      </c>
      <c r="P22" s="9" t="s">
        <v>143</v>
      </c>
      <c r="Q22" s="12" t="s">
        <v>144</v>
      </c>
      <c r="R22" s="11" t="s">
        <v>31</v>
      </c>
      <c r="S22" s="21" t="s">
        <v>145</v>
      </c>
      <c r="T22" s="21"/>
      <c r="U22" s="9">
        <v>20</v>
      </c>
      <c r="V22" s="9">
        <v>14</v>
      </c>
    </row>
    <row r="23" spans="1:22" s="14" customFormat="1" ht="60.5" customHeight="1" x14ac:dyDescent="0.55000000000000004">
      <c r="A23" s="19">
        <v>2012</v>
      </c>
      <c r="B23" s="20" t="s">
        <v>66</v>
      </c>
      <c r="C23" s="20" t="s">
        <v>20</v>
      </c>
      <c r="D23" s="20"/>
      <c r="E23" s="20"/>
      <c r="F23" s="20" t="s">
        <v>146</v>
      </c>
      <c r="G23" s="20" t="s">
        <v>147</v>
      </c>
      <c r="H23" s="20" t="s">
        <v>38</v>
      </c>
      <c r="I23" s="10" t="s">
        <v>270</v>
      </c>
      <c r="J23" s="19" t="s">
        <v>148</v>
      </c>
      <c r="K23" s="19">
        <v>1571</v>
      </c>
      <c r="L23" s="20" t="s">
        <v>41</v>
      </c>
      <c r="M23" s="19" t="s">
        <v>60</v>
      </c>
      <c r="N23" s="20" t="s">
        <v>42</v>
      </c>
      <c r="O23" s="20" t="s">
        <v>43</v>
      </c>
      <c r="P23" s="24" t="s">
        <v>149</v>
      </c>
      <c r="Q23" s="20" t="s">
        <v>150</v>
      </c>
      <c r="R23" s="20" t="s">
        <v>151</v>
      </c>
      <c r="S23" s="20" t="s">
        <v>152</v>
      </c>
      <c r="T23" s="20"/>
      <c r="U23" s="9">
        <v>42</v>
      </c>
      <c r="V23" s="19">
        <v>39</v>
      </c>
    </row>
    <row r="24" spans="1:22" s="14" customFormat="1" ht="73" customHeight="1" x14ac:dyDescent="0.55000000000000004">
      <c r="A24" s="9">
        <v>2012</v>
      </c>
      <c r="B24" s="12" t="s">
        <v>66</v>
      </c>
      <c r="C24" s="18" t="s">
        <v>35</v>
      </c>
      <c r="D24" s="12"/>
      <c r="E24" s="12"/>
      <c r="F24" s="12" t="s">
        <v>153</v>
      </c>
      <c r="G24" s="12" t="s">
        <v>154</v>
      </c>
      <c r="H24" s="12" t="s">
        <v>23</v>
      </c>
      <c r="I24" s="10" t="s">
        <v>270</v>
      </c>
      <c r="J24" s="9">
        <v>2010</v>
      </c>
      <c r="K24" s="9">
        <v>1066</v>
      </c>
      <c r="L24" s="12" t="s">
        <v>155</v>
      </c>
      <c r="M24" s="9" t="s">
        <v>156</v>
      </c>
      <c r="N24" s="12" t="s">
        <v>157</v>
      </c>
      <c r="O24" s="12" t="s">
        <v>43</v>
      </c>
      <c r="P24" s="9" t="s">
        <v>158</v>
      </c>
      <c r="Q24" s="12" t="s">
        <v>159</v>
      </c>
      <c r="R24" s="12" t="s">
        <v>160</v>
      </c>
      <c r="S24" s="21" t="s">
        <v>139</v>
      </c>
      <c r="T24" s="21" t="s">
        <v>161</v>
      </c>
      <c r="U24" s="9">
        <v>13</v>
      </c>
      <c r="V24" s="9">
        <v>40</v>
      </c>
    </row>
    <row r="25" spans="1:22" s="14" customFormat="1" ht="72" customHeight="1" x14ac:dyDescent="0.55000000000000004">
      <c r="A25" s="9"/>
      <c r="B25" s="12"/>
      <c r="C25" s="18"/>
      <c r="D25" s="12"/>
      <c r="E25" s="12"/>
      <c r="F25" s="12"/>
      <c r="G25" s="12"/>
      <c r="H25" s="12"/>
      <c r="I25" s="10"/>
      <c r="J25" s="9"/>
      <c r="K25" s="9"/>
      <c r="L25" s="12" t="s">
        <v>155</v>
      </c>
      <c r="M25" s="9" t="s">
        <v>162</v>
      </c>
      <c r="N25" s="12" t="s">
        <v>157</v>
      </c>
      <c r="O25" s="12" t="s">
        <v>163</v>
      </c>
      <c r="P25" s="9" t="s">
        <v>158</v>
      </c>
      <c r="Q25" s="12" t="s">
        <v>164</v>
      </c>
      <c r="R25" s="12" t="s">
        <v>165</v>
      </c>
      <c r="S25" s="21" t="s">
        <v>127</v>
      </c>
      <c r="T25" s="21" t="s">
        <v>161</v>
      </c>
      <c r="U25" s="9"/>
      <c r="V25" s="9"/>
    </row>
    <row r="26" spans="1:22" s="14" customFormat="1" ht="45.5" customHeight="1" x14ac:dyDescent="0.55000000000000004">
      <c r="A26" s="9">
        <v>2012</v>
      </c>
      <c r="B26" s="12" t="s">
        <v>66</v>
      </c>
      <c r="C26" s="18" t="s">
        <v>67</v>
      </c>
      <c r="D26" s="12"/>
      <c r="E26" s="12"/>
      <c r="F26" s="12" t="s">
        <v>135</v>
      </c>
      <c r="G26" s="12" t="s">
        <v>136</v>
      </c>
      <c r="H26" s="12" t="s">
        <v>76</v>
      </c>
      <c r="I26" s="10" t="s">
        <v>270</v>
      </c>
      <c r="J26" s="9">
        <v>2000</v>
      </c>
      <c r="K26" s="9">
        <v>2492</v>
      </c>
      <c r="L26" s="12" t="s">
        <v>87</v>
      </c>
      <c r="M26" s="9" t="s">
        <v>166</v>
      </c>
      <c r="N26" s="11" t="s">
        <v>27</v>
      </c>
      <c r="O26" s="12" t="s">
        <v>43</v>
      </c>
      <c r="P26" s="9" t="s">
        <v>89</v>
      </c>
      <c r="Q26" s="12" t="s">
        <v>90</v>
      </c>
      <c r="R26" s="11" t="s">
        <v>63</v>
      </c>
      <c r="S26" s="21" t="s">
        <v>145</v>
      </c>
      <c r="T26" s="21"/>
      <c r="U26" s="9">
        <v>22</v>
      </c>
      <c r="V26" s="9">
        <v>16</v>
      </c>
    </row>
    <row r="27" spans="1:22" s="14" customFormat="1" ht="45" customHeight="1" x14ac:dyDescent="0.55000000000000004">
      <c r="A27" s="9">
        <v>2012</v>
      </c>
      <c r="B27" s="12" t="s">
        <v>66</v>
      </c>
      <c r="C27" s="12" t="s">
        <v>67</v>
      </c>
      <c r="D27" s="12"/>
      <c r="E27" s="12"/>
      <c r="F27" s="12" t="s">
        <v>167</v>
      </c>
      <c r="G27" s="12" t="s">
        <v>168</v>
      </c>
      <c r="H27" s="12" t="s">
        <v>38</v>
      </c>
      <c r="I27" s="10" t="s">
        <v>270</v>
      </c>
      <c r="J27" s="9" t="s">
        <v>169</v>
      </c>
      <c r="K27" s="9" t="s">
        <v>40</v>
      </c>
      <c r="L27" s="12" t="s">
        <v>87</v>
      </c>
      <c r="M27" s="9" t="s">
        <v>58</v>
      </c>
      <c r="N27" s="11" t="s">
        <v>27</v>
      </c>
      <c r="O27" s="12" t="s">
        <v>43</v>
      </c>
      <c r="P27" s="9" t="s">
        <v>170</v>
      </c>
      <c r="Q27" s="12" t="s">
        <v>118</v>
      </c>
      <c r="R27" s="11" t="s">
        <v>31</v>
      </c>
      <c r="S27" s="21" t="s">
        <v>127</v>
      </c>
      <c r="T27" s="21" t="s">
        <v>171</v>
      </c>
      <c r="U27" s="9">
        <v>14</v>
      </c>
      <c r="V27" s="9">
        <v>27</v>
      </c>
    </row>
    <row r="28" spans="1:22" s="14" customFormat="1" ht="28.5" customHeight="1" x14ac:dyDescent="0.55000000000000004">
      <c r="A28" s="9"/>
      <c r="B28" s="12" t="s">
        <v>66</v>
      </c>
      <c r="C28" s="12" t="s">
        <v>67</v>
      </c>
      <c r="D28" s="12"/>
      <c r="E28" s="12"/>
      <c r="F28" s="12"/>
      <c r="G28" s="12"/>
      <c r="H28" s="12"/>
      <c r="I28" s="10"/>
      <c r="J28" s="9"/>
      <c r="K28" s="9"/>
      <c r="L28" s="12" t="s">
        <v>87</v>
      </c>
      <c r="M28" s="9" t="s">
        <v>70</v>
      </c>
      <c r="N28" s="11" t="s">
        <v>27</v>
      </c>
      <c r="O28" s="12" t="s">
        <v>172</v>
      </c>
      <c r="P28" s="9" t="s">
        <v>103</v>
      </c>
      <c r="Q28" s="12" t="s">
        <v>118</v>
      </c>
      <c r="R28" s="11" t="s">
        <v>63</v>
      </c>
      <c r="S28" s="21" t="s">
        <v>127</v>
      </c>
      <c r="T28" s="21" t="s">
        <v>171</v>
      </c>
      <c r="U28" s="9"/>
      <c r="V28" s="9"/>
    </row>
    <row r="29" spans="1:22" s="14" customFormat="1" ht="59" customHeight="1" x14ac:dyDescent="0.55000000000000004">
      <c r="A29" s="9">
        <v>2012</v>
      </c>
      <c r="B29" s="12" t="s">
        <v>66</v>
      </c>
      <c r="C29" s="18" t="s">
        <v>35</v>
      </c>
      <c r="D29" s="12"/>
      <c r="E29" s="12"/>
      <c r="F29" s="12" t="s">
        <v>173</v>
      </c>
      <c r="G29" s="12" t="s">
        <v>107</v>
      </c>
      <c r="H29" s="12" t="s">
        <v>23</v>
      </c>
      <c r="I29" s="10" t="s">
        <v>270</v>
      </c>
      <c r="J29" s="9">
        <v>2010</v>
      </c>
      <c r="K29" s="9">
        <v>58</v>
      </c>
      <c r="L29" s="12" t="s">
        <v>174</v>
      </c>
      <c r="M29" s="9" t="s">
        <v>175</v>
      </c>
      <c r="N29" s="11" t="s">
        <v>27</v>
      </c>
      <c r="O29" s="12" t="s">
        <v>88</v>
      </c>
      <c r="P29" s="9" t="s">
        <v>176</v>
      </c>
      <c r="Q29" s="12" t="s">
        <v>90</v>
      </c>
      <c r="R29" s="11" t="s">
        <v>63</v>
      </c>
      <c r="S29" s="21" t="s">
        <v>177</v>
      </c>
      <c r="T29" s="21" t="s">
        <v>178</v>
      </c>
      <c r="U29" s="9">
        <v>43</v>
      </c>
      <c r="V29" s="9">
        <v>41</v>
      </c>
    </row>
    <row r="30" spans="1:22" s="14" customFormat="1" ht="59" customHeight="1" x14ac:dyDescent="0.55000000000000004">
      <c r="A30" s="9"/>
      <c r="B30" s="12" t="s">
        <v>66</v>
      </c>
      <c r="C30" s="18" t="s">
        <v>20</v>
      </c>
      <c r="D30" s="12"/>
      <c r="E30" s="12"/>
      <c r="F30" s="12"/>
      <c r="G30" s="12"/>
      <c r="H30" s="12"/>
      <c r="I30" s="10"/>
      <c r="J30" s="9"/>
      <c r="K30" s="9"/>
      <c r="L30" s="12" t="s">
        <v>174</v>
      </c>
      <c r="M30" s="9" t="s">
        <v>179</v>
      </c>
      <c r="N30" s="11" t="s">
        <v>27</v>
      </c>
      <c r="O30" s="12" t="s">
        <v>102</v>
      </c>
      <c r="P30" s="9" t="s">
        <v>176</v>
      </c>
      <c r="Q30" s="12" t="s">
        <v>180</v>
      </c>
      <c r="R30" s="11" t="s">
        <v>31</v>
      </c>
      <c r="S30" s="21" t="s">
        <v>181</v>
      </c>
      <c r="T30" s="21" t="s">
        <v>178</v>
      </c>
      <c r="U30" s="9">
        <f>V30+1</f>
        <v>1</v>
      </c>
      <c r="V30" s="9"/>
    </row>
    <row r="31" spans="1:22" s="14" customFormat="1" ht="29" customHeight="1" x14ac:dyDescent="0.55000000000000004">
      <c r="A31" s="9">
        <v>2013</v>
      </c>
      <c r="B31" s="12" t="s">
        <v>66</v>
      </c>
      <c r="C31" s="18" t="s">
        <v>67</v>
      </c>
      <c r="D31" s="12"/>
      <c r="E31" s="12"/>
      <c r="F31" s="12" t="s">
        <v>182</v>
      </c>
      <c r="G31" s="12" t="s">
        <v>69</v>
      </c>
      <c r="H31" s="12" t="s">
        <v>23</v>
      </c>
      <c r="I31" s="10" t="s">
        <v>270</v>
      </c>
      <c r="J31" s="9" t="s">
        <v>70</v>
      </c>
      <c r="K31" s="9">
        <v>223</v>
      </c>
      <c r="L31" s="12" t="s">
        <v>59</v>
      </c>
      <c r="M31" s="9" t="s">
        <v>183</v>
      </c>
      <c r="N31" s="11" t="s">
        <v>27</v>
      </c>
      <c r="O31" s="12" t="s">
        <v>88</v>
      </c>
      <c r="P31" s="9" t="s">
        <v>184</v>
      </c>
      <c r="Q31" s="12" t="s">
        <v>185</v>
      </c>
      <c r="R31" s="11" t="s">
        <v>63</v>
      </c>
      <c r="S31" s="21" t="s">
        <v>186</v>
      </c>
      <c r="T31" s="21" t="s">
        <v>187</v>
      </c>
      <c r="U31" s="9">
        <v>30</v>
      </c>
      <c r="V31" s="9">
        <v>26</v>
      </c>
    </row>
    <row r="32" spans="1:22" s="26" customFormat="1" ht="59" customHeight="1" x14ac:dyDescent="0.55000000000000004">
      <c r="A32" s="19">
        <v>2013</v>
      </c>
      <c r="B32" s="20" t="s">
        <v>66</v>
      </c>
      <c r="C32" s="20" t="s">
        <v>67</v>
      </c>
      <c r="D32" s="20"/>
      <c r="E32" s="20"/>
      <c r="F32" s="20" t="s">
        <v>188</v>
      </c>
      <c r="G32" s="20" t="s">
        <v>189</v>
      </c>
      <c r="H32" s="20" t="s">
        <v>190</v>
      </c>
      <c r="I32" s="10" t="s">
        <v>270</v>
      </c>
      <c r="J32" s="19">
        <v>2010</v>
      </c>
      <c r="K32" s="19">
        <v>41</v>
      </c>
      <c r="L32" s="20" t="s">
        <v>191</v>
      </c>
      <c r="M32" s="19" t="s">
        <v>192</v>
      </c>
      <c r="N32" s="24" t="s">
        <v>27</v>
      </c>
      <c r="O32" s="20" t="s">
        <v>102</v>
      </c>
      <c r="P32" s="19" t="s">
        <v>193</v>
      </c>
      <c r="Q32" s="20" t="s">
        <v>90</v>
      </c>
      <c r="R32" s="24" t="s">
        <v>63</v>
      </c>
      <c r="S32" s="25" t="s">
        <v>127</v>
      </c>
      <c r="T32" s="25" t="s">
        <v>194</v>
      </c>
      <c r="U32" s="9">
        <v>16</v>
      </c>
      <c r="V32" s="19">
        <v>10</v>
      </c>
    </row>
    <row r="33" spans="1:22" s="14" customFormat="1" ht="46" customHeight="1" x14ac:dyDescent="0.55000000000000004">
      <c r="A33" s="19">
        <v>2013</v>
      </c>
      <c r="B33" s="20" t="s">
        <v>66</v>
      </c>
      <c r="C33" s="15" t="s">
        <v>67</v>
      </c>
      <c r="D33" s="20"/>
      <c r="E33" s="20"/>
      <c r="F33" s="20" t="s">
        <v>195</v>
      </c>
      <c r="G33" s="20" t="s">
        <v>196</v>
      </c>
      <c r="H33" s="20" t="s">
        <v>38</v>
      </c>
      <c r="I33" s="10" t="s">
        <v>271</v>
      </c>
      <c r="J33" s="19" t="s">
        <v>197</v>
      </c>
      <c r="K33" s="19" t="s">
        <v>40</v>
      </c>
      <c r="L33" s="20" t="s">
        <v>78</v>
      </c>
      <c r="M33" s="19" t="s">
        <v>192</v>
      </c>
      <c r="N33" s="20" t="s">
        <v>52</v>
      </c>
      <c r="O33" s="20" t="s">
        <v>198</v>
      </c>
      <c r="P33" s="19" t="s">
        <v>199</v>
      </c>
      <c r="Q33" s="20" t="s">
        <v>200</v>
      </c>
      <c r="R33" s="20" t="s">
        <v>201</v>
      </c>
      <c r="S33" s="20" t="s">
        <v>202</v>
      </c>
      <c r="T33" s="20"/>
      <c r="U33" s="9">
        <v>15</v>
      </c>
      <c r="V33" s="19">
        <v>17</v>
      </c>
    </row>
    <row r="34" spans="1:22" s="27" customFormat="1" ht="44" customHeight="1" x14ac:dyDescent="0.55000000000000004">
      <c r="A34" s="19">
        <v>2014</v>
      </c>
      <c r="B34" s="20" t="s">
        <v>66</v>
      </c>
      <c r="C34" s="15" t="s">
        <v>67</v>
      </c>
      <c r="D34" s="20"/>
      <c r="E34" s="20"/>
      <c r="F34" s="20" t="s">
        <v>203</v>
      </c>
      <c r="G34" s="20" t="s">
        <v>204</v>
      </c>
      <c r="H34" s="20" t="s">
        <v>23</v>
      </c>
      <c r="I34" s="10" t="s">
        <v>270</v>
      </c>
      <c r="J34" s="19">
        <v>2005</v>
      </c>
      <c r="K34" s="19">
        <v>136</v>
      </c>
      <c r="L34" s="20" t="s">
        <v>205</v>
      </c>
      <c r="M34" s="19" t="s">
        <v>58</v>
      </c>
      <c r="N34" s="24" t="s">
        <v>27</v>
      </c>
      <c r="O34" s="20" t="s">
        <v>43</v>
      </c>
      <c r="P34" s="19" t="s">
        <v>79</v>
      </c>
      <c r="Q34" s="20" t="s">
        <v>118</v>
      </c>
      <c r="R34" s="24" t="s">
        <v>63</v>
      </c>
      <c r="S34" s="25" t="s">
        <v>145</v>
      </c>
      <c r="T34" s="25" t="s">
        <v>206</v>
      </c>
      <c r="U34" s="9">
        <v>24</v>
      </c>
      <c r="V34" s="19">
        <v>20</v>
      </c>
    </row>
    <row r="35" spans="1:22" s="27" customFormat="1" ht="60.5" customHeight="1" x14ac:dyDescent="0.55000000000000004">
      <c r="A35" s="19">
        <v>2014</v>
      </c>
      <c r="B35" s="20" t="s">
        <v>66</v>
      </c>
      <c r="C35" s="20" t="s">
        <v>67</v>
      </c>
      <c r="D35" s="20"/>
      <c r="E35" s="20"/>
      <c r="F35" s="20" t="s">
        <v>207</v>
      </c>
      <c r="G35" s="20" t="s">
        <v>22</v>
      </c>
      <c r="H35" s="20" t="s">
        <v>208</v>
      </c>
      <c r="I35" s="10" t="s">
        <v>270</v>
      </c>
      <c r="J35" s="19" t="s">
        <v>209</v>
      </c>
      <c r="K35" s="19">
        <v>4390</v>
      </c>
      <c r="L35" s="20" t="s">
        <v>87</v>
      </c>
      <c r="M35" s="19" t="s">
        <v>70</v>
      </c>
      <c r="N35" s="24" t="s">
        <v>27</v>
      </c>
      <c r="O35" s="20" t="s">
        <v>210</v>
      </c>
      <c r="P35" s="24" t="s">
        <v>110</v>
      </c>
      <c r="Q35" s="20" t="s">
        <v>90</v>
      </c>
      <c r="R35" s="24" t="s">
        <v>63</v>
      </c>
      <c r="S35" s="25" t="s">
        <v>127</v>
      </c>
      <c r="T35" s="25"/>
      <c r="U35" s="9">
        <v>44</v>
      </c>
      <c r="V35" s="19">
        <v>42</v>
      </c>
    </row>
    <row r="36" spans="1:22" s="27" customFormat="1" ht="60.5" customHeight="1" x14ac:dyDescent="0.55000000000000004">
      <c r="A36" s="19">
        <v>2014</v>
      </c>
      <c r="B36" s="20" t="s">
        <v>66</v>
      </c>
      <c r="C36" s="15" t="s">
        <v>20</v>
      </c>
      <c r="D36" s="20"/>
      <c r="E36" s="20"/>
      <c r="F36" s="20" t="s">
        <v>211</v>
      </c>
      <c r="G36" s="20" t="s">
        <v>212</v>
      </c>
      <c r="H36" s="20" t="s">
        <v>76</v>
      </c>
      <c r="I36" s="10" t="s">
        <v>270</v>
      </c>
      <c r="J36" s="19">
        <v>2012</v>
      </c>
      <c r="K36" s="19">
        <v>8078</v>
      </c>
      <c r="L36" s="20" t="s">
        <v>174</v>
      </c>
      <c r="M36" s="24" t="s">
        <v>213</v>
      </c>
      <c r="N36" s="24" t="s">
        <v>27</v>
      </c>
      <c r="O36" s="20" t="s">
        <v>214</v>
      </c>
      <c r="P36" s="19" t="s">
        <v>158</v>
      </c>
      <c r="Q36" s="20" t="s">
        <v>118</v>
      </c>
      <c r="R36" s="24" t="s">
        <v>31</v>
      </c>
      <c r="S36" s="25" t="s">
        <v>139</v>
      </c>
      <c r="T36" s="25"/>
      <c r="U36" s="9">
        <v>29</v>
      </c>
      <c r="V36" s="19">
        <v>25</v>
      </c>
    </row>
    <row r="37" spans="1:22" s="14" customFormat="1" ht="61.5" customHeight="1" x14ac:dyDescent="0.55000000000000004">
      <c r="A37" s="19">
        <v>2014</v>
      </c>
      <c r="B37" s="12" t="s">
        <v>66</v>
      </c>
      <c r="C37" s="18" t="s">
        <v>35</v>
      </c>
      <c r="D37" s="12"/>
      <c r="E37" s="12"/>
      <c r="F37" s="12" t="s">
        <v>215</v>
      </c>
      <c r="G37" s="12" t="s">
        <v>216</v>
      </c>
      <c r="H37" s="12" t="s">
        <v>38</v>
      </c>
      <c r="I37" s="10" t="s">
        <v>270</v>
      </c>
      <c r="J37" s="9">
        <v>2012</v>
      </c>
      <c r="K37" s="9">
        <v>4777</v>
      </c>
      <c r="L37" s="12" t="s">
        <v>174</v>
      </c>
      <c r="M37" s="11" t="s">
        <v>217</v>
      </c>
      <c r="N37" s="11" t="s">
        <v>27</v>
      </c>
      <c r="O37" s="12" t="s">
        <v>218</v>
      </c>
      <c r="P37" s="9" t="s">
        <v>158</v>
      </c>
      <c r="Q37" s="12" t="s">
        <v>90</v>
      </c>
      <c r="R37" s="11" t="s">
        <v>31</v>
      </c>
      <c r="S37" s="21" t="s">
        <v>127</v>
      </c>
      <c r="T37" s="21"/>
      <c r="U37" s="9">
        <v>45</v>
      </c>
      <c r="V37" s="9">
        <v>43</v>
      </c>
    </row>
    <row r="38" spans="1:22" s="14" customFormat="1" ht="30" customHeight="1" x14ac:dyDescent="0.55000000000000004">
      <c r="A38" s="19">
        <v>2014</v>
      </c>
      <c r="B38" s="12" t="s">
        <v>66</v>
      </c>
      <c r="C38" s="12" t="s">
        <v>67</v>
      </c>
      <c r="D38" s="12"/>
      <c r="E38" s="12"/>
      <c r="F38" s="12" t="s">
        <v>219</v>
      </c>
      <c r="G38" s="12" t="s">
        <v>216</v>
      </c>
      <c r="H38" s="12" t="s">
        <v>23</v>
      </c>
      <c r="I38" s="10" t="s">
        <v>270</v>
      </c>
      <c r="J38" s="9" t="s">
        <v>220</v>
      </c>
      <c r="K38" s="9">
        <v>1547</v>
      </c>
      <c r="L38" s="12" t="s">
        <v>87</v>
      </c>
      <c r="M38" s="9" t="s">
        <v>137</v>
      </c>
      <c r="N38" s="23" t="s">
        <v>27</v>
      </c>
      <c r="O38" s="18" t="s">
        <v>88</v>
      </c>
      <c r="P38" s="22" t="s">
        <v>221</v>
      </c>
      <c r="Q38" s="18" t="s">
        <v>90</v>
      </c>
      <c r="R38" s="23" t="s">
        <v>31</v>
      </c>
      <c r="S38" s="28" t="s">
        <v>127</v>
      </c>
      <c r="T38" s="28" t="s">
        <v>222</v>
      </c>
      <c r="U38" s="9">
        <v>28</v>
      </c>
      <c r="V38" s="9">
        <v>24</v>
      </c>
    </row>
    <row r="39" spans="1:22" s="14" customFormat="1" ht="46.5" customHeight="1" x14ac:dyDescent="0.55000000000000004">
      <c r="A39" s="19">
        <v>2014</v>
      </c>
      <c r="B39" s="12" t="s">
        <v>66</v>
      </c>
      <c r="C39" s="18" t="s">
        <v>20</v>
      </c>
      <c r="D39" s="12"/>
      <c r="E39" s="12"/>
      <c r="F39" s="12" t="s">
        <v>223</v>
      </c>
      <c r="G39" s="12" t="s">
        <v>224</v>
      </c>
      <c r="H39" s="12" t="s">
        <v>76</v>
      </c>
      <c r="I39" s="10" t="s">
        <v>270</v>
      </c>
      <c r="J39" s="9">
        <v>2008</v>
      </c>
      <c r="K39" s="9">
        <v>9320</v>
      </c>
      <c r="L39" s="12" t="s">
        <v>174</v>
      </c>
      <c r="M39" s="9" t="s">
        <v>156</v>
      </c>
      <c r="N39" s="11" t="s">
        <v>27</v>
      </c>
      <c r="O39" s="12" t="s">
        <v>43</v>
      </c>
      <c r="P39" s="9" t="s">
        <v>225</v>
      </c>
      <c r="Q39" s="12" t="s">
        <v>90</v>
      </c>
      <c r="R39" s="11" t="s">
        <v>63</v>
      </c>
      <c r="S39" s="21" t="s">
        <v>127</v>
      </c>
      <c r="T39" s="21"/>
      <c r="U39" s="9">
        <v>46</v>
      </c>
      <c r="V39" s="9">
        <v>44</v>
      </c>
    </row>
    <row r="40" spans="1:22" s="14" customFormat="1" ht="60" customHeight="1" x14ac:dyDescent="0.55000000000000004">
      <c r="A40" s="19">
        <v>2014</v>
      </c>
      <c r="B40" s="20" t="s">
        <v>66</v>
      </c>
      <c r="C40" s="15" t="s">
        <v>35</v>
      </c>
      <c r="D40" s="20"/>
      <c r="E40" s="20"/>
      <c r="F40" s="20" t="s">
        <v>226</v>
      </c>
      <c r="G40" s="20" t="s">
        <v>227</v>
      </c>
      <c r="H40" s="20" t="s">
        <v>76</v>
      </c>
      <c r="I40" s="10" t="s">
        <v>270</v>
      </c>
      <c r="J40" s="19">
        <v>2010</v>
      </c>
      <c r="K40" s="19">
        <v>10317</v>
      </c>
      <c r="L40" s="20" t="s">
        <v>228</v>
      </c>
      <c r="M40" s="19" t="s">
        <v>166</v>
      </c>
      <c r="N40" s="24" t="s">
        <v>27</v>
      </c>
      <c r="O40" s="20" t="s">
        <v>229</v>
      </c>
      <c r="P40" s="24" t="s">
        <v>110</v>
      </c>
      <c r="Q40" s="20" t="s">
        <v>118</v>
      </c>
      <c r="R40" s="24" t="s">
        <v>63</v>
      </c>
      <c r="S40" s="25" t="s">
        <v>127</v>
      </c>
      <c r="T40" s="25"/>
      <c r="U40" s="9">
        <v>17</v>
      </c>
      <c r="V40" s="19">
        <v>11</v>
      </c>
    </row>
    <row r="41" spans="1:22" s="14" customFormat="1" ht="46" customHeight="1" x14ac:dyDescent="0.55000000000000004">
      <c r="A41" s="19">
        <v>2014</v>
      </c>
      <c r="B41" s="12" t="s">
        <v>66</v>
      </c>
      <c r="C41" s="18" t="s">
        <v>67</v>
      </c>
      <c r="D41" s="12"/>
      <c r="E41" s="12"/>
      <c r="F41" s="12" t="s">
        <v>230</v>
      </c>
      <c r="G41" s="12" t="s">
        <v>231</v>
      </c>
      <c r="H41" s="12" t="s">
        <v>38</v>
      </c>
      <c r="I41" s="10" t="s">
        <v>270</v>
      </c>
      <c r="J41" s="9" t="s">
        <v>232</v>
      </c>
      <c r="K41" s="9">
        <v>1532</v>
      </c>
      <c r="L41" s="12" t="s">
        <v>174</v>
      </c>
      <c r="M41" s="9" t="s">
        <v>58</v>
      </c>
      <c r="N41" s="11" t="s">
        <v>27</v>
      </c>
      <c r="O41" s="12" t="s">
        <v>43</v>
      </c>
      <c r="P41" s="9" t="s">
        <v>233</v>
      </c>
      <c r="Q41" s="12" t="s">
        <v>90</v>
      </c>
      <c r="R41" s="11" t="s">
        <v>63</v>
      </c>
      <c r="S41" s="21" t="s">
        <v>139</v>
      </c>
      <c r="T41" s="21"/>
      <c r="U41" s="9">
        <v>47</v>
      </c>
      <c r="V41" s="9">
        <v>45</v>
      </c>
    </row>
    <row r="42" spans="1:22" s="14" customFormat="1" ht="60" customHeight="1" x14ac:dyDescent="0.55000000000000004">
      <c r="A42" s="19">
        <v>2014</v>
      </c>
      <c r="B42" s="12" t="s">
        <v>66</v>
      </c>
      <c r="C42" s="18" t="s">
        <v>20</v>
      </c>
      <c r="D42" s="12"/>
      <c r="E42" s="12"/>
      <c r="F42" s="12" t="s">
        <v>234</v>
      </c>
      <c r="G42" s="12" t="s">
        <v>235</v>
      </c>
      <c r="H42" s="12" t="s">
        <v>38</v>
      </c>
      <c r="I42" s="10" t="s">
        <v>270</v>
      </c>
      <c r="J42" s="9" t="s">
        <v>236</v>
      </c>
      <c r="K42" s="9">
        <v>9743</v>
      </c>
      <c r="L42" s="12" t="s">
        <v>78</v>
      </c>
      <c r="M42" s="9" t="s">
        <v>26</v>
      </c>
      <c r="N42" s="12" t="s">
        <v>52</v>
      </c>
      <c r="O42" s="12" t="s">
        <v>43</v>
      </c>
      <c r="P42" s="9" t="s">
        <v>79</v>
      </c>
      <c r="Q42" s="12" t="s">
        <v>237</v>
      </c>
      <c r="R42" s="12" t="s">
        <v>238</v>
      </c>
      <c r="S42" s="12" t="s">
        <v>239</v>
      </c>
      <c r="T42" s="12"/>
      <c r="U42" s="9">
        <v>26</v>
      </c>
      <c r="V42" s="9">
        <v>22</v>
      </c>
    </row>
    <row r="43" spans="1:22" s="14" customFormat="1" ht="43" customHeight="1" x14ac:dyDescent="0.55000000000000004">
      <c r="A43" s="19">
        <v>2014</v>
      </c>
      <c r="B43" s="12" t="s">
        <v>66</v>
      </c>
      <c r="C43" s="18" t="s">
        <v>67</v>
      </c>
      <c r="D43" s="12"/>
      <c r="E43" s="12"/>
      <c r="F43" s="12" t="s">
        <v>240</v>
      </c>
      <c r="G43" s="12" t="s">
        <v>241</v>
      </c>
      <c r="H43" s="12" t="s">
        <v>85</v>
      </c>
      <c r="I43" s="10" t="s">
        <v>270</v>
      </c>
      <c r="J43" s="9" t="s">
        <v>242</v>
      </c>
      <c r="K43" s="9" t="s">
        <v>70</v>
      </c>
      <c r="L43" s="12" t="s">
        <v>243</v>
      </c>
      <c r="M43" s="9" t="s">
        <v>70</v>
      </c>
      <c r="N43" s="11" t="s">
        <v>27</v>
      </c>
      <c r="O43" s="12" t="s">
        <v>244</v>
      </c>
      <c r="P43" s="11" t="s">
        <v>110</v>
      </c>
      <c r="Q43" s="12" t="s">
        <v>245</v>
      </c>
      <c r="R43" s="11" t="s">
        <v>63</v>
      </c>
      <c r="S43" s="28" t="s">
        <v>58</v>
      </c>
      <c r="T43" s="28"/>
      <c r="U43" s="9">
        <v>48</v>
      </c>
      <c r="V43" s="9">
        <v>46</v>
      </c>
    </row>
    <row r="44" spans="1:22" s="14" customFormat="1" ht="29.5" customHeight="1" x14ac:dyDescent="0.55000000000000004">
      <c r="A44" s="9"/>
      <c r="B44" s="12"/>
      <c r="C44" s="18"/>
      <c r="D44" s="12"/>
      <c r="E44" s="12"/>
      <c r="F44" s="12"/>
      <c r="G44" s="12"/>
      <c r="H44" s="12"/>
      <c r="I44" s="10"/>
      <c r="J44" s="9"/>
      <c r="K44" s="9"/>
      <c r="L44" s="12" t="s">
        <v>112</v>
      </c>
      <c r="M44" s="9" t="s">
        <v>70</v>
      </c>
      <c r="N44" s="11" t="s">
        <v>27</v>
      </c>
      <c r="O44" s="12" t="s">
        <v>244</v>
      </c>
      <c r="P44" s="11" t="s">
        <v>114</v>
      </c>
      <c r="Q44" s="12" t="s">
        <v>90</v>
      </c>
      <c r="R44" s="11" t="s">
        <v>63</v>
      </c>
      <c r="S44" s="28" t="s">
        <v>58</v>
      </c>
      <c r="T44" s="28"/>
      <c r="U44" s="9"/>
      <c r="V44" s="9"/>
    </row>
    <row r="45" spans="1:22" s="14" customFormat="1" ht="29.5" customHeight="1" x14ac:dyDescent="0.55000000000000004">
      <c r="A45" s="9"/>
      <c r="B45" s="12"/>
      <c r="C45" s="18"/>
      <c r="D45" s="12"/>
      <c r="E45" s="12"/>
      <c r="F45" s="12"/>
      <c r="G45" s="12"/>
      <c r="H45" s="12"/>
      <c r="I45" s="10"/>
      <c r="J45" s="9"/>
      <c r="K45" s="9"/>
      <c r="L45" s="12" t="s">
        <v>246</v>
      </c>
      <c r="M45" s="9" t="s">
        <v>58</v>
      </c>
      <c r="N45" s="11" t="s">
        <v>27</v>
      </c>
      <c r="O45" s="12" t="s">
        <v>247</v>
      </c>
      <c r="P45" s="11" t="s">
        <v>110</v>
      </c>
      <c r="Q45" s="12" t="s">
        <v>248</v>
      </c>
      <c r="R45" s="11" t="s">
        <v>63</v>
      </c>
      <c r="S45" s="28" t="s">
        <v>70</v>
      </c>
      <c r="T45" s="28"/>
      <c r="U45" s="9"/>
      <c r="V45" s="9"/>
    </row>
    <row r="46" spans="1:22" s="14" customFormat="1" ht="44.5" customHeight="1" x14ac:dyDescent="0.55000000000000004">
      <c r="A46" s="9">
        <v>2015</v>
      </c>
      <c r="B46" s="12" t="s">
        <v>66</v>
      </c>
      <c r="C46" s="12" t="s">
        <v>67</v>
      </c>
      <c r="D46" s="12"/>
      <c r="E46" s="12"/>
      <c r="F46" s="12" t="s">
        <v>249</v>
      </c>
      <c r="G46" s="12" t="s">
        <v>250</v>
      </c>
      <c r="H46" s="12" t="s">
        <v>85</v>
      </c>
      <c r="I46" s="10" t="s">
        <v>273</v>
      </c>
      <c r="J46" s="9" t="s">
        <v>251</v>
      </c>
      <c r="K46" s="9" t="s">
        <v>40</v>
      </c>
      <c r="L46" s="12" t="s">
        <v>112</v>
      </c>
      <c r="M46" s="9" t="s">
        <v>162</v>
      </c>
      <c r="N46" s="23" t="s">
        <v>27</v>
      </c>
      <c r="O46" s="18" t="s">
        <v>244</v>
      </c>
      <c r="P46" s="22" t="s">
        <v>252</v>
      </c>
      <c r="Q46" s="18" t="s">
        <v>90</v>
      </c>
      <c r="R46" s="23" t="s">
        <v>31</v>
      </c>
      <c r="S46" s="28" t="s">
        <v>32</v>
      </c>
      <c r="T46" s="28"/>
      <c r="U46" s="9">
        <v>31</v>
      </c>
      <c r="V46" s="9">
        <v>28</v>
      </c>
    </row>
    <row r="47" spans="1:22" s="14" customFormat="1" ht="43" customHeight="1" x14ac:dyDescent="0.55000000000000004">
      <c r="A47" s="9">
        <v>2015</v>
      </c>
      <c r="B47" s="12" t="s">
        <v>66</v>
      </c>
      <c r="C47" s="12" t="s">
        <v>67</v>
      </c>
      <c r="D47" s="12" t="s">
        <v>253</v>
      </c>
      <c r="E47" s="12"/>
      <c r="F47" s="12" t="s">
        <v>254</v>
      </c>
      <c r="G47" s="12" t="s">
        <v>255</v>
      </c>
      <c r="H47" s="12" t="s">
        <v>256</v>
      </c>
      <c r="I47" s="10" t="s">
        <v>270</v>
      </c>
      <c r="J47" s="9">
        <v>2010</v>
      </c>
      <c r="K47" s="9">
        <v>6308</v>
      </c>
      <c r="L47" s="12" t="s">
        <v>174</v>
      </c>
      <c r="M47" s="9" t="s">
        <v>26</v>
      </c>
      <c r="N47" s="11" t="s">
        <v>27</v>
      </c>
      <c r="O47" s="12" t="s">
        <v>257</v>
      </c>
      <c r="P47" s="11" t="s">
        <v>110</v>
      </c>
      <c r="Q47" s="12" t="s">
        <v>90</v>
      </c>
      <c r="R47" s="11" t="s">
        <v>63</v>
      </c>
      <c r="S47" s="21" t="s">
        <v>145</v>
      </c>
      <c r="T47" s="21" t="s">
        <v>258</v>
      </c>
      <c r="U47" s="9">
        <v>49</v>
      </c>
      <c r="V47" s="9">
        <v>47</v>
      </c>
    </row>
    <row r="48" spans="1:22" s="14" customFormat="1" ht="43" customHeight="1" x14ac:dyDescent="0.55000000000000004">
      <c r="A48" s="22"/>
      <c r="B48" s="18"/>
      <c r="C48" s="18"/>
      <c r="D48" s="18"/>
      <c r="E48" s="18"/>
      <c r="F48" s="18"/>
      <c r="G48" s="18"/>
      <c r="H48" s="18"/>
      <c r="I48" s="10"/>
      <c r="J48" s="22"/>
      <c r="K48" s="22">
        <v>6384</v>
      </c>
      <c r="L48" s="18" t="s">
        <v>259</v>
      </c>
      <c r="M48" s="22" t="s">
        <v>26</v>
      </c>
      <c r="N48" s="23" t="s">
        <v>27</v>
      </c>
      <c r="O48" s="12" t="s">
        <v>260</v>
      </c>
      <c r="P48" s="23" t="s">
        <v>110</v>
      </c>
      <c r="Q48" s="18" t="s">
        <v>126</v>
      </c>
      <c r="R48" s="23" t="s">
        <v>31</v>
      </c>
      <c r="S48" s="28" t="s">
        <v>145</v>
      </c>
      <c r="T48" s="21" t="s">
        <v>261</v>
      </c>
      <c r="U48" s="22"/>
      <c r="V48" s="22"/>
    </row>
    <row r="49" spans="1:22" s="14" customFormat="1" ht="43" customHeight="1" x14ac:dyDescent="0.55000000000000004">
      <c r="A49" s="22"/>
      <c r="B49" s="18"/>
      <c r="C49" s="18"/>
      <c r="D49" s="18"/>
      <c r="E49" s="18"/>
      <c r="F49" s="18"/>
      <c r="G49" s="18"/>
      <c r="H49" s="18"/>
      <c r="I49" s="10"/>
      <c r="J49" s="22"/>
      <c r="K49" s="22">
        <v>6306</v>
      </c>
      <c r="L49" s="18" t="s">
        <v>262</v>
      </c>
      <c r="M49" s="22" t="s">
        <v>26</v>
      </c>
      <c r="N49" s="23" t="s">
        <v>27</v>
      </c>
      <c r="O49" s="12" t="s">
        <v>260</v>
      </c>
      <c r="P49" s="23" t="s">
        <v>110</v>
      </c>
      <c r="Q49" s="18" t="s">
        <v>263</v>
      </c>
      <c r="R49" s="23" t="s">
        <v>63</v>
      </c>
      <c r="S49" s="28" t="s">
        <v>145</v>
      </c>
      <c r="T49" s="21" t="s">
        <v>258</v>
      </c>
      <c r="U49" s="22"/>
      <c r="V49" s="22"/>
    </row>
    <row r="50" spans="1:22" s="14" customFormat="1" ht="57" customHeight="1" x14ac:dyDescent="0.55000000000000004">
      <c r="A50" s="9">
        <v>2015</v>
      </c>
      <c r="B50" s="12" t="s">
        <v>66</v>
      </c>
      <c r="C50" s="18" t="s">
        <v>35</v>
      </c>
      <c r="D50" s="12"/>
      <c r="E50" s="12"/>
      <c r="F50" s="12" t="s">
        <v>264</v>
      </c>
      <c r="G50" s="12" t="s">
        <v>227</v>
      </c>
      <c r="H50" s="12" t="s">
        <v>38</v>
      </c>
      <c r="I50" s="10" t="s">
        <v>274</v>
      </c>
      <c r="J50" s="9" t="s">
        <v>265</v>
      </c>
      <c r="K50" s="9" t="s">
        <v>40</v>
      </c>
      <c r="L50" s="12" t="s">
        <v>266</v>
      </c>
      <c r="M50" s="9" t="s">
        <v>58</v>
      </c>
      <c r="N50" s="12" t="s">
        <v>52</v>
      </c>
      <c r="O50" s="12" t="s">
        <v>43</v>
      </c>
      <c r="P50" s="9" t="s">
        <v>158</v>
      </c>
      <c r="Q50" s="12" t="s">
        <v>118</v>
      </c>
      <c r="R50" s="12" t="s">
        <v>165</v>
      </c>
      <c r="S50" s="12" t="s">
        <v>145</v>
      </c>
      <c r="T50" s="12"/>
      <c r="U50" s="9">
        <v>50</v>
      </c>
      <c r="V50" s="9">
        <v>48</v>
      </c>
    </row>
    <row r="51" spans="1:22" s="14" customFormat="1" ht="101.5" customHeight="1" x14ac:dyDescent="0.55000000000000004">
      <c r="A51" s="19"/>
      <c r="B51" s="20"/>
      <c r="C51" s="15"/>
      <c r="D51" s="20"/>
      <c r="E51" s="20"/>
      <c r="F51" s="20"/>
      <c r="G51" s="20"/>
      <c r="H51" s="20"/>
      <c r="I51" s="10"/>
      <c r="J51" s="19"/>
      <c r="K51" s="19"/>
      <c r="L51" s="20" t="s">
        <v>267</v>
      </c>
      <c r="M51" s="19" t="s">
        <v>70</v>
      </c>
      <c r="N51" s="20" t="s">
        <v>42</v>
      </c>
      <c r="O51" s="20" t="s">
        <v>43</v>
      </c>
      <c r="P51" s="19" t="s">
        <v>158</v>
      </c>
      <c r="Q51" s="20" t="s">
        <v>90</v>
      </c>
      <c r="R51" s="20" t="s">
        <v>160</v>
      </c>
      <c r="S51" s="20" t="s">
        <v>145</v>
      </c>
      <c r="T51" s="20"/>
      <c r="U51" s="30"/>
      <c r="V51" s="19"/>
    </row>
    <row r="52" spans="1:22" ht="7" customHeight="1" x14ac:dyDescent="0.55000000000000004">
      <c r="A52" s="7"/>
      <c r="B52" s="29"/>
      <c r="C52" s="29"/>
      <c r="D52" s="29"/>
      <c r="E52" s="29"/>
      <c r="F52" s="29"/>
      <c r="G52" s="29"/>
      <c r="H52" s="29"/>
      <c r="I52" s="29"/>
      <c r="J52" s="7"/>
      <c r="K52" s="7"/>
      <c r="L52" s="29"/>
      <c r="M52" s="7"/>
      <c r="N52" s="7"/>
      <c r="O52" s="7"/>
      <c r="P52" s="7"/>
      <c r="Q52" s="7"/>
      <c r="R52" s="7"/>
      <c r="S52" s="29"/>
      <c r="T52" s="29"/>
      <c r="U52" s="32"/>
      <c r="V52" s="30"/>
    </row>
    <row r="53" spans="1:22" s="2" customFormat="1" ht="7" customHeight="1" x14ac:dyDescent="0.55000000000000004">
      <c r="A53" s="19"/>
      <c r="B53" s="20"/>
      <c r="C53" s="20"/>
      <c r="D53" s="20"/>
      <c r="E53" s="20"/>
      <c r="F53" s="20"/>
      <c r="G53" s="20"/>
      <c r="H53" s="31"/>
      <c r="I53" s="31"/>
      <c r="U53" s="32"/>
      <c r="V53" s="20"/>
    </row>
    <row r="54" spans="1:22" s="14" customFormat="1" ht="81" customHeight="1" x14ac:dyDescent="0.55000000000000004">
      <c r="A54" s="39" t="s">
        <v>268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</sheetData>
  <mergeCells count="12">
    <mergeCell ref="L3:L4"/>
    <mergeCell ref="T3:T4"/>
    <mergeCell ref="V3:V4"/>
    <mergeCell ref="A54:V54"/>
    <mergeCell ref="A3:A4"/>
    <mergeCell ref="F3:F4"/>
    <mergeCell ref="G3:G4"/>
    <mergeCell ref="H3:H4"/>
    <mergeCell ref="J3:J4"/>
    <mergeCell ref="K3:K4"/>
    <mergeCell ref="I3:I4"/>
    <mergeCell ref="U3:U4"/>
  </mergeCells>
  <phoneticPr fontId="2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小坂理子</dc:creator>
  <cp:lastModifiedBy>小坂理子</cp:lastModifiedBy>
  <dcterms:created xsi:type="dcterms:W3CDTF">2016-11-09T04:28:39Z</dcterms:created>
  <dcterms:modified xsi:type="dcterms:W3CDTF">2017-03-03T06:34:02Z</dcterms:modified>
</cp:coreProperties>
</file>