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\\WURNET.NL\Homes\zhang263\AppData\FolderRedirection\Desktop\paper 3\"/>
    </mc:Choice>
  </mc:AlternateContent>
  <xr:revisionPtr revIDLastSave="0" documentId="10_ncr:100000_{2F4DDF1F-F3E1-4CCE-9228-FB8806AC52EA}" xr6:coauthVersionLast="31" xr6:coauthVersionMax="31" xr10:uidLastSave="{00000000-0000-0000-0000-000000000000}"/>
  <bookViews>
    <workbookView xWindow="0" yWindow="0" windowWidth="19200" windowHeight="7092" tabRatio="793" xr2:uid="{00000000-000D-0000-FFFF-FFFF00000000}"/>
  </bookViews>
  <sheets>
    <sheet name="Appendix 1 " sheetId="8" r:id="rId1"/>
    <sheet name="Appendix 2a total population" sheetId="1" r:id="rId2"/>
    <sheet name="Appenix 2b recipe population" sheetId="2" r:id="rId3"/>
    <sheet name="Appendix 3a individual recipe" sheetId="5" r:id="rId4"/>
    <sheet name="Appendix 3b modified recipe" sheetId="6" r:id="rId5"/>
  </sheets>
  <externalReferences>
    <externalReference r:id="rId6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  <c r="F10" i="1"/>
  <c r="H10" i="1"/>
  <c r="E10" i="1"/>
  <c r="C10" i="1"/>
  <c r="B10" i="1"/>
  <c r="D10" i="1"/>
</calcChain>
</file>

<file path=xl/sharedStrings.xml><?xml version="1.0" encoding="utf-8"?>
<sst xmlns="http://schemas.openxmlformats.org/spreadsheetml/2006/main" count="267" uniqueCount="147">
  <si>
    <t>Nutrients</t>
  </si>
  <si>
    <t>Energy (kcal)</t>
  </si>
  <si>
    <t>Protein (g)</t>
  </si>
  <si>
    <t>Carbonhydrates (g)</t>
  </si>
  <si>
    <t>Mono- and disaccharides (g)</t>
  </si>
  <si>
    <t>Fibre (g)</t>
  </si>
  <si>
    <t>Fat (g)</t>
  </si>
  <si>
    <t>SFA (g)</t>
  </si>
  <si>
    <t>TFA (g)</t>
  </si>
  <si>
    <t>ALA (g)</t>
  </si>
  <si>
    <t>Calcium (mg)</t>
  </si>
  <si>
    <t>Iron (mg)</t>
  </si>
  <si>
    <t>Sodium (mg)</t>
  </si>
  <si>
    <t>Potassium (mg)</t>
  </si>
  <si>
    <t>Zinc (mg)</t>
  </si>
  <si>
    <t>Beta carotene (µg)</t>
  </si>
  <si>
    <t>Retinol (µg)</t>
  </si>
  <si>
    <t>Folate equivalents(µg)</t>
  </si>
  <si>
    <t>Vitamin B1 (mg)</t>
  </si>
  <si>
    <t>Vitamin B2 (mg)</t>
  </si>
  <si>
    <t>Vitamin B3 (mg)</t>
  </si>
  <si>
    <t>Vitamin B6 (mg)</t>
  </si>
  <si>
    <t>Vitamin B12 (µg)</t>
  </si>
  <si>
    <t>Vitamin C (mg)</t>
  </si>
  <si>
    <t>Vitamin D (µg)</t>
  </si>
  <si>
    <t>Vitamin E (µg)</t>
  </si>
  <si>
    <t>Potatoes and other tubers</t>
  </si>
  <si>
    <t>Unclassified, mixed and other tubers</t>
  </si>
  <si>
    <t>Potatoes</t>
  </si>
  <si>
    <t>Vegetables</t>
  </si>
  <si>
    <t>Unclassified, mixed salad/vegetables</t>
  </si>
  <si>
    <t>Fruiting vegetables</t>
  </si>
  <si>
    <t>Root vegetables</t>
  </si>
  <si>
    <t>Cabbages</t>
  </si>
  <si>
    <t>Mushrooms</t>
  </si>
  <si>
    <t>Grain and pod vegetables</t>
  </si>
  <si>
    <t>Leek, onion, garlic</t>
  </si>
  <si>
    <t>Stalk vegetables, sprouts</t>
  </si>
  <si>
    <t>Legumes</t>
  </si>
  <si>
    <t>Fruits, nuts and seeds, olives</t>
  </si>
  <si>
    <t>Fruits</t>
  </si>
  <si>
    <t>Fruit compote</t>
  </si>
  <si>
    <t>Nuts, peanuts, seeds</t>
  </si>
  <si>
    <t>Peanut butter, nut/seeds spread</t>
  </si>
  <si>
    <t>Olives</t>
  </si>
  <si>
    <t>Dairy products and substitutes</t>
  </si>
  <si>
    <t>Non fermented milk and milk beverages</t>
  </si>
  <si>
    <t>Yoghurt</t>
  </si>
  <si>
    <t>Fromage blanc, petits suisses</t>
  </si>
  <si>
    <t>Cheeses (including spread cheeses)</t>
  </si>
  <si>
    <t>Unclassified creams</t>
  </si>
  <si>
    <t>Dairy creams and creamers</t>
  </si>
  <si>
    <t>Non dairy creams and creamers</t>
  </si>
  <si>
    <t>Cereals and cereal products</t>
  </si>
  <si>
    <t>Pasta, rice, other grain</t>
  </si>
  <si>
    <t>Bread</t>
  </si>
  <si>
    <t>Crispbread, rusks</t>
  </si>
  <si>
    <t>Breakfast cereals</t>
  </si>
  <si>
    <t>Meat, meat products and substitutes</t>
  </si>
  <si>
    <t>Unclassified, mixed and other mammals</t>
  </si>
  <si>
    <t>Beef</t>
  </si>
  <si>
    <t>Veal</t>
  </si>
  <si>
    <t>Pork</t>
  </si>
  <si>
    <t>Mutton/lamb</t>
  </si>
  <si>
    <t>Chicken, hen</t>
  </si>
  <si>
    <t>Turkey, young turkey</t>
  </si>
  <si>
    <t>Game</t>
  </si>
  <si>
    <t>Hot processed meat</t>
  </si>
  <si>
    <t>Cold processed meat</t>
  </si>
  <si>
    <t>Hot meat substitutes</t>
  </si>
  <si>
    <t>Cold meat substitutes</t>
  </si>
  <si>
    <t>Fish, shellfish and amphibians</t>
  </si>
  <si>
    <t>Unclassified and combined fish products</t>
  </si>
  <si>
    <t>Fish</t>
  </si>
  <si>
    <t>Crustaceans, molluscs</t>
  </si>
  <si>
    <t>Eggs and egg products</t>
  </si>
  <si>
    <t>Eggs</t>
  </si>
  <si>
    <t>Fats and oils</t>
  </si>
  <si>
    <t>Unclassified and combined fats</t>
  </si>
  <si>
    <t>Vegetable oils</t>
  </si>
  <si>
    <t>Butter</t>
  </si>
  <si>
    <t>Margarines and cooking fats</t>
  </si>
  <si>
    <t>Other animal fats (including fish oils)</t>
  </si>
  <si>
    <t>Sugar and confectionery</t>
  </si>
  <si>
    <t>Sugar</t>
  </si>
  <si>
    <t>Jam, jelly, marmelade</t>
  </si>
  <si>
    <t>Honey</t>
  </si>
  <si>
    <t>Other sweet spread</t>
  </si>
  <si>
    <t>Chocolate spread and chocolate powder</t>
  </si>
  <si>
    <t>Confectionery non chocolate</t>
  </si>
  <si>
    <t>Cakes and sweet biscuits</t>
  </si>
  <si>
    <t>Non alcoholic beverages</t>
  </si>
  <si>
    <t>Fruit and vegetable juices</t>
  </si>
  <si>
    <t>Waters</t>
  </si>
  <si>
    <t>Condiments, spices, sauces and yeast</t>
  </si>
  <si>
    <t xml:space="preserve">Unclassified or combined condiments </t>
  </si>
  <si>
    <t>Other and mixed sauces</t>
  </si>
  <si>
    <t>Tomato sauces</t>
  </si>
  <si>
    <t>Dressing sauces, mayonnaises and similar</t>
  </si>
  <si>
    <t>Mayonnaise based spreads</t>
  </si>
  <si>
    <t>Spices, herbs and flavourings</t>
  </si>
  <si>
    <t>Unclassified and combined condiments</t>
  </si>
  <si>
    <t>Vinegar</t>
  </si>
  <si>
    <t>Soups and stocks</t>
  </si>
  <si>
    <t>Soups</t>
  </si>
  <si>
    <t>Stocks</t>
  </si>
  <si>
    <t>Miscellaneous</t>
  </si>
  <si>
    <t>Artificial sweeteners</t>
  </si>
  <si>
    <t>Meal substitutes</t>
  </si>
  <si>
    <t>Savoury snacks</t>
  </si>
  <si>
    <t>Savoury snacks, biscuits and crisps</t>
  </si>
  <si>
    <t>Savoury filled buns, croissants</t>
  </si>
  <si>
    <t>DHA (mg)</t>
  </si>
  <si>
    <t xml:space="preserve">Apendix 2b. The percentage and actual difference of the nutrient intake distribution of the  </t>
  </si>
  <si>
    <t>recipe population between the combined scenario and the original data.</t>
  </si>
  <si>
    <t>Apendix 3a. The percentage and actual difference of the nutrient intake distribution of the</t>
  </si>
  <si>
    <t xml:space="preserve"> total population between the individual scenario and the original data.</t>
  </si>
  <si>
    <t>Apendix 3b. The percentage and actual difference of the nutrient intake distribution of the</t>
  </si>
  <si>
    <t xml:space="preserve"> total population between the modified scenario and the original data.</t>
  </si>
  <si>
    <t xml:space="preserve">Apendix 2a. The percentage and actual difference of the nutrient intake distribution of the </t>
  </si>
  <si>
    <t xml:space="preserve"> total population between the combined scenario and the original data.</t>
  </si>
  <si>
    <t>Fermented milk, milk beverages and yogurt</t>
  </si>
  <si>
    <t>Appendix 1: Stratified by food sub-groups, the impact of the combined scenario on</t>
  </si>
  <si>
    <t xml:space="preserve"> the consumed amount of ingredients </t>
  </si>
  <si>
    <t>Percentage Difference</t>
  </si>
  <si>
    <t>Amount Difference</t>
  </si>
  <si>
    <t xml:space="preserve">Mean </t>
  </si>
  <si>
    <t>Occurance</t>
  </si>
  <si>
    <t>P95</t>
  </si>
  <si>
    <t xml:space="preserve"> P95</t>
  </si>
  <si>
    <t>Mean</t>
  </si>
  <si>
    <t xml:space="preserve">Ice cream </t>
  </si>
  <si>
    <t xml:space="preserve">Flours, starches, flakes, semolina </t>
  </si>
  <si>
    <t>Leafy vegetables</t>
  </si>
  <si>
    <t xml:space="preserve">Dough and pastry </t>
  </si>
  <si>
    <t xml:space="preserve">Unclassified and combined meat </t>
  </si>
  <si>
    <t>Fish products</t>
  </si>
  <si>
    <t>Syrup</t>
  </si>
  <si>
    <t xml:space="preserve">Unclassified and other chocolate </t>
  </si>
  <si>
    <t xml:space="preserve">Cakes, pies, pastries, puddings </t>
  </si>
  <si>
    <t>Unclassified and combined non alc. Drinks</t>
  </si>
  <si>
    <t>Carbonated/soft/isotonic drinks</t>
  </si>
  <si>
    <t>Milk substitutes</t>
  </si>
  <si>
    <t>P5</t>
  </si>
  <si>
    <t>P50</t>
  </si>
  <si>
    <t>Food Groups</t>
  </si>
  <si>
    <t>Food sub-groups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</si>
</sst>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Times New Roman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6">
    <xf numFmtId="0" fontId="0" fillId="0" borderId="0" xfId="0"/>
    <xf numFmtId="164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5" fillId="0" borderId="0" xfId="0" applyFont="1" applyFill="1" applyAlignment="1">
      <alignment wrapText="1"/>
    </xf>
    <xf numFmtId="164" fontId="8" fillId="0" borderId="0" xfId="0" applyNumberFormat="1" applyFont="1" applyFill="1"/>
    <xf numFmtId="164" fontId="7" fillId="0" borderId="0" xfId="0" applyNumberFormat="1" applyFont="1" applyFill="1"/>
    <xf numFmtId="0" fontId="5" fillId="0" borderId="0" xfId="0" applyFont="1" applyAlignment="1"/>
    <xf numFmtId="164" fontId="5" fillId="0" borderId="0" xfId="0" applyNumberFormat="1" applyFont="1" applyAlignment="1"/>
    <xf numFmtId="2" fontId="5" fillId="0" borderId="0" xfId="0" applyNumberFormat="1" applyFont="1" applyAlignment="1"/>
    <xf numFmtId="0" fontId="5" fillId="0" borderId="0" xfId="0" applyFont="1" applyFill="1" applyAlignment="1"/>
    <xf numFmtId="0" fontId="10" fillId="0" borderId="0" xfId="2" applyFont="1" applyFill="1"/>
    <xf numFmtId="0" fontId="10" fillId="0" borderId="0" xfId="2" applyFont="1" applyFill="1" applyAlignment="1"/>
    <xf numFmtId="0" fontId="11" fillId="0" borderId="0" xfId="2" applyFont="1" applyAlignment="1">
      <alignment wrapText="1"/>
    </xf>
    <xf numFmtId="0" fontId="11" fillId="0" borderId="0" xfId="2" applyFont="1" applyFill="1"/>
    <xf numFmtId="164" fontId="10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164" fontId="13" fillId="0" borderId="0" xfId="0" applyNumberFormat="1" applyFont="1" applyFill="1" applyAlignment="1">
      <alignment wrapText="1"/>
    </xf>
    <xf numFmtId="164" fontId="12" fillId="0" borderId="0" xfId="0" applyNumberFormat="1" applyFont="1" applyAlignment="1">
      <alignment wrapText="1"/>
    </xf>
    <xf numFmtId="0" fontId="9" fillId="0" borderId="0" xfId="0" applyFont="1"/>
    <xf numFmtId="0" fontId="12" fillId="0" borderId="0" xfId="0" applyFont="1" applyAlignment="1"/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wrapText="1"/>
    </xf>
    <xf numFmtId="0" fontId="10" fillId="0" borderId="1" xfId="2" applyFont="1" applyFill="1" applyBorder="1"/>
    <xf numFmtId="0" fontId="10" fillId="0" borderId="1" xfId="2" applyFont="1" applyFill="1" applyBorder="1" applyAlignment="1">
      <alignment horizontal="left"/>
    </xf>
    <xf numFmtId="0" fontId="10" fillId="0" borderId="1" xfId="2" applyFont="1" applyFill="1" applyBorder="1" applyAlignment="1"/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164" fontId="10" fillId="0" borderId="1" xfId="2" applyNumberFormat="1" applyFont="1" applyBorder="1" applyAlignment="1">
      <alignment wrapText="1"/>
    </xf>
    <xf numFmtId="164" fontId="12" fillId="0" borderId="1" xfId="2" applyNumberFormat="1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8" fillId="0" borderId="1" xfId="1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164" fontId="6" fillId="0" borderId="1" xfId="2" applyNumberFormat="1" applyFont="1" applyFill="1" applyBorder="1"/>
    <xf numFmtId="164" fontId="5" fillId="0" borderId="1" xfId="3" applyNumberFormat="1" applyFont="1" applyBorder="1"/>
    <xf numFmtId="0" fontId="6" fillId="0" borderId="1" xfId="2" applyFont="1" applyFill="1" applyBorder="1"/>
    <xf numFmtId="0" fontId="2" fillId="0" borderId="1" xfId="2" applyFont="1" applyFill="1" applyBorder="1"/>
    <xf numFmtId="0" fontId="6" fillId="0" borderId="1" xfId="2" applyFont="1" applyFill="1" applyBorder="1" applyAlignment="1">
      <alignment horizontal="left"/>
    </xf>
    <xf numFmtId="164" fontId="6" fillId="0" borderId="1" xfId="2" applyNumberFormat="1" applyFont="1" applyBorder="1"/>
    <xf numFmtId="0" fontId="6" fillId="0" borderId="0" xfId="2" applyFont="1" applyBorder="1" applyAlignment="1"/>
    <xf numFmtId="0" fontId="11" fillId="0" borderId="0" xfId="2" applyFont="1" applyFill="1" applyAlignment="1"/>
  </cellXfs>
  <cellStyles count="4">
    <cellStyle name="Normal" xfId="0" builtinId="0"/>
    <cellStyle name="Normal 2" xfId="2" xr:uid="{00000000-0005-0000-0000-000001000000}"/>
    <cellStyle name="Normal_count and %D" xfId="3" xr:uid="{00000000-0005-0000-0000-000002000000}"/>
    <cellStyle name="Normal_Sheet1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iperesult_ages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11N"/>
      <sheetName val="O11O"/>
      <sheetName val="O12N"/>
      <sheetName val="O12O"/>
      <sheetName val="O1112N"/>
      <sheetName val="O1112O"/>
      <sheetName val="TotalO"/>
      <sheetName val="T11N"/>
      <sheetName val="T12N"/>
      <sheetName val="T11_12N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>
            <v>11.246991648488297</v>
          </cell>
          <cell r="D8">
            <v>12.760863936543315</v>
          </cell>
          <cell r="E8">
            <v>2.8103030424062929</v>
          </cell>
          <cell r="H8">
            <v>26.861888050698141</v>
          </cell>
        </row>
      </sheetData>
      <sheetData sheetId="7"/>
      <sheetData sheetId="8"/>
      <sheetData sheetId="9">
        <row r="8">
          <cell r="C8">
            <v>11.284539188990191</v>
          </cell>
          <cell r="D8">
            <v>12.749052988217164</v>
          </cell>
          <cell r="E8">
            <v>2.7945352678680648</v>
          </cell>
          <cell r="H8">
            <v>26.658778658667714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D5D1-A189-4C28-8A6C-057DE0405401}">
  <dimension ref="A1:G87"/>
  <sheetViews>
    <sheetView tabSelected="1" zoomScale="70" zoomScaleNormal="70" workbookViewId="0">
      <selection activeCell="I25" sqref="I25"/>
    </sheetView>
  </sheetViews>
  <sheetFormatPr defaultRowHeight="14.4" x14ac:dyDescent="0.3"/>
  <cols>
    <col min="1" max="1" width="12.88671875" customWidth="1"/>
    <col min="2" max="2" width="16.5546875" customWidth="1"/>
    <col min="3" max="3" width="10.6640625" customWidth="1"/>
    <col min="4" max="4" width="9.88671875" customWidth="1"/>
    <col min="7" max="7" width="10.44140625" customWidth="1"/>
  </cols>
  <sheetData>
    <row r="1" spans="1:7" x14ac:dyDescent="0.3">
      <c r="A1" s="44" t="s">
        <v>122</v>
      </c>
      <c r="B1" s="26"/>
      <c r="C1" s="27"/>
      <c r="D1" s="27"/>
      <c r="E1" s="27"/>
      <c r="F1" s="27"/>
      <c r="G1" s="27"/>
    </row>
    <row r="2" spans="1:7" x14ac:dyDescent="0.3">
      <c r="A2" s="44" t="s">
        <v>123</v>
      </c>
      <c r="B2" s="26"/>
      <c r="C2" s="27"/>
      <c r="D2" s="27"/>
      <c r="E2" s="27"/>
      <c r="F2" s="27"/>
      <c r="G2" s="27"/>
    </row>
    <row r="3" spans="1:7" x14ac:dyDescent="0.3">
      <c r="A3" s="28"/>
      <c r="B3" s="29"/>
      <c r="C3" s="30" t="s">
        <v>124</v>
      </c>
      <c r="D3" s="28"/>
      <c r="E3" s="28" t="s">
        <v>125</v>
      </c>
      <c r="F3" s="28"/>
      <c r="G3" s="28"/>
    </row>
    <row r="4" spans="1:7" x14ac:dyDescent="0.3">
      <c r="A4" s="31" t="s">
        <v>145</v>
      </c>
      <c r="B4" s="32" t="s">
        <v>146</v>
      </c>
      <c r="C4" s="33" t="s">
        <v>126</v>
      </c>
      <c r="D4" s="33" t="s">
        <v>129</v>
      </c>
      <c r="E4" s="33" t="s">
        <v>130</v>
      </c>
      <c r="F4" s="34" t="s">
        <v>128</v>
      </c>
      <c r="G4" s="35" t="s">
        <v>127</v>
      </c>
    </row>
    <row r="5" spans="1:7" ht="41.4" x14ac:dyDescent="0.3">
      <c r="A5" s="36" t="s">
        <v>26</v>
      </c>
      <c r="B5" s="37" t="s">
        <v>27</v>
      </c>
      <c r="C5" s="38">
        <v>-24.156074839999999</v>
      </c>
      <c r="D5" s="38">
        <v>0</v>
      </c>
      <c r="E5" s="39">
        <v>-0.12388327095880725</v>
      </c>
      <c r="F5" s="39">
        <v>0</v>
      </c>
      <c r="G5" s="40">
        <v>-13</v>
      </c>
    </row>
    <row r="6" spans="1:7" x14ac:dyDescent="0.3">
      <c r="A6" s="40"/>
      <c r="B6" s="37" t="s">
        <v>28</v>
      </c>
      <c r="C6" s="38">
        <v>1.3454167690000001</v>
      </c>
      <c r="D6" s="38">
        <v>0.91283306200000003</v>
      </c>
      <c r="E6" s="39">
        <v>0.96308833790789095</v>
      </c>
      <c r="F6" s="39">
        <v>1.9402065917969935</v>
      </c>
      <c r="G6" s="40">
        <v>-18</v>
      </c>
    </row>
    <row r="7" spans="1:7" ht="41.4" x14ac:dyDescent="0.3">
      <c r="A7" s="36" t="s">
        <v>29</v>
      </c>
      <c r="B7" s="37" t="s">
        <v>30</v>
      </c>
      <c r="C7" s="38">
        <v>-18.368979970000002</v>
      </c>
      <c r="D7" s="38">
        <v>-13.725</v>
      </c>
      <c r="E7" s="39">
        <v>-2.1743795228037257</v>
      </c>
      <c r="F7" s="39">
        <v>-10.980000000000004</v>
      </c>
      <c r="G7" s="40">
        <v>-266</v>
      </c>
    </row>
    <row r="8" spans="1:7" x14ac:dyDescent="0.3">
      <c r="A8" s="40"/>
      <c r="B8" s="37" t="s">
        <v>133</v>
      </c>
      <c r="C8" s="38">
        <v>-2.9045840869999999</v>
      </c>
      <c r="D8" s="38">
        <v>-2.4691326629999999</v>
      </c>
      <c r="E8" s="39">
        <v>-0.55823310777944712</v>
      </c>
      <c r="F8" s="39">
        <v>-2.3999969482420056</v>
      </c>
      <c r="G8" s="40">
        <v>-169</v>
      </c>
    </row>
    <row r="9" spans="1:7" ht="27.6" customHeight="1" x14ac:dyDescent="0.3">
      <c r="A9" s="40"/>
      <c r="B9" s="37" t="s">
        <v>31</v>
      </c>
      <c r="C9" s="38">
        <v>-5.7240816109999999</v>
      </c>
      <c r="D9" s="38">
        <v>-1.888977586</v>
      </c>
      <c r="E9" s="39">
        <v>-2.7676782740821864</v>
      </c>
      <c r="F9" s="39">
        <v>-3.1866456848144651</v>
      </c>
      <c r="G9" s="40">
        <v>71</v>
      </c>
    </row>
    <row r="10" spans="1:7" x14ac:dyDescent="0.3">
      <c r="A10" s="40"/>
      <c r="B10" s="37" t="s">
        <v>32</v>
      </c>
      <c r="C10" s="38">
        <v>4.6818269969999999</v>
      </c>
      <c r="D10" s="38">
        <v>-1.93321334</v>
      </c>
      <c r="E10" s="39">
        <v>0.5736774736047785</v>
      </c>
      <c r="F10" s="39">
        <v>-1.565902805327994</v>
      </c>
      <c r="G10" s="40">
        <v>635</v>
      </c>
    </row>
    <row r="11" spans="1:7" x14ac:dyDescent="0.3">
      <c r="A11" s="40"/>
      <c r="B11" s="37" t="s">
        <v>33</v>
      </c>
      <c r="C11" s="38">
        <v>-2.48012553</v>
      </c>
      <c r="D11" s="38">
        <v>-4.7058963670000002</v>
      </c>
      <c r="E11" s="39">
        <v>-0.48190152420562882</v>
      </c>
      <c r="F11" s="39">
        <v>-5.3333499999999958</v>
      </c>
      <c r="G11" s="40">
        <v>209</v>
      </c>
    </row>
    <row r="12" spans="1:7" x14ac:dyDescent="0.3">
      <c r="A12" s="40"/>
      <c r="B12" s="37" t="s">
        <v>34</v>
      </c>
      <c r="C12" s="38">
        <v>-12.25225569</v>
      </c>
      <c r="D12" s="38">
        <v>-14.45003219</v>
      </c>
      <c r="E12" s="39">
        <v>-0.35747830306560013</v>
      </c>
      <c r="F12" s="39">
        <v>-2.7971086267089973</v>
      </c>
      <c r="G12" s="40">
        <v>137</v>
      </c>
    </row>
    <row r="13" spans="1:7" ht="27.6" x14ac:dyDescent="0.3">
      <c r="A13" s="40"/>
      <c r="B13" s="37" t="s">
        <v>35</v>
      </c>
      <c r="C13" s="38">
        <v>1.144872506</v>
      </c>
      <c r="D13" s="38">
        <v>0.75558662399999998</v>
      </c>
      <c r="E13" s="39">
        <v>2.8700029380162029E-2</v>
      </c>
      <c r="F13" s="39">
        <v>0.11333799362179953</v>
      </c>
      <c r="G13" s="40">
        <v>-21</v>
      </c>
    </row>
    <row r="14" spans="1:7" x14ac:dyDescent="0.3">
      <c r="A14" s="40"/>
      <c r="B14" s="37" t="s">
        <v>36</v>
      </c>
      <c r="C14" s="38">
        <v>5.6254472069999997</v>
      </c>
      <c r="D14" s="38">
        <v>-1.4869478789999999</v>
      </c>
      <c r="E14" s="39">
        <v>0.66559935369463474</v>
      </c>
      <c r="F14" s="39">
        <v>-0.70460348619460689</v>
      </c>
      <c r="G14" s="40">
        <v>668</v>
      </c>
    </row>
    <row r="15" spans="1:7" ht="27.6" x14ac:dyDescent="0.3">
      <c r="A15" s="40"/>
      <c r="B15" s="37" t="s">
        <v>37</v>
      </c>
      <c r="C15" s="38">
        <v>-7.2775283829999999</v>
      </c>
      <c r="D15" s="38">
        <v>-26.27599099</v>
      </c>
      <c r="E15" s="39">
        <v>-0.19275944415659518</v>
      </c>
      <c r="F15" s="39">
        <v>-2.2334592342376496</v>
      </c>
      <c r="G15" s="40">
        <v>190</v>
      </c>
    </row>
    <row r="16" spans="1:7" x14ac:dyDescent="0.3">
      <c r="A16" s="36" t="s">
        <v>38</v>
      </c>
      <c r="B16" s="37" t="s">
        <v>38</v>
      </c>
      <c r="C16" s="38">
        <v>0.65121368599999996</v>
      </c>
      <c r="D16" s="38">
        <v>5.1494000000000002E-6</v>
      </c>
      <c r="E16" s="39">
        <v>2.958664486379714E-2</v>
      </c>
      <c r="F16" s="39">
        <v>2.0422363462557769E-6</v>
      </c>
      <c r="G16" s="41">
        <v>-18</v>
      </c>
    </row>
    <row r="17" spans="1:7" ht="41.4" x14ac:dyDescent="0.3">
      <c r="A17" s="36" t="s">
        <v>39</v>
      </c>
      <c r="B17" s="37" t="s">
        <v>40</v>
      </c>
      <c r="C17" s="38">
        <v>-0.47059340999999999</v>
      </c>
      <c r="D17" s="38">
        <v>0.41936241600000002</v>
      </c>
      <c r="E17" s="39">
        <v>-0.53355514214106847</v>
      </c>
      <c r="F17" s="39">
        <v>1.4182836914065433</v>
      </c>
      <c r="G17" s="41">
        <v>136</v>
      </c>
    </row>
    <row r="18" spans="1:7" x14ac:dyDescent="0.3">
      <c r="A18" s="40"/>
      <c r="B18" s="37" t="s">
        <v>41</v>
      </c>
      <c r="C18" s="38">
        <v>-1.687965079</v>
      </c>
      <c r="D18" s="38">
        <v>0</v>
      </c>
      <c r="E18" s="39">
        <v>-9.5467198954067634E-2</v>
      </c>
      <c r="F18" s="39">
        <v>0</v>
      </c>
      <c r="G18" s="41">
        <v>-2</v>
      </c>
    </row>
    <row r="19" spans="1:7" ht="27.6" x14ac:dyDescent="0.3">
      <c r="A19" s="40"/>
      <c r="B19" s="37" t="s">
        <v>42</v>
      </c>
      <c r="C19" s="38">
        <v>-2.0750261619999999</v>
      </c>
      <c r="D19" s="38">
        <v>0</v>
      </c>
      <c r="E19" s="39">
        <v>-0.11727476847339613</v>
      </c>
      <c r="F19" s="39">
        <v>0</v>
      </c>
      <c r="G19" s="41">
        <v>-67</v>
      </c>
    </row>
    <row r="20" spans="1:7" ht="27.6" x14ac:dyDescent="0.3">
      <c r="A20" s="40"/>
      <c r="B20" s="37" t="s">
        <v>43</v>
      </c>
      <c r="C20" s="38">
        <v>0.71634187400000005</v>
      </c>
      <c r="D20" s="38">
        <v>-3.75977E-6</v>
      </c>
      <c r="E20" s="39">
        <v>2.8709012903815001E-2</v>
      </c>
      <c r="F20" s="39">
        <v>-9.7656250019895197E-7</v>
      </c>
      <c r="G20" s="41">
        <v>-4</v>
      </c>
    </row>
    <row r="21" spans="1:7" x14ac:dyDescent="0.3">
      <c r="A21" s="40"/>
      <c r="B21" s="37" t="s">
        <v>44</v>
      </c>
      <c r="C21" s="38">
        <v>-3.7327070170000001</v>
      </c>
      <c r="D21" s="38">
        <v>-100</v>
      </c>
      <c r="E21" s="39">
        <v>-2.205096501660575E-2</v>
      </c>
      <c r="F21" s="39">
        <v>-1.4048780000000001</v>
      </c>
      <c r="G21" s="41">
        <v>-13</v>
      </c>
    </row>
    <row r="22" spans="1:7" ht="41.4" x14ac:dyDescent="0.3">
      <c r="A22" s="36" t="s">
        <v>45</v>
      </c>
      <c r="B22" s="37" t="s">
        <v>46</v>
      </c>
      <c r="C22" s="38">
        <v>0.36996927800000001</v>
      </c>
      <c r="D22" s="38">
        <v>0.15771474799999999</v>
      </c>
      <c r="E22" s="39">
        <v>0.54519711599465381</v>
      </c>
      <c r="F22" s="39">
        <v>0.84201277770989691</v>
      </c>
      <c r="G22" s="41">
        <v>187</v>
      </c>
    </row>
    <row r="23" spans="1:7" ht="41.4" x14ac:dyDescent="0.3">
      <c r="A23" s="40"/>
      <c r="B23" s="37" t="s">
        <v>121</v>
      </c>
      <c r="C23" s="38">
        <v>-0.15452967100000001</v>
      </c>
      <c r="D23" s="38">
        <v>0</v>
      </c>
      <c r="E23" s="39">
        <v>-8.2253703986658877E-2</v>
      </c>
      <c r="F23" s="39">
        <v>0</v>
      </c>
      <c r="G23" s="41">
        <v>-3</v>
      </c>
    </row>
    <row r="24" spans="1:7" x14ac:dyDescent="0.3">
      <c r="A24" s="40"/>
      <c r="B24" s="37" t="s">
        <v>142</v>
      </c>
      <c r="C24" s="38">
        <v>-3.0393190560000001</v>
      </c>
      <c r="D24" s="38">
        <v>0</v>
      </c>
      <c r="E24" s="39">
        <v>-0.25568913884590927</v>
      </c>
      <c r="F24" s="39">
        <v>0</v>
      </c>
      <c r="G24" s="41">
        <v>-19</v>
      </c>
    </row>
    <row r="25" spans="1:7" x14ac:dyDescent="0.3">
      <c r="A25" s="40"/>
      <c r="B25" s="37" t="s">
        <v>47</v>
      </c>
      <c r="C25" s="38">
        <v>1.6960003829999999</v>
      </c>
      <c r="D25" s="38">
        <v>3.1396699999999998E-6</v>
      </c>
      <c r="E25" s="39">
        <v>0.91087743018945844</v>
      </c>
      <c r="F25" s="39">
        <v>7.6293945028282906E-6</v>
      </c>
      <c r="G25" s="41">
        <v>20</v>
      </c>
    </row>
    <row r="26" spans="1:7" ht="27.6" x14ac:dyDescent="0.3">
      <c r="A26" s="40"/>
      <c r="B26" s="37" t="s">
        <v>48</v>
      </c>
      <c r="C26" s="38">
        <v>-0.21369354099999999</v>
      </c>
      <c r="D26" s="38">
        <v>-3.1935099999999999E-6</v>
      </c>
      <c r="E26" s="39">
        <v>-2.4397129097110337E-2</v>
      </c>
      <c r="F26" s="39">
        <v>-2.7465819982808171E-6</v>
      </c>
      <c r="G26" s="41">
        <v>-11</v>
      </c>
    </row>
    <row r="27" spans="1:7" ht="27.6" x14ac:dyDescent="0.3">
      <c r="A27" s="40"/>
      <c r="B27" s="37" t="s">
        <v>49</v>
      </c>
      <c r="C27" s="38">
        <v>-0.87866224599999998</v>
      </c>
      <c r="D27" s="38">
        <v>-0.99241432200000002</v>
      </c>
      <c r="E27" s="39">
        <v>-0.28615781580401745</v>
      </c>
      <c r="F27" s="39">
        <v>-0.9209199999999953</v>
      </c>
      <c r="G27" s="41">
        <v>70</v>
      </c>
    </row>
    <row r="28" spans="1:7" ht="27.6" x14ac:dyDescent="0.3">
      <c r="A28" s="40"/>
      <c r="B28" s="37" t="s">
        <v>50</v>
      </c>
      <c r="C28" s="38">
        <v>-1.3055E-6</v>
      </c>
      <c r="D28" s="38">
        <v>0</v>
      </c>
      <c r="E28" s="39">
        <v>-3.4298987472425324E-7</v>
      </c>
      <c r="F28" s="39">
        <v>0</v>
      </c>
      <c r="G28" s="41">
        <v>-16</v>
      </c>
    </row>
    <row r="29" spans="1:7" ht="27.6" x14ac:dyDescent="0.3">
      <c r="A29" s="40"/>
      <c r="B29" s="37" t="s">
        <v>51</v>
      </c>
      <c r="C29" s="38">
        <v>-0.95799884899999999</v>
      </c>
      <c r="D29" s="38">
        <v>-2.3437479880000001</v>
      </c>
      <c r="E29" s="39">
        <v>-2.1618910740146546E-2</v>
      </c>
      <c r="F29" s="39">
        <v>-0.37499967813490009</v>
      </c>
      <c r="G29" s="41">
        <v>60</v>
      </c>
    </row>
    <row r="30" spans="1:7" ht="27.6" x14ac:dyDescent="0.3">
      <c r="A30" s="40"/>
      <c r="B30" s="37" t="s">
        <v>52</v>
      </c>
      <c r="C30" s="38">
        <v>-67.878735399999997</v>
      </c>
      <c r="D30" s="38">
        <v>0</v>
      </c>
      <c r="E30" s="39">
        <v>-0.37399256696054706</v>
      </c>
      <c r="F30" s="39">
        <v>0</v>
      </c>
      <c r="G30" s="41">
        <v>-32</v>
      </c>
    </row>
    <row r="31" spans="1:7" x14ac:dyDescent="0.3">
      <c r="A31" s="40"/>
      <c r="B31" s="42" t="s">
        <v>131</v>
      </c>
      <c r="C31" s="38">
        <v>-0.132263932</v>
      </c>
      <c r="D31" s="38">
        <v>-2.75134E-5</v>
      </c>
      <c r="E31" s="39">
        <v>-1.0336449367223111E-2</v>
      </c>
      <c r="F31" s="39">
        <v>-1.412353500285235E-5</v>
      </c>
      <c r="G31" s="41">
        <v>-2</v>
      </c>
    </row>
    <row r="32" spans="1:7" ht="41.4" x14ac:dyDescent="0.3">
      <c r="A32" s="36" t="s">
        <v>53</v>
      </c>
      <c r="B32" s="37" t="s">
        <v>132</v>
      </c>
      <c r="C32" s="38">
        <v>5.0276393080000004</v>
      </c>
      <c r="D32" s="38">
        <v>4.8527895919999997</v>
      </c>
      <c r="E32" s="39">
        <v>0.10035319863392123</v>
      </c>
      <c r="F32" s="39">
        <v>0.66476569091794957</v>
      </c>
      <c r="G32" s="41">
        <v>69</v>
      </c>
    </row>
    <row r="33" spans="1:7" ht="27.6" x14ac:dyDescent="0.3">
      <c r="A33" s="40"/>
      <c r="B33" s="37" t="s">
        <v>54</v>
      </c>
      <c r="C33" s="38">
        <v>4.0256755489999998</v>
      </c>
      <c r="D33" s="38">
        <v>6.0371491529999997</v>
      </c>
      <c r="E33" s="39">
        <v>1.8943366102457944</v>
      </c>
      <c r="F33" s="39">
        <v>10.538915741901008</v>
      </c>
      <c r="G33" s="41">
        <v>-7</v>
      </c>
    </row>
    <row r="34" spans="1:7" x14ac:dyDescent="0.3">
      <c r="A34" s="40"/>
      <c r="B34" s="37" t="s">
        <v>55</v>
      </c>
      <c r="C34" s="38">
        <v>0.78857796400000002</v>
      </c>
      <c r="D34" s="38">
        <v>1.216032534</v>
      </c>
      <c r="E34" s="39">
        <v>0.99032541708658073</v>
      </c>
      <c r="F34" s="39">
        <v>3.1008829610190105</v>
      </c>
      <c r="G34" s="41">
        <v>118</v>
      </c>
    </row>
    <row r="35" spans="1:7" x14ac:dyDescent="0.3">
      <c r="A35" s="40"/>
      <c r="B35" s="37" t="s">
        <v>56</v>
      </c>
      <c r="C35" s="38">
        <v>-0.19536241500000001</v>
      </c>
      <c r="D35" s="38">
        <v>0</v>
      </c>
      <c r="E35" s="39">
        <v>-1.0426268452498277E-2</v>
      </c>
      <c r="F35" s="39">
        <v>0</v>
      </c>
      <c r="G35" s="41">
        <v>1</v>
      </c>
    </row>
    <row r="36" spans="1:7" x14ac:dyDescent="0.3">
      <c r="A36" s="40"/>
      <c r="B36" s="37" t="s">
        <v>57</v>
      </c>
      <c r="C36" s="38">
        <v>-0.24684341000000001</v>
      </c>
      <c r="D36" s="38">
        <v>6.8609700000000001E-7</v>
      </c>
      <c r="E36" s="39">
        <v>-1.8208206621367573E-2</v>
      </c>
      <c r="F36" s="39">
        <v>2.8610227076342198E-7</v>
      </c>
      <c r="G36" s="41">
        <v>-10</v>
      </c>
    </row>
    <row r="37" spans="1:7" x14ac:dyDescent="0.3">
      <c r="A37" s="40"/>
      <c r="B37" s="37" t="s">
        <v>134</v>
      </c>
      <c r="C37" s="38">
        <v>1.811981984</v>
      </c>
      <c r="D37" s="38">
        <v>1.581677609</v>
      </c>
      <c r="E37" s="39">
        <v>0.11728875754630685</v>
      </c>
      <c r="F37" s="39">
        <v>0.93555439758299741</v>
      </c>
      <c r="G37" s="41">
        <v>-8</v>
      </c>
    </row>
    <row r="38" spans="1:7" ht="41.4" x14ac:dyDescent="0.3">
      <c r="A38" s="36" t="s">
        <v>58</v>
      </c>
      <c r="B38" s="37" t="s">
        <v>135</v>
      </c>
      <c r="C38" s="38">
        <v>-6.8930896239999999</v>
      </c>
      <c r="D38" s="38">
        <v>0</v>
      </c>
      <c r="E38" s="39">
        <v>-0.15068533916810933</v>
      </c>
      <c r="F38" s="39">
        <v>0</v>
      </c>
      <c r="G38" s="41">
        <v>-23</v>
      </c>
    </row>
    <row r="39" spans="1:7" ht="41.4" x14ac:dyDescent="0.3">
      <c r="A39" s="40"/>
      <c r="B39" s="37" t="s">
        <v>59</v>
      </c>
      <c r="C39" s="38">
        <v>58.182805639999998</v>
      </c>
      <c r="D39" s="38">
        <v>26.12928788</v>
      </c>
      <c r="E39" s="39">
        <v>2.1963472790185503</v>
      </c>
      <c r="F39" s="39">
        <v>7.9683327588604485</v>
      </c>
      <c r="G39" s="41">
        <v>355</v>
      </c>
    </row>
    <row r="40" spans="1:7" x14ac:dyDescent="0.3">
      <c r="A40" s="40"/>
      <c r="B40" s="37" t="s">
        <v>60</v>
      </c>
      <c r="C40" s="38">
        <v>-9.1993392269999994</v>
      </c>
      <c r="D40" s="38">
        <v>-2.7484662379999998</v>
      </c>
      <c r="E40" s="39">
        <v>-1.1252854269984081</v>
      </c>
      <c r="F40" s="39">
        <v>-1.8935150000000078</v>
      </c>
      <c r="G40" s="41">
        <v>-307</v>
      </c>
    </row>
    <row r="41" spans="1:7" x14ac:dyDescent="0.3">
      <c r="A41" s="40"/>
      <c r="B41" s="37" t="s">
        <v>61</v>
      </c>
      <c r="C41" s="38">
        <v>-8.9152661240000004</v>
      </c>
      <c r="D41" s="38">
        <v>0</v>
      </c>
      <c r="E41" s="39">
        <v>-3.5175558027796761E-2</v>
      </c>
      <c r="F41" s="39">
        <v>0</v>
      </c>
      <c r="G41" s="41">
        <v>-5</v>
      </c>
    </row>
    <row r="42" spans="1:7" x14ac:dyDescent="0.3">
      <c r="A42" s="40"/>
      <c r="B42" s="37" t="s">
        <v>62</v>
      </c>
      <c r="C42" s="38">
        <v>12.05884202</v>
      </c>
      <c r="D42" s="38">
        <v>0</v>
      </c>
      <c r="E42" s="39">
        <v>1.5680758784775968</v>
      </c>
      <c r="F42" s="39">
        <v>0</v>
      </c>
      <c r="G42" s="41">
        <v>177</v>
      </c>
    </row>
    <row r="43" spans="1:7" x14ac:dyDescent="0.3">
      <c r="A43" s="40"/>
      <c r="B43" s="37" t="s">
        <v>63</v>
      </c>
      <c r="C43" s="38">
        <v>36.656412160000002</v>
      </c>
      <c r="D43" s="38">
        <v>0</v>
      </c>
      <c r="E43" s="39">
        <v>0.2137826328606125</v>
      </c>
      <c r="F43" s="39">
        <v>0</v>
      </c>
      <c r="G43" s="41">
        <v>27</v>
      </c>
    </row>
    <row r="44" spans="1:7" x14ac:dyDescent="0.3">
      <c r="A44" s="40"/>
      <c r="B44" s="37" t="s">
        <v>64</v>
      </c>
      <c r="C44" s="38">
        <v>5.7110220700000003</v>
      </c>
      <c r="D44" s="38">
        <v>11.97463228</v>
      </c>
      <c r="E44" s="39">
        <v>0.91054389983843009</v>
      </c>
      <c r="F44" s="39">
        <v>9.1968899999999962</v>
      </c>
      <c r="G44" s="41">
        <v>-208</v>
      </c>
    </row>
    <row r="45" spans="1:7" ht="27.6" x14ac:dyDescent="0.3">
      <c r="A45" s="40"/>
      <c r="B45" s="37" t="s">
        <v>65</v>
      </c>
      <c r="C45" s="38">
        <v>-17.231989810000002</v>
      </c>
      <c r="D45" s="38">
        <v>0</v>
      </c>
      <c r="E45" s="39">
        <v>-7.3600813390903408E-2</v>
      </c>
      <c r="F45" s="39">
        <v>0</v>
      </c>
      <c r="G45" s="41">
        <v>-8</v>
      </c>
    </row>
    <row r="46" spans="1:7" x14ac:dyDescent="0.3">
      <c r="A46" s="40"/>
      <c r="B46" s="37" t="s">
        <v>66</v>
      </c>
      <c r="C46" s="38">
        <v>-10.19727894</v>
      </c>
      <c r="D46" s="38">
        <v>0</v>
      </c>
      <c r="E46" s="39">
        <v>-7.4878467475079646E-3</v>
      </c>
      <c r="F46" s="39">
        <v>0</v>
      </c>
      <c r="G46" s="41">
        <v>-1</v>
      </c>
    </row>
    <row r="47" spans="1:7" ht="27.6" x14ac:dyDescent="0.3">
      <c r="A47" s="40"/>
      <c r="B47" s="37" t="s">
        <v>67</v>
      </c>
      <c r="C47" s="38">
        <v>0.96197302699999998</v>
      </c>
      <c r="D47" s="38">
        <v>3.1638774060000001</v>
      </c>
      <c r="E47" s="39">
        <v>0.25037412675575155</v>
      </c>
      <c r="F47" s="39">
        <v>3.1895200000000017</v>
      </c>
      <c r="G47" s="41">
        <v>36</v>
      </c>
    </row>
    <row r="48" spans="1:7" ht="27.6" x14ac:dyDescent="0.3">
      <c r="A48" s="40"/>
      <c r="B48" s="37" t="s">
        <v>68</v>
      </c>
      <c r="C48" s="38">
        <v>-0.12814456099999999</v>
      </c>
      <c r="D48" s="38">
        <v>-1.5151515149999999</v>
      </c>
      <c r="E48" s="39">
        <v>-2.7050069898905349E-2</v>
      </c>
      <c r="F48" s="39">
        <v>-1</v>
      </c>
      <c r="G48" s="41">
        <v>42</v>
      </c>
    </row>
    <row r="49" spans="1:7" ht="27.6" x14ac:dyDescent="0.3">
      <c r="A49" s="40"/>
      <c r="B49" s="37" t="s">
        <v>69</v>
      </c>
      <c r="C49" s="38">
        <v>-16.499798630000001</v>
      </c>
      <c r="D49" s="38">
        <v>0</v>
      </c>
      <c r="E49" s="39">
        <v>-0.23279240164912918</v>
      </c>
      <c r="F49" s="39">
        <v>0</v>
      </c>
      <c r="G49" s="41">
        <v>-35</v>
      </c>
    </row>
    <row r="50" spans="1:7" ht="27.6" x14ac:dyDescent="0.3">
      <c r="A50" s="40"/>
      <c r="B50" s="37" t="s">
        <v>70</v>
      </c>
      <c r="C50" s="38">
        <v>-0.57625725999999999</v>
      </c>
      <c r="D50" s="38">
        <v>0</v>
      </c>
      <c r="E50" s="39">
        <v>-5.7794200349707558E-4</v>
      </c>
      <c r="F50" s="39">
        <v>0</v>
      </c>
      <c r="G50" s="41">
        <v>-1</v>
      </c>
    </row>
    <row r="51" spans="1:7" ht="41.4" x14ac:dyDescent="0.3">
      <c r="A51" s="36" t="s">
        <v>71</v>
      </c>
      <c r="B51" s="37" t="s">
        <v>72</v>
      </c>
      <c r="C51" s="38">
        <v>-30.383281960000001</v>
      </c>
      <c r="D51" s="38">
        <v>0</v>
      </c>
      <c r="E51" s="39">
        <v>-8.7970680469521695E-3</v>
      </c>
      <c r="F51" s="39">
        <v>0</v>
      </c>
      <c r="G51" s="41">
        <v>-1</v>
      </c>
    </row>
    <row r="52" spans="1:7" x14ac:dyDescent="0.3">
      <c r="A52" s="40"/>
      <c r="B52" s="37" t="s">
        <v>73</v>
      </c>
      <c r="C52" s="38">
        <v>-3.422242835</v>
      </c>
      <c r="D52" s="38">
        <v>0</v>
      </c>
      <c r="E52" s="39">
        <v>-0.39328888625400538</v>
      </c>
      <c r="F52" s="39">
        <v>0</v>
      </c>
      <c r="G52" s="41">
        <v>-40</v>
      </c>
    </row>
    <row r="53" spans="1:7" ht="27.6" x14ac:dyDescent="0.3">
      <c r="A53" s="40"/>
      <c r="B53" s="37" t="s">
        <v>74</v>
      </c>
      <c r="C53" s="38">
        <v>-4.0727314320000003</v>
      </c>
      <c r="D53" s="38">
        <v>0</v>
      </c>
      <c r="E53" s="39">
        <v>-5.6942711010935732E-2</v>
      </c>
      <c r="F53" s="39">
        <v>0</v>
      </c>
      <c r="G53" s="41">
        <v>2</v>
      </c>
    </row>
    <row r="54" spans="1:7" x14ac:dyDescent="0.3">
      <c r="A54" s="40"/>
      <c r="B54" s="37" t="s">
        <v>136</v>
      </c>
      <c r="C54" s="38">
        <v>-0.88316649300000005</v>
      </c>
      <c r="D54" s="38">
        <v>-100</v>
      </c>
      <c r="E54" s="39">
        <v>-2.8622612591707952E-2</v>
      </c>
      <c r="F54" s="39">
        <v>-0.40748030000000002</v>
      </c>
      <c r="G54" s="41">
        <v>-3</v>
      </c>
    </row>
    <row r="55" spans="1:7" ht="27.6" x14ac:dyDescent="0.3">
      <c r="A55" s="36" t="s">
        <v>75</v>
      </c>
      <c r="B55" s="37" t="s">
        <v>76</v>
      </c>
      <c r="C55" s="38">
        <v>2.637364152</v>
      </c>
      <c r="D55" s="38">
        <v>6.2283735279999997</v>
      </c>
      <c r="E55" s="39">
        <v>0.33366870467808951</v>
      </c>
      <c r="F55" s="39">
        <v>3.1141867637634277</v>
      </c>
      <c r="G55" s="41">
        <v>88</v>
      </c>
    </row>
    <row r="56" spans="1:7" ht="27.6" x14ac:dyDescent="0.3">
      <c r="A56" s="36" t="s">
        <v>77</v>
      </c>
      <c r="B56" s="37" t="s">
        <v>78</v>
      </c>
      <c r="C56" s="38">
        <v>78.074367510000002</v>
      </c>
      <c r="D56" s="38">
        <v>38.732478489999998</v>
      </c>
      <c r="E56" s="39">
        <v>1.144072335258246</v>
      </c>
      <c r="F56" s="39">
        <v>3.1813502193450951</v>
      </c>
      <c r="G56" s="41">
        <v>1758</v>
      </c>
    </row>
    <row r="57" spans="1:7" x14ac:dyDescent="0.3">
      <c r="A57" s="40"/>
      <c r="B57" s="37" t="s">
        <v>79</v>
      </c>
      <c r="C57" s="38">
        <v>-3.6819348920000001</v>
      </c>
      <c r="D57" s="38">
        <v>-2.7549720610000001</v>
      </c>
      <c r="E57" s="39">
        <v>-0.12933896118369681</v>
      </c>
      <c r="F57" s="39">
        <v>-0.40620821918201599</v>
      </c>
      <c r="G57" s="41">
        <v>-403</v>
      </c>
    </row>
    <row r="58" spans="1:7" x14ac:dyDescent="0.3">
      <c r="A58" s="40"/>
      <c r="B58" s="37" t="s">
        <v>80</v>
      </c>
      <c r="C58" s="38">
        <v>-2.85094117</v>
      </c>
      <c r="D58" s="38">
        <v>-2.30128822</v>
      </c>
      <c r="E58" s="39">
        <v>-6.3152285071233827E-2</v>
      </c>
      <c r="F58" s="39">
        <v>-0.31615978966523883</v>
      </c>
      <c r="G58" s="41">
        <v>-101</v>
      </c>
    </row>
    <row r="59" spans="1:7" ht="27.6" x14ac:dyDescent="0.3">
      <c r="A59" s="40"/>
      <c r="B59" s="37" t="s">
        <v>81</v>
      </c>
      <c r="C59" s="38">
        <v>-2.761445191</v>
      </c>
      <c r="D59" s="38">
        <v>-2.8838859370000001</v>
      </c>
      <c r="E59" s="39">
        <v>-0.41100408644657804</v>
      </c>
      <c r="F59" s="39">
        <v>-1.2028221052933006</v>
      </c>
      <c r="G59" s="41">
        <v>-589</v>
      </c>
    </row>
    <row r="60" spans="1:7" ht="27.6" x14ac:dyDescent="0.3">
      <c r="A60" s="40"/>
      <c r="B60" s="37" t="s">
        <v>82</v>
      </c>
      <c r="C60" s="38">
        <v>-2.1967438810000002</v>
      </c>
      <c r="D60" s="38">
        <v>0</v>
      </c>
      <c r="E60" s="39">
        <v>-2.54777103687924E-3</v>
      </c>
      <c r="F60" s="39">
        <v>0</v>
      </c>
      <c r="G60" s="41">
        <v>-3</v>
      </c>
    </row>
    <row r="61" spans="1:7" ht="27.6" x14ac:dyDescent="0.3">
      <c r="A61" s="36" t="s">
        <v>83</v>
      </c>
      <c r="B61" s="37" t="s">
        <v>84</v>
      </c>
      <c r="C61" s="38">
        <v>-0.450829653</v>
      </c>
      <c r="D61" s="38">
        <v>-5.1739700000000004E-6</v>
      </c>
      <c r="E61" s="39">
        <v>-2.1095803698917059E-2</v>
      </c>
      <c r="F61" s="39">
        <v>-1.3116455015449446E-6</v>
      </c>
      <c r="G61" s="41">
        <v>-54</v>
      </c>
    </row>
    <row r="62" spans="1:7" ht="27.6" x14ac:dyDescent="0.3">
      <c r="A62" s="40"/>
      <c r="B62" s="37" t="s">
        <v>85</v>
      </c>
      <c r="C62" s="38">
        <v>-2.8974987000000001E-2</v>
      </c>
      <c r="D62" s="38">
        <v>-1.24207E-6</v>
      </c>
      <c r="E62" s="39">
        <v>-1.1553686021654741E-3</v>
      </c>
      <c r="F62" s="39">
        <v>-3.0517575311250766E-7</v>
      </c>
      <c r="G62" s="41">
        <v>-2</v>
      </c>
    </row>
    <row r="63" spans="1:7" x14ac:dyDescent="0.3">
      <c r="A63" s="40"/>
      <c r="B63" s="37" t="s">
        <v>86</v>
      </c>
      <c r="C63" s="38">
        <v>-1.17721689</v>
      </c>
      <c r="D63" s="38">
        <v>-11.1111138</v>
      </c>
      <c r="E63" s="39">
        <v>-1.091213845806871E-2</v>
      </c>
      <c r="F63" s="39">
        <v>-0.7100001716613793</v>
      </c>
      <c r="G63" s="41">
        <v>-14</v>
      </c>
    </row>
    <row r="64" spans="1:7" ht="28.2" customHeight="1" x14ac:dyDescent="0.3">
      <c r="A64" s="40"/>
      <c r="B64" s="37" t="s">
        <v>87</v>
      </c>
      <c r="C64" s="38">
        <v>0.14194632700000001</v>
      </c>
      <c r="D64" s="38">
        <v>8.4349299999999997E-7</v>
      </c>
      <c r="E64" s="39">
        <v>1.6082357032094485E-3</v>
      </c>
      <c r="F64" s="39">
        <v>6.4086899342896686E-8</v>
      </c>
      <c r="G64" s="41">
        <v>-4</v>
      </c>
    </row>
    <row r="65" spans="1:7" x14ac:dyDescent="0.3">
      <c r="A65" s="40"/>
      <c r="B65" s="37" t="s">
        <v>137</v>
      </c>
      <c r="C65" s="38">
        <v>1.1386026979999999</v>
      </c>
      <c r="D65" s="38">
        <v>0</v>
      </c>
      <c r="E65" s="39">
        <v>5.5150239607175133E-3</v>
      </c>
      <c r="F65" s="39">
        <v>0</v>
      </c>
      <c r="G65" s="41">
        <v>-1</v>
      </c>
    </row>
    <row r="66" spans="1:7" ht="27.6" x14ac:dyDescent="0.3">
      <c r="A66" s="40"/>
      <c r="B66" s="37" t="s">
        <v>138</v>
      </c>
      <c r="C66" s="38">
        <v>-0.14807047800000001</v>
      </c>
      <c r="D66" s="38">
        <v>0</v>
      </c>
      <c r="E66" s="39">
        <v>-4.7086043476065598E-3</v>
      </c>
      <c r="F66" s="39">
        <v>0</v>
      </c>
      <c r="G66" s="41">
        <v>-2</v>
      </c>
    </row>
    <row r="67" spans="1:7" ht="41.4" x14ac:dyDescent="0.3">
      <c r="A67" s="40"/>
      <c r="B67" s="37" t="s">
        <v>88</v>
      </c>
      <c r="C67" s="38">
        <v>-5.2161032000000003E-2</v>
      </c>
      <c r="D67" s="38">
        <v>-6.9644200000000003E-6</v>
      </c>
      <c r="E67" s="39">
        <v>-1.7701364913387252E-3</v>
      </c>
      <c r="F67" s="39">
        <v>-1.6632079997691562E-6</v>
      </c>
      <c r="G67" s="41">
        <v>-2</v>
      </c>
    </row>
    <row r="68" spans="1:7" ht="27.6" x14ac:dyDescent="0.3">
      <c r="A68" s="40"/>
      <c r="B68" s="37" t="s">
        <v>89</v>
      </c>
      <c r="C68" s="38">
        <v>-0.12756209099999999</v>
      </c>
      <c r="D68" s="38">
        <v>0</v>
      </c>
      <c r="E68" s="39">
        <v>-7.3911707869589449E-3</v>
      </c>
      <c r="F68" s="39">
        <v>0</v>
      </c>
      <c r="G68" s="41">
        <v>11</v>
      </c>
    </row>
    <row r="69" spans="1:7" ht="27.6" x14ac:dyDescent="0.3">
      <c r="A69" s="36" t="s">
        <v>90</v>
      </c>
      <c r="B69" s="37" t="s">
        <v>139</v>
      </c>
      <c r="C69" s="38">
        <v>-3.8365119999999998E-3</v>
      </c>
      <c r="D69" s="38">
        <v>0</v>
      </c>
      <c r="E69" s="39">
        <v>-9.2509868178680676E-4</v>
      </c>
      <c r="F69" s="39">
        <v>0</v>
      </c>
      <c r="G69" s="41">
        <v>-4</v>
      </c>
    </row>
    <row r="70" spans="1:7" ht="41.4" x14ac:dyDescent="0.3">
      <c r="A70" s="36" t="s">
        <v>91</v>
      </c>
      <c r="B70" s="37" t="s">
        <v>140</v>
      </c>
      <c r="C70" s="38">
        <v>-1.1481221740000001</v>
      </c>
      <c r="D70" s="38">
        <v>0</v>
      </c>
      <c r="E70" s="39">
        <v>-6.613662620994365E-2</v>
      </c>
      <c r="F70" s="39">
        <v>0</v>
      </c>
      <c r="G70" s="41">
        <v>-31</v>
      </c>
    </row>
    <row r="71" spans="1:7" ht="27.6" x14ac:dyDescent="0.3">
      <c r="A71" s="36"/>
      <c r="B71" s="37" t="s">
        <v>92</v>
      </c>
      <c r="C71" s="38">
        <v>2.2198141709999999</v>
      </c>
      <c r="D71" s="38">
        <v>0</v>
      </c>
      <c r="E71" s="39">
        <v>1.2300678684994324</v>
      </c>
      <c r="F71" s="39">
        <v>0</v>
      </c>
      <c r="G71" s="41">
        <v>160</v>
      </c>
    </row>
    <row r="72" spans="1:7" ht="27.6" x14ac:dyDescent="0.3">
      <c r="A72" s="40"/>
      <c r="B72" s="37" t="s">
        <v>141</v>
      </c>
      <c r="C72" s="38">
        <v>-1.0371327E-2</v>
      </c>
      <c r="D72" s="38">
        <v>-1.9396800000000001E-6</v>
      </c>
      <c r="E72" s="39">
        <v>-3.6231959890471899E-2</v>
      </c>
      <c r="F72" s="39">
        <v>-2.2888183139002649E-5</v>
      </c>
      <c r="G72" s="41">
        <v>-17</v>
      </c>
    </row>
    <row r="73" spans="1:7" x14ac:dyDescent="0.3">
      <c r="A73" s="40"/>
      <c r="B73" s="37" t="s">
        <v>93</v>
      </c>
      <c r="C73" s="38">
        <v>0.42679370300000002</v>
      </c>
      <c r="D73" s="38">
        <v>5.74793E-6</v>
      </c>
      <c r="E73" s="39">
        <v>0</v>
      </c>
      <c r="F73" s="39">
        <v>0</v>
      </c>
      <c r="G73" s="41">
        <v>304</v>
      </c>
    </row>
    <row r="74" spans="1:7" ht="41.4" x14ac:dyDescent="0.3">
      <c r="A74" s="36" t="s">
        <v>94</v>
      </c>
      <c r="B74" s="37" t="s">
        <v>95</v>
      </c>
      <c r="C74" s="43">
        <v>-2.8332693510000002</v>
      </c>
      <c r="D74" s="43">
        <v>0</v>
      </c>
      <c r="E74" s="39">
        <v>-1.7792613396603651E-2</v>
      </c>
      <c r="F74" s="39">
        <v>0</v>
      </c>
      <c r="G74" s="41">
        <v>-1</v>
      </c>
    </row>
    <row r="75" spans="1:7" ht="27.6" x14ac:dyDescent="0.3">
      <c r="A75" s="40"/>
      <c r="B75" s="37" t="s">
        <v>96</v>
      </c>
      <c r="C75" s="43">
        <v>-6.7314781559999997</v>
      </c>
      <c r="D75" s="43">
        <v>-4.8814959929999997</v>
      </c>
      <c r="E75" s="39">
        <v>-0.90497320917118707</v>
      </c>
      <c r="F75" s="39">
        <v>-2.934999465942397</v>
      </c>
      <c r="G75" s="41">
        <v>-133</v>
      </c>
    </row>
    <row r="76" spans="1:7" x14ac:dyDescent="0.3">
      <c r="A76" s="40"/>
      <c r="B76" s="37" t="s">
        <v>97</v>
      </c>
      <c r="C76" s="43">
        <v>3.847402781</v>
      </c>
      <c r="D76" s="43">
        <v>0.55922694500000003</v>
      </c>
      <c r="E76" s="39">
        <v>0.25826229188333283</v>
      </c>
      <c r="F76" s="39">
        <v>0.24357923706054407</v>
      </c>
      <c r="G76" s="41">
        <v>29</v>
      </c>
    </row>
    <row r="77" spans="1:7" ht="41.4" x14ac:dyDescent="0.3">
      <c r="A77" s="40"/>
      <c r="B77" s="37" t="s">
        <v>98</v>
      </c>
      <c r="C77" s="43">
        <v>-2.1343808480000002</v>
      </c>
      <c r="D77" s="43">
        <v>-0.54460379699999995</v>
      </c>
      <c r="E77" s="39">
        <v>-0.16759310515330217</v>
      </c>
      <c r="F77" s="39">
        <v>-0.19548819073484935</v>
      </c>
      <c r="G77" s="41">
        <v>-139</v>
      </c>
    </row>
    <row r="78" spans="1:7" ht="27.6" x14ac:dyDescent="0.3">
      <c r="A78" s="40"/>
      <c r="B78" s="37" t="s">
        <v>99</v>
      </c>
      <c r="C78" s="43">
        <v>-0.55433355799999995</v>
      </c>
      <c r="D78" s="43">
        <v>-3.58899E-6</v>
      </c>
      <c r="E78" s="39">
        <v>-2.4673987580157153E-2</v>
      </c>
      <c r="F78" s="39">
        <v>-1.0833739985116608E-6</v>
      </c>
      <c r="G78" s="41">
        <v>-8</v>
      </c>
    </row>
    <row r="79" spans="1:7" ht="27.6" x14ac:dyDescent="0.3">
      <c r="A79" s="40"/>
      <c r="B79" s="37" t="s">
        <v>100</v>
      </c>
      <c r="C79" s="43">
        <v>-47.120307150000002</v>
      </c>
      <c r="D79" s="43">
        <v>0</v>
      </c>
      <c r="E79" s="39">
        <v>-9.0313871624962839E-3</v>
      </c>
      <c r="F79" s="39">
        <v>0</v>
      </c>
      <c r="G79" s="41">
        <v>-21</v>
      </c>
    </row>
    <row r="80" spans="1:7" ht="41.4" x14ac:dyDescent="0.3">
      <c r="A80" s="40"/>
      <c r="B80" s="37" t="s">
        <v>101</v>
      </c>
      <c r="C80" s="43">
        <v>36.743875940000002</v>
      </c>
      <c r="D80" s="43">
        <v>14.917127219999999</v>
      </c>
      <c r="E80" s="39">
        <v>0.73752308373398812</v>
      </c>
      <c r="F80" s="39">
        <v>1.6177079992231995</v>
      </c>
      <c r="G80" s="41">
        <v>339</v>
      </c>
    </row>
    <row r="81" spans="1:7" x14ac:dyDescent="0.3">
      <c r="A81" s="40"/>
      <c r="B81" s="37" t="s">
        <v>102</v>
      </c>
      <c r="C81" s="43">
        <v>-21.13113869</v>
      </c>
      <c r="D81" s="43">
        <v>-48.44327165</v>
      </c>
      <c r="E81" s="39">
        <v>-4.8166447648172184E-2</v>
      </c>
      <c r="F81" s="39">
        <v>-0.42739027969741794</v>
      </c>
      <c r="G81" s="41">
        <v>-34</v>
      </c>
    </row>
    <row r="82" spans="1:7" ht="27.6" x14ac:dyDescent="0.3">
      <c r="A82" s="36" t="s">
        <v>103</v>
      </c>
      <c r="B82" s="37" t="s">
        <v>104</v>
      </c>
      <c r="C82" s="43">
        <v>-42.930668760000003</v>
      </c>
      <c r="D82" s="43">
        <v>-25.058553209999999</v>
      </c>
      <c r="E82" s="39">
        <v>-7.9777067314250267</v>
      </c>
      <c r="F82" s="39">
        <v>-35.666678247070493</v>
      </c>
      <c r="G82" s="41">
        <v>-481</v>
      </c>
    </row>
    <row r="83" spans="1:7" x14ac:dyDescent="0.3">
      <c r="A83" s="40"/>
      <c r="B83" s="37" t="s">
        <v>105</v>
      </c>
      <c r="C83" s="43">
        <v>21.620089249999999</v>
      </c>
      <c r="D83" s="43">
        <v>11.392663539999999</v>
      </c>
      <c r="E83" s="39">
        <v>5.1869050219414206</v>
      </c>
      <c r="F83" s="39">
        <v>16.156910243224985</v>
      </c>
      <c r="G83" s="41">
        <v>21</v>
      </c>
    </row>
    <row r="84" spans="1:7" ht="27.6" x14ac:dyDescent="0.3">
      <c r="A84" s="36" t="s">
        <v>106</v>
      </c>
      <c r="B84" s="37" t="s">
        <v>107</v>
      </c>
      <c r="C84" s="43">
        <v>-1.4014782999999999E-2</v>
      </c>
      <c r="D84" s="43">
        <v>0</v>
      </c>
      <c r="E84" s="39">
        <v>-3.799594506570525E-5</v>
      </c>
      <c r="F84" s="39">
        <v>0</v>
      </c>
      <c r="G84" s="41">
        <v>-7</v>
      </c>
    </row>
    <row r="85" spans="1:7" x14ac:dyDescent="0.3">
      <c r="A85" s="40"/>
      <c r="B85" s="37" t="s">
        <v>108</v>
      </c>
      <c r="C85" s="43">
        <v>-9.4355839999999996E-2</v>
      </c>
      <c r="D85" s="43">
        <v>0</v>
      </c>
      <c r="E85" s="39">
        <v>-4.1854485858010548E-3</v>
      </c>
      <c r="F85" s="39">
        <v>0</v>
      </c>
      <c r="G85" s="41">
        <v>-2</v>
      </c>
    </row>
    <row r="86" spans="1:7" ht="27.6" x14ac:dyDescent="0.3">
      <c r="A86" s="36" t="s">
        <v>109</v>
      </c>
      <c r="B86" s="37" t="s">
        <v>110</v>
      </c>
      <c r="C86" s="43">
        <v>-0.17854995000000001</v>
      </c>
      <c r="D86" s="43">
        <v>0</v>
      </c>
      <c r="E86" s="39">
        <v>-1.6709483662573632E-2</v>
      </c>
      <c r="F86" s="39">
        <v>0</v>
      </c>
      <c r="G86" s="41">
        <v>-10</v>
      </c>
    </row>
    <row r="87" spans="1:7" ht="27.6" x14ac:dyDescent="0.3">
      <c r="A87" s="36"/>
      <c r="B87" s="37" t="s">
        <v>111</v>
      </c>
      <c r="C87" s="43">
        <v>-3.2067304999999997E-2</v>
      </c>
      <c r="D87" s="43">
        <v>0</v>
      </c>
      <c r="E87" s="39">
        <v>-3.5892286250671646E-3</v>
      </c>
      <c r="F87" s="39">
        <v>0</v>
      </c>
      <c r="G87" s="41"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70" zoomScaleNormal="70" workbookViewId="0">
      <selection activeCell="K17" sqref="K17"/>
    </sheetView>
  </sheetViews>
  <sheetFormatPr defaultColWidth="6.109375" defaultRowHeight="15.6" x14ac:dyDescent="0.3"/>
  <cols>
    <col min="1" max="1" width="20" style="4" customWidth="1"/>
    <col min="2" max="2" width="8.5546875" style="11" customWidth="1"/>
    <col min="3" max="3" width="6.33203125" style="1" customWidth="1"/>
    <col min="4" max="5" width="6.6640625" style="1" customWidth="1"/>
    <col min="6" max="6" width="9.33203125" style="2" customWidth="1"/>
    <col min="7" max="7" width="7.44140625" style="2" bestFit="1" customWidth="1"/>
    <col min="8" max="8" width="7.33203125" style="2" customWidth="1"/>
    <col min="9" max="9" width="9.109375" style="2" bestFit="1" customWidth="1"/>
  </cols>
  <sheetData>
    <row r="1" spans="1:9" ht="14.4" x14ac:dyDescent="0.3">
      <c r="A1" s="6" t="s">
        <v>119</v>
      </c>
      <c r="B1" s="10"/>
      <c r="C1" s="3"/>
      <c r="D1" s="3"/>
      <c r="E1" s="3"/>
      <c r="F1" s="4"/>
      <c r="G1" s="4"/>
      <c r="H1" s="4"/>
      <c r="I1" s="4"/>
    </row>
    <row r="2" spans="1:9" ht="14.4" x14ac:dyDescent="0.3">
      <c r="A2" s="4" t="s">
        <v>120</v>
      </c>
      <c r="B2" s="10"/>
      <c r="C2" s="3"/>
      <c r="D2" s="3"/>
      <c r="E2" s="3"/>
      <c r="F2" s="4"/>
      <c r="G2" s="4"/>
      <c r="H2" s="4"/>
      <c r="I2" s="4"/>
    </row>
    <row r="3" spans="1:9" s="19" customFormat="1" ht="14.4" x14ac:dyDescent="0.3">
      <c r="A3" s="16"/>
      <c r="B3" s="17" t="s">
        <v>124</v>
      </c>
      <c r="C3" s="45"/>
      <c r="D3" s="17"/>
      <c r="E3" s="45"/>
      <c r="F3" s="16" t="s">
        <v>125</v>
      </c>
      <c r="G3" s="16"/>
      <c r="H3" s="18"/>
    </row>
    <row r="4" spans="1:9" s="24" customFormat="1" ht="18.600000000000001" customHeight="1" x14ac:dyDescent="0.3">
      <c r="A4" s="21" t="s">
        <v>0</v>
      </c>
      <c r="B4" s="22" t="s">
        <v>130</v>
      </c>
      <c r="C4" s="23" t="s">
        <v>143</v>
      </c>
      <c r="D4" s="23" t="s">
        <v>144</v>
      </c>
      <c r="E4" s="23" t="s">
        <v>128</v>
      </c>
      <c r="F4" s="20" t="s">
        <v>130</v>
      </c>
      <c r="G4" s="23" t="s">
        <v>143</v>
      </c>
      <c r="H4" s="23" t="s">
        <v>144</v>
      </c>
      <c r="I4" s="23" t="s">
        <v>128</v>
      </c>
    </row>
    <row r="5" spans="1:9" ht="14.4" x14ac:dyDescent="0.3">
      <c r="A5" s="7" t="s">
        <v>1</v>
      </c>
      <c r="B5" s="10">
        <v>0.17971272583736397</v>
      </c>
      <c r="C5" s="3">
        <v>1.3857805300493715</v>
      </c>
      <c r="D5" s="3">
        <v>-0.26989591107421745</v>
      </c>
      <c r="E5" s="3">
        <v>-0.1197481613991801</v>
      </c>
      <c r="F5" s="8">
        <v>3.8201434407355919</v>
      </c>
      <c r="G5" s="8">
        <v>16.17361349590351</v>
      </c>
      <c r="H5" s="8">
        <v>-5.4370631661806783</v>
      </c>
      <c r="I5" s="8">
        <v>-4.1135769770621664</v>
      </c>
    </row>
    <row r="6" spans="1:9" ht="14.4" x14ac:dyDescent="0.3">
      <c r="A6" s="7" t="s">
        <v>2</v>
      </c>
      <c r="B6" s="10">
        <v>-2.5729376880477607E-3</v>
      </c>
      <c r="C6" s="3">
        <v>0.12307019107261784</v>
      </c>
      <c r="D6" s="3">
        <v>0.19346134280418889</v>
      </c>
      <c r="E6" s="3">
        <v>1.36827355117799</v>
      </c>
      <c r="F6" s="8">
        <v>-2.0202192784353201E-3</v>
      </c>
      <c r="G6" s="8">
        <v>4.9389396133427965E-2</v>
      </c>
      <c r="H6" s="8">
        <v>0.14523512828225194</v>
      </c>
      <c r="I6" s="8">
        <v>1.7522693930420132</v>
      </c>
    </row>
    <row r="7" spans="1:9" ht="14.4" x14ac:dyDescent="0.3">
      <c r="A7" s="7" t="s">
        <v>3</v>
      </c>
      <c r="B7" s="10">
        <v>0.55388222688100652</v>
      </c>
      <c r="C7" s="3">
        <v>0.59999563831314273</v>
      </c>
      <c r="D7" s="3">
        <v>0.68775773692943354</v>
      </c>
      <c r="E7" s="3">
        <v>0.63913407869376548</v>
      </c>
      <c r="F7" s="8">
        <v>1.3077729184579425</v>
      </c>
      <c r="G7" s="8">
        <v>0.73608067627192497</v>
      </c>
      <c r="H7" s="8">
        <v>1.552593000440595</v>
      </c>
      <c r="I7" s="8">
        <v>2.4468551226424893</v>
      </c>
    </row>
    <row r="8" spans="1:9" ht="28.2" x14ac:dyDescent="0.3">
      <c r="A8" s="7" t="s">
        <v>4</v>
      </c>
      <c r="B8" s="10">
        <v>-0.11365646500021298</v>
      </c>
      <c r="C8" s="3">
        <v>6.3878027362962247E-2</v>
      </c>
      <c r="D8" s="3">
        <v>-0.17040073761264293</v>
      </c>
      <c r="E8" s="3">
        <v>-0.32114058647644816</v>
      </c>
      <c r="F8" s="8">
        <v>-0.12508712781468034</v>
      </c>
      <c r="G8" s="8">
        <v>2.6434392290106246E-2</v>
      </c>
      <c r="H8" s="8">
        <v>-0.17304307737346392</v>
      </c>
      <c r="I8" s="8">
        <v>-0.64596289529475825</v>
      </c>
    </row>
    <row r="9" spans="1:9" ht="14.4" x14ac:dyDescent="0.3">
      <c r="A9" s="7" t="s">
        <v>5</v>
      </c>
      <c r="B9" s="10">
        <v>-0.76630028297855679</v>
      </c>
      <c r="C9" s="3">
        <v>-0.2157457871178981</v>
      </c>
      <c r="D9" s="3">
        <v>-0.62011303772280013</v>
      </c>
      <c r="E9" s="3">
        <v>8.9002622984658095E-2</v>
      </c>
      <c r="F9" s="8">
        <v>-0.15036445631389483</v>
      </c>
      <c r="G9" s="8">
        <v>-2.1171699643133479E-2</v>
      </c>
      <c r="H9" s="8">
        <v>-0.11520212338388802</v>
      </c>
      <c r="I9" s="8">
        <v>2.9270008468621711E-2</v>
      </c>
    </row>
    <row r="10" spans="1:9" ht="14.4" x14ac:dyDescent="0.3">
      <c r="A10" s="7" t="s">
        <v>6</v>
      </c>
      <c r="B10" s="10">
        <f>([1]T11_12N!D8-[1]TotalO!D8)/[1]TotalO!D8*100</f>
        <v>-9.2556024301203896E-2</v>
      </c>
      <c r="C10" s="3">
        <f>([1]T11_12N!E8-[1]TotalO!E8)/[1]TotalO!E8*100</f>
        <v>-0.56107025827104717</v>
      </c>
      <c r="D10" s="3">
        <f>([1]T11_12N!C8-[1]TotalO!C8)/[1]TotalO!C8*100</f>
        <v>0.33384518878824498</v>
      </c>
      <c r="E10" s="3">
        <f>([1]T11_12N!H8-[1]TotalO!H8)/[1]TotalO!H8*100</f>
        <v>-0.75612478038433484</v>
      </c>
      <c r="F10" s="8">
        <f>[1]T11_12N!D8-[1]TotalO!D8</f>
        <v>-1.1810948326150594E-2</v>
      </c>
      <c r="G10" s="8">
        <f>[1]T11_12N!E8-[1]TotalO!E8</f>
        <v>-1.5767774538228085E-2</v>
      </c>
      <c r="H10" s="8">
        <f>[1]T11_12N!C8-[1]TotalO!C8</f>
        <v>3.7547540501893906E-2</v>
      </c>
      <c r="I10" s="8">
        <f>[1]T11_12N!H8-[1]TotalO!H8</f>
        <v>-0.20310939203042722</v>
      </c>
    </row>
    <row r="11" spans="1:9" ht="14.4" x14ac:dyDescent="0.3">
      <c r="A11" s="7" t="s">
        <v>7</v>
      </c>
      <c r="B11" s="10">
        <v>-0.45055516835242365</v>
      </c>
      <c r="C11" s="3">
        <v>-0.36164254723498168</v>
      </c>
      <c r="D11" s="3">
        <v>-0.71557405599536905</v>
      </c>
      <c r="E11" s="3">
        <v>-0.75206451748098624</v>
      </c>
      <c r="F11" s="8">
        <v>-0.13648333216471187</v>
      </c>
      <c r="G11" s="8">
        <v>-4.487992082063208E-2</v>
      </c>
      <c r="H11" s="8">
        <v>-0.20320683835414854</v>
      </c>
      <c r="I11" s="8">
        <v>-0.40973576433305681</v>
      </c>
    </row>
    <row r="12" spans="1:9" ht="14.4" x14ac:dyDescent="0.3">
      <c r="A12" s="7" t="s">
        <v>8</v>
      </c>
      <c r="B12" s="10">
        <v>-1.1161662817687497</v>
      </c>
      <c r="C12" s="3">
        <v>-2.4989438640442776</v>
      </c>
      <c r="D12" s="3">
        <v>-1.2409120337534032</v>
      </c>
      <c r="E12" s="3">
        <v>0.33693110420169653</v>
      </c>
      <c r="F12" s="8">
        <v>-9.080116314965303E-3</v>
      </c>
      <c r="G12" s="8">
        <v>-5.0415240526198724E-3</v>
      </c>
      <c r="H12" s="8">
        <v>-8.946878533087177E-3</v>
      </c>
      <c r="I12" s="8">
        <v>5.9413483387773525E-3</v>
      </c>
    </row>
    <row r="13" spans="1:9" ht="14.4" x14ac:dyDescent="0.3">
      <c r="A13" s="7" t="s">
        <v>9</v>
      </c>
      <c r="B13" s="10">
        <v>0.19169910807074153</v>
      </c>
      <c r="C13" s="3">
        <v>4.1556788365109201</v>
      </c>
      <c r="D13" s="3">
        <v>-0.10054747326017548</v>
      </c>
      <c r="E13" s="3">
        <v>-1.6174031919511067</v>
      </c>
      <c r="F13" s="8">
        <v>3.2740822179857521E-3</v>
      </c>
      <c r="G13" s="8">
        <v>2.4377174527399958E-2</v>
      </c>
      <c r="H13" s="8">
        <v>-1.5190288395885432E-3</v>
      </c>
      <c r="I13" s="8">
        <v>-5.6889416462183817E-2</v>
      </c>
    </row>
    <row r="14" spans="1:9" ht="14.4" x14ac:dyDescent="0.3">
      <c r="A14" s="7" t="s">
        <v>112</v>
      </c>
      <c r="B14" s="10">
        <v>-2.3248070067666275</v>
      </c>
      <c r="C14" s="3">
        <v>0</v>
      </c>
      <c r="D14" s="3">
        <v>-10.126463949721492</v>
      </c>
      <c r="E14" s="3">
        <v>-2.1491332590936776</v>
      </c>
      <c r="F14" s="8">
        <v>-2.6299366754654301</v>
      </c>
      <c r="G14" s="8">
        <v>0</v>
      </c>
      <c r="H14" s="8">
        <v>-0.765110588073739</v>
      </c>
      <c r="I14" s="8">
        <v>-14.506649498882325</v>
      </c>
    </row>
    <row r="15" spans="1:9" ht="14.4" x14ac:dyDescent="0.3">
      <c r="A15" s="7" t="s">
        <v>10</v>
      </c>
      <c r="B15" s="10">
        <v>-6.1589875810545619E-2</v>
      </c>
      <c r="C15" s="3">
        <v>1.0864368691758286</v>
      </c>
      <c r="D15" s="3">
        <v>0</v>
      </c>
      <c r="E15" s="3">
        <v>-1.3224043752013654</v>
      </c>
      <c r="F15" s="8">
        <v>-0.59550529628461391</v>
      </c>
      <c r="G15" s="8">
        <v>4.3517642122503162</v>
      </c>
      <c r="H15" s="8">
        <v>0</v>
      </c>
      <c r="I15" s="8">
        <v>-23.179362889056847</v>
      </c>
    </row>
    <row r="16" spans="1:9" ht="14.4" x14ac:dyDescent="0.3">
      <c r="A16" s="7" t="s">
        <v>11</v>
      </c>
      <c r="B16" s="10">
        <v>-0.76191980278833027</v>
      </c>
      <c r="C16" s="3">
        <v>0.38234434707281117</v>
      </c>
      <c r="D16" s="3">
        <v>-0.9298048169183839</v>
      </c>
      <c r="E16" s="3">
        <v>-0.47051278321076667</v>
      </c>
      <c r="F16" s="8">
        <v>-7.6174850645596592E-2</v>
      </c>
      <c r="G16" s="8">
        <v>1.8722501892493248E-2</v>
      </c>
      <c r="H16" s="8">
        <v>-8.8418530240282678E-2</v>
      </c>
      <c r="I16" s="8">
        <v>-7.6984769126173802E-2</v>
      </c>
    </row>
    <row r="17" spans="1:9" ht="14.4" x14ac:dyDescent="0.3">
      <c r="A17" s="7" t="s">
        <v>12</v>
      </c>
      <c r="B17" s="10">
        <v>0.3785663567817491</v>
      </c>
      <c r="C17" s="3">
        <v>-1.1732839186640054</v>
      </c>
      <c r="D17" s="3">
        <v>-0.13081997692370376</v>
      </c>
      <c r="E17" s="3">
        <v>1.3218892913065439</v>
      </c>
      <c r="F17" s="8">
        <v>9.1098050169516682</v>
      </c>
      <c r="G17" s="8">
        <v>-12.820890352578544</v>
      </c>
      <c r="H17" s="8">
        <v>-2.9925590966231539</v>
      </c>
      <c r="I17" s="8">
        <v>54.33682436665913</v>
      </c>
    </row>
    <row r="18" spans="1:9" ht="14.4" x14ac:dyDescent="0.3">
      <c r="A18" s="7" t="s">
        <v>13</v>
      </c>
      <c r="B18" s="10">
        <v>-0.52990508529732727</v>
      </c>
      <c r="C18" s="3">
        <v>0.26355031539551121</v>
      </c>
      <c r="D18" s="3">
        <v>-1.1189001588399099</v>
      </c>
      <c r="E18" s="3">
        <v>0.1604635348915979</v>
      </c>
      <c r="F18" s="8">
        <v>-16.480598441574784</v>
      </c>
      <c r="G18" s="8">
        <v>4.1746380117701847</v>
      </c>
      <c r="H18" s="8">
        <v>-33.814352216796578</v>
      </c>
      <c r="I18" s="8">
        <v>7.8977931016252114</v>
      </c>
    </row>
    <row r="19" spans="1:9" ht="15.6" customHeight="1" x14ac:dyDescent="0.3">
      <c r="A19" s="7" t="s">
        <v>14</v>
      </c>
      <c r="B19" s="10">
        <v>-0.15311963718461627</v>
      </c>
      <c r="C19" s="3">
        <v>-0.29129889990214947</v>
      </c>
      <c r="D19" s="3">
        <v>0.11743272917718428</v>
      </c>
      <c r="E19" s="3">
        <v>-1.2400843846894096</v>
      </c>
      <c r="F19" s="8">
        <v>-1.534730728086231E-2</v>
      </c>
      <c r="G19" s="8">
        <v>-1.4252482132772748E-2</v>
      </c>
      <c r="H19" s="8">
        <v>1.1106109028933275E-2</v>
      </c>
      <c r="I19" s="8">
        <v>-0.2089090228962931</v>
      </c>
    </row>
    <row r="20" spans="1:9" ht="14.4" x14ac:dyDescent="0.3">
      <c r="A20" s="7" t="s">
        <v>15</v>
      </c>
      <c r="B20" s="10">
        <v>-1.2891810318695871</v>
      </c>
      <c r="C20" s="3">
        <v>2.4155609715098989</v>
      </c>
      <c r="D20" s="3">
        <v>-3.7368131610601617E-2</v>
      </c>
      <c r="E20" s="3">
        <v>-2.8047684831602759</v>
      </c>
      <c r="F20" s="8">
        <v>-26.67160353297345</v>
      </c>
      <c r="G20" s="8">
        <v>4.9382626509666352</v>
      </c>
      <c r="H20" s="8">
        <v>-0.42977415365294291</v>
      </c>
      <c r="I20" s="8">
        <v>-207.32212692717076</v>
      </c>
    </row>
    <row r="21" spans="1:9" ht="14.4" x14ac:dyDescent="0.3">
      <c r="A21" s="9" t="s">
        <v>16</v>
      </c>
      <c r="B21" s="10">
        <v>0.17703349736905513</v>
      </c>
      <c r="C21" s="3">
        <v>2.066337352775347</v>
      </c>
      <c r="D21" s="3">
        <v>0.14718734935131483</v>
      </c>
      <c r="E21" s="3">
        <v>-0.19184564553586517</v>
      </c>
      <c r="F21" s="8">
        <v>1.1492673413204102</v>
      </c>
      <c r="G21" s="8">
        <v>2.751070583554025</v>
      </c>
      <c r="H21" s="8">
        <v>0.59779919988392294</v>
      </c>
      <c r="I21" s="8">
        <v>-3.6231540822991519</v>
      </c>
    </row>
    <row r="22" spans="1:9" ht="14.4" x14ac:dyDescent="0.3">
      <c r="A22" s="7" t="s">
        <v>17</v>
      </c>
      <c r="B22" s="10">
        <v>-0.86701258754363109</v>
      </c>
      <c r="C22" s="3">
        <v>-0.13382694264932937</v>
      </c>
      <c r="D22" s="3">
        <v>-1.243641881264657</v>
      </c>
      <c r="E22" s="3">
        <v>-0.18721773608831657</v>
      </c>
      <c r="F22" s="8">
        <v>-2.0893901495786054</v>
      </c>
      <c r="G22" s="8">
        <v>-0.14624383770006943</v>
      </c>
      <c r="H22" s="8">
        <v>-2.8401875819228337</v>
      </c>
      <c r="I22" s="8">
        <v>-0.79662807813286918</v>
      </c>
    </row>
    <row r="23" spans="1:9" ht="14.4" x14ac:dyDescent="0.3">
      <c r="A23" s="7" t="s">
        <v>18</v>
      </c>
      <c r="B23" s="10">
        <v>1.7850454985637827</v>
      </c>
      <c r="C23" s="3">
        <v>1.0227501146876543</v>
      </c>
      <c r="D23" s="3">
        <v>0.84264646852219816</v>
      </c>
      <c r="E23" s="3">
        <v>3.5662548704902868</v>
      </c>
      <c r="F23" s="8">
        <v>1.8937069491710812E-2</v>
      </c>
      <c r="G23" s="8">
        <v>4.9321034073828707E-3</v>
      </c>
      <c r="H23" s="8">
        <v>8.0618241439822658E-3</v>
      </c>
      <c r="I23" s="8">
        <v>7.2761884427069656E-2</v>
      </c>
    </row>
    <row r="24" spans="1:9" ht="14.4" x14ac:dyDescent="0.3">
      <c r="A24" s="7" t="s">
        <v>19</v>
      </c>
      <c r="B24" s="10">
        <v>-0.21178870958475549</v>
      </c>
      <c r="C24" s="3">
        <v>0.60996590731515454</v>
      </c>
      <c r="D24" s="3">
        <v>-4.4172050624268974E-2</v>
      </c>
      <c r="E24" s="3">
        <v>-0.63819927442956381</v>
      </c>
      <c r="F24" s="8">
        <v>-2.988623418470171E-3</v>
      </c>
      <c r="G24" s="8">
        <v>3.7912635326390332E-3</v>
      </c>
      <c r="H24" s="8">
        <v>-5.7748869605878106E-4</v>
      </c>
      <c r="I24" s="8">
        <v>-1.5929454275179555E-2</v>
      </c>
    </row>
    <row r="25" spans="1:9" ht="14.4" x14ac:dyDescent="0.3">
      <c r="A25" s="7" t="s">
        <v>20</v>
      </c>
      <c r="B25" s="10">
        <v>-0.44805360115442078</v>
      </c>
      <c r="C25" s="3">
        <v>-0.82854061829792125</v>
      </c>
      <c r="D25" s="3">
        <v>-1.2699254112453136</v>
      </c>
      <c r="E25" s="3">
        <v>0.17001574512769724</v>
      </c>
      <c r="F25" s="8">
        <v>-8.3169745388854466E-2</v>
      </c>
      <c r="G25" s="8">
        <v>-6.0618924774308525E-2</v>
      </c>
      <c r="H25" s="8">
        <v>-0.21273202347418163</v>
      </c>
      <c r="I25" s="8">
        <v>6.1941327069988006E-2</v>
      </c>
    </row>
    <row r="26" spans="1:9" ht="14.4" x14ac:dyDescent="0.3">
      <c r="A26" s="7" t="s">
        <v>21</v>
      </c>
      <c r="B26" s="10">
        <v>-0.48144147529988918</v>
      </c>
      <c r="C26" s="3">
        <v>-0.23824157607877078</v>
      </c>
      <c r="D26" s="3">
        <v>-1.4144232937761532</v>
      </c>
      <c r="E26" s="3">
        <v>0.74605285130100973</v>
      </c>
      <c r="F26" s="8">
        <v>-7.611439296809408E-3</v>
      </c>
      <c r="G26" s="8">
        <v>-1.6775139430044161E-3</v>
      </c>
      <c r="H26" s="8">
        <v>-2.082299722480685E-2</v>
      </c>
      <c r="I26" s="8">
        <v>2.0762178576725354E-2</v>
      </c>
    </row>
    <row r="27" spans="1:9" ht="14.4" x14ac:dyDescent="0.3">
      <c r="A27" s="7" t="s">
        <v>22</v>
      </c>
      <c r="B27" s="10">
        <v>-0.49965554804364354</v>
      </c>
      <c r="C27" s="3">
        <v>-1.9129910317309626</v>
      </c>
      <c r="D27" s="3">
        <v>-0.36713064253005834</v>
      </c>
      <c r="E27" s="3">
        <v>0</v>
      </c>
      <c r="F27" s="8">
        <v>-2.1817674040385704E-2</v>
      </c>
      <c r="G27" s="8">
        <v>-2.6757847577093319E-2</v>
      </c>
      <c r="H27" s="8">
        <v>-1.3509943199158325E-2</v>
      </c>
      <c r="I27" s="8">
        <v>0</v>
      </c>
    </row>
    <row r="28" spans="1:9" ht="14.4" x14ac:dyDescent="0.3">
      <c r="A28" s="7" t="s">
        <v>23</v>
      </c>
      <c r="B28" s="10">
        <v>-1.81174224599019</v>
      </c>
      <c r="C28" s="3">
        <v>-5.2553670374092636E-2</v>
      </c>
      <c r="D28" s="3">
        <v>-1.7980494927720865</v>
      </c>
      <c r="E28" s="3">
        <v>-2.6441598415790453</v>
      </c>
      <c r="F28" s="8">
        <v>-1.6562782980621762</v>
      </c>
      <c r="G28" s="8">
        <v>-1.2435276031496301E-2</v>
      </c>
      <c r="H28" s="8">
        <v>-1.3692045257870546</v>
      </c>
      <c r="I28" s="8">
        <v>-5.4675404127117417</v>
      </c>
    </row>
    <row r="29" spans="1:9" ht="14.4" x14ac:dyDescent="0.3">
      <c r="A29" s="7" t="s">
        <v>24</v>
      </c>
      <c r="B29" s="10">
        <v>-0.17994610274850042</v>
      </c>
      <c r="C29" s="3">
        <v>2.141993710514397E-2</v>
      </c>
      <c r="D29" s="3">
        <v>-4.9858493405552436E-2</v>
      </c>
      <c r="E29" s="3">
        <v>0.61954304197263566</v>
      </c>
      <c r="F29" s="8">
        <v>-5.6043650877075635E-3</v>
      </c>
      <c r="G29" s="8">
        <v>1.5905389785664248E-4</v>
      </c>
      <c r="H29" s="8">
        <v>-1.2765313625333619E-3</v>
      </c>
      <c r="I29" s="8">
        <v>4.367758907786623E-2</v>
      </c>
    </row>
    <row r="30" spans="1:9" ht="14.4" x14ac:dyDescent="0.3">
      <c r="A30" s="7" t="s">
        <v>25</v>
      </c>
      <c r="B30" s="10">
        <v>-0.5911549059041048</v>
      </c>
      <c r="C30" s="3">
        <v>-1.1477752183362653</v>
      </c>
      <c r="D30" s="3">
        <v>-0.71812273421724271</v>
      </c>
      <c r="E30" s="3">
        <v>-0.10267402656473526</v>
      </c>
      <c r="F30" s="8">
        <v>-7.2534992388476383E-2</v>
      </c>
      <c r="G30" s="8">
        <v>-5.4948555300252444E-2</v>
      </c>
      <c r="H30" s="8">
        <v>-7.9550379092710344E-2</v>
      </c>
      <c r="I30" s="8">
        <v>-2.4549817414108333E-2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="70" zoomScaleNormal="70" workbookViewId="0">
      <selection activeCell="B1" sqref="B1:B1048576"/>
    </sheetView>
  </sheetViews>
  <sheetFormatPr defaultColWidth="5.6640625" defaultRowHeight="14.4" x14ac:dyDescent="0.3"/>
  <cols>
    <col min="1" max="1" width="21.109375" style="12" customWidth="1"/>
    <col min="2" max="2" width="8.5546875" style="13" customWidth="1"/>
    <col min="3" max="3" width="6.33203125" style="13" customWidth="1"/>
    <col min="4" max="4" width="6.88671875" style="13" customWidth="1"/>
    <col min="5" max="5" width="6.6640625" style="13" customWidth="1"/>
    <col min="6" max="6" width="9.33203125" style="12" customWidth="1"/>
    <col min="7" max="7" width="6.44140625" style="12" bestFit="1" customWidth="1"/>
    <col min="8" max="8" width="6.6640625" style="12" customWidth="1"/>
    <col min="9" max="9" width="7.6640625" style="12" bestFit="1" customWidth="1"/>
    <col min="10" max="16384" width="5.6640625" style="5"/>
  </cols>
  <sheetData>
    <row r="1" spans="1:9" x14ac:dyDescent="0.3">
      <c r="A1" s="12" t="s">
        <v>113</v>
      </c>
    </row>
    <row r="2" spans="1:9" x14ac:dyDescent="0.3">
      <c r="A2" s="12" t="s">
        <v>114</v>
      </c>
    </row>
    <row r="3" spans="1:9" s="19" customFormat="1" x14ac:dyDescent="0.3">
      <c r="A3" s="16"/>
      <c r="B3" s="17" t="s">
        <v>124</v>
      </c>
      <c r="D3" s="16"/>
      <c r="F3" s="16" t="s">
        <v>125</v>
      </c>
      <c r="G3" s="16"/>
      <c r="H3" s="18"/>
    </row>
    <row r="4" spans="1:9" s="24" customFormat="1" ht="18.600000000000001" customHeight="1" x14ac:dyDescent="0.3">
      <c r="A4" s="21" t="s">
        <v>0</v>
      </c>
      <c r="B4" s="22" t="s">
        <v>130</v>
      </c>
      <c r="C4" s="23" t="s">
        <v>143</v>
      </c>
      <c r="D4" s="23" t="s">
        <v>144</v>
      </c>
      <c r="E4" s="23" t="s">
        <v>128</v>
      </c>
      <c r="F4" s="20" t="s">
        <v>130</v>
      </c>
      <c r="G4" s="23" t="s">
        <v>143</v>
      </c>
      <c r="H4" s="23" t="s">
        <v>144</v>
      </c>
      <c r="I4" s="23" t="s">
        <v>128</v>
      </c>
    </row>
    <row r="5" spans="1:9" x14ac:dyDescent="0.3">
      <c r="A5" s="7" t="s">
        <v>1</v>
      </c>
      <c r="B5" s="13">
        <v>0.31898095859194991</v>
      </c>
      <c r="C5" s="13">
        <v>2.0586683019656897</v>
      </c>
      <c r="D5" s="13">
        <v>-0.18949395933253449</v>
      </c>
      <c r="E5" s="13">
        <v>0.71344018616293736</v>
      </c>
      <c r="F5" s="14">
        <v>6.7642336566714221</v>
      </c>
      <c r="G5" s="14">
        <v>24.137247601339823</v>
      </c>
      <c r="H5" s="14">
        <v>3.7746811824799806</v>
      </c>
      <c r="I5" s="14">
        <v>24.613365891860212</v>
      </c>
    </row>
    <row r="6" spans="1:9" x14ac:dyDescent="0.3">
      <c r="A6" s="7" t="s">
        <v>2</v>
      </c>
      <c r="B6" s="13">
        <v>-4.5701739999667226E-3</v>
      </c>
      <c r="C6" s="13">
        <v>0.32112687226163505</v>
      </c>
      <c r="D6" s="13">
        <v>3.6145641600452055E-2</v>
      </c>
      <c r="E6" s="13">
        <v>1.2347219276012944</v>
      </c>
      <c r="F6" s="14">
        <v>3.5771523894823076E-3</v>
      </c>
      <c r="G6" s="14">
        <v>0.12989359570025272</v>
      </c>
      <c r="H6" s="14">
        <v>2.6746899427294579E-2</v>
      </c>
      <c r="I6" s="14">
        <v>1.5910221885193039</v>
      </c>
    </row>
    <row r="7" spans="1:9" x14ac:dyDescent="0.3">
      <c r="A7" s="7" t="s">
        <v>3</v>
      </c>
      <c r="B7" s="13">
        <v>0.97840151498951256</v>
      </c>
      <c r="C7" s="13">
        <v>0.58783693915787427</v>
      </c>
      <c r="D7" s="13">
        <v>1.2049812007127565</v>
      </c>
      <c r="E7" s="13">
        <v>3.1349111358121315</v>
      </c>
      <c r="F7" s="14">
        <v>2.3156412128381589</v>
      </c>
      <c r="G7" s="14">
        <v>0.71901108566450489</v>
      </c>
      <c r="H7" s="14">
        <v>2.7200169020989904</v>
      </c>
      <c r="I7" s="14">
        <v>11.780674390198499</v>
      </c>
    </row>
    <row r="8" spans="1:9" ht="28.2" x14ac:dyDescent="0.3">
      <c r="A8" s="7" t="s">
        <v>4</v>
      </c>
      <c r="B8" s="13">
        <v>-0.20273407248263617</v>
      </c>
      <c r="C8" s="13">
        <v>6.4758657001066727E-2</v>
      </c>
      <c r="D8" s="13">
        <v>-8.4110487103799578E-2</v>
      </c>
      <c r="E8" s="13">
        <v>-4.4463211345291222E-2</v>
      </c>
      <c r="F8" s="14">
        <v>0.22148868834587176</v>
      </c>
      <c r="G8" s="14">
        <v>2.6798583936646025E-2</v>
      </c>
      <c r="H8" s="14">
        <v>8.5170048926244135E-2</v>
      </c>
      <c r="I8" s="14">
        <v>8.943617201998677E-2</v>
      </c>
    </row>
    <row r="9" spans="1:9" x14ac:dyDescent="0.3">
      <c r="A9" s="7" t="s">
        <v>5</v>
      </c>
      <c r="B9" s="13">
        <v>-1.3248251854545869</v>
      </c>
      <c r="C9" s="13">
        <v>-1.0640972724195108</v>
      </c>
      <c r="D9" s="13">
        <v>-0.89473368535630038</v>
      </c>
      <c r="E9" s="13">
        <v>-0.91068878541634635</v>
      </c>
      <c r="F9" s="14">
        <v>0.26624662972607283</v>
      </c>
      <c r="G9" s="14">
        <v>0.10785223052501536</v>
      </c>
      <c r="H9" s="14">
        <v>0.16821256661209816</v>
      </c>
      <c r="I9" s="14">
        <v>0.30398482368100588</v>
      </c>
    </row>
    <row r="10" spans="1:9" x14ac:dyDescent="0.3">
      <c r="A10" s="7" t="s">
        <v>6</v>
      </c>
      <c r="B10" s="13">
        <v>-0.28229445477486409</v>
      </c>
      <c r="C10" s="13">
        <v>0.59311900798892936</v>
      </c>
      <c r="D10" s="13">
        <v>-0.21708604502527862</v>
      </c>
      <c r="E10" s="13">
        <v>1.0952024899250643</v>
      </c>
      <c r="F10" s="14">
        <v>0.23429084852028836</v>
      </c>
      <c r="G10" s="14">
        <v>0.21832009699045329</v>
      </c>
      <c r="H10" s="14">
        <v>0.16780277121259246</v>
      </c>
      <c r="I10" s="14">
        <v>1.6029974090560017</v>
      </c>
    </row>
    <row r="11" spans="1:9" x14ac:dyDescent="0.3">
      <c r="A11" s="7" t="s">
        <v>7</v>
      </c>
      <c r="B11" s="13">
        <v>-0.7997570702526583</v>
      </c>
      <c r="C11" s="13">
        <v>9.7808287625722592E-2</v>
      </c>
      <c r="D11" s="13">
        <v>-1.1866381580805934</v>
      </c>
      <c r="E11" s="13">
        <v>-2.4126158605331218</v>
      </c>
      <c r="F11" s="14">
        <v>0.24166766597274503</v>
      </c>
      <c r="G11" s="14">
        <v>1.2237945867198619E-2</v>
      </c>
      <c r="H11" s="14">
        <v>0.33597341340005471</v>
      </c>
      <c r="I11" s="14">
        <v>1.3158285619482015</v>
      </c>
    </row>
    <row r="12" spans="1:9" x14ac:dyDescent="0.3">
      <c r="A12" s="7" t="s">
        <v>8</v>
      </c>
      <c r="B12" s="13">
        <v>-2.0056797763814291</v>
      </c>
      <c r="C12" s="13">
        <v>-5.2346387810884547</v>
      </c>
      <c r="D12" s="13">
        <v>-2.4354751822035778</v>
      </c>
      <c r="E12" s="13">
        <v>0.62829391237983701</v>
      </c>
      <c r="F12" s="14">
        <v>1.6077937736384107E-2</v>
      </c>
      <c r="G12" s="14">
        <v>1.101432111942352E-2</v>
      </c>
      <c r="H12" s="14">
        <v>1.7448579403582576E-2</v>
      </c>
      <c r="I12" s="14">
        <v>1.0983342239385241E-2</v>
      </c>
    </row>
    <row r="13" spans="1:9" x14ac:dyDescent="0.3">
      <c r="A13" s="7" t="s">
        <v>9</v>
      </c>
      <c r="B13" s="13">
        <v>0.34839488234122534</v>
      </c>
      <c r="C13" s="13">
        <v>4.7001211315759743</v>
      </c>
      <c r="D13" s="13">
        <v>-0.59883815707851262</v>
      </c>
      <c r="E13" s="13">
        <v>-2.0626853737700479</v>
      </c>
      <c r="F13" s="14">
        <v>5.7973365338745975E-3</v>
      </c>
      <c r="G13" s="14">
        <v>2.7257016320752947E-2</v>
      </c>
      <c r="H13" s="14">
        <v>8.8589608253748509E-3</v>
      </c>
      <c r="I13" s="14">
        <v>7.2790924377760025E-2</v>
      </c>
    </row>
    <row r="14" spans="1:9" x14ac:dyDescent="0.3">
      <c r="A14" s="7" t="s">
        <v>112</v>
      </c>
      <c r="B14" s="13">
        <v>-4.5183791531514421</v>
      </c>
      <c r="C14" s="13">
        <v>0</v>
      </c>
      <c r="D14" s="13">
        <v>-12.832712456954884</v>
      </c>
      <c r="E14" s="13">
        <v>-8.358640339349483</v>
      </c>
      <c r="F14" s="14">
        <v>4.6567639281311557</v>
      </c>
      <c r="G14" s="14">
        <v>0</v>
      </c>
      <c r="H14" s="14">
        <v>0.93264224209658231</v>
      </c>
      <c r="I14" s="14">
        <v>52.714514133098078</v>
      </c>
    </row>
    <row r="15" spans="1:9" x14ac:dyDescent="0.3">
      <c r="A15" s="7" t="s">
        <v>10</v>
      </c>
      <c r="B15" s="13">
        <v>-0.10879742167029574</v>
      </c>
      <c r="C15" s="13">
        <v>1.8824096736829325</v>
      </c>
      <c r="D15" s="13">
        <v>0.14759262751820079</v>
      </c>
      <c r="E15" s="13">
        <v>-1.4821474822283152</v>
      </c>
      <c r="F15" s="14">
        <v>1.0544465228476838</v>
      </c>
      <c r="G15" s="14">
        <v>7.7735138850290468</v>
      </c>
      <c r="H15" s="14">
        <v>1.3355693563215709</v>
      </c>
      <c r="I15" s="14">
        <v>26.347795349599892</v>
      </c>
    </row>
    <row r="16" spans="1:9" x14ac:dyDescent="0.3">
      <c r="A16" s="7" t="s">
        <v>11</v>
      </c>
      <c r="B16" s="13">
        <v>-1.3349556834296215</v>
      </c>
      <c r="C16" s="13">
        <v>0.69182258185850787</v>
      </c>
      <c r="D16" s="13">
        <v>-1.4674429430791303</v>
      </c>
      <c r="E16" s="13">
        <v>-0.72057918497253848</v>
      </c>
      <c r="F16" s="14">
        <v>0.13488092699206078</v>
      </c>
      <c r="G16" s="14">
        <v>3.4346324201229628E-2</v>
      </c>
      <c r="H16" s="14">
        <v>0.14060236949179483</v>
      </c>
      <c r="I16" s="14">
        <v>0.12086131930010069</v>
      </c>
    </row>
    <row r="17" spans="1:9" x14ac:dyDescent="0.3">
      <c r="A17" s="7" t="s">
        <v>12</v>
      </c>
      <c r="B17" s="13">
        <v>0.65510899223068908</v>
      </c>
      <c r="C17" s="13">
        <v>-1.6102736049876436</v>
      </c>
      <c r="D17" s="13">
        <v>0.11583397445592918</v>
      </c>
      <c r="E17" s="13">
        <v>3.6121256001362698</v>
      </c>
      <c r="F17" s="14">
        <v>16.130506787863851</v>
      </c>
      <c r="G17" s="14">
        <v>18.18953897640813</v>
      </c>
      <c r="H17" s="14">
        <v>2.681944658429984</v>
      </c>
      <c r="I17" s="14">
        <v>150.66489555001044</v>
      </c>
    </row>
    <row r="18" spans="1:9" x14ac:dyDescent="0.3">
      <c r="A18" s="7" t="s">
        <v>13</v>
      </c>
      <c r="B18" s="13">
        <v>-0.94255587585249689</v>
      </c>
      <c r="C18" s="13">
        <v>0.21123569389032379</v>
      </c>
      <c r="D18" s="13">
        <v>-2.0304780317479025</v>
      </c>
      <c r="E18" s="13">
        <v>-0.72284906832825147</v>
      </c>
      <c r="F18" s="14">
        <v>29.181788691991642</v>
      </c>
      <c r="G18" s="14">
        <v>3.3047836537300554</v>
      </c>
      <c r="H18" s="14">
        <v>61.160907608155412</v>
      </c>
      <c r="I18" s="14">
        <v>35.967426540069937</v>
      </c>
    </row>
    <row r="19" spans="1:9" x14ac:dyDescent="0.3">
      <c r="A19" s="7" t="s">
        <v>14</v>
      </c>
      <c r="B19" s="13">
        <v>-0.2704875539439161</v>
      </c>
      <c r="C19" s="13">
        <v>-0.74457008519388967</v>
      </c>
      <c r="D19" s="13">
        <v>4.6574593890315562E-2</v>
      </c>
      <c r="E19" s="13">
        <v>-1.6066388684925721</v>
      </c>
      <c r="F19" s="14">
        <v>2.7175098018959787E-2</v>
      </c>
      <c r="G19" s="14">
        <v>3.7612139095314134E-2</v>
      </c>
      <c r="H19" s="14">
        <v>4.4080426095263192E-3</v>
      </c>
      <c r="I19" s="14">
        <v>0.27066009402904712</v>
      </c>
    </row>
    <row r="20" spans="1:9" x14ac:dyDescent="0.3">
      <c r="A20" s="7" t="s">
        <v>15</v>
      </c>
      <c r="B20" s="13">
        <v>-2.2184387677747233</v>
      </c>
      <c r="C20" s="13">
        <v>2.2593469479468702</v>
      </c>
      <c r="D20" s="13">
        <v>0.60360921984078519</v>
      </c>
      <c r="E20" s="13">
        <v>-5.170965407822516</v>
      </c>
      <c r="F20" s="14">
        <v>47.226749752743217</v>
      </c>
      <c r="G20" s="14">
        <v>5.4809645847290085</v>
      </c>
      <c r="H20" s="14">
        <v>7.5988779282329233</v>
      </c>
      <c r="I20" s="14">
        <v>391.76343487000213</v>
      </c>
    </row>
    <row r="21" spans="1:9" x14ac:dyDescent="0.3">
      <c r="A21" s="15" t="s">
        <v>16</v>
      </c>
      <c r="B21" s="13">
        <v>0.32911591173918231</v>
      </c>
      <c r="C21" s="13">
        <v>2.7060452605543066</v>
      </c>
      <c r="D21" s="13">
        <v>0.19822951429255284</v>
      </c>
      <c r="E21" s="13">
        <v>-0.58582350430297736</v>
      </c>
      <c r="F21" s="14">
        <v>2.0349793015052455</v>
      </c>
      <c r="G21" s="14">
        <v>3.6373677450416437</v>
      </c>
      <c r="H21" s="14">
        <v>0.80694400041102199</v>
      </c>
      <c r="I21" s="14">
        <v>10.595442825414921</v>
      </c>
    </row>
    <row r="22" spans="1:9" x14ac:dyDescent="0.3">
      <c r="A22" s="7" t="s">
        <v>17</v>
      </c>
      <c r="B22" s="13">
        <v>-1.5424777672552001</v>
      </c>
      <c r="C22" s="13">
        <v>0.56395819300299288</v>
      </c>
      <c r="D22" s="13">
        <v>-2.2106029467510981</v>
      </c>
      <c r="E22" s="13">
        <v>-1.0945399467666554</v>
      </c>
      <c r="F22" s="14">
        <v>3.6996315428882269</v>
      </c>
      <c r="G22" s="14">
        <v>0.61823351608406085</v>
      </c>
      <c r="H22" s="14">
        <v>5.0005041470289768</v>
      </c>
      <c r="I22" s="14">
        <v>4.588128486167534</v>
      </c>
    </row>
    <row r="23" spans="1:9" x14ac:dyDescent="0.3">
      <c r="A23" s="12" t="s">
        <v>18</v>
      </c>
      <c r="B23" s="13">
        <v>3.1926821428848111</v>
      </c>
      <c r="C23" s="13">
        <v>1.330624329047388</v>
      </c>
      <c r="D23" s="13">
        <v>1.5533060183803598</v>
      </c>
      <c r="E23" s="13">
        <v>10.043696021855354</v>
      </c>
      <c r="F23" s="14">
        <v>3.3531401320872734E-2</v>
      </c>
      <c r="G23" s="14">
        <v>6.5856304481558547E-3</v>
      </c>
      <c r="H23" s="14">
        <v>1.4800314167282003E-2</v>
      </c>
      <c r="I23" s="14">
        <v>0.1935447496954299</v>
      </c>
    </row>
    <row r="24" spans="1:9" x14ac:dyDescent="0.3">
      <c r="A24" s="12" t="s">
        <v>19</v>
      </c>
      <c r="B24" s="13">
        <v>-0.37994798629798782</v>
      </c>
      <c r="C24" s="13">
        <v>0.40502933079146164</v>
      </c>
      <c r="D24" s="13">
        <v>0.45117821809672021</v>
      </c>
      <c r="E24" s="13">
        <v>-0.94336996744767354</v>
      </c>
      <c r="F24" s="14">
        <v>5.2918816866334151E-3</v>
      </c>
      <c r="G24" s="14">
        <v>2.5110210715180159E-3</v>
      </c>
      <c r="H24" s="14">
        <v>5.8267989534190878E-3</v>
      </c>
      <c r="I24" s="14">
        <v>2.3332966986554737E-2</v>
      </c>
    </row>
    <row r="25" spans="1:9" x14ac:dyDescent="0.3">
      <c r="A25" s="7" t="s">
        <v>20</v>
      </c>
      <c r="B25" s="13">
        <v>-0.80535875923256284</v>
      </c>
      <c r="C25" s="13">
        <v>-1.1173892732556099</v>
      </c>
      <c r="D25" s="13">
        <v>-2.2651902742564363</v>
      </c>
      <c r="E25" s="13">
        <v>0.61369432444273486</v>
      </c>
      <c r="F25" s="14">
        <v>0.14726661438346156</v>
      </c>
      <c r="G25" s="14">
        <v>8.1813761626479575E-2</v>
      </c>
      <c r="H25" s="14">
        <v>0.36976680529936701</v>
      </c>
      <c r="I25" s="14">
        <v>0.22358541464939918</v>
      </c>
    </row>
    <row r="26" spans="1:9" x14ac:dyDescent="0.3">
      <c r="A26" s="12" t="s">
        <v>21</v>
      </c>
      <c r="B26" s="13">
        <v>-0.86799386372831655</v>
      </c>
      <c r="C26" s="13">
        <v>-0.31843690336878788</v>
      </c>
      <c r="D26" s="13">
        <v>-1.5760888549244945</v>
      </c>
      <c r="E26" s="13">
        <v>1.5141871960639324</v>
      </c>
      <c r="F26" s="14">
        <v>1.3477387607546909E-2</v>
      </c>
      <c r="G26" s="14">
        <v>2.2255213495180337E-3</v>
      </c>
      <c r="H26" s="14">
        <v>2.264338956325318E-2</v>
      </c>
      <c r="I26" s="14">
        <v>4.1965613984220163E-2</v>
      </c>
    </row>
    <row r="27" spans="1:9" x14ac:dyDescent="0.3">
      <c r="A27" s="12" t="s">
        <v>22</v>
      </c>
      <c r="B27" s="13">
        <v>-0.90361789080233468</v>
      </c>
      <c r="C27" s="13">
        <v>-2.7200098122843306</v>
      </c>
      <c r="D27" s="13">
        <v>-0.63559547363607316</v>
      </c>
      <c r="E27" s="13">
        <v>-1.704151638529235</v>
      </c>
      <c r="F27" s="14">
        <v>3.8632016662156765E-2</v>
      </c>
      <c r="G27" s="14">
        <v>3.8361597615238052E-2</v>
      </c>
      <c r="H27" s="14">
        <v>2.3020632459624935E-2</v>
      </c>
      <c r="I27" s="14">
        <v>0.15262033252716378</v>
      </c>
    </row>
    <row r="28" spans="1:9" x14ac:dyDescent="0.3">
      <c r="A28" s="12" t="s">
        <v>23</v>
      </c>
      <c r="B28" s="13">
        <v>-3.1591828294333788</v>
      </c>
      <c r="C28" s="13">
        <v>-3.8633146666351244</v>
      </c>
      <c r="D28" s="13">
        <v>-2.8713062127268358</v>
      </c>
      <c r="E28" s="13">
        <v>-3.229961234535677</v>
      </c>
      <c r="F28" s="14">
        <v>2.9327310825830324</v>
      </c>
      <c r="G28" s="14">
        <v>0.96269169629714924</v>
      </c>
      <c r="H28" s="14">
        <v>2.2059530148435016</v>
      </c>
      <c r="I28" s="14">
        <v>6.6788487229916882</v>
      </c>
    </row>
    <row r="29" spans="1:9" x14ac:dyDescent="0.3">
      <c r="A29" s="12" t="s">
        <v>24</v>
      </c>
      <c r="B29" s="13">
        <v>-0.3252340931921982</v>
      </c>
      <c r="C29" s="13">
        <v>3.0848590922250723</v>
      </c>
      <c r="D29" s="13">
        <v>0.2539724689039215</v>
      </c>
      <c r="E29" s="13">
        <v>0.39729811773213514</v>
      </c>
      <c r="F29" s="14">
        <v>9.9235108677606654E-3</v>
      </c>
      <c r="G29" s="14">
        <v>2.173621328176556E-2</v>
      </c>
      <c r="H29" s="14">
        <v>6.3279069387300879E-3</v>
      </c>
      <c r="I29" s="14">
        <v>2.7452845307250229E-2</v>
      </c>
    </row>
    <row r="30" spans="1:9" x14ac:dyDescent="0.3">
      <c r="A30" s="12" t="s">
        <v>25</v>
      </c>
      <c r="B30" s="13">
        <v>-1.0664972429248385</v>
      </c>
      <c r="C30" s="13">
        <v>-0.9742523028297565</v>
      </c>
      <c r="D30" s="13">
        <v>-2.4842904648414343</v>
      </c>
      <c r="E30" s="13">
        <v>0.11378598853094406</v>
      </c>
      <c r="F30" s="14">
        <v>0.12843591985809688</v>
      </c>
      <c r="G30" s="14">
        <v>4.6390055988840828E-2</v>
      </c>
      <c r="H30" s="14">
        <v>0.27314945867709639</v>
      </c>
      <c r="I30" s="14">
        <v>2.5785865996848401E-2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zoomScale="70" zoomScaleNormal="70" workbookViewId="0">
      <selection activeCell="B1" sqref="B1:B1048576"/>
    </sheetView>
  </sheetViews>
  <sheetFormatPr defaultColWidth="5.88671875" defaultRowHeight="14.4" x14ac:dyDescent="0.3"/>
  <cols>
    <col min="1" max="1" width="20.6640625" style="4" customWidth="1"/>
    <col min="2" max="2" width="8.33203125" style="3" customWidth="1"/>
    <col min="3" max="3" width="5.33203125" style="4" customWidth="1"/>
    <col min="4" max="4" width="7" style="3" customWidth="1"/>
    <col min="5" max="5" width="6.44140625" style="3" customWidth="1"/>
    <col min="6" max="6" width="9.5546875" style="3" customWidth="1"/>
    <col min="7" max="7" width="6.44140625" style="4" bestFit="1" customWidth="1"/>
    <col min="8" max="8" width="6.6640625" style="4" customWidth="1"/>
    <col min="9" max="9" width="8.109375" style="4" bestFit="1" customWidth="1"/>
    <col min="10" max="16384" width="5.88671875" style="5"/>
  </cols>
  <sheetData>
    <row r="1" spans="1:9" x14ac:dyDescent="0.3">
      <c r="A1" s="6" t="s">
        <v>115</v>
      </c>
      <c r="C1" s="3"/>
      <c r="F1" s="4"/>
    </row>
    <row r="2" spans="1:9" x14ac:dyDescent="0.3">
      <c r="A2" s="4" t="s">
        <v>116</v>
      </c>
      <c r="C2" s="3"/>
      <c r="F2" s="4"/>
    </row>
    <row r="3" spans="1:9" s="19" customFormat="1" x14ac:dyDescent="0.3">
      <c r="A3" s="16"/>
      <c r="B3" s="17" t="s">
        <v>124</v>
      </c>
      <c r="D3" s="16"/>
      <c r="F3" s="16" t="s">
        <v>125</v>
      </c>
      <c r="G3" s="16"/>
      <c r="H3" s="18"/>
    </row>
    <row r="4" spans="1:9" s="24" customFormat="1" ht="18.600000000000001" customHeight="1" x14ac:dyDescent="0.3">
      <c r="A4" s="21" t="s">
        <v>0</v>
      </c>
      <c r="B4" s="22" t="s">
        <v>130</v>
      </c>
      <c r="C4" s="23" t="s">
        <v>143</v>
      </c>
      <c r="D4" s="23" t="s">
        <v>144</v>
      </c>
      <c r="E4" s="23" t="s">
        <v>128</v>
      </c>
      <c r="F4" s="20" t="s">
        <v>130</v>
      </c>
      <c r="G4" s="23" t="s">
        <v>143</v>
      </c>
      <c r="H4" s="23" t="s">
        <v>144</v>
      </c>
      <c r="I4" s="23" t="s">
        <v>128</v>
      </c>
    </row>
    <row r="5" spans="1:9" x14ac:dyDescent="0.3">
      <c r="A5" s="7" t="s">
        <v>1</v>
      </c>
      <c r="B5" s="3">
        <v>0.21714338813129669</v>
      </c>
      <c r="C5" s="3">
        <v>1.2431436627210806</v>
      </c>
      <c r="D5" s="3">
        <v>-0.35934141813927228</v>
      </c>
      <c r="E5" s="3">
        <v>0.64171100463816022</v>
      </c>
      <c r="F5" s="8">
        <v>4.6158049520631721</v>
      </c>
      <c r="G5" s="8">
        <v>14.508881229566896</v>
      </c>
      <c r="H5" s="8">
        <v>7.2389462325381828</v>
      </c>
      <c r="I5" s="8">
        <v>22.043992857706144</v>
      </c>
    </row>
    <row r="6" spans="1:9" x14ac:dyDescent="0.3">
      <c r="A6" s="7" t="s">
        <v>2</v>
      </c>
      <c r="B6" s="3">
        <v>0.10314709582565046</v>
      </c>
      <c r="C6" s="3">
        <v>-6.6313456474812252E-2</v>
      </c>
      <c r="D6" s="3">
        <v>0.19346134280418889</v>
      </c>
      <c r="E6" s="3">
        <v>1.4939858615475596</v>
      </c>
      <c r="F6" s="8">
        <v>8.0989039287501896E-2</v>
      </c>
      <c r="G6" s="8">
        <v>2.6612305890374444E-2</v>
      </c>
      <c r="H6" s="8">
        <v>0.14523512828225194</v>
      </c>
      <c r="I6" s="8">
        <v>1.9132619325817473</v>
      </c>
    </row>
    <row r="7" spans="1:9" x14ac:dyDescent="0.3">
      <c r="A7" s="7" t="s">
        <v>3</v>
      </c>
      <c r="B7" s="3">
        <v>0.52402465026458311</v>
      </c>
      <c r="C7" s="3">
        <v>0.90077616129969118</v>
      </c>
      <c r="D7" s="3">
        <v>0.68775773692940834</v>
      </c>
      <c r="E7" s="3">
        <v>0.63913407869375061</v>
      </c>
      <c r="F7" s="8">
        <v>1.2372761084598665</v>
      </c>
      <c r="G7" s="8">
        <v>1.1050812433290673</v>
      </c>
      <c r="H7" s="8">
        <v>1.5525930004405382</v>
      </c>
      <c r="I7" s="8">
        <v>2.4468551226424324</v>
      </c>
    </row>
    <row r="8" spans="1:9" ht="28.2" x14ac:dyDescent="0.3">
      <c r="A8" s="7" t="s">
        <v>4</v>
      </c>
      <c r="B8" s="3">
        <v>-0.10095820880968638</v>
      </c>
      <c r="C8" s="3">
        <v>-8.8005972334989939E-4</v>
      </c>
      <c r="D8" s="3">
        <v>-0.14419955003733209</v>
      </c>
      <c r="E8" s="3">
        <v>-0.32114058647644816</v>
      </c>
      <c r="F8" s="8">
        <v>0.11111178206444094</v>
      </c>
      <c r="G8" s="8">
        <v>3.6419164658241243E-4</v>
      </c>
      <c r="H8" s="8">
        <v>0.14643559789659832</v>
      </c>
      <c r="I8" s="8">
        <v>0.64596289529475825</v>
      </c>
    </row>
    <row r="9" spans="1:9" x14ac:dyDescent="0.3">
      <c r="A9" s="7" t="s">
        <v>5</v>
      </c>
      <c r="B9" s="3">
        <v>-0.69475215576535609</v>
      </c>
      <c r="C9" s="3">
        <v>-0.2157457871178981</v>
      </c>
      <c r="D9" s="3">
        <v>-0.54225328700933373</v>
      </c>
      <c r="E9" s="3">
        <v>8.9002622984658095E-2</v>
      </c>
      <c r="F9" s="8">
        <v>0.13632518804314131</v>
      </c>
      <c r="G9" s="8">
        <v>2.1171699643133479E-2</v>
      </c>
      <c r="H9" s="8">
        <v>0.10073764987230049</v>
      </c>
      <c r="I9" s="8">
        <v>2.9270008468621711E-2</v>
      </c>
    </row>
    <row r="10" spans="1:9" x14ac:dyDescent="0.3">
      <c r="A10" s="7" t="s">
        <v>6</v>
      </c>
      <c r="B10" s="3">
        <v>-6.0901167929902966E-2</v>
      </c>
      <c r="C10" s="3">
        <v>0.44889020171889354</v>
      </c>
      <c r="D10" s="3">
        <v>-0.1816646858508851</v>
      </c>
      <c r="E10" s="3">
        <v>-6.2959363638496704E-2</v>
      </c>
      <c r="F10" s="8">
        <v>5.1197872177624504E-2</v>
      </c>
      <c r="G10" s="8">
        <v>0.16418195777124822</v>
      </c>
      <c r="H10" s="8">
        <v>0.14291137181044178</v>
      </c>
      <c r="I10" s="8">
        <v>9.3295777795361801E-2</v>
      </c>
    </row>
    <row r="11" spans="1:9" x14ac:dyDescent="0.3">
      <c r="A11" s="7" t="s">
        <v>7</v>
      </c>
      <c r="B11" s="3">
        <v>-0.41158641406408958</v>
      </c>
      <c r="C11" s="3">
        <v>-0.682995166736315</v>
      </c>
      <c r="D11" s="3">
        <v>-0.53338409020645505</v>
      </c>
      <c r="E11" s="3">
        <v>-1.2122940550818317</v>
      </c>
      <c r="F11" s="8">
        <v>0.12467881673760317</v>
      </c>
      <c r="G11" s="8">
        <v>8.475985261790342E-2</v>
      </c>
      <c r="H11" s="8">
        <v>0.15146901105643096</v>
      </c>
      <c r="I11" s="8">
        <v>0.66047555722894913</v>
      </c>
    </row>
    <row r="12" spans="1:9" x14ac:dyDescent="0.3">
      <c r="A12" s="7" t="s">
        <v>8</v>
      </c>
      <c r="B12" s="3">
        <v>-0.9944187976625154</v>
      </c>
      <c r="C12" s="3">
        <v>-1.7945369264465987</v>
      </c>
      <c r="D12" s="3">
        <v>-1.1595542049246661</v>
      </c>
      <c r="E12" s="3">
        <v>0.11520897046740958</v>
      </c>
      <c r="F12" s="8">
        <v>8.0896892300446055E-3</v>
      </c>
      <c r="G12" s="8">
        <v>3.6204098892214098E-3</v>
      </c>
      <c r="H12" s="8">
        <v>8.3602949619336897E-3</v>
      </c>
      <c r="I12" s="8">
        <v>2.031562585830704E-3</v>
      </c>
    </row>
    <row r="13" spans="1:9" x14ac:dyDescent="0.3">
      <c r="A13" s="7" t="s">
        <v>9</v>
      </c>
      <c r="B13" s="3">
        <v>0.30569251313995055</v>
      </c>
      <c r="C13" s="3">
        <v>5.2407495300483777</v>
      </c>
      <c r="D13" s="3">
        <v>-9.578873212699178E-2</v>
      </c>
      <c r="E13" s="3">
        <v>-0.4125525376328632</v>
      </c>
      <c r="F13" s="8">
        <v>5.2210071894207566E-3</v>
      </c>
      <c r="G13" s="8">
        <v>3.0742189417034105E-2</v>
      </c>
      <c r="H13" s="8">
        <v>1.4471357846259636E-3</v>
      </c>
      <c r="I13" s="8">
        <v>1.4510836409080241E-2</v>
      </c>
    </row>
    <row r="14" spans="1:9" x14ac:dyDescent="0.3">
      <c r="A14" s="7" t="s">
        <v>112</v>
      </c>
      <c r="B14" s="3">
        <v>-2.0116617728693686</v>
      </c>
      <c r="C14" s="3">
        <v>0</v>
      </c>
      <c r="D14" s="3">
        <v>-7.4327459737200741</v>
      </c>
      <c r="E14" s="3">
        <v>-2.4533348366066159</v>
      </c>
      <c r="F14" s="8">
        <v>2.2756912981173087</v>
      </c>
      <c r="G14" s="8">
        <v>0</v>
      </c>
      <c r="H14" s="8">
        <v>0.56158523559569762</v>
      </c>
      <c r="I14" s="8">
        <v>16.560010147094658</v>
      </c>
    </row>
    <row r="15" spans="1:9" x14ac:dyDescent="0.3">
      <c r="A15" s="7" t="s">
        <v>10</v>
      </c>
      <c r="B15" s="3">
        <v>-5.7923787992413545E-2</v>
      </c>
      <c r="C15" s="3">
        <v>1.0727152063259662</v>
      </c>
      <c r="D15" s="3">
        <v>0.31713243139707842</v>
      </c>
      <c r="E15" s="3">
        <v>-1.1663770873319201</v>
      </c>
      <c r="F15" s="8">
        <v>0.5600583225148057</v>
      </c>
      <c r="G15" s="8">
        <v>4.2968015696736757</v>
      </c>
      <c r="H15" s="8">
        <v>2.8648892889315221</v>
      </c>
      <c r="I15" s="8">
        <v>20.444486028436586</v>
      </c>
    </row>
    <row r="16" spans="1:9" x14ac:dyDescent="0.3">
      <c r="A16" s="7" t="s">
        <v>11</v>
      </c>
      <c r="B16" s="3">
        <v>-0.62604693085929575</v>
      </c>
      <c r="C16" s="3">
        <v>0.44242060039841474</v>
      </c>
      <c r="D16" s="3">
        <v>-0.9298048169183839</v>
      </c>
      <c r="E16" s="3">
        <v>-0.34332404127979405</v>
      </c>
      <c r="F16" s="8">
        <v>6.2590618173747004E-2</v>
      </c>
      <c r="G16" s="8">
        <v>2.1664294481277935E-2</v>
      </c>
      <c r="H16" s="8">
        <v>8.8418530240282678E-2</v>
      </c>
      <c r="I16" s="8">
        <v>5.6174291106454888E-2</v>
      </c>
    </row>
    <row r="17" spans="1:9" x14ac:dyDescent="0.3">
      <c r="A17" s="7" t="s">
        <v>12</v>
      </c>
      <c r="B17" s="3">
        <v>0.32266576317641354</v>
      </c>
      <c r="C17" s="3">
        <v>-0.98136137436314241</v>
      </c>
      <c r="D17" s="3">
        <v>1.1006574493604905E-2</v>
      </c>
      <c r="E17" s="3">
        <v>1.1653023918718965</v>
      </c>
      <c r="F17" s="8">
        <v>7.7646154644367016</v>
      </c>
      <c r="G17" s="8">
        <v>10.723684503655704</v>
      </c>
      <c r="H17" s="8">
        <v>0.25177977704970544</v>
      </c>
      <c r="I17" s="8">
        <v>47.900252931625801</v>
      </c>
    </row>
    <row r="18" spans="1:9" x14ac:dyDescent="0.3">
      <c r="A18" s="7" t="s">
        <v>13</v>
      </c>
      <c r="B18" s="3">
        <v>-0.44985438595296384</v>
      </c>
      <c r="C18" s="3">
        <v>0.26516255321261883</v>
      </c>
      <c r="D18" s="3">
        <v>-0.84842179960288311</v>
      </c>
      <c r="E18" s="3">
        <v>-1.8478672830975014E-14</v>
      </c>
      <c r="F18" s="8">
        <v>13.990938561973053</v>
      </c>
      <c r="G18" s="8">
        <v>4.20017586500785</v>
      </c>
      <c r="H18" s="8">
        <v>25.640208675924441</v>
      </c>
      <c r="I18" s="8">
        <v>9.0949470177292824E-13</v>
      </c>
    </row>
    <row r="19" spans="1:9" x14ac:dyDescent="0.3">
      <c r="A19" s="7" t="s">
        <v>14</v>
      </c>
      <c r="B19" s="3">
        <v>-9.6532978378248854E-2</v>
      </c>
      <c r="C19" s="3">
        <v>-0.29129889990213126</v>
      </c>
      <c r="D19" s="3">
        <v>-4.765541914357127E-2</v>
      </c>
      <c r="E19" s="3">
        <v>-1.2400843846894096</v>
      </c>
      <c r="F19" s="8">
        <v>9.6755798873893184E-3</v>
      </c>
      <c r="G19" s="8">
        <v>1.425248213277186E-2</v>
      </c>
      <c r="H19" s="8">
        <v>4.506974201625269E-3</v>
      </c>
      <c r="I19" s="8">
        <v>0.2089090228962931</v>
      </c>
    </row>
    <row r="20" spans="1:9" x14ac:dyDescent="0.3">
      <c r="A20" s="7" t="s">
        <v>15</v>
      </c>
      <c r="B20" s="3">
        <v>-1.5941374751191122</v>
      </c>
      <c r="C20" s="3">
        <v>1.829391348578568</v>
      </c>
      <c r="D20" s="3">
        <v>-0.44250500564679485</v>
      </c>
      <c r="E20" s="3">
        <v>-5.1684832965659782</v>
      </c>
      <c r="F20" s="8">
        <v>32.980785213517947</v>
      </c>
      <c r="G20" s="8">
        <v>3.7399242152186787</v>
      </c>
      <c r="H20" s="8">
        <v>5.0892888162245526</v>
      </c>
      <c r="I20" s="8">
        <v>382.04256660223655</v>
      </c>
    </row>
    <row r="21" spans="1:9" x14ac:dyDescent="0.3">
      <c r="A21" s="9" t="s">
        <v>16</v>
      </c>
      <c r="B21" s="3">
        <v>0.16598225770464065</v>
      </c>
      <c r="C21" s="3">
        <v>0</v>
      </c>
      <c r="D21" s="3">
        <v>0.15453997196280903</v>
      </c>
      <c r="E21" s="3">
        <v>-0.19184564553586517</v>
      </c>
      <c r="F21" s="8">
        <v>1.0775248235700019</v>
      </c>
      <c r="G21" s="8">
        <v>0</v>
      </c>
      <c r="H21" s="8">
        <v>0.62766176574689325</v>
      </c>
      <c r="I21" s="8">
        <v>3.6231540822991519</v>
      </c>
    </row>
    <row r="22" spans="1:9" x14ac:dyDescent="0.3">
      <c r="A22" s="7" t="s">
        <v>17</v>
      </c>
      <c r="B22" s="3">
        <v>-0.72540749156871498</v>
      </c>
      <c r="C22" s="3">
        <v>4.7900148237619462E-2</v>
      </c>
      <c r="D22" s="3">
        <v>-1.2436418812646322</v>
      </c>
      <c r="E22" s="3">
        <v>-0.48317226145976644</v>
      </c>
      <c r="F22" s="8">
        <v>1.7481398645067827</v>
      </c>
      <c r="G22" s="8">
        <v>5.2344478368809177E-2</v>
      </c>
      <c r="H22" s="8">
        <v>2.8401875819227769</v>
      </c>
      <c r="I22" s="8">
        <v>2.0559408424436469</v>
      </c>
    </row>
    <row r="23" spans="1:9" x14ac:dyDescent="0.3">
      <c r="A23" s="7" t="s">
        <v>18</v>
      </c>
      <c r="B23" s="3">
        <v>1.4621629001903296</v>
      </c>
      <c r="C23" s="3">
        <v>0.72709687728908257</v>
      </c>
      <c r="D23" s="3">
        <v>0.74597340797660239</v>
      </c>
      <c r="E23" s="3">
        <v>2.6959613185145379</v>
      </c>
      <c r="F23" s="8">
        <v>1.5511694503800522E-2</v>
      </c>
      <c r="G23" s="8">
        <v>3.50634718537296E-3</v>
      </c>
      <c r="H23" s="8">
        <v>7.1369271169455795E-3</v>
      </c>
      <c r="I23" s="8">
        <v>5.5005386042595639E-2</v>
      </c>
    </row>
    <row r="24" spans="1:9" x14ac:dyDescent="0.3">
      <c r="A24" s="7" t="s">
        <v>19</v>
      </c>
      <c r="B24" s="3">
        <v>-0.16862963932870634</v>
      </c>
      <c r="C24" s="3">
        <v>0.60996590731513667</v>
      </c>
      <c r="D24" s="3">
        <v>-4.4172050624251988E-2</v>
      </c>
      <c r="E24" s="3">
        <v>-0.62019582483473912</v>
      </c>
      <c r="F24" s="8">
        <v>2.3795909146151484E-3</v>
      </c>
      <c r="G24" s="8">
        <v>3.7912635326389221E-3</v>
      </c>
      <c r="H24" s="8">
        <v>5.7748869605855901E-4</v>
      </c>
      <c r="I24" s="8">
        <v>1.5480088162420191E-2</v>
      </c>
    </row>
    <row r="25" spans="1:9" x14ac:dyDescent="0.3">
      <c r="A25" s="7" t="s">
        <v>20</v>
      </c>
      <c r="B25" s="3">
        <v>-0.24232052871853474</v>
      </c>
      <c r="C25" s="3">
        <v>-0.68516947298758613</v>
      </c>
      <c r="D25" s="3">
        <v>-0.68995126906261695</v>
      </c>
      <c r="E25" s="3">
        <v>9.3077717137535529E-2</v>
      </c>
      <c r="F25" s="8">
        <v>4.4980637638190046E-2</v>
      </c>
      <c r="G25" s="8">
        <v>5.012939115285775E-2</v>
      </c>
      <c r="H25" s="8">
        <v>0.11557744121549618</v>
      </c>
      <c r="I25" s="8">
        <v>3.3910725831972854E-2</v>
      </c>
    </row>
    <row r="26" spans="1:9" x14ac:dyDescent="0.3">
      <c r="A26" s="7" t="s">
        <v>21</v>
      </c>
      <c r="B26" s="3">
        <v>-0.32366319938778892</v>
      </c>
      <c r="C26" s="3">
        <v>-9.4060457378549404E-3</v>
      </c>
      <c r="D26" s="3">
        <v>-0.94414731041385991</v>
      </c>
      <c r="E26" s="3">
        <v>1.0968039418730626</v>
      </c>
      <c r="F26" s="8">
        <v>5.117014052885116E-3</v>
      </c>
      <c r="G26" s="8">
        <v>6.6230139732503801E-5</v>
      </c>
      <c r="H26" s="8">
        <v>1.389964157905621E-2</v>
      </c>
      <c r="I26" s="8">
        <v>3.0523359390844274E-2</v>
      </c>
    </row>
    <row r="27" spans="1:9" x14ac:dyDescent="0.3">
      <c r="A27" s="7" t="s">
        <v>22</v>
      </c>
      <c r="B27" s="3">
        <v>-0.43089877441328039</v>
      </c>
      <c r="C27" s="3">
        <v>-1.1853096804772159</v>
      </c>
      <c r="D27" s="3">
        <v>-0.58903786855406459</v>
      </c>
      <c r="E27" s="3">
        <v>-0.35471768720069718</v>
      </c>
      <c r="F27" s="8">
        <v>1.8815379998001092E-2</v>
      </c>
      <c r="G27" s="8">
        <v>1.6579448223112747E-2</v>
      </c>
      <c r="H27" s="8">
        <v>2.1675848388675867E-2</v>
      </c>
      <c r="I27" s="8">
        <v>3.2901903272863464E-2</v>
      </c>
    </row>
    <row r="28" spans="1:9" x14ac:dyDescent="0.3">
      <c r="A28" s="7" t="s">
        <v>23</v>
      </c>
      <c r="B28" s="3">
        <v>-1.6018836186316376</v>
      </c>
      <c r="C28" s="3">
        <v>0.95524581592801916</v>
      </c>
      <c r="D28" s="3">
        <v>-1.915863122132011</v>
      </c>
      <c r="E28" s="3">
        <v>-3.0539007144725283</v>
      </c>
      <c r="F28" s="8">
        <v>1.4644274479070987</v>
      </c>
      <c r="G28" s="8">
        <v>0.22603074750898244</v>
      </c>
      <c r="H28" s="8">
        <v>1.4589189386368986</v>
      </c>
      <c r="I28" s="8">
        <v>6.3147943290812805</v>
      </c>
    </row>
    <row r="29" spans="1:9" x14ac:dyDescent="0.3">
      <c r="A29" s="7" t="s">
        <v>24</v>
      </c>
      <c r="B29" s="3">
        <v>-0.15752646111324781</v>
      </c>
      <c r="C29" s="3">
        <v>-9.5822579591955795E-2</v>
      </c>
      <c r="D29" s="3">
        <v>6.5402323777606838E-2</v>
      </c>
      <c r="E29" s="3">
        <v>4.5786942366210892E-2</v>
      </c>
      <c r="F29" s="8">
        <v>4.9061123612501589E-3</v>
      </c>
      <c r="G29" s="8">
        <v>7.115312576300159E-4</v>
      </c>
      <c r="H29" s="8">
        <v>1.6745014095307376E-3</v>
      </c>
      <c r="I29" s="8">
        <v>3.2279649972917213E-3</v>
      </c>
    </row>
    <row r="30" spans="1:9" x14ac:dyDescent="0.3">
      <c r="A30" s="7" t="s">
        <v>25</v>
      </c>
      <c r="B30" s="3">
        <v>-0.41533643382520596</v>
      </c>
      <c r="C30" s="3">
        <v>-0.70028434719818633</v>
      </c>
      <c r="D30" s="3">
        <v>-0.63849805815855121</v>
      </c>
      <c r="E30" s="3">
        <v>-0.10267402656475011</v>
      </c>
      <c r="F30" s="8">
        <v>5.0961980971964138E-2</v>
      </c>
      <c r="G30" s="8">
        <v>3.3525391176939756E-2</v>
      </c>
      <c r="H30" s="8">
        <v>7.0729918656365243E-2</v>
      </c>
      <c r="I30" s="8">
        <v>2.4549817414111885E-2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zoomScale="70" zoomScaleNormal="70" workbookViewId="0">
      <selection activeCell="A2" sqref="A2"/>
    </sheetView>
  </sheetViews>
  <sheetFormatPr defaultColWidth="5.88671875" defaultRowHeight="14.4" x14ac:dyDescent="0.3"/>
  <cols>
    <col min="1" max="1" width="20.33203125" style="12" customWidth="1"/>
    <col min="2" max="2" width="8.5546875" style="3" customWidth="1"/>
    <col min="3" max="3" width="6.5546875" style="3" customWidth="1"/>
    <col min="4" max="5" width="7.6640625" style="3" customWidth="1"/>
    <col min="6" max="6" width="9.6640625" style="4" customWidth="1"/>
    <col min="7" max="7" width="6" style="4" bestFit="1" customWidth="1"/>
    <col min="8" max="8" width="6.44140625" style="4" customWidth="1"/>
    <col min="9" max="9" width="6.88671875" style="4" bestFit="1" customWidth="1"/>
    <col min="10" max="16384" width="5.88671875" style="5"/>
  </cols>
  <sheetData>
    <row r="1" spans="1:9" x14ac:dyDescent="0.3">
      <c r="A1" s="6" t="s">
        <v>117</v>
      </c>
    </row>
    <row r="2" spans="1:9" x14ac:dyDescent="0.3">
      <c r="A2" s="12" t="s">
        <v>118</v>
      </c>
    </row>
    <row r="3" spans="1:9" s="19" customFormat="1" x14ac:dyDescent="0.3">
      <c r="A3" s="17"/>
      <c r="B3" s="17" t="s">
        <v>124</v>
      </c>
      <c r="D3" s="16"/>
      <c r="F3" s="16" t="s">
        <v>125</v>
      </c>
      <c r="G3" s="16"/>
      <c r="H3" s="18"/>
    </row>
    <row r="4" spans="1:9" s="24" customFormat="1" ht="18.600000000000001" customHeight="1" x14ac:dyDescent="0.3">
      <c r="A4" s="25" t="s">
        <v>0</v>
      </c>
      <c r="B4" s="22" t="s">
        <v>130</v>
      </c>
      <c r="C4" s="23" t="s">
        <v>143</v>
      </c>
      <c r="D4" s="23" t="s">
        <v>144</v>
      </c>
      <c r="E4" s="23" t="s">
        <v>128</v>
      </c>
      <c r="F4" s="20" t="s">
        <v>130</v>
      </c>
      <c r="G4" s="23" t="s">
        <v>143</v>
      </c>
      <c r="H4" s="23" t="s">
        <v>144</v>
      </c>
      <c r="I4" s="23" t="s">
        <v>128</v>
      </c>
    </row>
    <row r="5" spans="1:9" x14ac:dyDescent="0.3">
      <c r="A5" s="12" t="s">
        <v>1</v>
      </c>
      <c r="B5" s="3">
        <v>-0.14414218497307302</v>
      </c>
      <c r="C5" s="3">
        <v>-0.45427504732231272</v>
      </c>
      <c r="D5" s="3">
        <v>0</v>
      </c>
      <c r="E5" s="3">
        <v>-0.32067834791084127</v>
      </c>
      <c r="F5" s="8">
        <v>3.064022427418422</v>
      </c>
      <c r="G5" s="8">
        <v>5.3018994544270299</v>
      </c>
      <c r="H5" s="8">
        <v>0</v>
      </c>
      <c r="I5" s="8">
        <v>11.015910838171749</v>
      </c>
    </row>
    <row r="6" spans="1:9" x14ac:dyDescent="0.3">
      <c r="A6" s="12" t="s">
        <v>2</v>
      </c>
      <c r="B6" s="3">
        <v>-0.23734561101758678</v>
      </c>
      <c r="C6" s="3">
        <v>-4.8177925135177768E-2</v>
      </c>
      <c r="D6" s="3">
        <v>-0.37395530039624825</v>
      </c>
      <c r="E6" s="3">
        <v>-0.53831494058761953</v>
      </c>
      <c r="F6" s="8">
        <v>0.18635903281185051</v>
      </c>
      <c r="G6" s="8">
        <v>1.9334321403498222E-2</v>
      </c>
      <c r="H6" s="8">
        <v>0.28073539259906966</v>
      </c>
      <c r="I6" s="8">
        <v>0.68938904314624949</v>
      </c>
    </row>
    <row r="7" spans="1:9" x14ac:dyDescent="0.3">
      <c r="A7" s="12" t="s">
        <v>3</v>
      </c>
      <c r="B7" s="3">
        <v>-5.9993853542469777E-2</v>
      </c>
      <c r="C7" s="3">
        <v>0</v>
      </c>
      <c r="D7" s="3">
        <v>-1.6165619881425961E-4</v>
      </c>
      <c r="E7" s="3">
        <v>-1.4847861570231025E-14</v>
      </c>
      <c r="F7" s="8">
        <v>0.14165166009854602</v>
      </c>
      <c r="G7" s="8">
        <v>0</v>
      </c>
      <c r="H7" s="8">
        <v>3.6493414654614753E-4</v>
      </c>
      <c r="I7" s="8">
        <v>5.6843418860808015E-14</v>
      </c>
    </row>
    <row r="8" spans="1:9" ht="29.4" customHeight="1" x14ac:dyDescent="0.3">
      <c r="A8" s="7" t="s">
        <v>4</v>
      </c>
      <c r="B8" s="3">
        <v>-4.9022482208382741E-2</v>
      </c>
      <c r="C8" s="3">
        <v>6.3878027362962247E-2</v>
      </c>
      <c r="D8" s="3">
        <v>-0.14419955003731807</v>
      </c>
      <c r="E8" s="3">
        <v>-0.32114058647644816</v>
      </c>
      <c r="F8" s="8">
        <v>5.3952773366489737E-2</v>
      </c>
      <c r="G8" s="8">
        <v>2.6434392290106246E-2</v>
      </c>
      <c r="H8" s="8">
        <v>0.14643559789658411</v>
      </c>
      <c r="I8" s="8">
        <v>0.64596289529475825</v>
      </c>
    </row>
    <row r="9" spans="1:9" x14ac:dyDescent="0.3">
      <c r="A9" s="12" t="s">
        <v>5</v>
      </c>
      <c r="B9" s="3">
        <v>-0.19936353739237805</v>
      </c>
      <c r="C9" s="3">
        <v>-0.2157457871178981</v>
      </c>
      <c r="D9" s="3">
        <v>-0.16890684718686036</v>
      </c>
      <c r="E9" s="3">
        <v>-2.1605790546025641E-14</v>
      </c>
      <c r="F9" s="8">
        <v>3.9119377318119319E-2</v>
      </c>
      <c r="G9" s="8">
        <v>2.1171699643133479E-2</v>
      </c>
      <c r="H9" s="8">
        <v>3.1378839447498308E-2</v>
      </c>
      <c r="I9" s="8">
        <v>7.1054273576010019E-15</v>
      </c>
    </row>
    <row r="10" spans="1:9" x14ac:dyDescent="0.3">
      <c r="A10" s="12" t="s">
        <v>6</v>
      </c>
      <c r="B10" s="3">
        <v>-0.22261847456309888</v>
      </c>
      <c r="C10" s="3">
        <v>-0.13457995934518979</v>
      </c>
      <c r="D10" s="3">
        <v>-5.0267995023596634E-2</v>
      </c>
      <c r="E10" s="3">
        <v>-6.2959363638496704E-2</v>
      </c>
      <c r="F10" s="8">
        <v>0.18714899225213344</v>
      </c>
      <c r="G10" s="8">
        <v>4.9222730007159043E-2</v>
      </c>
      <c r="H10" s="8">
        <v>3.9544659400007731E-2</v>
      </c>
      <c r="I10" s="8">
        <v>9.3295777795361801E-2</v>
      </c>
    </row>
    <row r="11" spans="1:9" x14ac:dyDescent="0.3">
      <c r="A11" s="12" t="s">
        <v>7</v>
      </c>
      <c r="B11" s="3">
        <v>-0.14958085482971401</v>
      </c>
      <c r="C11" s="3">
        <v>0.6209295943651002</v>
      </c>
      <c r="D11" s="3">
        <v>-9.9286847802550426E-2</v>
      </c>
      <c r="E11" s="3">
        <v>0</v>
      </c>
      <c r="F11" s="8">
        <v>4.531141784447712E-2</v>
      </c>
      <c r="G11" s="8">
        <v>7.7057501235289649E-2</v>
      </c>
      <c r="H11" s="8">
        <v>2.8195217899622094E-2</v>
      </c>
      <c r="I11" s="8">
        <v>0</v>
      </c>
    </row>
    <row r="12" spans="1:9" x14ac:dyDescent="0.3">
      <c r="A12" s="12" t="s">
        <v>8</v>
      </c>
      <c r="B12" s="3">
        <v>-0.22000379689985147</v>
      </c>
      <c r="C12" s="3">
        <v>-1.0521954455520364</v>
      </c>
      <c r="D12" s="3">
        <v>-0.36160765139765971</v>
      </c>
      <c r="E12" s="3">
        <v>0.11520897046740958</v>
      </c>
      <c r="F12" s="8">
        <v>1.7897513105475937E-3</v>
      </c>
      <c r="G12" s="8">
        <v>2.1227642297745042E-3</v>
      </c>
      <c r="H12" s="8">
        <v>2.6071628332139385E-3</v>
      </c>
      <c r="I12" s="8">
        <v>2.031562585830704E-3</v>
      </c>
    </row>
    <row r="13" spans="1:9" x14ac:dyDescent="0.3">
      <c r="A13" s="12" t="s">
        <v>9</v>
      </c>
      <c r="B13" s="3">
        <v>-0.23703831042887</v>
      </c>
      <c r="C13" s="3">
        <v>9.7552203007045729E-2</v>
      </c>
      <c r="D13" s="3">
        <v>-0.13710981615812903</v>
      </c>
      <c r="E13" s="3">
        <v>-1.215978337275619</v>
      </c>
      <c r="F13" s="8">
        <v>4.0484430259850601E-3</v>
      </c>
      <c r="G13" s="8">
        <v>5.7224034190084261E-4</v>
      </c>
      <c r="H13" s="8">
        <v>2.0713973030028754E-3</v>
      </c>
      <c r="I13" s="8">
        <v>4.2769977444410578E-2</v>
      </c>
    </row>
    <row r="14" spans="1:9" x14ac:dyDescent="0.3">
      <c r="A14" s="12" t="s">
        <v>112</v>
      </c>
      <c r="B14" s="3">
        <v>-0.38653476121705121</v>
      </c>
      <c r="C14" s="3">
        <v>0</v>
      </c>
      <c r="D14" s="3">
        <v>-2.7205855066801563</v>
      </c>
      <c r="E14" s="3">
        <v>0</v>
      </c>
      <c r="F14" s="8">
        <v>0.43726724063897393</v>
      </c>
      <c r="G14" s="8">
        <v>0</v>
      </c>
      <c r="H14" s="8">
        <v>0.20555534362793981</v>
      </c>
      <c r="I14" s="8">
        <v>0</v>
      </c>
    </row>
    <row r="15" spans="1:9" x14ac:dyDescent="0.3">
      <c r="A15" s="12" t="s">
        <v>10</v>
      </c>
      <c r="B15" s="3">
        <v>-8.6435416055233846E-2</v>
      </c>
      <c r="C15" s="3">
        <v>-0.28171276658849287</v>
      </c>
      <c r="D15" s="3">
        <v>-0.18894770981241651</v>
      </c>
      <c r="E15" s="3">
        <v>-0.56566314766460468</v>
      </c>
      <c r="F15" s="8">
        <v>0.83573391519394136</v>
      </c>
      <c r="G15" s="8">
        <v>1.1284112041446406</v>
      </c>
      <c r="H15" s="8">
        <v>1.7069029100084663</v>
      </c>
      <c r="I15" s="8">
        <v>9.9150544406566041</v>
      </c>
    </row>
    <row r="16" spans="1:9" x14ac:dyDescent="0.3">
      <c r="A16" s="12" t="s">
        <v>11</v>
      </c>
      <c r="B16" s="3">
        <v>-0.26349529511628167</v>
      </c>
      <c r="C16" s="3">
        <v>-0.34168736227188357</v>
      </c>
      <c r="D16" s="3">
        <v>-0.10120684269263618</v>
      </c>
      <c r="E16" s="3">
        <v>-0.34332404127981575</v>
      </c>
      <c r="F16" s="8">
        <v>2.6343605557757499E-2</v>
      </c>
      <c r="G16" s="8">
        <v>1.6731625132561767E-2</v>
      </c>
      <c r="H16" s="8">
        <v>9.6241276860666858E-3</v>
      </c>
      <c r="I16" s="8">
        <v>5.617429110645844E-2</v>
      </c>
    </row>
    <row r="17" spans="1:9" x14ac:dyDescent="0.3">
      <c r="A17" s="12" t="s">
        <v>12</v>
      </c>
      <c r="B17" s="3">
        <v>-0.1251228212517668</v>
      </c>
      <c r="C17" s="3">
        <v>-0.64992423588399462</v>
      </c>
      <c r="D17" s="3">
        <v>-0.19078868447497055</v>
      </c>
      <c r="E17" s="3">
        <v>2.5874775468964262E-2</v>
      </c>
      <c r="F17" s="8">
        <v>3.0109503508565467</v>
      </c>
      <c r="G17" s="8">
        <v>7.1019531020592694</v>
      </c>
      <c r="H17" s="8">
        <v>4.3643671760569305</v>
      </c>
      <c r="I17" s="8">
        <v>1.0635937059405478</v>
      </c>
    </row>
    <row r="18" spans="1:9" x14ac:dyDescent="0.3">
      <c r="A18" s="12" t="s">
        <v>13</v>
      </c>
      <c r="B18" s="3">
        <v>-0.19434115792208784</v>
      </c>
      <c r="C18" s="3">
        <v>-4.0013262169735803E-2</v>
      </c>
      <c r="D18" s="3">
        <v>-0.37223942750800465</v>
      </c>
      <c r="E18" s="3">
        <v>-1.8478672830975014E-14</v>
      </c>
      <c r="F18" s="8">
        <v>6.0442118282135198</v>
      </c>
      <c r="G18" s="8">
        <v>0.63381022700741596</v>
      </c>
      <c r="H18" s="8">
        <v>11.249471198381798</v>
      </c>
      <c r="I18" s="8">
        <v>9.0949470177292824E-13</v>
      </c>
    </row>
    <row r="19" spans="1:9" x14ac:dyDescent="0.3">
      <c r="A19" s="12" t="s">
        <v>14</v>
      </c>
      <c r="B19" s="3">
        <v>-0.20192807821248146</v>
      </c>
      <c r="C19" s="3">
        <v>-4.197479747716712E-2</v>
      </c>
      <c r="D19" s="3">
        <v>-0.21038779853908576</v>
      </c>
      <c r="E19" s="3">
        <v>-0.97464407993557489</v>
      </c>
      <c r="F19" s="8">
        <v>2.0239417503480794E-2</v>
      </c>
      <c r="G19" s="8">
        <v>2.0537154492208387E-3</v>
      </c>
      <c r="H19" s="8">
        <v>1.9897262418272277E-2</v>
      </c>
      <c r="I19" s="8">
        <v>0.16419200574160442</v>
      </c>
    </row>
    <row r="20" spans="1:9" x14ac:dyDescent="0.3">
      <c r="A20" s="12" t="s">
        <v>15</v>
      </c>
      <c r="B20" s="3">
        <v>2.4494655134689052E-2</v>
      </c>
      <c r="C20" s="3">
        <v>-1.0144502118567118</v>
      </c>
      <c r="D20" s="3">
        <v>0.19892498630074643</v>
      </c>
      <c r="E20" s="3">
        <v>0.47446227706541944</v>
      </c>
      <c r="F20" s="8">
        <v>0.50676492616548785</v>
      </c>
      <c r="G20" s="8">
        <v>2.0738957333566361</v>
      </c>
      <c r="H20" s="8">
        <v>2.2878536855605489</v>
      </c>
      <c r="I20" s="8">
        <v>35.071175756038429</v>
      </c>
    </row>
    <row r="21" spans="1:9" x14ac:dyDescent="0.3">
      <c r="A21" s="15" t="s">
        <v>16</v>
      </c>
      <c r="B21" s="3">
        <v>-4.966876795414836E-2</v>
      </c>
      <c r="C21" s="3">
        <v>0.96053618956997522</v>
      </c>
      <c r="D21" s="3">
        <v>-0.12289107555721859</v>
      </c>
      <c r="E21" s="3">
        <v>-0.19184564553586517</v>
      </c>
      <c r="F21" s="8">
        <v>0.32244006779308165</v>
      </c>
      <c r="G21" s="8">
        <v>1.2788341903686842</v>
      </c>
      <c r="H21" s="8">
        <v>0.49912025024400464</v>
      </c>
      <c r="I21" s="8">
        <v>3.6231540822991519</v>
      </c>
    </row>
    <row r="22" spans="1:9" x14ac:dyDescent="0.3">
      <c r="A22" s="12" t="s">
        <v>17</v>
      </c>
      <c r="B22" s="3">
        <v>-0.25445913710420548</v>
      </c>
      <c r="C22" s="3">
        <v>-0.70576115202651513</v>
      </c>
      <c r="D22" s="3">
        <v>-0.46384835328315355</v>
      </c>
      <c r="E22" s="3">
        <v>0.44747366363126356</v>
      </c>
      <c r="F22" s="8">
        <v>0.61321418186335563</v>
      </c>
      <c r="G22" s="8">
        <v>0.77124394631380255</v>
      </c>
      <c r="H22" s="8">
        <v>1.0593212987893992</v>
      </c>
      <c r="I22" s="8">
        <v>1.9040401412902952</v>
      </c>
    </row>
    <row r="23" spans="1:9" x14ac:dyDescent="0.3">
      <c r="A23" s="12" t="s">
        <v>18</v>
      </c>
      <c r="B23" s="3">
        <v>0.19538088778030432</v>
      </c>
      <c r="C23" s="3">
        <v>-0.1668030651687008</v>
      </c>
      <c r="D23" s="3">
        <v>1.2846010070200524E-2</v>
      </c>
      <c r="E23" s="3">
        <v>0.11402019137379783</v>
      </c>
      <c r="F23" s="8">
        <v>2.0727434971403724E-3</v>
      </c>
      <c r="G23" s="8">
        <v>8.0439000129733929E-4</v>
      </c>
      <c r="H23" s="8">
        <v>1.2290121421787426E-4</v>
      </c>
      <c r="I23" s="8">
        <v>2.3263407379383594E-3</v>
      </c>
    </row>
    <row r="24" spans="1:9" x14ac:dyDescent="0.3">
      <c r="A24" s="12" t="s">
        <v>19</v>
      </c>
      <c r="B24" s="3">
        <v>-0.13109365061936826</v>
      </c>
      <c r="C24" s="3">
        <v>-0.10706086871040572</v>
      </c>
      <c r="D24" s="3">
        <v>-0.11569502801210683</v>
      </c>
      <c r="E24" s="3">
        <v>-9.9474362150496765E-2</v>
      </c>
      <c r="F24" s="8">
        <v>1.8499076509883583E-3</v>
      </c>
      <c r="G24" s="8">
        <v>6.6544041633576079E-4</v>
      </c>
      <c r="H24" s="8">
        <v>1.5125530719755087E-3</v>
      </c>
      <c r="I24" s="8">
        <v>2.4828801393503852E-3</v>
      </c>
    </row>
    <row r="25" spans="1:9" x14ac:dyDescent="0.3">
      <c r="A25" s="12" t="s">
        <v>20</v>
      </c>
      <c r="B25" s="3">
        <v>-0.32509752445607226</v>
      </c>
      <c r="C25" s="3">
        <v>0</v>
      </c>
      <c r="D25" s="3">
        <v>-0.86369846232656666</v>
      </c>
      <c r="E25" s="3">
        <v>-2.8521310802579962E-2</v>
      </c>
      <c r="F25" s="8">
        <v>6.0346079723260004E-2</v>
      </c>
      <c r="G25" s="8">
        <v>0</v>
      </c>
      <c r="H25" s="8">
        <v>0.14468276635404465</v>
      </c>
      <c r="I25" s="8">
        <v>1.0391083717337324E-2</v>
      </c>
    </row>
    <row r="26" spans="1:9" x14ac:dyDescent="0.3">
      <c r="A26" s="12" t="s">
        <v>21</v>
      </c>
      <c r="B26" s="3">
        <v>-0.28077426656463006</v>
      </c>
      <c r="C26" s="3">
        <v>0.35570097714711257</v>
      </c>
      <c r="D26" s="3">
        <v>-0.79028154158280439</v>
      </c>
      <c r="E26" s="3">
        <v>-1.5957574972987592E-14</v>
      </c>
      <c r="F26" s="8">
        <v>4.4389534257132102E-3</v>
      </c>
      <c r="G26" s="8">
        <v>2.5045727052581679E-3</v>
      </c>
      <c r="H26" s="8">
        <v>1.163444523263002E-2</v>
      </c>
      <c r="I26" s="8">
        <v>4.4408920985006262E-16</v>
      </c>
    </row>
    <row r="27" spans="1:9" x14ac:dyDescent="0.3">
      <c r="A27" s="12" t="s">
        <v>22</v>
      </c>
      <c r="B27" s="3">
        <v>-0.17993551714526429</v>
      </c>
      <c r="C27" s="3">
        <v>-1.0044486565987405</v>
      </c>
      <c r="D27" s="3">
        <v>-0.32459546597828942</v>
      </c>
      <c r="E27" s="3">
        <v>1.5486255192989932E-2</v>
      </c>
      <c r="F27" s="8">
        <v>7.856961614325364E-3</v>
      </c>
      <c r="G27" s="8">
        <v>1.4049665474890283E-2</v>
      </c>
      <c r="H27" s="8">
        <v>1.1944702512027394E-2</v>
      </c>
      <c r="I27" s="8">
        <v>1.4364304031175834E-3</v>
      </c>
    </row>
    <row r="28" spans="1:9" x14ac:dyDescent="0.3">
      <c r="A28" s="12" t="s">
        <v>23</v>
      </c>
      <c r="B28" s="3">
        <v>-0.35955791575733936</v>
      </c>
      <c r="C28" s="3">
        <v>-2.4608758872815288</v>
      </c>
      <c r="D28" s="3">
        <v>-0.11292375021519337</v>
      </c>
      <c r="E28" s="3">
        <v>-0.12169312556162379</v>
      </c>
      <c r="F28" s="8">
        <v>0.32870457929840313</v>
      </c>
      <c r="G28" s="8">
        <v>0.58229369556431365</v>
      </c>
      <c r="H28" s="8">
        <v>8.5990797519770013E-2</v>
      </c>
      <c r="I28" s="8">
        <v>0.25163459163650259</v>
      </c>
    </row>
    <row r="29" spans="1:9" x14ac:dyDescent="0.3">
      <c r="A29" s="12" t="s">
        <v>24</v>
      </c>
      <c r="B29" s="3">
        <v>-0.13862700212728907</v>
      </c>
      <c r="C29" s="3">
        <v>2.0715345148817017E-2</v>
      </c>
      <c r="D29" s="3">
        <v>-9.9274833275317192E-2</v>
      </c>
      <c r="E29" s="3">
        <v>0.32476000754476175</v>
      </c>
      <c r="F29" s="8">
        <v>4.3174946223847321E-3</v>
      </c>
      <c r="G29" s="8">
        <v>1.5382194519020231E-4</v>
      </c>
      <c r="H29" s="8">
        <v>2.5417422294613523E-3</v>
      </c>
      <c r="I29" s="8">
        <v>2.2895478114483225E-2</v>
      </c>
    </row>
    <row r="30" spans="1:9" x14ac:dyDescent="0.3">
      <c r="A30" s="12" t="s">
        <v>25</v>
      </c>
      <c r="B30" s="3">
        <v>-0.34238462470735298</v>
      </c>
      <c r="C30" s="3">
        <v>-0.39227022236822934</v>
      </c>
      <c r="D30" s="3">
        <v>-0.15903080475650797</v>
      </c>
      <c r="E30" s="3">
        <v>-0.11191683207128189</v>
      </c>
      <c r="F30" s="8">
        <v>4.2010758769052359E-2</v>
      </c>
      <c r="G30" s="8">
        <v>1.8779532492160911E-2</v>
      </c>
      <c r="H30" s="8">
        <v>1.7616711187383061E-2</v>
      </c>
      <c r="I30" s="8">
        <v>2.6759813409899635E-2</v>
      </c>
    </row>
  </sheetData>
  <conditionalFormatting sqref="B5:B1048576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Appendix 1 </vt:lpstr>
      <vt:lpstr>Appendix 2a total population</vt:lpstr>
      <vt:lpstr>Appenix 2b recipe population</vt:lpstr>
      <vt:lpstr>Appendix 3a individual recipe</vt:lpstr>
      <vt:lpstr>Appendix 3b modified recipe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Liangzi</dc:creator>
  <cp:lastModifiedBy>Zhang, Liangzi</cp:lastModifiedBy>
  <cp:lastPrinted>2020-02-28T15:13:58Z</cp:lastPrinted>
  <dcterms:created xsi:type="dcterms:W3CDTF">2019-05-13T12:09:09Z</dcterms:created>
  <dcterms:modified xsi:type="dcterms:W3CDTF">2020-03-05T11:06:32Z</dcterms:modified>
</cp:coreProperties>
</file>