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Honza\Papers\Riptortus\"/>
    </mc:Choice>
  </mc:AlternateContent>
  <bookViews>
    <workbookView xWindow="240" yWindow="60" windowWidth="20115" windowHeight="801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AW8" i="1" l="1"/>
  <c r="AW10" i="1"/>
  <c r="AW12" i="1"/>
  <c r="AW14" i="1"/>
  <c r="AW16" i="1"/>
  <c r="AW18" i="1"/>
  <c r="AW20" i="1"/>
  <c r="AW22" i="1"/>
  <c r="AW24" i="1"/>
  <c r="AW6" i="1"/>
</calcChain>
</file>

<file path=xl/sharedStrings.xml><?xml version="1.0" encoding="utf-8"?>
<sst xmlns="http://schemas.openxmlformats.org/spreadsheetml/2006/main" count="86" uniqueCount="68">
  <si>
    <t>Trehalose</t>
  </si>
  <si>
    <t>Glucose</t>
  </si>
  <si>
    <t>Maltose</t>
  </si>
  <si>
    <t>Glycerol</t>
  </si>
  <si>
    <t>Ribitol</t>
  </si>
  <si>
    <t>Threitol</t>
  </si>
  <si>
    <t>chiro-Inositol</t>
  </si>
  <si>
    <t>myo-Inositol</t>
  </si>
  <si>
    <t>Arabinitol</t>
  </si>
  <si>
    <t>Arg</t>
  </si>
  <si>
    <t>Pro</t>
  </si>
  <si>
    <t>Gly</t>
  </si>
  <si>
    <t>Ala</t>
  </si>
  <si>
    <t>Gln</t>
  </si>
  <si>
    <t>Ser</t>
  </si>
  <si>
    <t>His</t>
  </si>
  <si>
    <t>Lys</t>
  </si>
  <si>
    <t>Glu</t>
  </si>
  <si>
    <t>Thr</t>
  </si>
  <si>
    <t>Asn</t>
  </si>
  <si>
    <t>Val</t>
  </si>
  <si>
    <t>Leu</t>
  </si>
  <si>
    <t>Ile</t>
  </si>
  <si>
    <t>Cys</t>
  </si>
  <si>
    <t>Met</t>
  </si>
  <si>
    <t>3-Ala</t>
  </si>
  <si>
    <t>Tyr</t>
  </si>
  <si>
    <t>Trp</t>
  </si>
  <si>
    <t>Phe</t>
  </si>
  <si>
    <t>Asp</t>
  </si>
  <si>
    <t>Kynurenine</t>
  </si>
  <si>
    <t>Putrescine</t>
  </si>
  <si>
    <t>Cystathionine</t>
  </si>
  <si>
    <t>ABA</t>
  </si>
  <si>
    <t>Ethanolamine</t>
  </si>
  <si>
    <t>Succinate</t>
  </si>
  <si>
    <t>Lactate</t>
  </si>
  <si>
    <t>Citrate</t>
  </si>
  <si>
    <t>Malate</t>
  </si>
  <si>
    <t>Pyruvate</t>
  </si>
  <si>
    <t>Fumarate</t>
  </si>
  <si>
    <t>Aconitate</t>
  </si>
  <si>
    <t>Ketoglutarate</t>
  </si>
  <si>
    <t>Maleate</t>
  </si>
  <si>
    <t>Pipecolate</t>
  </si>
  <si>
    <t>A-LD</t>
  </si>
  <si>
    <t>A-LDC</t>
  </si>
  <si>
    <t>A-LDS</t>
  </si>
  <si>
    <t>A-SD</t>
  </si>
  <si>
    <t>A-SDC</t>
  </si>
  <si>
    <t>A-SDS</t>
  </si>
  <si>
    <t>N-LD</t>
  </si>
  <si>
    <t>N-LDC</t>
  </si>
  <si>
    <t>N-SD</t>
  </si>
  <si>
    <t>N-SDC</t>
  </si>
  <si>
    <t>mean</t>
  </si>
  <si>
    <t>S.D.</t>
  </si>
  <si>
    <t>Sugars and polyols</t>
  </si>
  <si>
    <t>GSH</t>
  </si>
  <si>
    <t>Organic acids</t>
  </si>
  <si>
    <r>
      <t xml:space="preserve">Dataset S1: Concentrations of metabolites in whole body of differently acclimated adults and 5th instar nymphs of </t>
    </r>
    <r>
      <rPr>
        <b/>
        <i/>
        <sz val="12"/>
        <color theme="1"/>
        <rFont val="Calibri"/>
        <family val="2"/>
        <charset val="238"/>
        <scheme val="minor"/>
      </rPr>
      <t>Riptortus pedestris</t>
    </r>
    <r>
      <rPr>
        <b/>
        <sz val="12"/>
        <color theme="1"/>
        <rFont val="Calibri"/>
        <family val="2"/>
        <scheme val="minor"/>
      </rPr>
      <t>.</t>
    </r>
  </si>
  <si>
    <t>sum</t>
  </si>
  <si>
    <t>(all concentrations are expressed in nmoles/mg FM)</t>
  </si>
  <si>
    <t>Acclimations: A- = adult, N- = 5th instar nymph; LD = long days; SD = short days; LDC = long days, cold acclimation; SDC = short days, cold acclimation; LDS = long days, starvation; SDS = short days, starvation.</t>
  </si>
  <si>
    <t>Acclimation</t>
  </si>
  <si>
    <t>Amino acids and other amino compounds</t>
  </si>
  <si>
    <t>Compounds not present or below the limit of quantification (LOQ): erythritol, ribose, fructose, scyllo-Inositol, mannitol, saccharose, ornithin, 1-me-his, spermidine, spermine, cc cystine, DOPA</t>
  </si>
  <si>
    <t>LOQ = 4 nmol in whole ethanolic extract (800 µl)/66±10.6 mg/1 bug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</si>
</sst>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/>
    <xf numFmtId="0" fontId="0" fillId="0" borderId="0" xfId="0" applyFill="1"/>
    <xf numFmtId="164" fontId="2" fillId="0" borderId="5" xfId="0" applyNumberFormat="1" applyFont="1" applyFill="1" applyBorder="1"/>
    <xf numFmtId="164" fontId="2" fillId="0" borderId="6" xfId="0" applyNumberFormat="1" applyFont="1" applyFill="1" applyBorder="1"/>
    <xf numFmtId="164" fontId="4" fillId="0" borderId="7" xfId="0" applyNumberFormat="1" applyFont="1" applyFill="1" applyBorder="1"/>
    <xf numFmtId="164" fontId="4" fillId="0" borderId="8" xfId="0" applyNumberFormat="1" applyFont="1" applyFill="1" applyBorder="1"/>
    <xf numFmtId="164" fontId="2" fillId="0" borderId="9" xfId="0" applyNumberFormat="1" applyFont="1" applyFill="1" applyBorder="1"/>
    <xf numFmtId="164" fontId="4" fillId="0" borderId="0" xfId="0" applyNumberFormat="1" applyFont="1" applyFill="1" applyBorder="1"/>
    <xf numFmtId="164" fontId="2" fillId="0" borderId="0" xfId="0" applyNumberFormat="1" applyFont="1" applyFill="1" applyBorder="1"/>
    <xf numFmtId="164" fontId="4" fillId="0" borderId="9" xfId="0" applyNumberFormat="1" applyFont="1" applyFill="1" applyBorder="1"/>
    <xf numFmtId="0" fontId="5" fillId="2" borderId="0" xfId="0" applyFont="1" applyFill="1"/>
    <xf numFmtId="0" fontId="5" fillId="0" borderId="0" xfId="0" applyFont="1" applyFill="1"/>
    <xf numFmtId="0" fontId="7" fillId="0" borderId="0" xfId="0" applyFont="1" applyFill="1"/>
    <xf numFmtId="164" fontId="2" fillId="0" borderId="0" xfId="0" applyNumberFormat="1" applyFont="1" applyFill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13" xfId="0" applyNumberFormat="1" applyFont="1" applyFill="1" applyBorder="1"/>
    <xf numFmtId="164" fontId="2" fillId="0" borderId="14" xfId="0" applyNumberFormat="1" applyFont="1" applyFill="1" applyBorder="1"/>
    <xf numFmtId="164" fontId="4" fillId="0" borderId="15" xfId="0" applyNumberFormat="1" applyFont="1" applyFill="1" applyBorder="1"/>
    <xf numFmtId="164" fontId="4" fillId="0" borderId="16" xfId="0" applyNumberFormat="1" applyFont="1" applyFill="1" applyBorder="1"/>
    <xf numFmtId="164" fontId="2" fillId="0" borderId="4" xfId="0" applyNumberFormat="1" applyFont="1" applyFill="1" applyBorder="1"/>
    <xf numFmtId="164" fontId="2" fillId="0" borderId="17" xfId="0" applyNumberFormat="1" applyFont="1" applyFill="1" applyBorder="1"/>
    <xf numFmtId="164" fontId="4" fillId="0" borderId="4" xfId="0" applyNumberFormat="1" applyFont="1" applyFill="1" applyBorder="1"/>
    <xf numFmtId="164" fontId="4" fillId="0" borderId="17" xfId="0" applyNumberFormat="1" applyFont="1" applyFill="1" applyBorder="1"/>
    <xf numFmtId="164" fontId="4" fillId="0" borderId="18" xfId="0" applyNumberFormat="1" applyFont="1" applyFill="1" applyBorder="1"/>
    <xf numFmtId="164" fontId="4" fillId="0" borderId="19" xfId="0" applyNumberFormat="1" applyFont="1" applyFill="1" applyBorder="1"/>
    <xf numFmtId="164" fontId="4" fillId="0" borderId="20" xfId="0" applyNumberFormat="1" applyFont="1" applyFill="1" applyBorder="1"/>
    <xf numFmtId="0" fontId="0" fillId="0" borderId="0" xfId="0" applyFont="1"/>
    <xf numFmtId="0" fontId="9" fillId="0" borderId="21" xfId="0" applyFont="1" applyBorder="1" applyAlignment="1">
      <alignment horizontal="center"/>
    </xf>
    <xf numFmtId="164" fontId="8" fillId="0" borderId="20" xfId="0" applyNumberFormat="1" applyFont="1" applyBorder="1"/>
    <xf numFmtId="164" fontId="8" fillId="0" borderId="18" xfId="0" applyNumberFormat="1" applyFont="1" applyBorder="1"/>
    <xf numFmtId="164" fontId="8" fillId="0" borderId="19" xfId="0" applyNumberFormat="1" applyFont="1" applyBorder="1"/>
    <xf numFmtId="164" fontId="2" fillId="0" borderId="22" xfId="0" applyNumberFormat="1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750A"/>
      <color rgb="FFFFB93B"/>
      <color rgb="FFFF5D5D"/>
      <color rgb="FFFF4F4F"/>
      <color rgb="FFB6D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tabSelected="1" zoomScale="90" zoomScaleNormal="90" workbookViewId="0">
      <selection activeCell="O1" sqref="O1"/>
    </sheetView>
  </sheetViews>
  <sheetFormatPr defaultRowHeight="15" x14ac:dyDescent="0.25"/>
  <cols>
    <col min="1" max="1" width="18.42578125" customWidth="1"/>
    <col min="3" max="3" width="10.140625" customWidth="1"/>
    <col min="9" max="10" width="12.7109375" customWidth="1"/>
    <col min="11" max="11" width="9.85546875" customWidth="1"/>
    <col min="34" max="34" width="11.28515625" customWidth="1"/>
    <col min="35" max="35" width="10.5703125" customWidth="1"/>
    <col min="36" max="36" width="13.140625" customWidth="1"/>
    <col min="37" max="37" width="12.85546875" customWidth="1"/>
    <col min="38" max="38" width="9.5703125" customWidth="1"/>
    <col min="46" max="46" width="13.140625" customWidth="1"/>
    <col min="48" max="48" width="10.42578125" customWidth="1"/>
  </cols>
  <sheetData>
    <row r="1" spans="1:49" s="4" customFormat="1" ht="15.75" x14ac:dyDescent="0.25">
      <c r="A1" s="13" t="s">
        <v>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5"/>
    </row>
    <row r="2" spans="1:49" s="4" customFormat="1" x14ac:dyDescent="0.25">
      <c r="A2" s="4" t="s">
        <v>62</v>
      </c>
    </row>
    <row r="3" spans="1:49" s="4" customFormat="1" x14ac:dyDescent="0.25"/>
    <row r="4" spans="1:49" s="4" customFormat="1" x14ac:dyDescent="0.25">
      <c r="C4" s="37" t="s">
        <v>57</v>
      </c>
      <c r="D4" s="38"/>
      <c r="E4" s="38"/>
      <c r="F4" s="38"/>
      <c r="G4" s="38"/>
      <c r="H4" s="38"/>
      <c r="I4" s="38"/>
      <c r="J4" s="38"/>
      <c r="K4" s="39"/>
      <c r="L4" s="37" t="s">
        <v>65</v>
      </c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43"/>
      <c r="AI4" s="43"/>
      <c r="AJ4" s="43"/>
      <c r="AK4" s="43"/>
      <c r="AL4" s="44"/>
      <c r="AM4" s="40" t="s">
        <v>59</v>
      </c>
      <c r="AN4" s="41"/>
      <c r="AO4" s="41"/>
      <c r="AP4" s="41"/>
      <c r="AQ4" s="41"/>
      <c r="AR4" s="41"/>
      <c r="AS4" s="41"/>
      <c r="AT4" s="41"/>
      <c r="AU4" s="41"/>
      <c r="AV4" s="42"/>
    </row>
    <row r="5" spans="1:49" s="3" customFormat="1" ht="15.75" thickBot="1" x14ac:dyDescent="0.3">
      <c r="A5" s="1" t="s">
        <v>64</v>
      </c>
      <c r="B5" s="1"/>
      <c r="C5" s="18" t="s">
        <v>0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  <c r="I5" s="16" t="s">
        <v>6</v>
      </c>
      <c r="J5" s="16" t="s">
        <v>7</v>
      </c>
      <c r="K5" s="17" t="s">
        <v>8</v>
      </c>
      <c r="L5" s="18" t="s">
        <v>9</v>
      </c>
      <c r="M5" s="16" t="s">
        <v>10</v>
      </c>
      <c r="N5" s="16" t="s">
        <v>11</v>
      </c>
      <c r="O5" s="16" t="s">
        <v>12</v>
      </c>
      <c r="P5" s="16" t="s">
        <v>13</v>
      </c>
      <c r="Q5" s="16" t="s">
        <v>14</v>
      </c>
      <c r="R5" s="16" t="s">
        <v>15</v>
      </c>
      <c r="S5" s="16" t="s">
        <v>16</v>
      </c>
      <c r="T5" s="16" t="s">
        <v>17</v>
      </c>
      <c r="U5" s="16" t="s">
        <v>18</v>
      </c>
      <c r="V5" s="16" t="s">
        <v>19</v>
      </c>
      <c r="W5" s="16" t="s">
        <v>20</v>
      </c>
      <c r="X5" s="16" t="s">
        <v>21</v>
      </c>
      <c r="Y5" s="16" t="s">
        <v>22</v>
      </c>
      <c r="Z5" s="16" t="s">
        <v>23</v>
      </c>
      <c r="AA5" s="16" t="s">
        <v>24</v>
      </c>
      <c r="AB5" s="16" t="s">
        <v>25</v>
      </c>
      <c r="AC5" s="16" t="s">
        <v>26</v>
      </c>
      <c r="AD5" s="16" t="s">
        <v>27</v>
      </c>
      <c r="AE5" s="16" t="s">
        <v>28</v>
      </c>
      <c r="AF5" s="16" t="s">
        <v>29</v>
      </c>
      <c r="AG5" s="16" t="s">
        <v>33</v>
      </c>
      <c r="AH5" s="19" t="s">
        <v>30</v>
      </c>
      <c r="AI5" s="19" t="s">
        <v>31</v>
      </c>
      <c r="AJ5" s="19" t="s">
        <v>32</v>
      </c>
      <c r="AK5" s="19" t="s">
        <v>34</v>
      </c>
      <c r="AL5" s="36" t="s">
        <v>58</v>
      </c>
      <c r="AM5" s="18" t="s">
        <v>35</v>
      </c>
      <c r="AN5" s="16" t="s">
        <v>36</v>
      </c>
      <c r="AO5" s="16" t="s">
        <v>37</v>
      </c>
      <c r="AP5" s="16" t="s">
        <v>38</v>
      </c>
      <c r="AQ5" s="16" t="s">
        <v>39</v>
      </c>
      <c r="AR5" s="16" t="s">
        <v>40</v>
      </c>
      <c r="AS5" s="16" t="s">
        <v>41</v>
      </c>
      <c r="AT5" s="16" t="s">
        <v>42</v>
      </c>
      <c r="AU5" s="16" t="s">
        <v>43</v>
      </c>
      <c r="AV5" s="19" t="s">
        <v>44</v>
      </c>
      <c r="AW5" s="32" t="s">
        <v>61</v>
      </c>
    </row>
    <row r="6" spans="1:49" x14ac:dyDescent="0.25">
      <c r="A6" s="5" t="s">
        <v>45</v>
      </c>
      <c r="B6" s="28" t="s">
        <v>55</v>
      </c>
      <c r="C6" s="20">
        <v>0.15029260697986674</v>
      </c>
      <c r="D6" s="6">
        <v>0.3255815549359683</v>
      </c>
      <c r="E6" s="6">
        <v>7.7446854756229991E-2</v>
      </c>
      <c r="F6" s="6">
        <v>3.6148460860209797</v>
      </c>
      <c r="G6" s="6">
        <v>1.0869858051598442E-2</v>
      </c>
      <c r="H6" s="6">
        <v>0.12546628004625032</v>
      </c>
      <c r="I6" s="6">
        <v>3.5210130854075317E-2</v>
      </c>
      <c r="J6" s="6">
        <v>1.2960094494193091</v>
      </c>
      <c r="K6" s="21">
        <v>6.5000266311584509E-3</v>
      </c>
      <c r="L6" s="6">
        <v>15.858183842233881</v>
      </c>
      <c r="M6" s="6">
        <v>12.300330147467292</v>
      </c>
      <c r="N6" s="6">
        <v>7.6810957621908189</v>
      </c>
      <c r="O6" s="6">
        <v>4.777373238550223</v>
      </c>
      <c r="P6" s="6">
        <v>5.0602622365573682</v>
      </c>
      <c r="Q6" s="6">
        <v>2.1186749966803879</v>
      </c>
      <c r="R6" s="6">
        <v>4.3751385005692658</v>
      </c>
      <c r="S6" s="6">
        <v>0.93601967894916793</v>
      </c>
      <c r="T6" s="6">
        <v>1.1194137577158771</v>
      </c>
      <c r="U6" s="6">
        <v>0.68087089723564209</v>
      </c>
      <c r="V6" s="6">
        <v>0.46133360778634558</v>
      </c>
      <c r="W6" s="6">
        <v>0.79703889882978518</v>
      </c>
      <c r="X6" s="6">
        <v>0.52313894846340347</v>
      </c>
      <c r="Y6" s="6">
        <v>0.41007080764278508</v>
      </c>
      <c r="Z6" s="6">
        <v>0.32657653195846886</v>
      </c>
      <c r="AA6" s="6">
        <v>0.43158946320334957</v>
      </c>
      <c r="AB6" s="6">
        <v>0.35277160210066388</v>
      </c>
      <c r="AC6" s="6">
        <v>0.39904504410294284</v>
      </c>
      <c r="AD6" s="6">
        <v>0.1983525842612251</v>
      </c>
      <c r="AE6" s="6">
        <v>0.1671327105211011</v>
      </c>
      <c r="AF6" s="6">
        <v>0.16182396978563174</v>
      </c>
      <c r="AG6" s="6">
        <v>0.12819459616914106</v>
      </c>
      <c r="AH6" s="6">
        <v>3.0955349560936186E-2</v>
      </c>
      <c r="AI6" s="6">
        <v>0</v>
      </c>
      <c r="AJ6" s="6">
        <v>0.69113223373537125</v>
      </c>
      <c r="AK6" s="6">
        <v>0.49226518070945791</v>
      </c>
      <c r="AL6" s="21">
        <v>1.888475627179601</v>
      </c>
      <c r="AM6" s="20">
        <v>1.4346444076458145</v>
      </c>
      <c r="AN6" s="6">
        <v>0.27344516764649268</v>
      </c>
      <c r="AO6" s="6">
        <v>1.1002581024285987</v>
      </c>
      <c r="AP6" s="6">
        <v>0.3362101648337722</v>
      </c>
      <c r="AQ6" s="6">
        <v>0.52443700640448498</v>
      </c>
      <c r="AR6" s="6">
        <v>0.66086325041227201</v>
      </c>
      <c r="AS6" s="6">
        <v>8.7595282877786923E-2</v>
      </c>
      <c r="AT6" s="6">
        <v>0.12220293562997479</v>
      </c>
      <c r="AU6" s="6">
        <v>5.3990111954573261E-2</v>
      </c>
      <c r="AV6" s="6">
        <v>1.472238475088069</v>
      </c>
      <c r="AW6" s="34">
        <f>SUM(C6:AV6)</f>
        <v>74.075367966777407</v>
      </c>
    </row>
    <row r="7" spans="1:49" ht="15.75" thickBot="1" x14ac:dyDescent="0.3">
      <c r="A7" s="7"/>
      <c r="B7" s="29" t="s">
        <v>56</v>
      </c>
      <c r="C7" s="22">
        <v>0.13217004948543792</v>
      </c>
      <c r="D7" s="8">
        <v>0.17226333317138301</v>
      </c>
      <c r="E7" s="8">
        <v>0.17807485957344651</v>
      </c>
      <c r="F7" s="8">
        <v>0.66635094561925434</v>
      </c>
      <c r="G7" s="8">
        <v>1.7618414987024999E-2</v>
      </c>
      <c r="H7" s="8">
        <v>4.6832265011689217E-2</v>
      </c>
      <c r="I7" s="8">
        <v>5.7174749880198245E-2</v>
      </c>
      <c r="J7" s="8">
        <v>0.39445751045402483</v>
      </c>
      <c r="K7" s="23">
        <v>2.0554889006211899E-2</v>
      </c>
      <c r="L7" s="10">
        <v>3.1282628510121895</v>
      </c>
      <c r="M7" s="10">
        <v>0.9872421139342159</v>
      </c>
      <c r="N7" s="10">
        <v>1.1907557607709442</v>
      </c>
      <c r="O7" s="10">
        <v>1.360039809188095</v>
      </c>
      <c r="P7" s="10">
        <v>0.90394992985093103</v>
      </c>
      <c r="Q7" s="10">
        <v>0.74501251970301874</v>
      </c>
      <c r="R7" s="10">
        <v>1.0126183210528852</v>
      </c>
      <c r="S7" s="10">
        <v>0.53934169621723216</v>
      </c>
      <c r="T7" s="10">
        <v>0.20556174067733746</v>
      </c>
      <c r="U7" s="10">
        <v>0.25217995421533795</v>
      </c>
      <c r="V7" s="10">
        <v>0.14349002517226661</v>
      </c>
      <c r="W7" s="10">
        <v>0.22671621970337172</v>
      </c>
      <c r="X7" s="10">
        <v>0.16164495411527174</v>
      </c>
      <c r="Y7" s="10">
        <v>0.14367877213610894</v>
      </c>
      <c r="Z7" s="10">
        <v>5.5272913642557493E-2</v>
      </c>
      <c r="AA7" s="10">
        <v>0.18114041798588662</v>
      </c>
      <c r="AB7" s="10">
        <v>4.4400844613516156E-2</v>
      </c>
      <c r="AC7" s="10">
        <v>6.0310940376710226E-2</v>
      </c>
      <c r="AD7" s="10">
        <v>7.3653063167794824E-2</v>
      </c>
      <c r="AE7" s="10">
        <v>5.1677781039458061E-2</v>
      </c>
      <c r="AF7" s="10">
        <v>1.9656196296521121E-2</v>
      </c>
      <c r="AG7" s="10">
        <v>1.6221724496570361E-2</v>
      </c>
      <c r="AH7" s="10">
        <v>8.5083775316480582E-3</v>
      </c>
      <c r="AI7" s="10">
        <v>0</v>
      </c>
      <c r="AJ7" s="10">
        <v>0.57606418174766738</v>
      </c>
      <c r="AK7" s="10">
        <v>5.86639947078193E-2</v>
      </c>
      <c r="AL7" s="27">
        <v>0.8241775489008033</v>
      </c>
      <c r="AM7" s="22">
        <v>0.1583568002598591</v>
      </c>
      <c r="AN7" s="8">
        <v>0.28609788796840796</v>
      </c>
      <c r="AO7" s="8">
        <v>0.32813312569649811</v>
      </c>
      <c r="AP7" s="8">
        <v>7.161099566427255E-2</v>
      </c>
      <c r="AQ7" s="8">
        <v>0.18829871864570752</v>
      </c>
      <c r="AR7" s="8">
        <v>0.12392299578912652</v>
      </c>
      <c r="AS7" s="8">
        <v>2.1160965720397273E-2</v>
      </c>
      <c r="AT7" s="8">
        <v>8.1660497178842051E-2</v>
      </c>
      <c r="AU7" s="8">
        <v>2.4094378745884493E-2</v>
      </c>
      <c r="AV7" s="8">
        <v>0.55662527529843064</v>
      </c>
      <c r="AW7" s="35"/>
    </row>
    <row r="8" spans="1:49" x14ac:dyDescent="0.25">
      <c r="A8" s="9" t="s">
        <v>46</v>
      </c>
      <c r="B8" s="30" t="s">
        <v>55</v>
      </c>
      <c r="C8" s="24">
        <v>1.934170265702214</v>
      </c>
      <c r="D8" s="11">
        <v>0.75391439758643697</v>
      </c>
      <c r="E8" s="11">
        <v>0.18410097704023723</v>
      </c>
      <c r="F8" s="11">
        <v>3.9676777346138734</v>
      </c>
      <c r="G8" s="11">
        <v>5.9526753162390665E-2</v>
      </c>
      <c r="H8" s="11">
        <v>0.26106329638564929</v>
      </c>
      <c r="I8" s="11">
        <v>0.59476701637142537</v>
      </c>
      <c r="J8" s="11">
        <v>5.7927023803153617</v>
      </c>
      <c r="K8" s="25">
        <v>1.9913352557795378E-2</v>
      </c>
      <c r="L8" s="6">
        <v>18.497759376221971</v>
      </c>
      <c r="M8" s="6">
        <v>15.383312846244545</v>
      </c>
      <c r="N8" s="6">
        <v>6.1206425483556925</v>
      </c>
      <c r="O8" s="6">
        <v>6.9196844679530347</v>
      </c>
      <c r="P8" s="6">
        <v>4.5642736562215251</v>
      </c>
      <c r="Q8" s="6">
        <v>6.7279870195697429</v>
      </c>
      <c r="R8" s="6">
        <v>3.1787879130344123</v>
      </c>
      <c r="S8" s="6">
        <v>1.1389274527500333</v>
      </c>
      <c r="T8" s="6">
        <v>1.6526182125181588</v>
      </c>
      <c r="U8" s="6">
        <v>0.83189079447553915</v>
      </c>
      <c r="V8" s="6">
        <v>0.31235291344933358</v>
      </c>
      <c r="W8" s="6">
        <v>1.3969656221148954</v>
      </c>
      <c r="X8" s="6">
        <v>0.72030639506193039</v>
      </c>
      <c r="Y8" s="6">
        <v>0.65900448433646874</v>
      </c>
      <c r="Z8" s="6">
        <v>0.30224168880389746</v>
      </c>
      <c r="AA8" s="6">
        <v>0.17560506915155399</v>
      </c>
      <c r="AB8" s="6">
        <v>0.39675289061600955</v>
      </c>
      <c r="AC8" s="6">
        <v>0.43290267222672929</v>
      </c>
      <c r="AD8" s="6">
        <v>0.16281197268065969</v>
      </c>
      <c r="AE8" s="6">
        <v>0.16005908096289129</v>
      </c>
      <c r="AF8" s="6">
        <v>0.24749459594632506</v>
      </c>
      <c r="AG8" s="6">
        <v>0.13728183261794227</v>
      </c>
      <c r="AH8" s="6">
        <v>4.2209542421718302E-2</v>
      </c>
      <c r="AI8" s="6">
        <v>0.14342268070170686</v>
      </c>
      <c r="AJ8" s="6">
        <v>0.62919749990099294</v>
      </c>
      <c r="AK8" s="6">
        <v>1.1320301654334604</v>
      </c>
      <c r="AL8" s="21">
        <v>0.77431960960601898</v>
      </c>
      <c r="AM8" s="24">
        <v>1.9202466379916039</v>
      </c>
      <c r="AN8" s="11">
        <v>0.8966868974498382</v>
      </c>
      <c r="AO8" s="11">
        <v>1.3244414883896101</v>
      </c>
      <c r="AP8" s="11">
        <v>0.3526745297013622</v>
      </c>
      <c r="AQ8" s="11">
        <v>0.30199901372253846</v>
      </c>
      <c r="AR8" s="11">
        <v>0.77861110074424034</v>
      </c>
      <c r="AS8" s="11">
        <v>0.11273848826793717</v>
      </c>
      <c r="AT8" s="11">
        <v>1.6685279084871243E-2</v>
      </c>
      <c r="AU8" s="11">
        <v>6.7897759939335181E-2</v>
      </c>
      <c r="AV8" s="11">
        <v>0.83663102942757794</v>
      </c>
      <c r="AW8" s="33">
        <f t="shared" ref="AW8:AW24" si="0">SUM(C8:AV8)</f>
        <v>93.017291401831514</v>
      </c>
    </row>
    <row r="9" spans="1:49" ht="15.75" thickBot="1" x14ac:dyDescent="0.3">
      <c r="A9" s="12"/>
      <c r="B9" s="30" t="s">
        <v>56</v>
      </c>
      <c r="C9" s="26">
        <v>1.034190914425263</v>
      </c>
      <c r="D9" s="10">
        <v>0.16054136020787238</v>
      </c>
      <c r="E9" s="10">
        <v>0.32372848092006606</v>
      </c>
      <c r="F9" s="10">
        <v>0.69552011793424506</v>
      </c>
      <c r="G9" s="10">
        <v>3.5141251511075715E-2</v>
      </c>
      <c r="H9" s="10">
        <v>0.15566792089907722</v>
      </c>
      <c r="I9" s="10">
        <v>0.3073969393472209</v>
      </c>
      <c r="J9" s="10">
        <v>2.5155881261079815</v>
      </c>
      <c r="K9" s="27">
        <v>3.4953942971520081E-2</v>
      </c>
      <c r="L9" s="8">
        <v>3.3016588423011997</v>
      </c>
      <c r="M9" s="8">
        <v>3.8899988304728472</v>
      </c>
      <c r="N9" s="8">
        <v>2.5552449111749036</v>
      </c>
      <c r="O9" s="8">
        <v>1.3503183343363376</v>
      </c>
      <c r="P9" s="8">
        <v>2.7457569857955417</v>
      </c>
      <c r="Q9" s="8">
        <v>4.6860931516135551</v>
      </c>
      <c r="R9" s="8">
        <v>1.6058405951468275</v>
      </c>
      <c r="S9" s="8">
        <v>0.32973698845069133</v>
      </c>
      <c r="T9" s="8">
        <v>0.63227708063120236</v>
      </c>
      <c r="U9" s="8">
        <v>0.50727868445645585</v>
      </c>
      <c r="V9" s="8">
        <v>0.27430049825871322</v>
      </c>
      <c r="W9" s="8">
        <v>0.59843625336388684</v>
      </c>
      <c r="X9" s="8">
        <v>0.37480088797571326</v>
      </c>
      <c r="Y9" s="8">
        <v>0.34285886887561889</v>
      </c>
      <c r="Z9" s="8">
        <v>0.10354204377608875</v>
      </c>
      <c r="AA9" s="8">
        <v>8.7703708477242778E-2</v>
      </c>
      <c r="AB9" s="8">
        <v>9.5856951333098558E-2</v>
      </c>
      <c r="AC9" s="8">
        <v>0.17329036263040715</v>
      </c>
      <c r="AD9" s="8">
        <v>5.6889787013886139E-2</v>
      </c>
      <c r="AE9" s="8">
        <v>7.4323531954572461E-2</v>
      </c>
      <c r="AF9" s="8">
        <v>5.063205639828311E-2</v>
      </c>
      <c r="AG9" s="8">
        <v>2.3357706196867008E-2</v>
      </c>
      <c r="AH9" s="8">
        <v>4.8373918593258951E-2</v>
      </c>
      <c r="AI9" s="8">
        <v>0.13984031450932308</v>
      </c>
      <c r="AJ9" s="8">
        <v>0.14805976806319651</v>
      </c>
      <c r="AK9" s="8">
        <v>0.35141009241223703</v>
      </c>
      <c r="AL9" s="23">
        <v>0.4872610345879293</v>
      </c>
      <c r="AM9" s="26">
        <v>0.34854359713935168</v>
      </c>
      <c r="AN9" s="10">
        <v>0.99589430635311449</v>
      </c>
      <c r="AO9" s="10">
        <v>0.3955316765439556</v>
      </c>
      <c r="AP9" s="10">
        <v>8.724892786619369E-2</v>
      </c>
      <c r="AQ9" s="10">
        <v>9.4041769052527729E-2</v>
      </c>
      <c r="AR9" s="10">
        <v>0.15623341098263815</v>
      </c>
      <c r="AS9" s="10">
        <v>2.3664276308879323E-2</v>
      </c>
      <c r="AT9" s="10">
        <v>1.509742530662344E-2</v>
      </c>
      <c r="AU9" s="10">
        <v>2.5961798369088976E-2</v>
      </c>
      <c r="AV9" s="10">
        <v>0.44677533630609267</v>
      </c>
      <c r="AW9" s="33"/>
    </row>
    <row r="10" spans="1:49" x14ac:dyDescent="0.25">
      <c r="A10" s="5" t="s">
        <v>47</v>
      </c>
      <c r="B10" s="28" t="s">
        <v>55</v>
      </c>
      <c r="C10" s="20">
        <v>6.7631368196583039E-2</v>
      </c>
      <c r="D10" s="6">
        <v>8.3788114689809443E-2</v>
      </c>
      <c r="E10" s="6">
        <v>0</v>
      </c>
      <c r="F10" s="6">
        <v>1.8211301973097869</v>
      </c>
      <c r="G10" s="6">
        <v>0</v>
      </c>
      <c r="H10" s="6">
        <v>6.0723381180931443E-2</v>
      </c>
      <c r="I10" s="6">
        <v>4.3595285053487413E-2</v>
      </c>
      <c r="J10" s="6">
        <v>1.0572603209240534</v>
      </c>
      <c r="K10" s="21">
        <v>0</v>
      </c>
      <c r="L10" s="11">
        <v>20.98574503767508</v>
      </c>
      <c r="M10" s="11">
        <v>14.389762045114358</v>
      </c>
      <c r="N10" s="11">
        <v>2.7058402622490076</v>
      </c>
      <c r="O10" s="11">
        <v>4.313080767373366</v>
      </c>
      <c r="P10" s="11">
        <v>7.9468904595230754</v>
      </c>
      <c r="Q10" s="11">
        <v>3.246999360254597</v>
      </c>
      <c r="R10" s="11">
        <v>4.5810732897775459</v>
      </c>
      <c r="S10" s="11">
        <v>1.393117959697149</v>
      </c>
      <c r="T10" s="11">
        <v>1.7183975071570585</v>
      </c>
      <c r="U10" s="11">
        <v>0.24083710225371693</v>
      </c>
      <c r="V10" s="11">
        <v>0.29622092831576496</v>
      </c>
      <c r="W10" s="11">
        <v>0.40852005071129527</v>
      </c>
      <c r="X10" s="11">
        <v>0.28131966305905987</v>
      </c>
      <c r="Y10" s="11">
        <v>0.18790874435296379</v>
      </c>
      <c r="Z10" s="11">
        <v>0.27170100538940195</v>
      </c>
      <c r="AA10" s="11">
        <v>0.47782465851672357</v>
      </c>
      <c r="AB10" s="11">
        <v>0.40979752537939057</v>
      </c>
      <c r="AC10" s="11">
        <v>0.32126804950602639</v>
      </c>
      <c r="AD10" s="11">
        <v>0.12955955273434389</v>
      </c>
      <c r="AE10" s="11">
        <v>0.11595708423176787</v>
      </c>
      <c r="AF10" s="11">
        <v>0.18195035515782168</v>
      </c>
      <c r="AG10" s="11">
        <v>0.14369057739021629</v>
      </c>
      <c r="AH10" s="11">
        <v>5.7962708705020481E-2</v>
      </c>
      <c r="AI10" s="11">
        <v>0</v>
      </c>
      <c r="AJ10" s="11">
        <v>0.57296970054601526</v>
      </c>
      <c r="AK10" s="11">
        <v>0.43544461554195496</v>
      </c>
      <c r="AL10" s="25">
        <v>2.1559307034169213</v>
      </c>
      <c r="AM10" s="20">
        <v>1.1688336812838651</v>
      </c>
      <c r="AN10" s="6">
        <v>0.66194396293289881</v>
      </c>
      <c r="AO10" s="6">
        <v>1.8270191038019981</v>
      </c>
      <c r="AP10" s="6">
        <v>0.17579839982200515</v>
      </c>
      <c r="AQ10" s="6">
        <v>0.33155436794277521</v>
      </c>
      <c r="AR10" s="6">
        <v>0.5110744810585881</v>
      </c>
      <c r="AS10" s="6">
        <v>0.10163386385693074</v>
      </c>
      <c r="AT10" s="6">
        <v>6.1614138350252576E-2</v>
      </c>
      <c r="AU10" s="6">
        <v>0</v>
      </c>
      <c r="AV10" s="6">
        <v>1.5177640738322222</v>
      </c>
      <c r="AW10" s="34">
        <f t="shared" si="0"/>
        <v>77.461134454265846</v>
      </c>
    </row>
    <row r="11" spans="1:49" ht="15.75" thickBot="1" x14ac:dyDescent="0.3">
      <c r="A11" s="7"/>
      <c r="B11" s="29" t="s">
        <v>56</v>
      </c>
      <c r="C11" s="22">
        <v>9.8648561740402818E-2</v>
      </c>
      <c r="D11" s="8">
        <v>2.9570608051253094E-2</v>
      </c>
      <c r="E11" s="8">
        <v>0</v>
      </c>
      <c r="F11" s="8">
        <v>0.25717227091575862</v>
      </c>
      <c r="G11" s="8">
        <v>0</v>
      </c>
      <c r="H11" s="8">
        <v>2.4583153817382641E-2</v>
      </c>
      <c r="I11" s="8">
        <v>6.9923630953114282E-2</v>
      </c>
      <c r="J11" s="8">
        <v>0.54576805880467716</v>
      </c>
      <c r="K11" s="23">
        <v>0</v>
      </c>
      <c r="L11" s="10">
        <v>3.5432228436670763</v>
      </c>
      <c r="M11" s="10">
        <v>1.8851122196989867</v>
      </c>
      <c r="N11" s="10">
        <v>0.50130111842739256</v>
      </c>
      <c r="O11" s="10">
        <v>1.0406555278444189</v>
      </c>
      <c r="P11" s="10">
        <v>1.6411575393048141</v>
      </c>
      <c r="Q11" s="10">
        <v>2.1659967959437081</v>
      </c>
      <c r="R11" s="10">
        <v>0.77134070491289675</v>
      </c>
      <c r="S11" s="10">
        <v>0.49679593096931862</v>
      </c>
      <c r="T11" s="10">
        <v>0.34649492252771324</v>
      </c>
      <c r="U11" s="10">
        <v>8.2131526420628348E-2</v>
      </c>
      <c r="V11" s="10">
        <v>5.1512987746550054E-2</v>
      </c>
      <c r="W11" s="10">
        <v>0.20437588392548525</v>
      </c>
      <c r="X11" s="10">
        <v>7.5143877446299315E-2</v>
      </c>
      <c r="Y11" s="10">
        <v>6.7378355018432326E-2</v>
      </c>
      <c r="Z11" s="10">
        <v>5.2986038936904185E-2</v>
      </c>
      <c r="AA11" s="10">
        <v>0.15852742209731571</v>
      </c>
      <c r="AB11" s="10">
        <v>5.4573662847994732E-2</v>
      </c>
      <c r="AC11" s="10">
        <v>0.11097226739135846</v>
      </c>
      <c r="AD11" s="10">
        <v>5.5224251301637411E-2</v>
      </c>
      <c r="AE11" s="10">
        <v>2.1259289379468121E-2</v>
      </c>
      <c r="AF11" s="10">
        <v>1.2194912527984684E-2</v>
      </c>
      <c r="AG11" s="10">
        <v>1.287509714026973E-2</v>
      </c>
      <c r="AH11" s="10">
        <v>2.9046750358845998E-2</v>
      </c>
      <c r="AI11" s="10">
        <v>0</v>
      </c>
      <c r="AJ11" s="10">
        <v>0.4849237968577903</v>
      </c>
      <c r="AK11" s="10">
        <v>0.10561938306189213</v>
      </c>
      <c r="AL11" s="27">
        <v>1.0597629725717195</v>
      </c>
      <c r="AM11" s="22">
        <v>8.334159369246931E-2</v>
      </c>
      <c r="AN11" s="8">
        <v>0.39521110114769359</v>
      </c>
      <c r="AO11" s="8">
        <v>0.74695171292580054</v>
      </c>
      <c r="AP11" s="8">
        <v>4.0582767528067984E-2</v>
      </c>
      <c r="AQ11" s="8">
        <v>0.23302345024614571</v>
      </c>
      <c r="AR11" s="8">
        <v>3.2477291998388051E-2</v>
      </c>
      <c r="AS11" s="8">
        <v>2.0722522206388351E-2</v>
      </c>
      <c r="AT11" s="8">
        <v>9.7613538415649764E-2</v>
      </c>
      <c r="AU11" s="8">
        <v>0</v>
      </c>
      <c r="AV11" s="8">
        <v>0.59262340211416731</v>
      </c>
      <c r="AW11" s="35"/>
    </row>
    <row r="12" spans="1:49" x14ac:dyDescent="0.25">
      <c r="A12" s="9" t="s">
        <v>48</v>
      </c>
      <c r="B12" s="30" t="s">
        <v>55</v>
      </c>
      <c r="C12" s="24">
        <v>0.62960439509540167</v>
      </c>
      <c r="D12" s="11">
        <v>0.24278010020661872</v>
      </c>
      <c r="E12" s="11">
        <v>1.1504808610511126</v>
      </c>
      <c r="F12" s="11">
        <v>3.3008362380346972</v>
      </c>
      <c r="G12" s="11">
        <v>2.6502592138572749E-2</v>
      </c>
      <c r="H12" s="11">
        <v>0.17529558644527304</v>
      </c>
      <c r="I12" s="11">
        <v>1.2163791589712998</v>
      </c>
      <c r="J12" s="11">
        <v>5.4113795770837401</v>
      </c>
      <c r="K12" s="25">
        <v>7.5913956274333613E-3</v>
      </c>
      <c r="L12" s="6">
        <v>16.40648260614428</v>
      </c>
      <c r="M12" s="6">
        <v>13.075959164504658</v>
      </c>
      <c r="N12" s="6">
        <v>9.6095415675372937</v>
      </c>
      <c r="O12" s="6">
        <v>3.4944192129805343</v>
      </c>
      <c r="P12" s="6">
        <v>7.1119418099105598</v>
      </c>
      <c r="Q12" s="6">
        <v>2.956095898896657</v>
      </c>
      <c r="R12" s="6">
        <v>2.8681154717995732</v>
      </c>
      <c r="S12" s="6">
        <v>0.92588250112055925</v>
      </c>
      <c r="T12" s="6">
        <v>1.0935774515524381</v>
      </c>
      <c r="U12" s="6">
        <v>0.57711154239883111</v>
      </c>
      <c r="V12" s="6">
        <v>0.40297450262318657</v>
      </c>
      <c r="W12" s="6">
        <v>1.1109269306564105</v>
      </c>
      <c r="X12" s="6">
        <v>0.45378066716766829</v>
      </c>
      <c r="Y12" s="6">
        <v>0.37895073771817966</v>
      </c>
      <c r="Z12" s="6">
        <v>0.23213858282163491</v>
      </c>
      <c r="AA12" s="6">
        <v>0.51520172421342447</v>
      </c>
      <c r="AB12" s="6">
        <v>0.35415173997320076</v>
      </c>
      <c r="AC12" s="6">
        <v>0.59303707260134286</v>
      </c>
      <c r="AD12" s="6">
        <v>0.19673067365919819</v>
      </c>
      <c r="AE12" s="6">
        <v>0.20582693932260102</v>
      </c>
      <c r="AF12" s="6">
        <v>0.16199917933462776</v>
      </c>
      <c r="AG12" s="6">
        <v>0.11857134731253147</v>
      </c>
      <c r="AH12" s="6">
        <v>4.1005403419066042E-2</v>
      </c>
      <c r="AI12" s="6">
        <v>0</v>
      </c>
      <c r="AJ12" s="6">
        <v>0.74046356711170014</v>
      </c>
      <c r="AK12" s="6">
        <v>0.30213777509430156</v>
      </c>
      <c r="AL12" s="21">
        <v>1.0272701994822326</v>
      </c>
      <c r="AM12" s="24">
        <v>1.356161154633142</v>
      </c>
      <c r="AN12" s="11">
        <v>1.3270453421746198</v>
      </c>
      <c r="AO12" s="11">
        <v>1.786148592903817</v>
      </c>
      <c r="AP12" s="11">
        <v>0.27102203268162622</v>
      </c>
      <c r="AQ12" s="11">
        <v>0.41743367575978807</v>
      </c>
      <c r="AR12" s="11">
        <v>0.66687917505106387</v>
      </c>
      <c r="AS12" s="11">
        <v>0.12094582095361819</v>
      </c>
      <c r="AT12" s="11">
        <v>7.5709188259250895E-2</v>
      </c>
      <c r="AU12" s="11">
        <v>4.2128651793579719E-2</v>
      </c>
      <c r="AV12" s="11">
        <v>0.90721361334920247</v>
      </c>
      <c r="AW12" s="33">
        <f t="shared" si="0"/>
        <v>84.085831421570518</v>
      </c>
    </row>
    <row r="13" spans="1:49" ht="15.75" thickBot="1" x14ac:dyDescent="0.3">
      <c r="A13" s="12"/>
      <c r="B13" s="30" t="s">
        <v>56</v>
      </c>
      <c r="C13" s="26">
        <v>0.66419245270106531</v>
      </c>
      <c r="D13" s="10">
        <v>0.12653065154196363</v>
      </c>
      <c r="E13" s="10">
        <v>1.1350289789726129</v>
      </c>
      <c r="F13" s="10">
        <v>0.60357363250865614</v>
      </c>
      <c r="G13" s="10">
        <v>1.6336327390882418E-2</v>
      </c>
      <c r="H13" s="10">
        <v>2.6855112755075565E-2</v>
      </c>
      <c r="I13" s="10">
        <v>0.56651426488898204</v>
      </c>
      <c r="J13" s="10">
        <v>1.5232883135834532</v>
      </c>
      <c r="K13" s="27">
        <v>1.769014532162811E-2</v>
      </c>
      <c r="L13" s="8">
        <v>1.8349807496449737</v>
      </c>
      <c r="M13" s="8">
        <v>2.2651502359228393</v>
      </c>
      <c r="N13" s="8">
        <v>2.0561245500168313</v>
      </c>
      <c r="O13" s="8">
        <v>0.46791066150504868</v>
      </c>
      <c r="P13" s="8">
        <v>3.7069973012908211</v>
      </c>
      <c r="Q13" s="8">
        <v>1.1551903914510697</v>
      </c>
      <c r="R13" s="8">
        <v>0.53942935167316297</v>
      </c>
      <c r="S13" s="8">
        <v>0.33072629277988386</v>
      </c>
      <c r="T13" s="8">
        <v>0.15442004577610377</v>
      </c>
      <c r="U13" s="8">
        <v>0.11587447351375685</v>
      </c>
      <c r="V13" s="8">
        <v>0.17272995060672469</v>
      </c>
      <c r="W13" s="8">
        <v>0.22050283568804901</v>
      </c>
      <c r="X13" s="8">
        <v>8.7980246495875949E-2</v>
      </c>
      <c r="Y13" s="8">
        <v>8.3750798187101877E-2</v>
      </c>
      <c r="Z13" s="8">
        <v>5.1170193168658618E-2</v>
      </c>
      <c r="AA13" s="8">
        <v>0.14664048962462092</v>
      </c>
      <c r="AB13" s="8">
        <v>4.9539843782218852E-2</v>
      </c>
      <c r="AC13" s="8">
        <v>0.12368308208670842</v>
      </c>
      <c r="AD13" s="8">
        <v>3.4130665928948464E-2</v>
      </c>
      <c r="AE13" s="8">
        <v>8.9729053943559081E-2</v>
      </c>
      <c r="AF13" s="8">
        <v>2.1613388732537563E-2</v>
      </c>
      <c r="AG13" s="8">
        <v>1.7110460676113062E-2</v>
      </c>
      <c r="AH13" s="8">
        <v>1.4251198745447233E-2</v>
      </c>
      <c r="AI13" s="8">
        <v>0</v>
      </c>
      <c r="AJ13" s="8">
        <v>0.39394048145805333</v>
      </c>
      <c r="AK13" s="8">
        <v>9.9352369269565866E-2</v>
      </c>
      <c r="AL13" s="23">
        <v>0.48547851793706914</v>
      </c>
      <c r="AM13" s="26">
        <v>0.21026550314009354</v>
      </c>
      <c r="AN13" s="10">
        <v>0.518416114768815</v>
      </c>
      <c r="AO13" s="10">
        <v>0.46377126934026969</v>
      </c>
      <c r="AP13" s="10">
        <v>5.7061872745002094E-2</v>
      </c>
      <c r="AQ13" s="10">
        <v>0.14824356766302041</v>
      </c>
      <c r="AR13" s="10">
        <v>0.10291976364273257</v>
      </c>
      <c r="AS13" s="10">
        <v>2.3484460639794882E-2</v>
      </c>
      <c r="AT13" s="10">
        <v>4.7542503636519434E-2</v>
      </c>
      <c r="AU13" s="10">
        <v>7.1249910214724512E-3</v>
      </c>
      <c r="AV13" s="10">
        <v>0.25292458452301442</v>
      </c>
      <c r="AW13" s="33"/>
    </row>
    <row r="14" spans="1:49" x14ac:dyDescent="0.25">
      <c r="A14" s="5" t="s">
        <v>49</v>
      </c>
      <c r="B14" s="28" t="s">
        <v>55</v>
      </c>
      <c r="C14" s="20">
        <v>2.2734701254230663</v>
      </c>
      <c r="D14" s="6">
        <v>1.0720161704398425</v>
      </c>
      <c r="E14" s="6">
        <v>0.12281047145184532</v>
      </c>
      <c r="F14" s="6">
        <v>4.2509576006873697</v>
      </c>
      <c r="G14" s="6">
        <v>4.518463441574469E-2</v>
      </c>
      <c r="H14" s="6">
        <v>0.23557682084188808</v>
      </c>
      <c r="I14" s="6">
        <v>0.74270671069516592</v>
      </c>
      <c r="J14" s="6">
        <v>8.5538093386897955</v>
      </c>
      <c r="K14" s="21">
        <v>3.8983401623217007E-2</v>
      </c>
      <c r="L14" s="11">
        <v>21.858150527913008</v>
      </c>
      <c r="M14" s="11">
        <v>14.55085261113015</v>
      </c>
      <c r="N14" s="11">
        <v>6.8168073850500948</v>
      </c>
      <c r="O14" s="11">
        <v>7.9827586504304175</v>
      </c>
      <c r="P14" s="11">
        <v>4.6630152154951423</v>
      </c>
      <c r="Q14" s="11">
        <v>5.9891177687262687</v>
      </c>
      <c r="R14" s="11">
        <v>5.6060107434611144</v>
      </c>
      <c r="S14" s="11">
        <v>1.0308523872799906</v>
      </c>
      <c r="T14" s="11">
        <v>1.6853990788002129</v>
      </c>
      <c r="U14" s="11">
        <v>1.1598574217717494</v>
      </c>
      <c r="V14" s="11">
        <v>0.34437756466265579</v>
      </c>
      <c r="W14" s="11">
        <v>1.6583679155301301</v>
      </c>
      <c r="X14" s="11">
        <v>0.69095850529827929</v>
      </c>
      <c r="Y14" s="11">
        <v>0.62429511605419541</v>
      </c>
      <c r="Z14" s="11">
        <v>0.55684091169866423</v>
      </c>
      <c r="AA14" s="11">
        <v>0.14180007764056179</v>
      </c>
      <c r="AB14" s="11">
        <v>0.46480764668506558</v>
      </c>
      <c r="AC14" s="11">
        <v>0.56576069448758393</v>
      </c>
      <c r="AD14" s="11">
        <v>0.23349222864095159</v>
      </c>
      <c r="AE14" s="11">
        <v>0.20759322317901349</v>
      </c>
      <c r="AF14" s="11">
        <v>0.25155990423200947</v>
      </c>
      <c r="AG14" s="11">
        <v>0.17035595077617621</v>
      </c>
      <c r="AH14" s="11">
        <v>5.5545349300148317E-2</v>
      </c>
      <c r="AI14" s="11">
        <v>0.13246405133586087</v>
      </c>
      <c r="AJ14" s="11">
        <v>0.90397794311025503</v>
      </c>
      <c r="AK14" s="11">
        <v>1.2297365829217299</v>
      </c>
      <c r="AL14" s="25">
        <v>1.0453556793030341</v>
      </c>
      <c r="AM14" s="20">
        <v>1.9272439035141307</v>
      </c>
      <c r="AN14" s="6">
        <v>0.98049557746150007</v>
      </c>
      <c r="AO14" s="6">
        <v>1.2430755726421123</v>
      </c>
      <c r="AP14" s="6">
        <v>0.5156737313228561</v>
      </c>
      <c r="AQ14" s="6">
        <v>0.69563632273180764</v>
      </c>
      <c r="AR14" s="6">
        <v>0.84725878442385516</v>
      </c>
      <c r="AS14" s="6">
        <v>9.9187048027657571E-2</v>
      </c>
      <c r="AT14" s="6">
        <v>0.14581756957854206</v>
      </c>
      <c r="AU14" s="6">
        <v>0.10808975934106516</v>
      </c>
      <c r="AV14" s="6">
        <v>1.053240009913079</v>
      </c>
      <c r="AW14" s="34">
        <f t="shared" si="0"/>
        <v>105.57134468813899</v>
      </c>
    </row>
    <row r="15" spans="1:49" ht="15.75" thickBot="1" x14ac:dyDescent="0.3">
      <c r="A15" s="7"/>
      <c r="B15" s="29" t="s">
        <v>56</v>
      </c>
      <c r="C15" s="22">
        <v>1.1623236050044645</v>
      </c>
      <c r="D15" s="8">
        <v>0.22320059741939483</v>
      </c>
      <c r="E15" s="8">
        <v>0.22439758328273346</v>
      </c>
      <c r="F15" s="8">
        <v>1.4850055480783053</v>
      </c>
      <c r="G15" s="8">
        <v>3.4355881552870407E-2</v>
      </c>
      <c r="H15" s="8">
        <v>0.12675760460216678</v>
      </c>
      <c r="I15" s="8">
        <v>0.29888395097771492</v>
      </c>
      <c r="J15" s="8">
        <v>2.5747547095438423</v>
      </c>
      <c r="K15" s="23">
        <v>3.0445607272705431E-2</v>
      </c>
      <c r="L15" s="10">
        <v>3.5832382871143698</v>
      </c>
      <c r="M15" s="10">
        <v>3.5365589966502027</v>
      </c>
      <c r="N15" s="10">
        <v>2.6590126559496663</v>
      </c>
      <c r="O15" s="10">
        <v>1.3503933783387672</v>
      </c>
      <c r="P15" s="10">
        <v>1.545757083081402</v>
      </c>
      <c r="Q15" s="10">
        <v>3.8002991065921035</v>
      </c>
      <c r="R15" s="10">
        <v>1.2929016844763346</v>
      </c>
      <c r="S15" s="10">
        <v>0.38166953419211574</v>
      </c>
      <c r="T15" s="10">
        <v>0.44312117786611371</v>
      </c>
      <c r="U15" s="10">
        <v>0.4408141508419875</v>
      </c>
      <c r="V15" s="10">
        <v>9.5115889332101619E-2</v>
      </c>
      <c r="W15" s="10">
        <v>0.33365863430029796</v>
      </c>
      <c r="X15" s="10">
        <v>0.19015239357230071</v>
      </c>
      <c r="Y15" s="10">
        <v>0.23571620838979823</v>
      </c>
      <c r="Z15" s="10">
        <v>0.33320472227023518</v>
      </c>
      <c r="AA15" s="10">
        <v>3.6043047806714898E-2</v>
      </c>
      <c r="AB15" s="10">
        <v>0.15489471265406107</v>
      </c>
      <c r="AC15" s="10">
        <v>0.2853654004467498</v>
      </c>
      <c r="AD15" s="10">
        <v>0.15467876197090225</v>
      </c>
      <c r="AE15" s="10">
        <v>8.7248662413141068E-2</v>
      </c>
      <c r="AF15" s="10">
        <v>5.3147361990995248E-2</v>
      </c>
      <c r="AG15" s="10">
        <v>3.4911422431366392E-2</v>
      </c>
      <c r="AH15" s="10">
        <v>4.7549873644814E-2</v>
      </c>
      <c r="AI15" s="10">
        <v>0.21954165880495569</v>
      </c>
      <c r="AJ15" s="10">
        <v>0.24382100993237074</v>
      </c>
      <c r="AK15" s="10">
        <v>0.25992216174950283</v>
      </c>
      <c r="AL15" s="27">
        <v>0.41349279628552632</v>
      </c>
      <c r="AM15" s="22">
        <v>0.36702014416580614</v>
      </c>
      <c r="AN15" s="8">
        <v>0.8839505651980738</v>
      </c>
      <c r="AO15" s="8">
        <v>0.54807784991822051</v>
      </c>
      <c r="AP15" s="8">
        <v>0.17482810194048495</v>
      </c>
      <c r="AQ15" s="8">
        <v>0.25871277772698681</v>
      </c>
      <c r="AR15" s="8">
        <v>0.15844464817273146</v>
      </c>
      <c r="AS15" s="8">
        <v>2.7902651863825356E-2</v>
      </c>
      <c r="AT15" s="8">
        <v>9.3499961068093232E-2</v>
      </c>
      <c r="AU15" s="8">
        <v>3.8874925939935259E-2</v>
      </c>
      <c r="AV15" s="8">
        <v>0.32790074278171327</v>
      </c>
      <c r="AW15" s="35"/>
    </row>
    <row r="16" spans="1:49" x14ac:dyDescent="0.25">
      <c r="A16" s="9" t="s">
        <v>50</v>
      </c>
      <c r="B16" s="30" t="s">
        <v>55</v>
      </c>
      <c r="C16" s="24">
        <v>0.15603000812021853</v>
      </c>
      <c r="D16" s="11">
        <v>0.14009648010433245</v>
      </c>
      <c r="E16" s="11">
        <v>0</v>
      </c>
      <c r="F16" s="11">
        <v>3.7778682568613684</v>
      </c>
      <c r="G16" s="11">
        <v>2.3068848491012997E-2</v>
      </c>
      <c r="H16" s="11">
        <v>8.5756658824177309E-2</v>
      </c>
      <c r="I16" s="11">
        <v>1.1565971069412235</v>
      </c>
      <c r="J16" s="11">
        <v>5.8512710724863242</v>
      </c>
      <c r="K16" s="25">
        <v>0</v>
      </c>
      <c r="L16" s="6">
        <v>21.513581322822716</v>
      </c>
      <c r="M16" s="6">
        <v>13.534152326300097</v>
      </c>
      <c r="N16" s="6">
        <v>3.460651820647707</v>
      </c>
      <c r="O16" s="6">
        <v>3.5344908919920099</v>
      </c>
      <c r="P16" s="6">
        <v>5.7754141624221793</v>
      </c>
      <c r="Q16" s="6">
        <v>1.6223492591082125</v>
      </c>
      <c r="R16" s="6">
        <v>3.8096805959719013</v>
      </c>
      <c r="S16" s="6">
        <v>1.5824615161617641</v>
      </c>
      <c r="T16" s="6">
        <v>1.5562869372037185</v>
      </c>
      <c r="U16" s="6">
        <v>0.18343606959803399</v>
      </c>
      <c r="V16" s="6">
        <v>0.20377214332629584</v>
      </c>
      <c r="W16" s="6">
        <v>0.44149196375919797</v>
      </c>
      <c r="X16" s="6">
        <v>0.3115991498506786</v>
      </c>
      <c r="Y16" s="6">
        <v>0.25442943687952851</v>
      </c>
      <c r="Z16" s="6">
        <v>0.25746470465787985</v>
      </c>
      <c r="AA16" s="6">
        <v>0.45674767867271526</v>
      </c>
      <c r="AB16" s="6">
        <v>0.38042788939618827</v>
      </c>
      <c r="AC16" s="6">
        <v>0.2216723042880408</v>
      </c>
      <c r="AD16" s="6">
        <v>9.7245330766132315E-2</v>
      </c>
      <c r="AE16" s="6">
        <v>9.1369098678251062E-2</v>
      </c>
      <c r="AF16" s="6">
        <v>0.17208254531378517</v>
      </c>
      <c r="AG16" s="6">
        <v>0.13119135534687251</v>
      </c>
      <c r="AH16" s="6">
        <v>0</v>
      </c>
      <c r="AI16" s="6">
        <v>0</v>
      </c>
      <c r="AJ16" s="6">
        <v>0.68158208239612106</v>
      </c>
      <c r="AK16" s="6">
        <v>0.28949916267552689</v>
      </c>
      <c r="AL16" s="21">
        <v>3.1421777585883723</v>
      </c>
      <c r="AM16" s="24">
        <v>1.1522325030852847</v>
      </c>
      <c r="AN16" s="11">
        <v>0.42931343484748041</v>
      </c>
      <c r="AO16" s="11">
        <v>1.6850236540579977</v>
      </c>
      <c r="AP16" s="11">
        <v>0.18951223770630019</v>
      </c>
      <c r="AQ16" s="11">
        <v>0.48458179211444163</v>
      </c>
      <c r="AR16" s="11">
        <v>0.56950017570229328</v>
      </c>
      <c r="AS16" s="11">
        <v>9.4781285627377559E-2</v>
      </c>
      <c r="AT16" s="11">
        <v>0.14713709332917055</v>
      </c>
      <c r="AU16" s="11">
        <v>0</v>
      </c>
      <c r="AV16" s="11">
        <v>2.3660479835164323</v>
      </c>
      <c r="AW16" s="33">
        <f t="shared" si="0"/>
        <v>82.01407609863935</v>
      </c>
    </row>
    <row r="17" spans="1:49" ht="15.75" thickBot="1" x14ac:dyDescent="0.3">
      <c r="A17" s="12"/>
      <c r="B17" s="30" t="s">
        <v>56</v>
      </c>
      <c r="C17" s="26">
        <v>0.14284294306561549</v>
      </c>
      <c r="D17" s="10">
        <v>5.2618816565203994E-2</v>
      </c>
      <c r="E17" s="10">
        <v>0</v>
      </c>
      <c r="F17" s="10">
        <v>0.48571879929333317</v>
      </c>
      <c r="G17" s="10">
        <v>2.2983980406231855E-2</v>
      </c>
      <c r="H17" s="10">
        <v>2.0971142774637318E-2</v>
      </c>
      <c r="I17" s="10">
        <v>0.87506986582999802</v>
      </c>
      <c r="J17" s="10">
        <v>2.8899711962388892</v>
      </c>
      <c r="K17" s="27">
        <v>0</v>
      </c>
      <c r="L17" s="8">
        <v>2.2097506550174146</v>
      </c>
      <c r="M17" s="8">
        <v>2.3697859208131802</v>
      </c>
      <c r="N17" s="8">
        <v>0.81268140044971227</v>
      </c>
      <c r="O17" s="8">
        <v>0.92439266199793013</v>
      </c>
      <c r="P17" s="8">
        <v>1.2045232684320577</v>
      </c>
      <c r="Q17" s="8">
        <v>0.81065129181001738</v>
      </c>
      <c r="R17" s="8">
        <v>1.3409299779586916</v>
      </c>
      <c r="S17" s="8">
        <v>0.87906657513020658</v>
      </c>
      <c r="T17" s="8">
        <v>0.41790357711496912</v>
      </c>
      <c r="U17" s="8">
        <v>5.632355948235776E-2</v>
      </c>
      <c r="V17" s="8">
        <v>5.4454369861957688E-2</v>
      </c>
      <c r="W17" s="8">
        <v>0.12708671130206547</v>
      </c>
      <c r="X17" s="8">
        <v>9.9946654635039905E-2</v>
      </c>
      <c r="Y17" s="8">
        <v>0.10610293983317085</v>
      </c>
      <c r="Z17" s="8">
        <v>4.6776589635769562E-2</v>
      </c>
      <c r="AA17" s="8">
        <v>0.14798745561333959</v>
      </c>
      <c r="AB17" s="8">
        <v>5.5606105540274696E-2</v>
      </c>
      <c r="AC17" s="8">
        <v>5.5188710458925795E-2</v>
      </c>
      <c r="AD17" s="8">
        <v>4.6110628494069765E-2</v>
      </c>
      <c r="AE17" s="8">
        <v>2.290974866971171E-2</v>
      </c>
      <c r="AF17" s="8">
        <v>2.4743516985704091E-2</v>
      </c>
      <c r="AG17" s="8">
        <v>1.7396545279465814E-2</v>
      </c>
      <c r="AH17" s="8">
        <v>0</v>
      </c>
      <c r="AI17" s="8">
        <v>0</v>
      </c>
      <c r="AJ17" s="8">
        <v>0.32762855393087098</v>
      </c>
      <c r="AK17" s="8">
        <v>0.13732652715208987</v>
      </c>
      <c r="AL17" s="23">
        <v>1.4030570688937438</v>
      </c>
      <c r="AM17" s="26">
        <v>0.13924851949243214</v>
      </c>
      <c r="AN17" s="10">
        <v>0.19638647363775416</v>
      </c>
      <c r="AO17" s="10">
        <v>0.58065555158050353</v>
      </c>
      <c r="AP17" s="10">
        <v>2.2074975213947523E-2</v>
      </c>
      <c r="AQ17" s="10">
        <v>0.29508450349887749</v>
      </c>
      <c r="AR17" s="10">
        <v>7.7813162469222569E-2</v>
      </c>
      <c r="AS17" s="10">
        <v>2.0960961837883565E-2</v>
      </c>
      <c r="AT17" s="10">
        <v>0.10303392542090678</v>
      </c>
      <c r="AU17" s="10">
        <v>0</v>
      </c>
      <c r="AV17" s="10">
        <v>0.97029398025917268</v>
      </c>
      <c r="AW17" s="33"/>
    </row>
    <row r="18" spans="1:49" s="4" customFormat="1" x14ac:dyDescent="0.25">
      <c r="A18" s="5" t="s">
        <v>51</v>
      </c>
      <c r="B18" s="28" t="s">
        <v>55</v>
      </c>
      <c r="C18" s="20">
        <v>8.4299641438352282</v>
      </c>
      <c r="D18" s="6">
        <v>1.9486605403387991</v>
      </c>
      <c r="E18" s="6">
        <v>4.0087053841620079</v>
      </c>
      <c r="F18" s="6">
        <v>3.4161492349618685</v>
      </c>
      <c r="G18" s="6">
        <v>0.10021215643671358</v>
      </c>
      <c r="H18" s="6">
        <v>0.19688172805276608</v>
      </c>
      <c r="I18" s="6">
        <v>0.41481342156119483</v>
      </c>
      <c r="J18" s="6">
        <v>3.1195870518225304</v>
      </c>
      <c r="K18" s="21">
        <v>6.3351999058839509E-2</v>
      </c>
      <c r="L18" s="11">
        <v>9.0577887946201763</v>
      </c>
      <c r="M18" s="11">
        <v>13.25147495741154</v>
      </c>
      <c r="N18" s="11">
        <v>18.454246814559255</v>
      </c>
      <c r="O18" s="11">
        <v>3.3433523933528035</v>
      </c>
      <c r="P18" s="11">
        <v>5.2252559003410584</v>
      </c>
      <c r="Q18" s="11">
        <v>3.6353709650003716</v>
      </c>
      <c r="R18" s="11">
        <v>4.2885360019489775</v>
      </c>
      <c r="S18" s="11">
        <v>2.6315191806474822</v>
      </c>
      <c r="T18" s="11">
        <v>2.5482697959901444</v>
      </c>
      <c r="U18" s="11">
        <v>1.4842906750802809</v>
      </c>
      <c r="V18" s="11">
        <v>1.0951148086346882</v>
      </c>
      <c r="W18" s="11">
        <v>2.5909063565618302</v>
      </c>
      <c r="X18" s="11">
        <v>1.8920616682964617</v>
      </c>
      <c r="Y18" s="11">
        <v>1.2844947951033547</v>
      </c>
      <c r="Z18" s="11">
        <v>0.37080179509180861</v>
      </c>
      <c r="AA18" s="11">
        <v>0.4006285136019373</v>
      </c>
      <c r="AB18" s="11">
        <v>1.1983900387498516</v>
      </c>
      <c r="AC18" s="11">
        <v>3.6196353746416774</v>
      </c>
      <c r="AD18" s="11">
        <v>0.89627486682518553</v>
      </c>
      <c r="AE18" s="11">
        <v>0.92520367319768615</v>
      </c>
      <c r="AF18" s="11">
        <v>0.438502506884548</v>
      </c>
      <c r="AG18" s="11">
        <v>0.20177348663670952</v>
      </c>
      <c r="AH18" s="11">
        <v>0.13101939285198499</v>
      </c>
      <c r="AI18" s="11">
        <v>0.31845151360096435</v>
      </c>
      <c r="AJ18" s="11">
        <v>0.76479236790298066</v>
      </c>
      <c r="AK18" s="11">
        <v>1.4940191042393862</v>
      </c>
      <c r="AL18" s="25">
        <v>1.33143035145074</v>
      </c>
      <c r="AM18" s="20">
        <v>1.9130156496158945</v>
      </c>
      <c r="AN18" s="6">
        <v>5.351864885040543</v>
      </c>
      <c r="AO18" s="6">
        <v>3.0569613724166289</v>
      </c>
      <c r="AP18" s="6">
        <v>0.59711729492365129</v>
      </c>
      <c r="AQ18" s="6">
        <v>0.41166379093140437</v>
      </c>
      <c r="AR18" s="6">
        <v>0.97281151755941886</v>
      </c>
      <c r="AS18" s="6">
        <v>0.13816385377521606</v>
      </c>
      <c r="AT18" s="6">
        <v>9.3724517924278716E-2</v>
      </c>
      <c r="AU18" s="6">
        <v>8.8285918619159839E-2</v>
      </c>
      <c r="AV18" s="6">
        <v>1.7921819654728679</v>
      </c>
      <c r="AW18" s="34">
        <f t="shared" si="0"/>
        <v>118.98772251973287</v>
      </c>
    </row>
    <row r="19" spans="1:49" s="4" customFormat="1" ht="15.75" thickBot="1" x14ac:dyDescent="0.3">
      <c r="A19" s="7"/>
      <c r="B19" s="29" t="s">
        <v>56</v>
      </c>
      <c r="C19" s="22">
        <v>1.7003824154518188</v>
      </c>
      <c r="D19" s="8">
        <v>0.55363500147870104</v>
      </c>
      <c r="E19" s="8">
        <v>1.4773919515289005</v>
      </c>
      <c r="F19" s="8">
        <v>0.79815765522568272</v>
      </c>
      <c r="G19" s="8">
        <v>9.1246969352980725E-2</v>
      </c>
      <c r="H19" s="8">
        <v>5.7004827980159489E-2</v>
      </c>
      <c r="I19" s="8">
        <v>7.4782246852033246E-2</v>
      </c>
      <c r="J19" s="8">
        <v>0.77978430881298832</v>
      </c>
      <c r="K19" s="23">
        <v>4.0011650792936081E-2</v>
      </c>
      <c r="L19" s="10">
        <v>1.2909573946093158</v>
      </c>
      <c r="M19" s="10">
        <v>2.4173554587527173</v>
      </c>
      <c r="N19" s="10">
        <v>4.4402847807019565</v>
      </c>
      <c r="O19" s="10">
        <v>0.57936388041124409</v>
      </c>
      <c r="P19" s="10">
        <v>2.3612342310399614</v>
      </c>
      <c r="Q19" s="10">
        <v>1.7255940500792659</v>
      </c>
      <c r="R19" s="10">
        <v>0.67035050222821579</v>
      </c>
      <c r="S19" s="10">
        <v>0.90201420930054255</v>
      </c>
      <c r="T19" s="10">
        <v>0.51194730143171763</v>
      </c>
      <c r="U19" s="10">
        <v>0.35783289584826938</v>
      </c>
      <c r="V19" s="10">
        <v>0.56440181481419993</v>
      </c>
      <c r="W19" s="10">
        <v>1.1614726788821519</v>
      </c>
      <c r="X19" s="10">
        <v>0.58619456401403081</v>
      </c>
      <c r="Y19" s="10">
        <v>0.39993749885141494</v>
      </c>
      <c r="Z19" s="10">
        <v>0.1234448313665967</v>
      </c>
      <c r="AA19" s="10">
        <v>0.13822580788306191</v>
      </c>
      <c r="AB19" s="10">
        <v>0.54809415376766335</v>
      </c>
      <c r="AC19" s="10">
        <v>0.9446498563647675</v>
      </c>
      <c r="AD19" s="10">
        <v>0.29672411471223487</v>
      </c>
      <c r="AE19" s="10">
        <v>0.16541819241918976</v>
      </c>
      <c r="AF19" s="10">
        <v>6.8743045860564261E-2</v>
      </c>
      <c r="AG19" s="10">
        <v>3.4105057993904515E-2</v>
      </c>
      <c r="AH19" s="10">
        <v>4.3115419081438545E-2</v>
      </c>
      <c r="AI19" s="10">
        <v>0.47976283599145386</v>
      </c>
      <c r="AJ19" s="10">
        <v>0.37848274605743487</v>
      </c>
      <c r="AK19" s="10">
        <v>1.1950520984686797</v>
      </c>
      <c r="AL19" s="27">
        <v>1.2014760817760259</v>
      </c>
      <c r="AM19" s="22">
        <v>0.26935654487105343</v>
      </c>
      <c r="AN19" s="8">
        <v>3.7249894610663907</v>
      </c>
      <c r="AO19" s="8">
        <v>0.81668217887985051</v>
      </c>
      <c r="AP19" s="8">
        <v>4.7937936543340665E-2</v>
      </c>
      <c r="AQ19" s="8">
        <v>0.14294174196513451</v>
      </c>
      <c r="AR19" s="8">
        <v>5.7013617673708022E-2</v>
      </c>
      <c r="AS19" s="8">
        <v>1.8702494670365038E-2</v>
      </c>
      <c r="AT19" s="8">
        <v>7.9768697286153614E-2</v>
      </c>
      <c r="AU19" s="8">
        <v>2.8314417086891436E-2</v>
      </c>
      <c r="AV19" s="8">
        <v>0.76973439594628001</v>
      </c>
      <c r="AW19" s="35"/>
    </row>
    <row r="20" spans="1:49" s="4" customFormat="1" x14ac:dyDescent="0.25">
      <c r="A20" s="9" t="s">
        <v>52</v>
      </c>
      <c r="B20" s="30" t="s">
        <v>55</v>
      </c>
      <c r="C20" s="24">
        <v>6.9305540490310733</v>
      </c>
      <c r="D20" s="11">
        <v>2.3415488697009592</v>
      </c>
      <c r="E20" s="11">
        <v>2.0077872764804794</v>
      </c>
      <c r="F20" s="11">
        <v>3.4956555863438439</v>
      </c>
      <c r="G20" s="11">
        <v>6.9625970924052261E-2</v>
      </c>
      <c r="H20" s="11">
        <v>0.17744463763667812</v>
      </c>
      <c r="I20" s="11">
        <v>0.2757449630130745</v>
      </c>
      <c r="J20" s="11">
        <v>2.8150310849800806</v>
      </c>
      <c r="K20" s="25">
        <v>8.8280703824959256E-2</v>
      </c>
      <c r="L20" s="6">
        <v>9.0993940168974401</v>
      </c>
      <c r="M20" s="6">
        <v>15.278540349325386</v>
      </c>
      <c r="N20" s="6">
        <v>9.3074652699364382</v>
      </c>
      <c r="O20" s="6">
        <v>2.9963520084903283</v>
      </c>
      <c r="P20" s="6">
        <v>5.0240278264681324</v>
      </c>
      <c r="Q20" s="6">
        <v>3.181257149437009</v>
      </c>
      <c r="R20" s="6">
        <v>5.6533449771139832</v>
      </c>
      <c r="S20" s="6">
        <v>1.9436004297468372</v>
      </c>
      <c r="T20" s="6">
        <v>2.6920210450008049</v>
      </c>
      <c r="U20" s="6">
        <v>1.3832359433689723</v>
      </c>
      <c r="V20" s="6">
        <v>0.97905753411850127</v>
      </c>
      <c r="W20" s="6">
        <v>2.8360655764856015</v>
      </c>
      <c r="X20" s="6">
        <v>2.2561850508430723</v>
      </c>
      <c r="Y20" s="6">
        <v>1.2273278508009808</v>
      </c>
      <c r="Z20" s="6">
        <v>0.37688487678906457</v>
      </c>
      <c r="AA20" s="6">
        <v>0.44579940150303132</v>
      </c>
      <c r="AB20" s="6">
        <v>0.96228594279503699</v>
      </c>
      <c r="AC20" s="6">
        <v>2.3990851547863841</v>
      </c>
      <c r="AD20" s="6">
        <v>0.45205270006858578</v>
      </c>
      <c r="AE20" s="6">
        <v>0.70216041073127533</v>
      </c>
      <c r="AF20" s="6">
        <v>0.29875624528034173</v>
      </c>
      <c r="AG20" s="6">
        <v>0.43058836789289312</v>
      </c>
      <c r="AH20" s="6">
        <v>0.16136485707017229</v>
      </c>
      <c r="AI20" s="6">
        <v>0.18659605690177714</v>
      </c>
      <c r="AJ20" s="6">
        <v>0.53334951851506607</v>
      </c>
      <c r="AK20" s="6">
        <v>1.7653384224615589</v>
      </c>
      <c r="AL20" s="21">
        <v>1.834572755646743</v>
      </c>
      <c r="AM20" s="24">
        <v>1.5203917419972119</v>
      </c>
      <c r="AN20" s="11">
        <v>4.8052233411937415</v>
      </c>
      <c r="AO20" s="11">
        <v>3.585966875599869</v>
      </c>
      <c r="AP20" s="11">
        <v>0.45274536503589158</v>
      </c>
      <c r="AQ20" s="11">
        <v>0.29794145378752002</v>
      </c>
      <c r="AR20" s="11">
        <v>0.58039939640295157</v>
      </c>
      <c r="AS20" s="11">
        <v>0.16038419030735471</v>
      </c>
      <c r="AT20" s="11">
        <v>0.12050527353003582</v>
      </c>
      <c r="AU20" s="11">
        <v>0</v>
      </c>
      <c r="AV20" s="11">
        <v>2.0477473931976791</v>
      </c>
      <c r="AW20" s="33">
        <f t="shared" si="0"/>
        <v>106.17968791146289</v>
      </c>
    </row>
    <row r="21" spans="1:49" s="4" customFormat="1" ht="15.75" thickBot="1" x14ac:dyDescent="0.3">
      <c r="A21" s="12"/>
      <c r="B21" s="30" t="s">
        <v>56</v>
      </c>
      <c r="C21" s="26">
        <v>2.6597919132036374</v>
      </c>
      <c r="D21" s="10">
        <v>1.2973106074690637</v>
      </c>
      <c r="E21" s="10">
        <v>0.59695456544985859</v>
      </c>
      <c r="F21" s="10">
        <v>1.3498036864555587</v>
      </c>
      <c r="G21" s="10">
        <v>3.9792305036670257E-2</v>
      </c>
      <c r="H21" s="10">
        <v>6.9895784361675095E-2</v>
      </c>
      <c r="I21" s="10">
        <v>8.6145098392053449E-2</v>
      </c>
      <c r="J21" s="10">
        <v>1.1764788507952992</v>
      </c>
      <c r="K21" s="27">
        <v>8.1117277910817256E-2</v>
      </c>
      <c r="L21" s="8">
        <v>1.1132983833696131</v>
      </c>
      <c r="M21" s="8">
        <v>1.8831213219565834</v>
      </c>
      <c r="N21" s="8">
        <v>1.5674665073943681</v>
      </c>
      <c r="O21" s="8">
        <v>0.5026526828141632</v>
      </c>
      <c r="P21" s="8">
        <v>0.41531624739908224</v>
      </c>
      <c r="Q21" s="8">
        <v>0.67779283409985913</v>
      </c>
      <c r="R21" s="8">
        <v>1.1851576777088779</v>
      </c>
      <c r="S21" s="8">
        <v>0.47768439661269835</v>
      </c>
      <c r="T21" s="8">
        <v>0.52471004739571314</v>
      </c>
      <c r="U21" s="8">
        <v>0.31093504675268757</v>
      </c>
      <c r="V21" s="8">
        <v>0.13390876333275334</v>
      </c>
      <c r="W21" s="8">
        <v>0.91584176613814083</v>
      </c>
      <c r="X21" s="8">
        <v>0.73461777444345489</v>
      </c>
      <c r="Y21" s="8">
        <v>0.41404679116228932</v>
      </c>
      <c r="Z21" s="8">
        <v>0.169490012347389</v>
      </c>
      <c r="AA21" s="8">
        <v>0.12811231582983679</v>
      </c>
      <c r="AB21" s="8">
        <v>0.2727160110598506</v>
      </c>
      <c r="AC21" s="8">
        <v>0.75397759706537448</v>
      </c>
      <c r="AD21" s="8">
        <v>9.4135772453256036E-2</v>
      </c>
      <c r="AE21" s="8">
        <v>0.12372139921807411</v>
      </c>
      <c r="AF21" s="8">
        <v>5.4581053875077896E-2</v>
      </c>
      <c r="AG21" s="8">
        <v>0.60282284374041428</v>
      </c>
      <c r="AH21" s="8">
        <v>8.4262604111692632E-2</v>
      </c>
      <c r="AI21" s="8">
        <v>0.16523195036685454</v>
      </c>
      <c r="AJ21" s="8">
        <v>0.19165369356475989</v>
      </c>
      <c r="AK21" s="8">
        <v>0.87510048162287501</v>
      </c>
      <c r="AL21" s="23">
        <v>1.6469678363567863</v>
      </c>
      <c r="AM21" s="26">
        <v>0.14705849487683312</v>
      </c>
      <c r="AN21" s="10">
        <v>1.3762544314032585</v>
      </c>
      <c r="AO21" s="10">
        <v>1.0876420543936927</v>
      </c>
      <c r="AP21" s="10">
        <v>6.4608323988957897E-2</v>
      </c>
      <c r="AQ21" s="10">
        <v>0.13637188176812262</v>
      </c>
      <c r="AR21" s="10">
        <v>0.28632381791939515</v>
      </c>
      <c r="AS21" s="10">
        <v>3.1366091933497597E-2</v>
      </c>
      <c r="AT21" s="10">
        <v>9.0634184416650346E-2</v>
      </c>
      <c r="AU21" s="10">
        <v>0</v>
      </c>
      <c r="AV21" s="10">
        <v>1.1752528264087829</v>
      </c>
      <c r="AW21" s="33"/>
    </row>
    <row r="22" spans="1:49" s="4" customFormat="1" x14ac:dyDescent="0.25">
      <c r="A22" s="5" t="s">
        <v>53</v>
      </c>
      <c r="B22" s="28" t="s">
        <v>55</v>
      </c>
      <c r="C22" s="20">
        <v>11.158630106923519</v>
      </c>
      <c r="D22" s="6">
        <v>2.5359265699037303</v>
      </c>
      <c r="E22" s="6">
        <v>3.0439315738341017</v>
      </c>
      <c r="F22" s="6">
        <v>2.777005192796274</v>
      </c>
      <c r="G22" s="6">
        <v>8.1206231697084436E-2</v>
      </c>
      <c r="H22" s="6">
        <v>0.19801553581927078</v>
      </c>
      <c r="I22" s="6">
        <v>0.30715500359207132</v>
      </c>
      <c r="J22" s="6">
        <v>1.8286813370647987</v>
      </c>
      <c r="K22" s="21">
        <v>4.7374541616866571E-2</v>
      </c>
      <c r="L22" s="11">
        <v>9.7675913384067847</v>
      </c>
      <c r="M22" s="11">
        <v>12.537295224625101</v>
      </c>
      <c r="N22" s="11">
        <v>19.476126366408764</v>
      </c>
      <c r="O22" s="11">
        <v>3.4173461568127399</v>
      </c>
      <c r="P22" s="11">
        <v>4.1015859612489836</v>
      </c>
      <c r="Q22" s="11">
        <v>2.9571838849809926</v>
      </c>
      <c r="R22" s="11">
        <v>3.9213925300771573</v>
      </c>
      <c r="S22" s="11">
        <v>2.5284866069551275</v>
      </c>
      <c r="T22" s="11">
        <v>2.3132623427699404</v>
      </c>
      <c r="U22" s="11">
        <v>1.3254562712198763</v>
      </c>
      <c r="V22" s="11">
        <v>0.71550722303781777</v>
      </c>
      <c r="W22" s="11">
        <v>1.8387463854515638</v>
      </c>
      <c r="X22" s="11">
        <v>1.9289604069620541</v>
      </c>
      <c r="Y22" s="11">
        <v>1.3954369090594974</v>
      </c>
      <c r="Z22" s="11">
        <v>0.29433400029308238</v>
      </c>
      <c r="AA22" s="11">
        <v>0.30345178520684618</v>
      </c>
      <c r="AB22" s="11">
        <v>0.73531909619492264</v>
      </c>
      <c r="AC22" s="11">
        <v>4.1388488425012468</v>
      </c>
      <c r="AD22" s="11">
        <v>1.0255135241013971</v>
      </c>
      <c r="AE22" s="11">
        <v>0.93488890233936406</v>
      </c>
      <c r="AF22" s="11">
        <v>0.35617833609324678</v>
      </c>
      <c r="AG22" s="11">
        <v>0.17624494295399923</v>
      </c>
      <c r="AH22" s="11">
        <v>0.13909500185516846</v>
      </c>
      <c r="AI22" s="11">
        <v>0.3140694794583806</v>
      </c>
      <c r="AJ22" s="11">
        <v>0.41862583659062896</v>
      </c>
      <c r="AK22" s="11">
        <v>0.59018213372605977</v>
      </c>
      <c r="AL22" s="25">
        <v>0.54544271918081644</v>
      </c>
      <c r="AM22" s="20">
        <v>1.9230997458509449</v>
      </c>
      <c r="AN22" s="6">
        <v>4.9842098685972154</v>
      </c>
      <c r="AO22" s="6">
        <v>2.585422875731763</v>
      </c>
      <c r="AP22" s="6">
        <v>0.76424516744596205</v>
      </c>
      <c r="AQ22" s="6">
        <v>0.48551999607713758</v>
      </c>
      <c r="AR22" s="6">
        <v>1.412292420051608</v>
      </c>
      <c r="AS22" s="6">
        <v>0.1683662677505636</v>
      </c>
      <c r="AT22" s="6">
        <v>0.17767451580543309</v>
      </c>
      <c r="AU22" s="6">
        <v>0.15563325073484779</v>
      </c>
      <c r="AV22" s="6">
        <v>1.0663134818257336</v>
      </c>
      <c r="AW22" s="34">
        <f t="shared" si="0"/>
        <v>113.89727589163051</v>
      </c>
    </row>
    <row r="23" spans="1:49" s="4" customFormat="1" ht="15.75" thickBot="1" x14ac:dyDescent="0.3">
      <c r="A23" s="7"/>
      <c r="B23" s="29" t="s">
        <v>56</v>
      </c>
      <c r="C23" s="22">
        <v>2.3488562832618705</v>
      </c>
      <c r="D23" s="8">
        <v>1.1738271611082534</v>
      </c>
      <c r="E23" s="8">
        <v>1.5344536715748303</v>
      </c>
      <c r="F23" s="8">
        <v>0.6320062474246998</v>
      </c>
      <c r="G23" s="8">
        <v>3.1378387400894131E-2</v>
      </c>
      <c r="H23" s="8">
        <v>8.642031244048011E-2</v>
      </c>
      <c r="I23" s="8">
        <v>0.16700988201302591</v>
      </c>
      <c r="J23" s="8">
        <v>0.8614276379285557</v>
      </c>
      <c r="K23" s="23">
        <v>2.1844644837352933E-2</v>
      </c>
      <c r="L23" s="10">
        <v>2.5278928023848199</v>
      </c>
      <c r="M23" s="10">
        <v>1.8485585337353374</v>
      </c>
      <c r="N23" s="10">
        <v>5.3670395526887535</v>
      </c>
      <c r="O23" s="10">
        <v>0.89746489889938919</v>
      </c>
      <c r="P23" s="10">
        <v>0.58359121104441158</v>
      </c>
      <c r="Q23" s="10">
        <v>1.4898560339689815</v>
      </c>
      <c r="R23" s="10">
        <v>0.72839291673392548</v>
      </c>
      <c r="S23" s="10">
        <v>0.65011507330757001</v>
      </c>
      <c r="T23" s="10">
        <v>0.55687191756840348</v>
      </c>
      <c r="U23" s="10">
        <v>0.28206838074151197</v>
      </c>
      <c r="V23" s="10">
        <v>0.17379576686275749</v>
      </c>
      <c r="W23" s="10">
        <v>0.3119218781563457</v>
      </c>
      <c r="X23" s="10">
        <v>0.36270701384472082</v>
      </c>
      <c r="Y23" s="10">
        <v>0.38970586344032143</v>
      </c>
      <c r="Z23" s="10">
        <v>8.7142107422085266E-2</v>
      </c>
      <c r="AA23" s="10">
        <v>9.4162102261961395E-2</v>
      </c>
      <c r="AB23" s="10">
        <v>0.1398291144741472</v>
      </c>
      <c r="AC23" s="10">
        <v>0.33585166242487341</v>
      </c>
      <c r="AD23" s="10">
        <v>0.32195651388009477</v>
      </c>
      <c r="AE23" s="10">
        <v>5.2161889870805847E-2</v>
      </c>
      <c r="AF23" s="10">
        <v>8.1089889910319859E-2</v>
      </c>
      <c r="AG23" s="10">
        <v>2.3060567738182759E-2</v>
      </c>
      <c r="AH23" s="10">
        <v>0.10648918716029895</v>
      </c>
      <c r="AI23" s="10">
        <v>0.31126291386676896</v>
      </c>
      <c r="AJ23" s="10">
        <v>0.18060384448445785</v>
      </c>
      <c r="AK23" s="10">
        <v>0.13135411966877233</v>
      </c>
      <c r="AL23" s="27">
        <v>0.43606326235102372</v>
      </c>
      <c r="AM23" s="22">
        <v>0.19965484610385231</v>
      </c>
      <c r="AN23" s="8">
        <v>3.1534111202680326</v>
      </c>
      <c r="AO23" s="8">
        <v>0.57506810867218972</v>
      </c>
      <c r="AP23" s="8">
        <v>0.14956772874701024</v>
      </c>
      <c r="AQ23" s="8">
        <v>0.29056203229152938</v>
      </c>
      <c r="AR23" s="8">
        <v>0.4554406476422565</v>
      </c>
      <c r="AS23" s="8">
        <v>3.190128288600437E-2</v>
      </c>
      <c r="AT23" s="8">
        <v>0.16066557008869217</v>
      </c>
      <c r="AU23" s="8">
        <v>0.11563528525529704</v>
      </c>
      <c r="AV23" s="8">
        <v>0.51706532400057148</v>
      </c>
      <c r="AW23" s="35"/>
    </row>
    <row r="24" spans="1:49" s="4" customFormat="1" x14ac:dyDescent="0.25">
      <c r="A24" s="5" t="s">
        <v>54</v>
      </c>
      <c r="B24" s="28" t="s">
        <v>55</v>
      </c>
      <c r="C24" s="20">
        <v>6.2170581850093019</v>
      </c>
      <c r="D24" s="6">
        <v>1.1026605204800288</v>
      </c>
      <c r="E24" s="6">
        <v>1.9868314438165839</v>
      </c>
      <c r="F24" s="6">
        <v>1.4583370699470539</v>
      </c>
      <c r="G24" s="6">
        <v>2.18097578537358E-2</v>
      </c>
      <c r="H24" s="6">
        <v>8.9748395112766027E-2</v>
      </c>
      <c r="I24" s="6">
        <v>0.18184776612381681</v>
      </c>
      <c r="J24" s="6">
        <v>1.4585985739356713</v>
      </c>
      <c r="K24" s="21">
        <v>7.3341004945063253E-3</v>
      </c>
      <c r="L24" s="6">
        <v>9.6826760548307398</v>
      </c>
      <c r="M24" s="6">
        <v>11.689542485695831</v>
      </c>
      <c r="N24" s="6">
        <v>12.888234385301214</v>
      </c>
      <c r="O24" s="6">
        <v>3.124113130858047</v>
      </c>
      <c r="P24" s="6">
        <v>4.7329792463317579</v>
      </c>
      <c r="Q24" s="6">
        <v>2.2970681157145743</v>
      </c>
      <c r="R24" s="6">
        <v>4.3877532524785661</v>
      </c>
      <c r="S24" s="6">
        <v>2.1529861037271965</v>
      </c>
      <c r="T24" s="6">
        <v>2.1926920715512699</v>
      </c>
      <c r="U24" s="6">
        <v>1.3576395353254227</v>
      </c>
      <c r="V24" s="6">
        <v>0.90027278337367922</v>
      </c>
      <c r="W24" s="6">
        <v>2.6105813429553049</v>
      </c>
      <c r="X24" s="6">
        <v>2.2496992729051244</v>
      </c>
      <c r="Y24" s="6">
        <v>1.378377689071997</v>
      </c>
      <c r="Z24" s="6">
        <v>0.38516402404672939</v>
      </c>
      <c r="AA24" s="6">
        <v>0.29020159001515994</v>
      </c>
      <c r="AB24" s="6">
        <v>0.60463568910678789</v>
      </c>
      <c r="AC24" s="6">
        <v>4.1215284506220646</v>
      </c>
      <c r="AD24" s="6">
        <v>0.82866042009322149</v>
      </c>
      <c r="AE24" s="6">
        <v>1.0912942023348449</v>
      </c>
      <c r="AF24" s="6">
        <v>0.38476262136597239</v>
      </c>
      <c r="AG24" s="6">
        <v>0.15257441688455411</v>
      </c>
      <c r="AH24" s="6">
        <v>0.13591869593915948</v>
      </c>
      <c r="AI24" s="6">
        <v>0.14676346338510818</v>
      </c>
      <c r="AJ24" s="6">
        <v>0.34295900229226739</v>
      </c>
      <c r="AK24" s="6">
        <v>0.81297430167557594</v>
      </c>
      <c r="AL24" s="21">
        <v>2.2752498389711144</v>
      </c>
      <c r="AM24" s="24">
        <v>1.4612555343290952</v>
      </c>
      <c r="AN24" s="11">
        <v>3.8710569272080084</v>
      </c>
      <c r="AO24" s="11">
        <v>2.5031664033197432</v>
      </c>
      <c r="AP24" s="11">
        <v>0.60771202690763748</v>
      </c>
      <c r="AQ24" s="11">
        <v>0.27426782955977214</v>
      </c>
      <c r="AR24" s="11">
        <v>0.94534541878208622</v>
      </c>
      <c r="AS24" s="11">
        <v>0.11760161307268865</v>
      </c>
      <c r="AT24" s="11">
        <v>5.0056191557472526E-2</v>
      </c>
      <c r="AU24" s="11">
        <v>5.9410378923480889E-2</v>
      </c>
      <c r="AV24" s="11">
        <v>2.3960619953607063</v>
      </c>
      <c r="AW24" s="33">
        <f t="shared" si="0"/>
        <v>98.027462318647437</v>
      </c>
    </row>
    <row r="25" spans="1:49" s="4" customFormat="1" ht="15.75" thickBot="1" x14ac:dyDescent="0.3">
      <c r="A25" s="7"/>
      <c r="B25" s="29" t="s">
        <v>56</v>
      </c>
      <c r="C25" s="22">
        <v>2.1084494096772279</v>
      </c>
      <c r="D25" s="8">
        <v>0.42834393924249714</v>
      </c>
      <c r="E25" s="8">
        <v>0.81096375595227987</v>
      </c>
      <c r="F25" s="8">
        <v>0.30068458261043063</v>
      </c>
      <c r="G25" s="8">
        <v>2.1389087022053506E-2</v>
      </c>
      <c r="H25" s="8">
        <v>2.9518244952924863E-2</v>
      </c>
      <c r="I25" s="8">
        <v>6.5313532373394309E-2</v>
      </c>
      <c r="J25" s="8">
        <v>0.65311219376914342</v>
      </c>
      <c r="K25" s="23">
        <v>1.5903224284118417E-2</v>
      </c>
      <c r="L25" s="8">
        <v>2.5959865171245866</v>
      </c>
      <c r="M25" s="8">
        <v>1.3835172730914094</v>
      </c>
      <c r="N25" s="8">
        <v>1.5063764689778227</v>
      </c>
      <c r="O25" s="8">
        <v>0.43445211510256404</v>
      </c>
      <c r="P25" s="8">
        <v>0.64487184239651474</v>
      </c>
      <c r="Q25" s="8">
        <v>1.0683453484185403</v>
      </c>
      <c r="R25" s="8">
        <v>0.86341217960550187</v>
      </c>
      <c r="S25" s="8">
        <v>0.49613589169141975</v>
      </c>
      <c r="T25" s="8">
        <v>0.19836842577214761</v>
      </c>
      <c r="U25" s="8">
        <v>0.23345717129176835</v>
      </c>
      <c r="V25" s="8">
        <v>0.10744827263911123</v>
      </c>
      <c r="W25" s="8">
        <v>0.69193783721304347</v>
      </c>
      <c r="X25" s="8">
        <v>0.81266806607953324</v>
      </c>
      <c r="Y25" s="8">
        <v>0.5140554056111688</v>
      </c>
      <c r="Z25" s="8">
        <v>0.12872956747543871</v>
      </c>
      <c r="AA25" s="8">
        <v>8.242115252458708E-2</v>
      </c>
      <c r="AB25" s="8">
        <v>0.33494573983800524</v>
      </c>
      <c r="AC25" s="8">
        <v>0.70335555066063216</v>
      </c>
      <c r="AD25" s="8">
        <v>0.36165909428091098</v>
      </c>
      <c r="AE25" s="8">
        <v>0.17738607198116035</v>
      </c>
      <c r="AF25" s="8">
        <v>0.10720522623874816</v>
      </c>
      <c r="AG25" s="8">
        <v>1.2034544075261517E-2</v>
      </c>
      <c r="AH25" s="8">
        <v>7.0041112000813865E-2</v>
      </c>
      <c r="AI25" s="8">
        <v>8.980482569223916E-2</v>
      </c>
      <c r="AJ25" s="8">
        <v>0.14133760898354539</v>
      </c>
      <c r="AK25" s="8">
        <v>0.19916192990567377</v>
      </c>
      <c r="AL25" s="23">
        <v>1.326225467160276</v>
      </c>
      <c r="AM25" s="22">
        <v>9.4475115511370431E-2</v>
      </c>
      <c r="AN25" s="8">
        <v>1.4999973983235215</v>
      </c>
      <c r="AO25" s="8">
        <v>0.48063215751203925</v>
      </c>
      <c r="AP25" s="8">
        <v>8.9003661047852442E-2</v>
      </c>
      <c r="AQ25" s="8">
        <v>9.799493359390718E-2</v>
      </c>
      <c r="AR25" s="8">
        <v>0.11983298265376077</v>
      </c>
      <c r="AS25" s="8">
        <v>1.7862432747781345E-2</v>
      </c>
      <c r="AT25" s="8">
        <v>6.3519111307982545E-2</v>
      </c>
      <c r="AU25" s="8">
        <v>1.5216982939769952E-2</v>
      </c>
      <c r="AV25" s="8">
        <v>1.0892946294110659</v>
      </c>
      <c r="AW25" s="35"/>
    </row>
    <row r="26" spans="1:4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9" x14ac:dyDescent="0.25">
      <c r="A27" s="45" t="s">
        <v>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9" s="31" customFormat="1" x14ac:dyDescent="0.25">
      <c r="A28" s="31" t="s">
        <v>63</v>
      </c>
    </row>
    <row r="30" spans="1:49" x14ac:dyDescent="0.25">
      <c r="A30" t="s">
        <v>67</v>
      </c>
    </row>
  </sheetData>
  <mergeCells count="3">
    <mergeCell ref="C4:K4"/>
    <mergeCell ref="AM4:AV4"/>
    <mergeCell ref="L4:AL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Rozsypal</dc:creator>
  <cp:lastModifiedBy>Jan</cp:lastModifiedBy>
  <dcterms:created xsi:type="dcterms:W3CDTF">2016-11-19T13:19:07Z</dcterms:created>
  <dcterms:modified xsi:type="dcterms:W3CDTF">2017-03-28T09:27:23Z</dcterms:modified>
</cp:coreProperties>
</file>