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filterPrivacy="1" codeName="ThisWorkbook"/>
  <xr:revisionPtr revIDLastSave="0" documentId="13_ncr:1_{CDFEA3F1-019E-4513-8965-AD572E9C95AF}" xr6:coauthVersionLast="45" xr6:coauthVersionMax="45" xr10:uidLastSave="{00000000-0000-0000-0000-000000000000}"/>
  <bookViews>
    <workbookView xWindow="-120" yWindow="-16320" windowWidth="29040" windowHeight="15990" activeTab="2" xr2:uid="{00000000-000D-0000-FFFF-FFFF00000000}"/>
  </bookViews>
  <sheets>
    <sheet name="Table S1" sheetId="1" r:id="rId1"/>
    <sheet name="Table S2" sheetId="4" r:id="rId2"/>
    <sheet name="Table S3" sheetId="6" r:id="rId3"/>
    <sheet name="Table S4" sheetId="2" r:id="rId4"/>
    <sheet name="Table S5" sheetId="5" r:id="rId5"/>
    <sheet name="Table S6" sheetId="3" r:id="rId6"/>
    <sheet name="Table S7" sheetId="7" r:id="rId7"/>
  </sheets>
  <calcPr calcId="191029" iterateDelta="252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607" i="1" l="1"/>
  <c r="AD607" i="1"/>
  <c r="AC607" i="1"/>
  <c r="AB607" i="1"/>
  <c r="AA607" i="1"/>
  <c r="Z607" i="1"/>
  <c r="Y607" i="1"/>
  <c r="X607" i="1"/>
  <c r="W607" i="1"/>
  <c r="V607" i="1"/>
  <c r="U607" i="1"/>
  <c r="T607" i="1"/>
  <c r="S607" i="1"/>
  <c r="R607" i="1"/>
  <c r="Q607" i="1"/>
  <c r="P607" i="1"/>
  <c r="O607" i="1"/>
  <c r="N607" i="1"/>
  <c r="M607" i="1"/>
  <c r="L607" i="1"/>
  <c r="K607" i="1"/>
  <c r="J607" i="1"/>
  <c r="I607" i="1"/>
  <c r="H607" i="1"/>
  <c r="G607" i="1"/>
  <c r="F607" i="1"/>
  <c r="E607" i="1"/>
  <c r="D607" i="1"/>
  <c r="C607" i="1"/>
  <c r="B607" i="1"/>
  <c r="E579" i="1"/>
  <c r="D579" i="1"/>
  <c r="C579" i="1"/>
  <c r="B579" i="1"/>
  <c r="G551" i="1"/>
  <c r="F551" i="1"/>
  <c r="E551" i="1"/>
  <c r="D551" i="1"/>
  <c r="C551" i="1"/>
  <c r="B551" i="1"/>
  <c r="F523" i="1"/>
  <c r="E523" i="1"/>
  <c r="D523" i="1"/>
  <c r="C523" i="1"/>
  <c r="B523" i="1"/>
  <c r="F465" i="1"/>
  <c r="E465" i="1"/>
  <c r="D465" i="1"/>
  <c r="C465" i="1"/>
  <c r="B465" i="1"/>
  <c r="I432" i="1"/>
  <c r="H432" i="1"/>
  <c r="G432" i="1"/>
  <c r="F432" i="1"/>
  <c r="E432" i="1"/>
  <c r="D432" i="1"/>
  <c r="C432" i="1"/>
  <c r="B432" i="1"/>
  <c r="G399" i="1"/>
  <c r="F399" i="1"/>
  <c r="E399" i="1"/>
  <c r="D399" i="1"/>
  <c r="C399" i="1"/>
  <c r="B399" i="1"/>
  <c r="E366" i="1"/>
  <c r="D366" i="1"/>
  <c r="C366" i="1"/>
  <c r="B366" i="1"/>
  <c r="AO300" i="1"/>
  <c r="AN300" i="1"/>
  <c r="AM300" i="1"/>
  <c r="AL300" i="1"/>
  <c r="AK300" i="1"/>
  <c r="AJ300" i="1"/>
  <c r="AI300" i="1"/>
  <c r="AH300" i="1"/>
  <c r="AG300" i="1"/>
  <c r="AF300" i="1"/>
  <c r="AE300" i="1"/>
  <c r="AD300" i="1"/>
  <c r="AC300" i="1"/>
  <c r="AB300" i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U266" i="1"/>
  <c r="T266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C495" i="1"/>
  <c r="D495" i="1"/>
  <c r="E495" i="1"/>
  <c r="F495" i="1"/>
  <c r="B495" i="1"/>
  <c r="C333" i="1"/>
  <c r="D333" i="1"/>
  <c r="E333" i="1"/>
  <c r="F333" i="1"/>
  <c r="G333" i="1"/>
  <c r="H333" i="1"/>
  <c r="I333" i="1"/>
  <c r="J333" i="1"/>
  <c r="B333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B15" i="1"/>
  <c r="C12" i="2"/>
  <c r="D12" i="2"/>
  <c r="E12" i="2"/>
  <c r="F12" i="2"/>
  <c r="B12" i="2"/>
</calcChain>
</file>

<file path=xl/sharedStrings.xml><?xml version="1.0" encoding="utf-8"?>
<sst xmlns="http://schemas.openxmlformats.org/spreadsheetml/2006/main" count="2288" uniqueCount="727">
  <si>
    <t>UM04</t>
  </si>
  <si>
    <t>SiO2</t>
  </si>
  <si>
    <t>TiO2</t>
  </si>
  <si>
    <t>Al2O3</t>
  </si>
  <si>
    <t>FeO</t>
  </si>
  <si>
    <t>MnO</t>
  </si>
  <si>
    <t>MgO</t>
  </si>
  <si>
    <t>CaO</t>
  </si>
  <si>
    <t>Na2O</t>
  </si>
  <si>
    <t>K2O</t>
  </si>
  <si>
    <t>P2O5</t>
  </si>
  <si>
    <t>Total</t>
  </si>
  <si>
    <t>Si</t>
  </si>
  <si>
    <t>Ti</t>
  </si>
  <si>
    <t>Fe3+</t>
  </si>
  <si>
    <t>Fe2+</t>
  </si>
  <si>
    <t>Mn</t>
  </si>
  <si>
    <t>Mg</t>
  </si>
  <si>
    <t>Ca</t>
  </si>
  <si>
    <t>Alm</t>
  </si>
  <si>
    <t>Grs</t>
  </si>
  <si>
    <t>Prp</t>
  </si>
  <si>
    <t>UM05</t>
  </si>
  <si>
    <t>UM07</t>
  </si>
  <si>
    <t>UM08</t>
  </si>
  <si>
    <t>UM09</t>
  </si>
  <si>
    <t>S</t>
  </si>
  <si>
    <t xml:space="preserve">1 / 2 . </t>
  </si>
  <si>
    <t xml:space="preserve">1 / 3 . </t>
  </si>
  <si>
    <t xml:space="preserve">1 / 4 . </t>
  </si>
  <si>
    <t xml:space="preserve">1 / 5 . </t>
  </si>
  <si>
    <t xml:space="preserve">1 / 6 . </t>
  </si>
  <si>
    <t xml:space="preserve">1 / 7 . </t>
  </si>
  <si>
    <t xml:space="preserve">1 / 8 . </t>
  </si>
  <si>
    <t xml:space="preserve">1 / 9 . </t>
  </si>
  <si>
    <t xml:space="preserve">1 / 10 . </t>
  </si>
  <si>
    <t xml:space="preserve">1 / 11 . </t>
  </si>
  <si>
    <t xml:space="preserve">1 / 12 . </t>
  </si>
  <si>
    <t xml:space="preserve">1 / 13 . </t>
  </si>
  <si>
    <t xml:space="preserve">1 / 14 . </t>
  </si>
  <si>
    <t xml:space="preserve">1 / 15 . </t>
  </si>
  <si>
    <t xml:space="preserve">1 / 16 . </t>
  </si>
  <si>
    <t xml:space="preserve">1 / 17 . </t>
  </si>
  <si>
    <t xml:space="preserve">1 / 18 . </t>
  </si>
  <si>
    <t xml:space="preserve">1 / 19 . </t>
  </si>
  <si>
    <t xml:space="preserve">1 / 20 . </t>
  </si>
  <si>
    <t xml:space="preserve">1 / 21 . </t>
  </si>
  <si>
    <t xml:space="preserve">1 / 22 . </t>
  </si>
  <si>
    <t xml:space="preserve">1 / 23 . </t>
  </si>
  <si>
    <t xml:space="preserve">1 / 24 . </t>
  </si>
  <si>
    <t xml:space="preserve">1 / 25 . </t>
  </si>
  <si>
    <t xml:space="preserve">1 / 26 . </t>
  </si>
  <si>
    <t xml:space="preserve">1 / 27 . </t>
  </si>
  <si>
    <t xml:space="preserve">1 / 28 . </t>
  </si>
  <si>
    <t xml:space="preserve">1 / 29 . </t>
  </si>
  <si>
    <t xml:space="preserve">1 / 30 . </t>
  </si>
  <si>
    <t>Al iv</t>
  </si>
  <si>
    <t>Al vi</t>
  </si>
  <si>
    <t>Sps</t>
  </si>
  <si>
    <t xml:space="preserve">6 / 2 . </t>
  </si>
  <si>
    <t xml:space="preserve">6 / 3 . </t>
  </si>
  <si>
    <t xml:space="preserve">6 / 4 . </t>
  </si>
  <si>
    <t xml:space="preserve">6 / 5 . </t>
  </si>
  <si>
    <t xml:space="preserve">6 / 6 . </t>
  </si>
  <si>
    <t xml:space="preserve">6 / 7 . </t>
  </si>
  <si>
    <t xml:space="preserve">6 / 8 . </t>
  </si>
  <si>
    <t xml:space="preserve">6 / 9 . </t>
  </si>
  <si>
    <t xml:space="preserve">6 / 10 . </t>
  </si>
  <si>
    <t xml:space="preserve">6 / 13 . </t>
  </si>
  <si>
    <t xml:space="preserve">6 / 14 . </t>
  </si>
  <si>
    <t xml:space="preserve">6 / 23 . </t>
  </si>
  <si>
    <t xml:space="preserve">6 / 30 . </t>
  </si>
  <si>
    <t xml:space="preserve">6 / 34 . </t>
  </si>
  <si>
    <t xml:space="preserve">6 / 36 . </t>
  </si>
  <si>
    <t xml:space="preserve">6 / 38 . </t>
  </si>
  <si>
    <t xml:space="preserve">6 / 41 . </t>
  </si>
  <si>
    <t xml:space="preserve">6 / 46 . </t>
  </si>
  <si>
    <t xml:space="preserve">6 / 49 . </t>
  </si>
  <si>
    <t xml:space="preserve">6 / 50 . </t>
  </si>
  <si>
    <t xml:space="preserve">6 / 52 . </t>
  </si>
  <si>
    <t xml:space="preserve">6 / 53 . </t>
  </si>
  <si>
    <t xml:space="preserve">6 / 54 . </t>
  </si>
  <si>
    <t xml:space="preserve">6 / 56 . </t>
  </si>
  <si>
    <t xml:space="preserve">6 / 59 . </t>
  </si>
  <si>
    <t xml:space="preserve">6 / 60 . </t>
  </si>
  <si>
    <t xml:space="preserve">6 / 61 . </t>
  </si>
  <si>
    <t xml:space="preserve">6 / 62 . </t>
  </si>
  <si>
    <t xml:space="preserve">6 / 63 . </t>
  </si>
  <si>
    <t xml:space="preserve">6 / 64 . </t>
  </si>
  <si>
    <t xml:space="preserve">6 / 65 . </t>
  </si>
  <si>
    <t xml:space="preserve">6 / 66 . </t>
  </si>
  <si>
    <t xml:space="preserve">6 / 67 . </t>
  </si>
  <si>
    <t xml:space="preserve">6 / 68 . </t>
  </si>
  <si>
    <t xml:space="preserve">6 / 69 . </t>
  </si>
  <si>
    <t xml:space="preserve">1 / 31 . </t>
  </si>
  <si>
    <t xml:space="preserve">1 / 32 . </t>
  </si>
  <si>
    <t xml:space="preserve">1 / 33 . </t>
  </si>
  <si>
    <t xml:space="preserve">1 / 34 . </t>
  </si>
  <si>
    <t xml:space="preserve">1 / 35 . </t>
  </si>
  <si>
    <t xml:space="preserve">1 / 36 . </t>
  </si>
  <si>
    <t xml:space="preserve">1 / 1 . </t>
  </si>
  <si>
    <t xml:space="preserve">9 / 3 . </t>
  </si>
  <si>
    <t xml:space="preserve">9 / 5 . </t>
  </si>
  <si>
    <t xml:space="preserve">9 / 7 . </t>
  </si>
  <si>
    <t xml:space="preserve">9 / 9 . </t>
  </si>
  <si>
    <t xml:space="preserve">9 / 10 . </t>
  </si>
  <si>
    <t xml:space="preserve">9 / 11 . </t>
  </si>
  <si>
    <t xml:space="preserve">9 / 13 . </t>
  </si>
  <si>
    <t xml:space="preserve">9 / 14 . </t>
  </si>
  <si>
    <t xml:space="preserve">9 / 16 . </t>
  </si>
  <si>
    <t xml:space="preserve">9 / 17 . </t>
  </si>
  <si>
    <t xml:space="preserve">9 / 18 . </t>
  </si>
  <si>
    <t xml:space="preserve">9 / 19 . </t>
  </si>
  <si>
    <t xml:space="preserve">9 / 20 . </t>
  </si>
  <si>
    <t xml:space="preserve">9 / 21 . </t>
  </si>
  <si>
    <t xml:space="preserve">9 / 22 . </t>
  </si>
  <si>
    <t xml:space="preserve">9 / 23 . </t>
  </si>
  <si>
    <t xml:space="preserve">9 / 25 . </t>
  </si>
  <si>
    <t xml:space="preserve">9 / 26 . </t>
  </si>
  <si>
    <t xml:space="preserve">9 / 27 . </t>
  </si>
  <si>
    <t xml:space="preserve">9 / 29 . </t>
  </si>
  <si>
    <t xml:space="preserve">9 / 30 . </t>
  </si>
  <si>
    <t xml:space="preserve">9 / 32 . </t>
  </si>
  <si>
    <t xml:space="preserve">9 / 33 . </t>
  </si>
  <si>
    <t xml:space="preserve">9 / 34 . </t>
  </si>
  <si>
    <t xml:space="preserve">9 / 35 . </t>
  </si>
  <si>
    <t xml:space="preserve">9 / 36 . </t>
  </si>
  <si>
    <t xml:space="preserve">9 / 37 . </t>
  </si>
  <si>
    <t xml:space="preserve">9 / 38 . </t>
  </si>
  <si>
    <t xml:space="preserve">9 / 39 . </t>
  </si>
  <si>
    <t xml:space="preserve">9 / 40 . </t>
  </si>
  <si>
    <t xml:space="preserve">9 / 41 . </t>
  </si>
  <si>
    <t xml:space="preserve">9 / 42 . </t>
  </si>
  <si>
    <t xml:space="preserve">9 / 43 . </t>
  </si>
  <si>
    <t xml:space="preserve">9 / 44 . </t>
  </si>
  <si>
    <t xml:space="preserve">9 / 45 . </t>
  </si>
  <si>
    <t xml:space="preserve">9 / 46 . </t>
  </si>
  <si>
    <t xml:space="preserve">9 / 47 . </t>
  </si>
  <si>
    <t xml:space="preserve">9 / 48 . </t>
  </si>
  <si>
    <t xml:space="preserve">9 / 49 . </t>
  </si>
  <si>
    <t xml:space="preserve">9 / 50 . </t>
  </si>
  <si>
    <t xml:space="preserve">9 / 51 . </t>
  </si>
  <si>
    <t xml:space="preserve">9 / 52 . </t>
  </si>
  <si>
    <t xml:space="preserve">9 / 54 . </t>
  </si>
  <si>
    <t xml:space="preserve">9 / 55 . </t>
  </si>
  <si>
    <t xml:space="preserve">9 / 56 . </t>
  </si>
  <si>
    <t xml:space="preserve">9 / 57 . </t>
  </si>
  <si>
    <t xml:space="preserve">9 / 60 . </t>
  </si>
  <si>
    <t xml:space="preserve">9 / 61 . </t>
  </si>
  <si>
    <t xml:space="preserve">9 / 62 . </t>
  </si>
  <si>
    <t xml:space="preserve">9 / 63 . </t>
  </si>
  <si>
    <t xml:space="preserve">9 / 65 . </t>
  </si>
  <si>
    <t xml:space="preserve">9 / 68 . </t>
  </si>
  <si>
    <t xml:space="preserve">2 / 2 . </t>
  </si>
  <si>
    <t xml:space="preserve">2 / 3 . </t>
  </si>
  <si>
    <t xml:space="preserve">2 / 4 . </t>
  </si>
  <si>
    <t xml:space="preserve">2 / 9 . </t>
  </si>
  <si>
    <t xml:space="preserve">2 / 10 . </t>
  </si>
  <si>
    <t xml:space="preserve">2 / 14 . </t>
  </si>
  <si>
    <t xml:space="preserve">3 / 1 . </t>
  </si>
  <si>
    <t xml:space="preserve">3 / 2 . </t>
  </si>
  <si>
    <t xml:space="preserve">3 / 3 . </t>
  </si>
  <si>
    <t xml:space="preserve">3 / 4 . </t>
  </si>
  <si>
    <t xml:space="preserve">3 / 5 . </t>
  </si>
  <si>
    <t xml:space="preserve">3 / 6 . </t>
  </si>
  <si>
    <t xml:space="preserve">3 / 7 . </t>
  </si>
  <si>
    <t xml:space="preserve">3 / 9 . </t>
  </si>
  <si>
    <t xml:space="preserve">3 / 10 . </t>
  </si>
  <si>
    <t xml:space="preserve">3 / 12 . </t>
  </si>
  <si>
    <t xml:space="preserve">3 / 13 . </t>
  </si>
  <si>
    <t xml:space="preserve">3 / 16 . </t>
  </si>
  <si>
    <t xml:space="preserve">3 / 17 . </t>
  </si>
  <si>
    <t xml:space="preserve">3 / 19 . </t>
  </si>
  <si>
    <t xml:space="preserve">5 / 1 . </t>
  </si>
  <si>
    <t xml:space="preserve">5 / 2 . </t>
  </si>
  <si>
    <t xml:space="preserve">5 / 3 . </t>
  </si>
  <si>
    <t xml:space="preserve">5 / 4 . </t>
  </si>
  <si>
    <t xml:space="preserve">5 / 5 . </t>
  </si>
  <si>
    <t xml:space="preserve">5 / 6 . </t>
  </si>
  <si>
    <t xml:space="preserve">5 / 7 . </t>
  </si>
  <si>
    <t xml:space="preserve">5 / 8 . </t>
  </si>
  <si>
    <t xml:space="preserve">5 / 10 . </t>
  </si>
  <si>
    <t xml:space="preserve">5 / 11 . </t>
  </si>
  <si>
    <t xml:space="preserve">5 / 12 . </t>
  </si>
  <si>
    <t xml:space="preserve">5 / 16 . </t>
  </si>
  <si>
    <t xml:space="preserve">5 / 18 . </t>
  </si>
  <si>
    <t>Cl</t>
  </si>
  <si>
    <t>F</t>
  </si>
  <si>
    <t>Fe</t>
  </si>
  <si>
    <t>K</t>
  </si>
  <si>
    <t>Na</t>
  </si>
  <si>
    <t>H2O</t>
  </si>
  <si>
    <t>OH</t>
  </si>
  <si>
    <t>XMg</t>
  </si>
  <si>
    <t>Matrix</t>
  </si>
  <si>
    <t>Near Grt</t>
  </si>
  <si>
    <t xml:space="preserve">2 / 5 . </t>
  </si>
  <si>
    <t xml:space="preserve">2 / 6 . </t>
  </si>
  <si>
    <t xml:space="preserve">2 / 7 . </t>
  </si>
  <si>
    <t xml:space="preserve">2 / 8 . </t>
  </si>
  <si>
    <t xml:space="preserve">3 / 8 . </t>
  </si>
  <si>
    <t xml:space="preserve">3 / 11 . </t>
  </si>
  <si>
    <t xml:space="preserve">5 / 9 . </t>
  </si>
  <si>
    <t xml:space="preserve">10 / 1 . </t>
  </si>
  <si>
    <t xml:space="preserve">10 / 2 . </t>
  </si>
  <si>
    <t xml:space="preserve">10 / 4 . </t>
  </si>
  <si>
    <t xml:space="preserve">10 / 5 . </t>
  </si>
  <si>
    <t xml:space="preserve">10 / 7 . </t>
  </si>
  <si>
    <t xml:space="preserve">12 / 2 . </t>
  </si>
  <si>
    <t xml:space="preserve">12 / 6 . </t>
  </si>
  <si>
    <t xml:space="preserve">12 / 9 . </t>
  </si>
  <si>
    <t xml:space="preserve">12 / 12 . </t>
  </si>
  <si>
    <t xml:space="preserve">7 / 2 . </t>
  </si>
  <si>
    <t xml:space="preserve">7 / 3 . </t>
  </si>
  <si>
    <t xml:space="preserve">7 / 4 . </t>
  </si>
  <si>
    <t xml:space="preserve">7 / 6 . </t>
  </si>
  <si>
    <t xml:space="preserve">7 / 9 . </t>
  </si>
  <si>
    <t xml:space="preserve">9 / 15 . </t>
  </si>
  <si>
    <t>n/a</t>
  </si>
  <si>
    <t xml:space="preserve">6 / 11 . </t>
  </si>
  <si>
    <t xml:space="preserve">6 / 12 . </t>
  </si>
  <si>
    <t xml:space="preserve">6 / 15 . </t>
  </si>
  <si>
    <t xml:space="preserve">4 / 2 . </t>
  </si>
  <si>
    <t xml:space="preserve">4 / 3 . </t>
  </si>
  <si>
    <t xml:space="preserve">4 / 4 . </t>
  </si>
  <si>
    <t xml:space="preserve">4 / 5 . </t>
  </si>
  <si>
    <t xml:space="preserve">4 / 6 . </t>
  </si>
  <si>
    <t xml:space="preserve">4 / 7 . </t>
  </si>
  <si>
    <t xml:space="preserve">4 / 8 . </t>
  </si>
  <si>
    <t xml:space="preserve">4 / 9 . </t>
  </si>
  <si>
    <t xml:space="preserve">4 / 10 . </t>
  </si>
  <si>
    <t xml:space="preserve">7 / 1 . </t>
  </si>
  <si>
    <t xml:space="preserve">7 / 5 . </t>
  </si>
  <si>
    <t xml:space="preserve">7 / 7 . </t>
  </si>
  <si>
    <t xml:space="preserve">7 / 8 . </t>
  </si>
  <si>
    <t xml:space="preserve">7 / 10 . </t>
  </si>
  <si>
    <t xml:space="preserve">7 / 11 . </t>
  </si>
  <si>
    <t xml:space="preserve">9 / 4 . </t>
  </si>
  <si>
    <t xml:space="preserve">9 / 12 . </t>
  </si>
  <si>
    <t xml:space="preserve">4 / 1 . </t>
  </si>
  <si>
    <t xml:space="preserve">4 / 13 . </t>
  </si>
  <si>
    <t xml:space="preserve">4 / 14 . </t>
  </si>
  <si>
    <t xml:space="preserve">4 / 15 . </t>
  </si>
  <si>
    <t xml:space="preserve">9 / 6 . </t>
  </si>
  <si>
    <t xml:space="preserve">11 / 11 . </t>
  </si>
  <si>
    <t>Al</t>
  </si>
  <si>
    <t>An</t>
  </si>
  <si>
    <t>Ab</t>
  </si>
  <si>
    <t>Or</t>
  </si>
  <si>
    <t xml:space="preserve">7 / 15 . </t>
  </si>
  <si>
    <t xml:space="preserve">7 / 16 . </t>
  </si>
  <si>
    <t xml:space="preserve">7 / 17 . </t>
  </si>
  <si>
    <t xml:space="preserve">7 / 18 . </t>
  </si>
  <si>
    <t xml:space="preserve">8 / 1 . </t>
  </si>
  <si>
    <t xml:space="preserve">8 / 3 . </t>
  </si>
  <si>
    <t xml:space="preserve">8 / 7 . </t>
  </si>
  <si>
    <t xml:space="preserve">8 / 9 . </t>
  </si>
  <si>
    <t xml:space="preserve">8 / 11 . </t>
  </si>
  <si>
    <t xml:space="preserve">8 / 13 . </t>
  </si>
  <si>
    <t xml:space="preserve">10 / 8 . </t>
  </si>
  <si>
    <t xml:space="preserve">10 / 10 . </t>
  </si>
  <si>
    <t xml:space="preserve">10 / 11 . </t>
  </si>
  <si>
    <t xml:space="preserve">11 / 1 . </t>
  </si>
  <si>
    <t xml:space="preserve">11 / 3 . </t>
  </si>
  <si>
    <t xml:space="preserve">11 / 5 . </t>
  </si>
  <si>
    <t>*Graphite not included</t>
  </si>
  <si>
    <t>Comment</t>
  </si>
  <si>
    <t>2 SE %</t>
  </si>
  <si>
    <t>2 SE abs.</t>
  </si>
  <si>
    <t>bdl</t>
  </si>
  <si>
    <t>Accessory min.</t>
  </si>
  <si>
    <t>-</t>
  </si>
  <si>
    <t>UM04_1</t>
  </si>
  <si>
    <t>UM04_2</t>
  </si>
  <si>
    <t>UM04_3</t>
  </si>
  <si>
    <t>UM04_4</t>
  </si>
  <si>
    <t>UM04_5</t>
  </si>
  <si>
    <t>UM04_6</t>
  </si>
  <si>
    <t>UM04_7</t>
  </si>
  <si>
    <t>UM04_8</t>
  </si>
  <si>
    <t>UM04_9</t>
  </si>
  <si>
    <t>UM04_10</t>
  </si>
  <si>
    <t>UM07_1</t>
  </si>
  <si>
    <t>UM07_2</t>
  </si>
  <si>
    <t>UM07_3</t>
  </si>
  <si>
    <t>UM07_4</t>
  </si>
  <si>
    <t>UM07_5</t>
  </si>
  <si>
    <t>UM07_6</t>
  </si>
  <si>
    <t>UM07_7</t>
  </si>
  <si>
    <t>UM07_8</t>
  </si>
  <si>
    <t>UM07_9</t>
  </si>
  <si>
    <t>UM07_10</t>
  </si>
  <si>
    <t>UM07_11</t>
  </si>
  <si>
    <t>UM07_12</t>
  </si>
  <si>
    <t>UM07_13</t>
  </si>
  <si>
    <t>UM07_14</t>
  </si>
  <si>
    <t>UM07_15</t>
  </si>
  <si>
    <t>UM07_16</t>
  </si>
  <si>
    <t>UM07_17</t>
  </si>
  <si>
    <t>UM08_1</t>
  </si>
  <si>
    <t>UM08_2</t>
  </si>
  <si>
    <t>UM08_3</t>
  </si>
  <si>
    <t>UM08_4</t>
  </si>
  <si>
    <t>UM08_5</t>
  </si>
  <si>
    <t>UM08_6</t>
  </si>
  <si>
    <t>UM08_7</t>
  </si>
  <si>
    <t>UM08_8</t>
  </si>
  <si>
    <t>UM08_9</t>
  </si>
  <si>
    <t>UM08_10</t>
  </si>
  <si>
    <t>UM09_1</t>
  </si>
  <si>
    <t>UM09_2</t>
  </si>
  <si>
    <t>UM09_3</t>
  </si>
  <si>
    <t>UM09_4</t>
  </si>
  <si>
    <t>UM09_5</t>
  </si>
  <si>
    <t>UM09_6</t>
  </si>
  <si>
    <t>UM09_7</t>
  </si>
  <si>
    <t>UM09_8</t>
  </si>
  <si>
    <t>UM09_9</t>
  </si>
  <si>
    <t>UM09_10</t>
  </si>
  <si>
    <t>UM09_11</t>
  </si>
  <si>
    <t>UM09_12</t>
  </si>
  <si>
    <t>UM09_13</t>
  </si>
  <si>
    <t>UM09_14</t>
  </si>
  <si>
    <t>UM09_15</t>
  </si>
  <si>
    <t>UM09_16</t>
  </si>
  <si>
    <t>UM09_17</t>
  </si>
  <si>
    <t>UM09_18</t>
  </si>
  <si>
    <t>UM09_19</t>
  </si>
  <si>
    <t>UM09_20</t>
  </si>
  <si>
    <t>UM09_21</t>
  </si>
  <si>
    <t>UM09_22</t>
  </si>
  <si>
    <t>UM09_23</t>
  </si>
  <si>
    <t>UM09_24</t>
  </si>
  <si>
    <t>UM09_25</t>
  </si>
  <si>
    <t>UM09_26</t>
  </si>
  <si>
    <t>UM09_27</t>
  </si>
  <si>
    <t>Spot number</t>
  </si>
  <si>
    <t>Y89</t>
  </si>
  <si>
    <t>La139</t>
  </si>
  <si>
    <t>Ce140</t>
  </si>
  <si>
    <t>Pr141</t>
  </si>
  <si>
    <t>Nd146</t>
  </si>
  <si>
    <t>Sm147</t>
  </si>
  <si>
    <t>Eu153</t>
  </si>
  <si>
    <t>Gd157</t>
  </si>
  <si>
    <t>Tb159</t>
  </si>
  <si>
    <t>Dy163</t>
  </si>
  <si>
    <t>Ho165</t>
  </si>
  <si>
    <t>Er166</t>
  </si>
  <si>
    <t>Tm169</t>
  </si>
  <si>
    <t>Yb172</t>
  </si>
  <si>
    <t>Specimen UM04</t>
  </si>
  <si>
    <t>Specimen UM05</t>
  </si>
  <si>
    <t>Specimen UM07</t>
  </si>
  <si>
    <t>Specimen UM08</t>
  </si>
  <si>
    <t>Specimen UM09</t>
  </si>
  <si>
    <t>UM05_1</t>
  </si>
  <si>
    <t>UM05_2</t>
  </si>
  <si>
    <t>UM05_3</t>
  </si>
  <si>
    <t>UM05_4</t>
  </si>
  <si>
    <t>UM05_5</t>
  </si>
  <si>
    <t>UM05_6</t>
  </si>
  <si>
    <t>UM05_7</t>
  </si>
  <si>
    <t>UM05_8</t>
  </si>
  <si>
    <t>UM05_9</t>
  </si>
  <si>
    <t>UM05_10</t>
  </si>
  <si>
    <t>UM05_11</t>
  </si>
  <si>
    <t>UM05_12</t>
  </si>
  <si>
    <t>Location</t>
  </si>
  <si>
    <t>Garnet-biotite</t>
  </si>
  <si>
    <t>Analysis number</t>
  </si>
  <si>
    <t>Near garnet</t>
  </si>
  <si>
    <t>Ti-in-biotite</t>
  </si>
  <si>
    <t>Garnet-biotite-muscovite-plagioclase</t>
  </si>
  <si>
    <t>Max. pressure</t>
  </si>
  <si>
    <t>Temp.</t>
  </si>
  <si>
    <t>Max. temp.</t>
  </si>
  <si>
    <t>Sr</t>
  </si>
  <si>
    <t>Zr90</t>
  </si>
  <si>
    <t>Lu175</t>
  </si>
  <si>
    <t>bdl - below detection limit</t>
  </si>
  <si>
    <t>UM05A_M2_2</t>
  </si>
  <si>
    <t>UM05A_M2_1</t>
  </si>
  <si>
    <t>UM05A_M2_3</t>
  </si>
  <si>
    <t>UM05A_M2_4</t>
  </si>
  <si>
    <t>UM05A_M3_1</t>
  </si>
  <si>
    <t>UM05A_M3_3</t>
  </si>
  <si>
    <t>UM05A_M5_1</t>
  </si>
  <si>
    <t>UM05A_M14_1</t>
  </si>
  <si>
    <t>UM05A_M18_1</t>
  </si>
  <si>
    <t>UM05A_M8_1</t>
  </si>
  <si>
    <t>UM05A_M8_2</t>
  </si>
  <si>
    <t>UM07A_M1_1</t>
  </si>
  <si>
    <t>UM07A_M1_2</t>
  </si>
  <si>
    <t>UM07A_M1_3</t>
  </si>
  <si>
    <t>UM07A_M1_4</t>
  </si>
  <si>
    <t>UM07A_M1_5</t>
  </si>
  <si>
    <t>UM07A_M1_6</t>
  </si>
  <si>
    <t>UM07A_M1_7</t>
  </si>
  <si>
    <t>UM07A_M1_8</t>
  </si>
  <si>
    <t>UM07A_M1_9</t>
  </si>
  <si>
    <t>UM07A_M1_10</t>
  </si>
  <si>
    <t>UM07A_M1_11</t>
  </si>
  <si>
    <t>UM07A_M2_1</t>
  </si>
  <si>
    <t>UM07A_M2_2</t>
  </si>
  <si>
    <t>UM07A_M2_3</t>
  </si>
  <si>
    <t>UM07A_M2_4</t>
  </si>
  <si>
    <t>UM07A_M2_5</t>
  </si>
  <si>
    <t>UM07A_M2_6</t>
  </si>
  <si>
    <t>UM07A_M2_7</t>
  </si>
  <si>
    <t>UM07A_M2_8</t>
  </si>
  <si>
    <t>UM07A_M2_9</t>
  </si>
  <si>
    <t>UM07A_M3_1</t>
  </si>
  <si>
    <t>UM07A_M3_3</t>
  </si>
  <si>
    <t>UM07A_M3_4</t>
  </si>
  <si>
    <t>UM07A_M3_5</t>
  </si>
  <si>
    <t>UM07A_M4_1</t>
  </si>
  <si>
    <t>UM07A_M4_2</t>
  </si>
  <si>
    <t>UM07A_M4_3</t>
  </si>
  <si>
    <t>UM07A_M4_4</t>
  </si>
  <si>
    <t>UM07A_M4_5</t>
  </si>
  <si>
    <t>UM07A_M4_6</t>
  </si>
  <si>
    <t>UM07A_M4_7</t>
  </si>
  <si>
    <t>UM07A_M5_1</t>
  </si>
  <si>
    <t>UM07A_M6_1</t>
  </si>
  <si>
    <t>UM07A_M6_2</t>
  </si>
  <si>
    <t>UM07A_M6_3</t>
  </si>
  <si>
    <t>UM07A_M6_4</t>
  </si>
  <si>
    <t>UM07A_M7_2</t>
  </si>
  <si>
    <t>UM07A_M7_3</t>
  </si>
  <si>
    <t>UM07A_M7_4</t>
  </si>
  <si>
    <t>UM07A_M7_5</t>
  </si>
  <si>
    <t>UM07A_M7_6</t>
  </si>
  <si>
    <t>UM07A_M7_7</t>
  </si>
  <si>
    <t>UM07A_M7_8</t>
  </si>
  <si>
    <t>UM07A_M7_9</t>
  </si>
  <si>
    <t>UM07A_M7_10</t>
  </si>
  <si>
    <t>UM07A_M8_1</t>
  </si>
  <si>
    <t>UM07A_M8_2</t>
  </si>
  <si>
    <t>UM07A_M8_3</t>
  </si>
  <si>
    <t>UM07A_M8_4</t>
  </si>
  <si>
    <t>UM07A_M8_5</t>
  </si>
  <si>
    <t>UM07A_M8_6</t>
  </si>
  <si>
    <t>UM07A_M8_7</t>
  </si>
  <si>
    <t>UM07A_M8_8</t>
  </si>
  <si>
    <t>UM07A_M8_9</t>
  </si>
  <si>
    <t>UM07A_M8_10</t>
  </si>
  <si>
    <t>UM07A_M8_11</t>
  </si>
  <si>
    <t>UM07A_M8_12</t>
  </si>
  <si>
    <t>UM07A_M8_13</t>
  </si>
  <si>
    <t>UM07A_M8_14</t>
  </si>
  <si>
    <t>UM07A_M10_1</t>
  </si>
  <si>
    <t>UM07A_M10_2</t>
  </si>
  <si>
    <t>UM07A_M10_3</t>
  </si>
  <si>
    <t>UM07A_M10_4</t>
  </si>
  <si>
    <t>UM07A_M10_5</t>
  </si>
  <si>
    <t>UM07A_M10_6</t>
  </si>
  <si>
    <t>UM07A_M11_1</t>
  </si>
  <si>
    <t>UM07A_M11_2</t>
  </si>
  <si>
    <t>UM07A_M11_3</t>
  </si>
  <si>
    <t>UM07A_M11_4</t>
  </si>
  <si>
    <t>UM07A_M11_5</t>
  </si>
  <si>
    <t>UM07A_M11_6</t>
  </si>
  <si>
    <t>UM07A_M12_1</t>
  </si>
  <si>
    <t>UM07A_M12_2</t>
  </si>
  <si>
    <t>UM07A_M12_3</t>
  </si>
  <si>
    <t>UM07A_M12_4</t>
  </si>
  <si>
    <t>UM07A_M12_5</t>
  </si>
  <si>
    <t>UM07A_M12_6</t>
  </si>
  <si>
    <t>UM07A_M12_7</t>
  </si>
  <si>
    <t>UM07A_M12_8</t>
  </si>
  <si>
    <t>UM07A_M12_9</t>
  </si>
  <si>
    <t>UM07A_M12_10</t>
  </si>
  <si>
    <t>UM07A_M12_11</t>
  </si>
  <si>
    <t>UM07A_M12_12</t>
  </si>
  <si>
    <t>UM07A_M12_13</t>
  </si>
  <si>
    <t>UM07A_M13_1</t>
  </si>
  <si>
    <t>UM07A_M13_2</t>
  </si>
  <si>
    <t>UM07A_M13_3</t>
  </si>
  <si>
    <t>UM07A_M13_4</t>
  </si>
  <si>
    <t>UM07A_M13_6</t>
  </si>
  <si>
    <t>UM07A_M13_7</t>
  </si>
  <si>
    <t>UM07A_M13_8</t>
  </si>
  <si>
    <t>UM07A_M15_1</t>
  </si>
  <si>
    <t>UM07A_M15_2</t>
  </si>
  <si>
    <t>UM07A_M15_3</t>
  </si>
  <si>
    <t>UM07A_M15_4</t>
  </si>
  <si>
    <t>UM07A_M20_1</t>
  </si>
  <si>
    <t>UM07A_M20_2</t>
  </si>
  <si>
    <t>UM07A_M20_3</t>
  </si>
  <si>
    <t>UM07A_M20_4</t>
  </si>
  <si>
    <t>UM07A_M20_5</t>
  </si>
  <si>
    <t>UM07A_M20_6</t>
  </si>
  <si>
    <t>UM07A_M20_7</t>
  </si>
  <si>
    <t>UM07A_M20_8</t>
  </si>
  <si>
    <t>UM07A_M21_1</t>
  </si>
  <si>
    <t>UM07A_M21_2</t>
  </si>
  <si>
    <t>UM09_M1_1</t>
  </si>
  <si>
    <t>UM09_M1_2</t>
  </si>
  <si>
    <t>UM09_M3_1</t>
  </si>
  <si>
    <t>UM09_M3_2</t>
  </si>
  <si>
    <t>UM09_M3_3</t>
  </si>
  <si>
    <t>UM09_M3_4</t>
  </si>
  <si>
    <t>UM09_M3_5</t>
  </si>
  <si>
    <t>UM09_M5_1</t>
  </si>
  <si>
    <t>UM09_M5_2</t>
  </si>
  <si>
    <t>UM09_M5_3</t>
  </si>
  <si>
    <t>UM09_M6_1</t>
  </si>
  <si>
    <t>UM09_M7_1</t>
  </si>
  <si>
    <t>UM09_M7_2</t>
  </si>
  <si>
    <t>UM09_M8_1</t>
  </si>
  <si>
    <t>UM09_M8_2</t>
  </si>
  <si>
    <t>UM09_M8_3</t>
  </si>
  <si>
    <t>UM09_M8_4</t>
  </si>
  <si>
    <t>UM09_M9_1</t>
  </si>
  <si>
    <t>UM09_M9_2</t>
  </si>
  <si>
    <t>UM09_M10_1</t>
  </si>
  <si>
    <t>UM09_M10_2</t>
  </si>
  <si>
    <t>UM09_M10_3</t>
  </si>
  <si>
    <t>UM09_M10_4</t>
  </si>
  <si>
    <t>UM09_M10_5</t>
  </si>
  <si>
    <t>UM09_M11_2</t>
  </si>
  <si>
    <t>UM09_M11_4</t>
  </si>
  <si>
    <t>UM09_M11_5</t>
  </si>
  <si>
    <t>UM09_M11_6</t>
  </si>
  <si>
    <t>UM09_M12_1</t>
  </si>
  <si>
    <t>UM09_M12_2</t>
  </si>
  <si>
    <t>UM09_M12_3</t>
  </si>
  <si>
    <t>UM09_M12_4</t>
  </si>
  <si>
    <t>UM09_M12_5</t>
  </si>
  <si>
    <t>UM09_M12_6</t>
  </si>
  <si>
    <t>UM09_M13_1</t>
  </si>
  <si>
    <t>UM09_M13_2</t>
  </si>
  <si>
    <t>UM09_M13_3</t>
  </si>
  <si>
    <t>UM09_M13_4</t>
  </si>
  <si>
    <t>UM09_M13_5</t>
  </si>
  <si>
    <t>UM09_M13_6</t>
  </si>
  <si>
    <t>UM09_M13_7</t>
  </si>
  <si>
    <t>UM09_M14_1</t>
  </si>
  <si>
    <t>UM09_M14_2</t>
  </si>
  <si>
    <t>UM09_M14_3</t>
  </si>
  <si>
    <t>UM09_M14_4</t>
  </si>
  <si>
    <t>UM09_M14_5</t>
  </si>
  <si>
    <t>UM09_M14_6</t>
  </si>
  <si>
    <t>UM09_M14_7</t>
  </si>
  <si>
    <t>UM09_M15_1</t>
  </si>
  <si>
    <t>UM09_M15_4</t>
  </si>
  <si>
    <t>UM09_M15_5</t>
  </si>
  <si>
    <t>UM09_M15_6</t>
  </si>
  <si>
    <t>UM09_M15_7</t>
  </si>
  <si>
    <t>UM09_M15_8</t>
  </si>
  <si>
    <t>UM09_M15_9</t>
  </si>
  <si>
    <t>UM09_M15_10</t>
  </si>
  <si>
    <t>UM09_M15_11</t>
  </si>
  <si>
    <t>UM09_M15_12</t>
  </si>
  <si>
    <t>Spot analysis number</t>
  </si>
  <si>
    <t>Oxide</t>
  </si>
  <si>
    <t>Mineral</t>
  </si>
  <si>
    <t>Quartz</t>
  </si>
  <si>
    <t>Biotite</t>
  </si>
  <si>
    <t>Muscovite</t>
  </si>
  <si>
    <t>Feldspar</t>
  </si>
  <si>
    <t>Garnet</t>
  </si>
  <si>
    <t>Staurolite</t>
  </si>
  <si>
    <t>Sillimanite</t>
  </si>
  <si>
    <t>Analysis #</t>
  </si>
  <si>
    <t>Oxygen</t>
  </si>
  <si>
    <t>IGNEOUS SPECIMENS</t>
  </si>
  <si>
    <t>Specimen GG10</t>
  </si>
  <si>
    <t>Specimen GG12</t>
  </si>
  <si>
    <t>METAMORPHIC SPECIMENS</t>
  </si>
  <si>
    <t>UM10_1</t>
  </si>
  <si>
    <t>UM10_2</t>
  </si>
  <si>
    <t>UM10_3</t>
  </si>
  <si>
    <t>UM10_4</t>
  </si>
  <si>
    <t>UM10_5</t>
  </si>
  <si>
    <t>UM10_6</t>
  </si>
  <si>
    <t>UM10_7</t>
  </si>
  <si>
    <t>UM10_8</t>
  </si>
  <si>
    <t>UM10_9</t>
  </si>
  <si>
    <t>UM10_10</t>
  </si>
  <si>
    <t>UM10_11</t>
  </si>
  <si>
    <t>UM10_12</t>
  </si>
  <si>
    <t>UM10_13</t>
  </si>
  <si>
    <t>UM10_14</t>
  </si>
  <si>
    <t>UM10_15</t>
  </si>
  <si>
    <t>UM10_17</t>
  </si>
  <si>
    <t>UM10_16</t>
  </si>
  <si>
    <t>UM10_18</t>
  </si>
  <si>
    <t>UM10_19</t>
  </si>
  <si>
    <t>UM10_20</t>
  </si>
  <si>
    <t>UM10_21</t>
  </si>
  <si>
    <t>UM10_22</t>
  </si>
  <si>
    <t>UM10_23</t>
  </si>
  <si>
    <t>UM10_24</t>
  </si>
  <si>
    <t>UM10_25</t>
  </si>
  <si>
    <t>UM10_26</t>
  </si>
  <si>
    <t>UM10_27</t>
  </si>
  <si>
    <t>UM10_28</t>
  </si>
  <si>
    <t>UM10_29</t>
  </si>
  <si>
    <t>UM10_30</t>
  </si>
  <si>
    <t>UM10_31</t>
  </si>
  <si>
    <t>UM10_32</t>
  </si>
  <si>
    <t>UM10_33</t>
  </si>
  <si>
    <t>UM10_34</t>
  </si>
  <si>
    <t>UM10_35</t>
  </si>
  <si>
    <t>UM10_36</t>
  </si>
  <si>
    <t>UM10_37</t>
  </si>
  <si>
    <t>UM10_38</t>
  </si>
  <si>
    <t>UM10_39</t>
  </si>
  <si>
    <t>UM10_40</t>
  </si>
  <si>
    <t>UM12_1</t>
  </si>
  <si>
    <t>UM12_2</t>
  </si>
  <si>
    <t>UM12_3</t>
  </si>
  <si>
    <t>UM12_4</t>
  </si>
  <si>
    <t>UM12_5</t>
  </si>
  <si>
    <t>UM12_6</t>
  </si>
  <si>
    <t>UM12_7</t>
  </si>
  <si>
    <t>UM12_8</t>
  </si>
  <si>
    <t>UM12_9</t>
  </si>
  <si>
    <t>UM12_10</t>
  </si>
  <si>
    <t>UM12_11</t>
  </si>
  <si>
    <t>UM12_12</t>
  </si>
  <si>
    <t>UM12_13</t>
  </si>
  <si>
    <t>UM12_14</t>
  </si>
  <si>
    <t>UM12_15</t>
  </si>
  <si>
    <t>UM12_17</t>
  </si>
  <si>
    <t>UM12_18</t>
  </si>
  <si>
    <t>UM12_19</t>
  </si>
  <si>
    <t>UM12_20</t>
  </si>
  <si>
    <t>UM12_21</t>
  </si>
  <si>
    <t>UM12_22</t>
  </si>
  <si>
    <t>UM12_23</t>
  </si>
  <si>
    <t>UM12_24</t>
  </si>
  <si>
    <t>UM12_25</t>
  </si>
  <si>
    <t>UM12_26</t>
  </si>
  <si>
    <t>UM12_27</t>
  </si>
  <si>
    <t>UM12_28</t>
  </si>
  <si>
    <t>UM12_29</t>
  </si>
  <si>
    <t>UM12_30</t>
  </si>
  <si>
    <t>UM12_31</t>
  </si>
  <si>
    <t>UM12_32</t>
  </si>
  <si>
    <t>UM12_33</t>
  </si>
  <si>
    <t>UM12_34</t>
  </si>
  <si>
    <t>UM12_35</t>
  </si>
  <si>
    <t>UM12_36</t>
  </si>
  <si>
    <t>UM12_37</t>
  </si>
  <si>
    <t>UM12_38</t>
  </si>
  <si>
    <t>UM12_39</t>
  </si>
  <si>
    <t>UM12_16</t>
  </si>
  <si>
    <t>UM12_40</t>
  </si>
  <si>
    <t>207Pb/206Pb</t>
  </si>
  <si>
    <t>207Pb/235U</t>
  </si>
  <si>
    <t>206Pb/238U</t>
  </si>
  <si>
    <t>208Pb/232Th</t>
  </si>
  <si>
    <t>207Pb/206Pb Age (Ma)</t>
  </si>
  <si>
    <t>207Pb/235U Age (Ma)</t>
  </si>
  <si>
    <t>206Pb/238U Age (Ma)</t>
  </si>
  <si>
    <t>208Pb/232Th Age (Ma)</t>
  </si>
  <si>
    <r>
      <t>SiO</t>
    </r>
    <r>
      <rPr>
        <vertAlign val="subscript"/>
        <sz val="12"/>
        <color theme="1"/>
        <rFont val="Calibri"/>
        <family val="2"/>
        <scheme val="minor"/>
      </rPr>
      <t>2</t>
    </r>
  </si>
  <si>
    <r>
      <t>TiO</t>
    </r>
    <r>
      <rPr>
        <vertAlign val="subscript"/>
        <sz val="12"/>
        <color theme="1"/>
        <rFont val="Calibri"/>
        <family val="2"/>
        <scheme val="minor"/>
      </rPr>
      <t>2</t>
    </r>
  </si>
  <si>
    <r>
      <t>Al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O</t>
    </r>
    <r>
      <rPr>
        <vertAlign val="subscript"/>
        <sz val="12"/>
        <color theme="1"/>
        <rFont val="Calibri"/>
        <family val="2"/>
        <scheme val="minor"/>
      </rPr>
      <t>3</t>
    </r>
  </si>
  <si>
    <r>
      <t>Fe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O</t>
    </r>
    <r>
      <rPr>
        <vertAlign val="subscript"/>
        <sz val="12"/>
        <color theme="1"/>
        <rFont val="Calibri"/>
        <family val="2"/>
        <scheme val="minor"/>
      </rPr>
      <t>3</t>
    </r>
  </si>
  <si>
    <r>
      <t>Na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O</t>
    </r>
  </si>
  <si>
    <r>
      <t>K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O</t>
    </r>
  </si>
  <si>
    <r>
      <t>P</t>
    </r>
    <r>
      <rPr>
        <vertAlign val="sub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>O</t>
    </r>
    <r>
      <rPr>
        <vertAlign val="subscript"/>
        <sz val="12"/>
        <color theme="1"/>
        <rFont val="Calibri"/>
        <family val="2"/>
        <scheme val="minor"/>
      </rPr>
      <t>5</t>
    </r>
  </si>
  <si>
    <t>Excluded (matrix)</t>
  </si>
  <si>
    <t>Excluded (overlapping)</t>
  </si>
  <si>
    <t>Excluded (inclusion)</t>
  </si>
  <si>
    <t>1 Myr</t>
  </si>
  <si>
    <t>500 000 yr</t>
  </si>
  <si>
    <t>100 000 yr</t>
  </si>
  <si>
    <t>10 000 yr</t>
  </si>
  <si>
    <t>0 yr</t>
  </si>
  <si>
    <t>UM09 (22 m)</t>
  </si>
  <si>
    <t>UM07 (361 m)</t>
  </si>
  <si>
    <t>UM05 (445 m)</t>
  </si>
  <si>
    <t>374 °C</t>
  </si>
  <si>
    <t>370 °C</t>
  </si>
  <si>
    <t>1SE</t>
  </si>
  <si>
    <t>Table S1. Representative compositional mineral analysis for garnet, biotite, muscovite and feldspar in metamorphic specimens.</t>
  </si>
  <si>
    <t>Table S2. Trace element composition (ppm) of garnet in metamorphic specimens.</t>
  </si>
  <si>
    <t>Table S4. Modal proportions* (%) of minerals in metamorphic specimens.</t>
  </si>
  <si>
    <r>
      <t xml:space="preserve">Initial temperature of country rocks set as 0 </t>
    </r>
    <r>
      <rPr>
        <sz val="12"/>
        <color theme="1"/>
        <rFont val="Calibri"/>
        <family val="2"/>
      </rPr>
      <t>°C</t>
    </r>
  </si>
  <si>
    <t>473 °C</t>
  </si>
  <si>
    <t>562 °C</t>
  </si>
  <si>
    <t>0 °C</t>
  </si>
  <si>
    <t>367 °C</t>
  </si>
  <si>
    <t>243 °C</t>
  </si>
  <si>
    <t>216 °C</t>
  </si>
  <si>
    <t>372 °C</t>
  </si>
  <si>
    <t>332 °C</t>
  </si>
  <si>
    <t>322 °C</t>
  </si>
  <si>
    <t>356 °C</t>
  </si>
  <si>
    <t>351 °C</t>
  </si>
  <si>
    <t>358 °C</t>
  </si>
  <si>
    <t>354 °C</t>
  </si>
  <si>
    <t>2 My</t>
  </si>
  <si>
    <t>346 °C</t>
  </si>
  <si>
    <t>339 °C</t>
  </si>
  <si>
    <t>337 °C</t>
  </si>
  <si>
    <t>569 °C</t>
  </si>
  <si>
    <t>567 °C</t>
  </si>
  <si>
    <t>at 1500 m</t>
  </si>
  <si>
    <t>22 °C</t>
  </si>
  <si>
    <t>206 °C</t>
  </si>
  <si>
    <t>296 °C</t>
  </si>
  <si>
    <t>316 °C</t>
  </si>
  <si>
    <t>314 °C</t>
  </si>
  <si>
    <t>450 °C</t>
  </si>
  <si>
    <t>587 °C</t>
  </si>
  <si>
    <t>598 °C</t>
  </si>
  <si>
    <t>592 °C</t>
  </si>
  <si>
    <t>572 °C</t>
  </si>
  <si>
    <t>596 °C</t>
  </si>
  <si>
    <t>531 °C</t>
  </si>
  <si>
    <t>516 °C</t>
  </si>
  <si>
    <t>506 °C</t>
  </si>
  <si>
    <t>554 °C</t>
  </si>
  <si>
    <t>543 °C</t>
  </si>
  <si>
    <t>540 °C</t>
  </si>
  <si>
    <t>503 °C</t>
  </si>
  <si>
    <t>Table S6.  Whole rock XRF analysis (wt. %) of metamorphic specimens.</t>
  </si>
  <si>
    <t>Table 7. Thermal diffusion model of a sheet-like intrusion.</t>
  </si>
  <si>
    <t>Table S5. Temperature and pressure estimates for metamorphic specimens.</t>
  </si>
  <si>
    <t>Table S3. Monazite U-Th-Pb geochronology data and trace elements (ppm).</t>
  </si>
  <si>
    <r>
      <t xml:space="preserve">Initial temperature of country rocks set as 450 </t>
    </r>
    <r>
      <rPr>
        <sz val="12"/>
        <color theme="1"/>
        <rFont val="Calibri"/>
        <family val="2"/>
      </rPr>
      <t>°C</t>
    </r>
    <r>
      <rPr>
        <sz val="12"/>
        <color theme="1"/>
        <rFont val="Calibri"/>
        <family val="2"/>
        <scheme val="minor"/>
      </rPr>
      <t xml:space="preserve"> (25 °C/km gradient)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</si>
</sst>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4" fillId="0" borderId="0" xfId="0" applyFont="1"/>
    <xf numFmtId="0" fontId="1" fillId="0" borderId="0" xfId="0" applyFont="1" applyBorder="1"/>
    <xf numFmtId="0" fontId="2" fillId="0" borderId="0" xfId="0" applyFont="1" applyAlignment="1">
      <alignment horizontal="left"/>
    </xf>
    <xf numFmtId="2" fontId="1" fillId="0" borderId="0" xfId="0" applyNumberFormat="1" applyFont="1"/>
    <xf numFmtId="2" fontId="2" fillId="0" borderId="0" xfId="0" applyNumberFormat="1" applyFont="1" applyAlignment="1">
      <alignment horizontal="right"/>
    </xf>
    <xf numFmtId="0" fontId="3" fillId="0" borderId="0" xfId="0" applyFont="1" applyBorder="1" applyAlignment="1"/>
    <xf numFmtId="0" fontId="4" fillId="0" borderId="0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4" fillId="0" borderId="0" xfId="0" applyFont="1" applyFill="1" applyBorder="1"/>
    <xf numFmtId="0" fontId="2" fillId="0" borderId="0" xfId="0" applyFont="1" applyFill="1"/>
    <xf numFmtId="0" fontId="3" fillId="0" borderId="0" xfId="0" applyFont="1" applyFill="1"/>
    <xf numFmtId="1" fontId="2" fillId="0" borderId="0" xfId="0" applyNumberFormat="1" applyFont="1" applyFill="1"/>
    <xf numFmtId="2" fontId="1" fillId="0" borderId="3" xfId="0" applyNumberFormat="1" applyFont="1" applyBorder="1" applyAlignment="1">
      <alignment horizontal="right"/>
    </xf>
    <xf numFmtId="2" fontId="1" fillId="0" borderId="0" xfId="0" applyNumberFormat="1" applyFont="1" applyBorder="1"/>
    <xf numFmtId="0" fontId="5" fillId="0" borderId="0" xfId="0" applyFont="1"/>
    <xf numFmtId="165" fontId="5" fillId="0" borderId="0" xfId="0" applyNumberFormat="1" applyFont="1"/>
    <xf numFmtId="166" fontId="5" fillId="0" borderId="0" xfId="0" applyNumberFormat="1" applyFont="1"/>
    <xf numFmtId="2" fontId="1" fillId="0" borderId="3" xfId="0" applyNumberFormat="1" applyFont="1" applyBorder="1"/>
    <xf numFmtId="0" fontId="1" fillId="0" borderId="0" xfId="0" applyNumberFormat="1" applyFont="1" applyBorder="1"/>
    <xf numFmtId="0" fontId="1" fillId="0" borderId="0" xfId="0" applyFont="1" applyFill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165" fontId="1" fillId="0" borderId="0" xfId="0" applyNumberFormat="1" applyFont="1" applyBorder="1"/>
    <xf numFmtId="165" fontId="1" fillId="0" borderId="3" xfId="0" applyNumberFormat="1" applyFont="1" applyBorder="1" applyAlignment="1">
      <alignment horizontal="right"/>
    </xf>
    <xf numFmtId="166" fontId="1" fillId="0" borderId="0" xfId="0" applyNumberFormat="1" applyFont="1" applyBorder="1"/>
    <xf numFmtId="166" fontId="1" fillId="0" borderId="3" xfId="0" applyNumberFormat="1" applyFont="1" applyBorder="1" applyAlignment="1">
      <alignment horizontal="right"/>
    </xf>
    <xf numFmtId="166" fontId="1" fillId="0" borderId="0" xfId="0" applyNumberFormat="1" applyFont="1" applyFill="1" applyBorder="1"/>
    <xf numFmtId="0" fontId="8" fillId="0" borderId="0" xfId="0" applyNumberFormat="1" applyFont="1" applyBorder="1"/>
    <xf numFmtId="0" fontId="8" fillId="0" borderId="0" xfId="0" applyFont="1" applyBorder="1"/>
    <xf numFmtId="165" fontId="8" fillId="0" borderId="0" xfId="0" applyNumberFormat="1" applyFont="1" applyBorder="1"/>
    <xf numFmtId="2" fontId="8" fillId="0" borderId="0" xfId="0" applyNumberFormat="1" applyFont="1" applyBorder="1"/>
    <xf numFmtId="166" fontId="8" fillId="0" borderId="0" xfId="0" applyNumberFormat="1" applyFont="1" applyBorder="1"/>
    <xf numFmtId="166" fontId="8" fillId="0" borderId="0" xfId="0" applyNumberFormat="1" applyFont="1" applyFill="1" applyBorder="1"/>
    <xf numFmtId="0" fontId="4" fillId="0" borderId="0" xfId="0" applyFont="1" applyBorder="1" applyAlignment="1"/>
    <xf numFmtId="0" fontId="1" fillId="0" borderId="2" xfId="0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Border="1"/>
    <xf numFmtId="0" fontId="0" fillId="0" borderId="0" xfId="0" applyBorder="1"/>
    <xf numFmtId="1" fontId="9" fillId="0" borderId="0" xfId="0" applyNumberFormat="1" applyFont="1" applyBorder="1"/>
    <xf numFmtId="0" fontId="0" fillId="0" borderId="0" xfId="0" applyNumberFormat="1" applyBorder="1"/>
    <xf numFmtId="1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2" fontId="2" fillId="0" borderId="0" xfId="0" applyNumberFormat="1" applyFont="1" applyBorder="1"/>
    <xf numFmtId="164" fontId="2" fillId="0" borderId="0" xfId="0" applyNumberFormat="1" applyFont="1" applyBorder="1"/>
    <xf numFmtId="2" fontId="2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/>
    <xf numFmtId="166" fontId="1" fillId="0" borderId="0" xfId="0" applyNumberFormat="1" applyFont="1" applyBorder="1" applyAlignment="1">
      <alignment horizontal="right"/>
    </xf>
    <xf numFmtId="166" fontId="1" fillId="0" borderId="0" xfId="0" applyNumberFormat="1" applyFont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Fill="1" applyAlignment="1"/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GB620"/>
  <sheetViews>
    <sheetView zoomScale="60" zoomScaleNormal="60" zoomScalePageLayoutView="80" workbookViewId="0"/>
  </sheetViews>
  <sheetFormatPr defaultRowHeight="15.6" x14ac:dyDescent="0.3"/>
  <cols>
    <col min="1" max="1" width="15.21875" style="5" customWidth="1"/>
    <col min="2" max="3" width="11.5546875" style="5" bestFit="1" customWidth="1"/>
    <col min="4" max="5" width="12.5546875" style="5" bestFit="1" customWidth="1"/>
    <col min="6" max="7" width="11.5546875" style="5" bestFit="1" customWidth="1"/>
    <col min="8" max="10" width="9.5546875" style="5" bestFit="1" customWidth="1"/>
    <col min="11" max="11" width="8.88671875" style="5"/>
    <col min="12" max="15" width="9.5546875" style="5" bestFit="1" customWidth="1"/>
    <col min="16" max="16" width="8.88671875" style="5"/>
    <col min="17" max="21" width="11.6640625" style="5" bestFit="1" customWidth="1"/>
    <col min="22" max="22" width="13.6640625" style="5" bestFit="1" customWidth="1"/>
    <col min="23" max="23" width="12.5546875" style="5" bestFit="1" customWidth="1"/>
    <col min="24" max="24" width="13.6640625" style="5" bestFit="1" customWidth="1"/>
    <col min="25" max="25" width="12.5546875" style="5" bestFit="1" customWidth="1"/>
    <col min="26" max="26" width="10.5546875" style="5" bestFit="1" customWidth="1"/>
    <col min="27" max="28" width="11.5546875" style="5" bestFit="1" customWidth="1"/>
    <col min="29" max="29" width="10.6640625" style="5" bestFit="1" customWidth="1"/>
    <col min="30" max="32" width="11.5546875" style="5" bestFit="1" customWidth="1"/>
    <col min="33" max="33" width="10.5546875" style="5" bestFit="1" customWidth="1"/>
    <col min="34" max="36" width="11.5546875" style="5" bestFit="1" customWidth="1"/>
    <col min="37" max="38" width="10.5546875" style="5" bestFit="1" customWidth="1"/>
    <col min="39" max="47" width="11.5546875" style="5" bestFit="1" customWidth="1"/>
    <col min="48" max="49" width="10.5546875" style="5" bestFit="1" customWidth="1"/>
    <col min="50" max="52" width="11.5546875" style="5" bestFit="1" customWidth="1"/>
    <col min="53" max="53" width="10.5546875" style="5" bestFit="1" customWidth="1"/>
    <col min="54" max="56" width="11.5546875" style="5" bestFit="1" customWidth="1"/>
    <col min="57" max="16384" width="8.88671875" style="5"/>
  </cols>
  <sheetData>
    <row r="1" spans="1:184" x14ac:dyDescent="0.3">
      <c r="A1" s="5" t="s">
        <v>680</v>
      </c>
      <c r="B1" s="6"/>
    </row>
    <row r="2" spans="1:184" x14ac:dyDescent="0.3"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</row>
    <row r="3" spans="1:184" x14ac:dyDescent="0.3">
      <c r="A3" s="7" t="s">
        <v>562</v>
      </c>
      <c r="B3" s="78" t="s">
        <v>351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8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8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8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8"/>
      <c r="GB3" s="8"/>
    </row>
    <row r="4" spans="1:184" x14ac:dyDescent="0.3">
      <c r="A4" s="5" t="s">
        <v>565</v>
      </c>
      <c r="B4" s="9" t="s">
        <v>27</v>
      </c>
      <c r="C4" s="9" t="s">
        <v>28</v>
      </c>
      <c r="D4" s="9" t="s">
        <v>29</v>
      </c>
      <c r="E4" s="9" t="s">
        <v>30</v>
      </c>
      <c r="F4" s="9" t="s">
        <v>31</v>
      </c>
      <c r="G4" s="9" t="s">
        <v>32</v>
      </c>
      <c r="H4" s="9" t="s">
        <v>33</v>
      </c>
      <c r="I4" s="9" t="s">
        <v>34</v>
      </c>
      <c r="J4" s="9" t="s">
        <v>35</v>
      </c>
      <c r="K4" s="9" t="s">
        <v>36</v>
      </c>
      <c r="L4" s="9" t="s">
        <v>37</v>
      </c>
      <c r="M4" s="9" t="s">
        <v>38</v>
      </c>
      <c r="N4" s="9" t="s">
        <v>39</v>
      </c>
      <c r="O4" s="9" t="s">
        <v>40</v>
      </c>
      <c r="P4" s="9" t="s">
        <v>41</v>
      </c>
      <c r="Q4" s="9" t="s">
        <v>42</v>
      </c>
      <c r="R4" s="9" t="s">
        <v>43</v>
      </c>
      <c r="S4" s="9" t="s">
        <v>44</v>
      </c>
      <c r="T4" s="9" t="s">
        <v>45</v>
      </c>
      <c r="U4" s="9" t="s">
        <v>46</v>
      </c>
      <c r="V4" s="9" t="s">
        <v>47</v>
      </c>
      <c r="W4" s="9" t="s">
        <v>48</v>
      </c>
      <c r="X4" s="9" t="s">
        <v>49</v>
      </c>
      <c r="Y4" s="9" t="s">
        <v>50</v>
      </c>
      <c r="Z4" s="9" t="s">
        <v>51</v>
      </c>
      <c r="AA4" s="9" t="s">
        <v>52</v>
      </c>
      <c r="AB4" s="9" t="s">
        <v>53</v>
      </c>
      <c r="AC4" s="9" t="s">
        <v>54</v>
      </c>
      <c r="AD4" s="9" t="s">
        <v>55</v>
      </c>
      <c r="AE4" s="10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8"/>
      <c r="GB4" s="8"/>
    </row>
    <row r="5" spans="1:184" x14ac:dyDescent="0.3">
      <c r="A5" s="5" t="s">
        <v>1</v>
      </c>
      <c r="B5" s="11">
        <v>37.159999999999997</v>
      </c>
      <c r="C5" s="11">
        <v>37.119999999999997</v>
      </c>
      <c r="D5" s="11">
        <v>37.03</v>
      </c>
      <c r="E5" s="11">
        <v>37.11</v>
      </c>
      <c r="F5" s="11">
        <v>36.82</v>
      </c>
      <c r="G5" s="11">
        <v>36.75</v>
      </c>
      <c r="H5" s="11">
        <v>37.07</v>
      </c>
      <c r="I5" s="11">
        <v>36.76</v>
      </c>
      <c r="J5" s="11">
        <v>36.799999999999997</v>
      </c>
      <c r="K5" s="11">
        <v>36.58</v>
      </c>
      <c r="L5" s="11">
        <v>36.880000000000003</v>
      </c>
      <c r="M5" s="11">
        <v>36.78</v>
      </c>
      <c r="N5" s="11">
        <v>36.75</v>
      </c>
      <c r="O5" s="11">
        <v>36.83</v>
      </c>
      <c r="P5" s="11">
        <v>36.67</v>
      </c>
      <c r="Q5" s="11">
        <v>36.520000000000003</v>
      </c>
      <c r="R5" s="11">
        <v>36.630000000000003</v>
      </c>
      <c r="S5" s="11">
        <v>36.630000000000003</v>
      </c>
      <c r="T5" s="11">
        <v>36.700000000000003</v>
      </c>
      <c r="U5" s="11">
        <v>36.74</v>
      </c>
      <c r="V5" s="11">
        <v>36.71</v>
      </c>
      <c r="W5" s="11">
        <v>36.700000000000003</v>
      </c>
      <c r="X5" s="11">
        <v>36.74</v>
      </c>
      <c r="Y5" s="11">
        <v>36.75</v>
      </c>
      <c r="Z5" s="11">
        <v>36.81</v>
      </c>
      <c r="AA5" s="11">
        <v>36.83</v>
      </c>
      <c r="AB5" s="11">
        <v>36.590000000000003</v>
      </c>
      <c r="AC5" s="11">
        <v>36.61</v>
      </c>
      <c r="AD5" s="11">
        <v>36.450000000000003</v>
      </c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8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8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8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8"/>
      <c r="GB5" s="8"/>
    </row>
    <row r="6" spans="1:184" x14ac:dyDescent="0.3">
      <c r="A6" s="5" t="s">
        <v>2</v>
      </c>
      <c r="B6" s="11">
        <v>0.09</v>
      </c>
      <c r="C6" s="11">
        <v>0.1</v>
      </c>
      <c r="D6" s="11">
        <v>0.1</v>
      </c>
      <c r="E6" s="11">
        <v>0.09</v>
      </c>
      <c r="F6" s="11">
        <v>0.11</v>
      </c>
      <c r="G6" s="11">
        <v>0.11</v>
      </c>
      <c r="H6" s="11">
        <v>0.12</v>
      </c>
      <c r="I6" s="11">
        <v>0.1</v>
      </c>
      <c r="J6" s="11">
        <v>0.1</v>
      </c>
      <c r="K6" s="11">
        <v>0.12</v>
      </c>
      <c r="L6" s="11">
        <v>0.11</v>
      </c>
      <c r="M6" s="11">
        <v>0.11</v>
      </c>
      <c r="N6" s="11">
        <v>0.11</v>
      </c>
      <c r="O6" s="11">
        <v>0.12</v>
      </c>
      <c r="P6" s="11">
        <v>0.11</v>
      </c>
      <c r="Q6" s="11">
        <v>0.1</v>
      </c>
      <c r="R6" s="11">
        <v>0.09</v>
      </c>
      <c r="S6" s="11">
        <v>0.11</v>
      </c>
      <c r="T6" s="11">
        <v>0.11</v>
      </c>
      <c r="U6" s="11">
        <v>0.11</v>
      </c>
      <c r="V6" s="11">
        <v>0.12</v>
      </c>
      <c r="W6" s="11">
        <v>0.09</v>
      </c>
      <c r="X6" s="11">
        <v>0.13</v>
      </c>
      <c r="Y6" s="11">
        <v>0.11</v>
      </c>
      <c r="Z6" s="11">
        <v>0.1</v>
      </c>
      <c r="AA6" s="11">
        <v>0.11</v>
      </c>
      <c r="AB6" s="11">
        <v>0.09</v>
      </c>
      <c r="AC6" s="11">
        <v>0.1</v>
      </c>
      <c r="AD6" s="11">
        <v>0.08</v>
      </c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8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8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  <c r="DT6" s="63"/>
      <c r="DU6" s="63"/>
      <c r="DV6" s="63"/>
      <c r="DW6" s="63"/>
      <c r="DX6" s="63"/>
      <c r="DY6" s="63"/>
      <c r="DZ6" s="8"/>
      <c r="EA6" s="63"/>
      <c r="EB6" s="63"/>
      <c r="EC6" s="63"/>
      <c r="ED6" s="63"/>
      <c r="EE6" s="63"/>
      <c r="EF6" s="63"/>
      <c r="EG6" s="63"/>
      <c r="EH6" s="63"/>
      <c r="EI6" s="63"/>
      <c r="EJ6" s="63"/>
      <c r="EK6" s="63"/>
      <c r="EL6" s="63"/>
      <c r="EM6" s="63"/>
      <c r="EN6" s="63"/>
      <c r="EO6" s="63"/>
      <c r="EP6" s="63"/>
      <c r="EQ6" s="63"/>
      <c r="ER6" s="63"/>
      <c r="ES6" s="63"/>
      <c r="ET6" s="63"/>
      <c r="EU6" s="63"/>
      <c r="EV6" s="63"/>
      <c r="EW6" s="63"/>
      <c r="EX6" s="63"/>
      <c r="EY6" s="63"/>
      <c r="EZ6" s="63"/>
      <c r="FA6" s="63"/>
      <c r="FB6" s="63"/>
      <c r="FC6" s="63"/>
      <c r="FD6" s="63"/>
      <c r="FE6" s="63"/>
      <c r="FF6" s="63"/>
      <c r="FG6" s="63"/>
      <c r="FH6" s="63"/>
      <c r="FI6" s="63"/>
      <c r="FJ6" s="63"/>
      <c r="FK6" s="63"/>
      <c r="FL6" s="63"/>
      <c r="FM6" s="63"/>
      <c r="FN6" s="63"/>
      <c r="FO6" s="63"/>
      <c r="FP6" s="63"/>
      <c r="FQ6" s="63"/>
      <c r="FR6" s="63"/>
      <c r="FS6" s="63"/>
      <c r="FT6" s="63"/>
      <c r="FU6" s="63"/>
      <c r="FV6" s="63"/>
      <c r="FW6" s="63"/>
      <c r="FX6" s="63"/>
      <c r="FY6" s="63"/>
      <c r="FZ6" s="63"/>
      <c r="GA6" s="8"/>
      <c r="GB6" s="8"/>
    </row>
    <row r="7" spans="1:184" x14ac:dyDescent="0.3">
      <c r="A7" s="5" t="s">
        <v>3</v>
      </c>
      <c r="B7" s="11">
        <v>21.27</v>
      </c>
      <c r="C7" s="11">
        <v>21.23</v>
      </c>
      <c r="D7" s="11">
        <v>21.07</v>
      </c>
      <c r="E7" s="11">
        <v>21.12</v>
      </c>
      <c r="F7" s="11">
        <v>21.11</v>
      </c>
      <c r="G7" s="11">
        <v>20.98</v>
      </c>
      <c r="H7" s="11">
        <v>21.17</v>
      </c>
      <c r="I7" s="11">
        <v>20.94</v>
      </c>
      <c r="J7" s="11">
        <v>21.05</v>
      </c>
      <c r="K7" s="11">
        <v>21.12</v>
      </c>
      <c r="L7" s="11">
        <v>21.01</v>
      </c>
      <c r="M7" s="11">
        <v>21.03</v>
      </c>
      <c r="N7" s="11">
        <v>20.84</v>
      </c>
      <c r="O7" s="11">
        <v>21.18</v>
      </c>
      <c r="P7" s="11">
        <v>21.05</v>
      </c>
      <c r="Q7" s="11">
        <v>21.02</v>
      </c>
      <c r="R7" s="11">
        <v>21.09</v>
      </c>
      <c r="S7" s="11">
        <v>20.91</v>
      </c>
      <c r="T7" s="11">
        <v>21.02</v>
      </c>
      <c r="U7" s="11">
        <v>20.99</v>
      </c>
      <c r="V7" s="11">
        <v>21.16</v>
      </c>
      <c r="W7" s="11">
        <v>21.04</v>
      </c>
      <c r="X7" s="11">
        <v>21.1</v>
      </c>
      <c r="Y7" s="11">
        <v>21.03</v>
      </c>
      <c r="Z7" s="11">
        <v>20.99</v>
      </c>
      <c r="AA7" s="11">
        <v>20.93</v>
      </c>
      <c r="AB7" s="11">
        <v>21.15</v>
      </c>
      <c r="AC7" s="11">
        <v>21</v>
      </c>
      <c r="AD7" s="11">
        <v>20.86</v>
      </c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8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8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  <c r="DM7" s="63"/>
      <c r="DN7" s="63"/>
      <c r="DO7" s="63"/>
      <c r="DP7" s="63"/>
      <c r="DQ7" s="63"/>
      <c r="DR7" s="63"/>
      <c r="DS7" s="63"/>
      <c r="DT7" s="63"/>
      <c r="DU7" s="63"/>
      <c r="DV7" s="63"/>
      <c r="DW7" s="63"/>
      <c r="DX7" s="63"/>
      <c r="DY7" s="63"/>
      <c r="DZ7" s="8"/>
      <c r="EA7" s="63"/>
      <c r="EB7" s="63"/>
      <c r="EC7" s="63"/>
      <c r="ED7" s="63"/>
      <c r="EE7" s="63"/>
      <c r="EF7" s="63"/>
      <c r="EG7" s="63"/>
      <c r="EH7" s="63"/>
      <c r="EI7" s="63"/>
      <c r="EJ7" s="63"/>
      <c r="EK7" s="63"/>
      <c r="EL7" s="63"/>
      <c r="EM7" s="63"/>
      <c r="EN7" s="63"/>
      <c r="EO7" s="63"/>
      <c r="EP7" s="63"/>
      <c r="EQ7" s="63"/>
      <c r="ER7" s="63"/>
      <c r="ES7" s="63"/>
      <c r="ET7" s="63"/>
      <c r="EU7" s="63"/>
      <c r="EV7" s="63"/>
      <c r="EW7" s="63"/>
      <c r="EX7" s="63"/>
      <c r="EY7" s="63"/>
      <c r="EZ7" s="63"/>
      <c r="FA7" s="63"/>
      <c r="FB7" s="63"/>
      <c r="FC7" s="63"/>
      <c r="FD7" s="63"/>
      <c r="FE7" s="63"/>
      <c r="FF7" s="63"/>
      <c r="FG7" s="63"/>
      <c r="FH7" s="63"/>
      <c r="FI7" s="63"/>
      <c r="FJ7" s="63"/>
      <c r="FK7" s="63"/>
      <c r="FL7" s="63"/>
      <c r="FM7" s="63"/>
      <c r="FN7" s="63"/>
      <c r="FO7" s="63"/>
      <c r="FP7" s="63"/>
      <c r="FQ7" s="63"/>
      <c r="FR7" s="63"/>
      <c r="FS7" s="63"/>
      <c r="FT7" s="63"/>
      <c r="FU7" s="63"/>
      <c r="FV7" s="63"/>
      <c r="FW7" s="63"/>
      <c r="FX7" s="63"/>
      <c r="FY7" s="63"/>
      <c r="FZ7" s="63"/>
      <c r="GA7" s="8"/>
      <c r="GB7" s="8"/>
    </row>
    <row r="8" spans="1:184" x14ac:dyDescent="0.3">
      <c r="A8" s="5" t="s">
        <v>4</v>
      </c>
      <c r="B8" s="11">
        <v>35.03</v>
      </c>
      <c r="C8" s="11">
        <v>34.979999999999997</v>
      </c>
      <c r="D8" s="11">
        <v>34.520000000000003</v>
      </c>
      <c r="E8" s="11">
        <v>34.5</v>
      </c>
      <c r="F8" s="11">
        <v>34.549999999999997</v>
      </c>
      <c r="G8" s="11">
        <v>33.97</v>
      </c>
      <c r="H8" s="11">
        <v>33.6</v>
      </c>
      <c r="I8" s="11">
        <v>33.450000000000003</v>
      </c>
      <c r="J8" s="11">
        <v>33.29</v>
      </c>
      <c r="K8" s="11">
        <v>33</v>
      </c>
      <c r="L8" s="11">
        <v>32.74</v>
      </c>
      <c r="M8" s="11">
        <v>32.590000000000003</v>
      </c>
      <c r="N8" s="11">
        <v>32.39</v>
      </c>
      <c r="O8" s="11">
        <v>32.020000000000003</v>
      </c>
      <c r="P8" s="11">
        <v>32.03</v>
      </c>
      <c r="Q8" s="11">
        <v>32.340000000000003</v>
      </c>
      <c r="R8" s="11">
        <v>32.44</v>
      </c>
      <c r="S8" s="11">
        <v>32.43</v>
      </c>
      <c r="T8" s="11">
        <v>32.520000000000003</v>
      </c>
      <c r="U8" s="11">
        <v>33.08</v>
      </c>
      <c r="V8" s="11">
        <v>33.01</v>
      </c>
      <c r="W8" s="11">
        <v>33.35</v>
      </c>
      <c r="X8" s="11">
        <v>33.4</v>
      </c>
      <c r="Y8" s="11">
        <v>33.67</v>
      </c>
      <c r="Z8" s="11">
        <v>34.21</v>
      </c>
      <c r="AA8" s="11">
        <v>34.450000000000003</v>
      </c>
      <c r="AB8" s="11">
        <v>35.21</v>
      </c>
      <c r="AC8" s="11">
        <v>35.22</v>
      </c>
      <c r="AD8" s="11">
        <v>35.11</v>
      </c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3"/>
      <c r="BL8" s="63"/>
      <c r="BM8" s="63"/>
      <c r="BN8" s="63"/>
      <c r="BO8" s="8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8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  <c r="DK8" s="63"/>
      <c r="DL8" s="63"/>
      <c r="DM8" s="63"/>
      <c r="DN8" s="63"/>
      <c r="DO8" s="63"/>
      <c r="DP8" s="63"/>
      <c r="DQ8" s="63"/>
      <c r="DR8" s="63"/>
      <c r="DS8" s="63"/>
      <c r="DT8" s="63"/>
      <c r="DU8" s="63"/>
      <c r="DV8" s="63"/>
      <c r="DW8" s="63"/>
      <c r="DX8" s="63"/>
      <c r="DY8" s="63"/>
      <c r="DZ8" s="8"/>
      <c r="EA8" s="63"/>
      <c r="EB8" s="63"/>
      <c r="EC8" s="63"/>
      <c r="ED8" s="63"/>
      <c r="EE8" s="63"/>
      <c r="EF8" s="63"/>
      <c r="EG8" s="63"/>
      <c r="EH8" s="63"/>
      <c r="EI8" s="63"/>
      <c r="EJ8" s="63"/>
      <c r="EK8" s="63"/>
      <c r="EL8" s="63"/>
      <c r="EM8" s="63"/>
      <c r="EN8" s="63"/>
      <c r="EO8" s="63"/>
      <c r="EP8" s="63"/>
      <c r="EQ8" s="63"/>
      <c r="ER8" s="63"/>
      <c r="ES8" s="63"/>
      <c r="ET8" s="63"/>
      <c r="EU8" s="63"/>
      <c r="EV8" s="63"/>
      <c r="EW8" s="63"/>
      <c r="EX8" s="63"/>
      <c r="EY8" s="63"/>
      <c r="EZ8" s="63"/>
      <c r="FA8" s="63"/>
      <c r="FB8" s="63"/>
      <c r="FC8" s="63"/>
      <c r="FD8" s="63"/>
      <c r="FE8" s="63"/>
      <c r="FF8" s="63"/>
      <c r="FG8" s="63"/>
      <c r="FH8" s="63"/>
      <c r="FI8" s="63"/>
      <c r="FJ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  <c r="FV8" s="63"/>
      <c r="FW8" s="63"/>
      <c r="FX8" s="63"/>
      <c r="FY8" s="63"/>
      <c r="FZ8" s="63"/>
      <c r="GA8" s="8"/>
      <c r="GB8" s="8"/>
    </row>
    <row r="9" spans="1:184" x14ac:dyDescent="0.3">
      <c r="A9" s="5" t="s">
        <v>5</v>
      </c>
      <c r="B9" s="11">
        <v>2.58</v>
      </c>
      <c r="C9" s="11">
        <v>2.97</v>
      </c>
      <c r="D9" s="11">
        <v>3.26</v>
      </c>
      <c r="E9" s="11">
        <v>3.54</v>
      </c>
      <c r="F9" s="11">
        <v>3.96</v>
      </c>
      <c r="G9" s="11">
        <v>4.2300000000000004</v>
      </c>
      <c r="H9" s="11">
        <v>4.41</v>
      </c>
      <c r="I9" s="11">
        <v>4.72</v>
      </c>
      <c r="J9" s="11">
        <v>4.7699999999999996</v>
      </c>
      <c r="K9" s="11">
        <v>4.8</v>
      </c>
      <c r="L9" s="11">
        <v>5</v>
      </c>
      <c r="M9" s="11">
        <v>5.32</v>
      </c>
      <c r="N9" s="11">
        <v>5.58</v>
      </c>
      <c r="O9" s="11">
        <v>5.54</v>
      </c>
      <c r="P9" s="11">
        <v>5.45</v>
      </c>
      <c r="Q9" s="11">
        <v>5.61</v>
      </c>
      <c r="R9" s="11">
        <v>5.52</v>
      </c>
      <c r="S9" s="11">
        <v>5.39</v>
      </c>
      <c r="T9" s="11">
        <v>5.18</v>
      </c>
      <c r="U9" s="11">
        <v>5.12</v>
      </c>
      <c r="V9" s="11">
        <v>4.79</v>
      </c>
      <c r="W9" s="11">
        <v>4.67</v>
      </c>
      <c r="X9" s="11">
        <v>4.34</v>
      </c>
      <c r="Y9" s="11">
        <v>4.0599999999999996</v>
      </c>
      <c r="Z9" s="11">
        <v>3.69</v>
      </c>
      <c r="AA9" s="11">
        <v>3.38</v>
      </c>
      <c r="AB9" s="11">
        <v>3.18</v>
      </c>
      <c r="AC9" s="11">
        <v>2.71</v>
      </c>
      <c r="AD9" s="11">
        <v>2.42</v>
      </c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8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8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  <c r="DM9" s="63"/>
      <c r="DN9" s="63"/>
      <c r="DO9" s="63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8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  <c r="EQ9" s="63"/>
      <c r="ER9" s="63"/>
      <c r="ES9" s="63"/>
      <c r="ET9" s="63"/>
      <c r="EU9" s="63"/>
      <c r="EV9" s="63"/>
      <c r="EW9" s="63"/>
      <c r="EX9" s="63"/>
      <c r="EY9" s="63"/>
      <c r="EZ9" s="63"/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  <c r="FV9" s="63"/>
      <c r="FW9" s="63"/>
      <c r="FX9" s="63"/>
      <c r="FY9" s="63"/>
      <c r="FZ9" s="63"/>
      <c r="GA9" s="8"/>
      <c r="GB9" s="8"/>
    </row>
    <row r="10" spans="1:184" x14ac:dyDescent="0.3">
      <c r="A10" s="5" t="s">
        <v>6</v>
      </c>
      <c r="B10" s="11">
        <v>2.52</v>
      </c>
      <c r="C10" s="11">
        <v>2.36</v>
      </c>
      <c r="D10" s="11">
        <v>2.23</v>
      </c>
      <c r="E10" s="11">
        <v>2.14</v>
      </c>
      <c r="F10" s="11">
        <v>2.0099999999999998</v>
      </c>
      <c r="G10" s="11">
        <v>1.96</v>
      </c>
      <c r="H10" s="11">
        <v>1.92</v>
      </c>
      <c r="I10" s="11">
        <v>1.91</v>
      </c>
      <c r="J10" s="11">
        <v>1.84</v>
      </c>
      <c r="K10" s="11">
        <v>1.84</v>
      </c>
      <c r="L10" s="11">
        <v>1.77</v>
      </c>
      <c r="M10" s="11">
        <v>1.76</v>
      </c>
      <c r="N10" s="11">
        <v>1.77</v>
      </c>
      <c r="O10" s="11">
        <v>1.74</v>
      </c>
      <c r="P10" s="11">
        <v>1.72</v>
      </c>
      <c r="Q10" s="11">
        <v>1.72</v>
      </c>
      <c r="R10" s="11">
        <v>1.73</v>
      </c>
      <c r="S10" s="11">
        <v>1.74</v>
      </c>
      <c r="T10" s="11">
        <v>1.79</v>
      </c>
      <c r="U10" s="11">
        <v>1.81</v>
      </c>
      <c r="V10" s="11">
        <v>1.81</v>
      </c>
      <c r="W10" s="11">
        <v>1.86</v>
      </c>
      <c r="X10" s="11">
        <v>1.88</v>
      </c>
      <c r="Y10" s="11">
        <v>1.95</v>
      </c>
      <c r="Z10" s="11">
        <v>2.06</v>
      </c>
      <c r="AA10" s="11">
        <v>2.15</v>
      </c>
      <c r="AB10" s="11">
        <v>2.2799999999999998</v>
      </c>
      <c r="AC10" s="11">
        <v>2.4500000000000002</v>
      </c>
      <c r="AD10" s="11">
        <v>2.56</v>
      </c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8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V10" s="8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  <c r="DT10" s="63"/>
      <c r="DU10" s="63"/>
      <c r="DV10" s="63"/>
      <c r="DW10" s="63"/>
      <c r="DX10" s="63"/>
      <c r="DY10" s="63"/>
      <c r="DZ10" s="8"/>
      <c r="EA10" s="63"/>
      <c r="EB10" s="63"/>
      <c r="EC10" s="63"/>
      <c r="ED10" s="63"/>
      <c r="EE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  <c r="EP10" s="63"/>
      <c r="EQ10" s="63"/>
      <c r="ER10" s="63"/>
      <c r="ES10" s="63"/>
      <c r="ET10" s="63"/>
      <c r="EU10" s="63"/>
      <c r="EV10" s="63"/>
      <c r="EW10" s="63"/>
      <c r="EX10" s="63"/>
      <c r="EY10" s="63"/>
      <c r="EZ10" s="63"/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  <c r="FV10" s="63"/>
      <c r="FW10" s="63"/>
      <c r="FX10" s="63"/>
      <c r="FY10" s="63"/>
      <c r="FZ10" s="63"/>
      <c r="GA10" s="8"/>
      <c r="GB10" s="8"/>
    </row>
    <row r="11" spans="1:184" x14ac:dyDescent="0.3">
      <c r="A11" s="5" t="s">
        <v>7</v>
      </c>
      <c r="B11" s="11">
        <v>2.3199999999999998</v>
      </c>
      <c r="C11" s="11">
        <v>2.42</v>
      </c>
      <c r="D11" s="11">
        <v>2.48</v>
      </c>
      <c r="E11" s="11">
        <v>2.44</v>
      </c>
      <c r="F11" s="11">
        <v>2.46</v>
      </c>
      <c r="G11" s="11">
        <v>2.62</v>
      </c>
      <c r="H11" s="11">
        <v>2.78</v>
      </c>
      <c r="I11" s="11">
        <v>2.65</v>
      </c>
      <c r="J11" s="11">
        <v>2.77</v>
      </c>
      <c r="K11" s="11">
        <v>2.89</v>
      </c>
      <c r="L11" s="11">
        <v>2.9</v>
      </c>
      <c r="M11" s="11">
        <v>2.84</v>
      </c>
      <c r="N11" s="11">
        <v>2.75</v>
      </c>
      <c r="O11" s="11">
        <v>3.02</v>
      </c>
      <c r="P11" s="11">
        <v>2.92</v>
      </c>
      <c r="Q11" s="11">
        <v>2.96</v>
      </c>
      <c r="R11" s="11">
        <v>3.03</v>
      </c>
      <c r="S11" s="11">
        <v>3.02</v>
      </c>
      <c r="T11" s="11">
        <v>3.09</v>
      </c>
      <c r="U11" s="11">
        <v>2.83</v>
      </c>
      <c r="V11" s="11">
        <v>2.97</v>
      </c>
      <c r="W11" s="11">
        <v>2.79</v>
      </c>
      <c r="X11" s="11">
        <v>3.11</v>
      </c>
      <c r="Y11" s="11">
        <v>2.82</v>
      </c>
      <c r="Z11" s="11">
        <v>2.58</v>
      </c>
      <c r="AA11" s="11">
        <v>2.58</v>
      </c>
      <c r="AB11" s="11">
        <v>2.44</v>
      </c>
      <c r="AC11" s="11">
        <v>2.46</v>
      </c>
      <c r="AD11" s="11">
        <v>2.2400000000000002</v>
      </c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8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8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8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  <c r="EZ11" s="63"/>
      <c r="FA11" s="63"/>
      <c r="FB11" s="63"/>
      <c r="FC11" s="63"/>
      <c r="FD11" s="63"/>
      <c r="FE11" s="63"/>
      <c r="FF11" s="63"/>
      <c r="FG11" s="63"/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  <c r="FV11" s="63"/>
      <c r="FW11" s="63"/>
      <c r="FX11" s="63"/>
      <c r="FY11" s="63"/>
      <c r="FZ11" s="63"/>
      <c r="GA11" s="8"/>
      <c r="GB11" s="8"/>
    </row>
    <row r="12" spans="1:184" x14ac:dyDescent="0.3">
      <c r="A12" s="5" t="s">
        <v>8</v>
      </c>
      <c r="B12" s="11">
        <v>0.01</v>
      </c>
      <c r="C12" s="11">
        <v>0</v>
      </c>
      <c r="D12" s="11">
        <v>0</v>
      </c>
      <c r="E12" s="11">
        <v>0</v>
      </c>
      <c r="F12" s="11">
        <v>0.02</v>
      </c>
      <c r="G12" s="11">
        <v>0</v>
      </c>
      <c r="H12" s="11">
        <v>0.02</v>
      </c>
      <c r="I12" s="11">
        <v>0</v>
      </c>
      <c r="J12" s="11">
        <v>0</v>
      </c>
      <c r="K12" s="11">
        <v>0</v>
      </c>
      <c r="L12" s="11">
        <v>0.01</v>
      </c>
      <c r="M12" s="11">
        <v>0.02</v>
      </c>
      <c r="N12" s="11">
        <v>0</v>
      </c>
      <c r="O12" s="11">
        <v>0.01</v>
      </c>
      <c r="P12" s="11">
        <v>0.01</v>
      </c>
      <c r="Q12" s="11">
        <v>0.01</v>
      </c>
      <c r="R12" s="11">
        <v>0.01</v>
      </c>
      <c r="S12" s="11">
        <v>0.01</v>
      </c>
      <c r="T12" s="11">
        <v>0.01</v>
      </c>
      <c r="U12" s="11">
        <v>0</v>
      </c>
      <c r="V12" s="11">
        <v>0.01</v>
      </c>
      <c r="W12" s="11">
        <v>0</v>
      </c>
      <c r="X12" s="11">
        <v>0.02</v>
      </c>
      <c r="Y12" s="11">
        <v>0.02</v>
      </c>
      <c r="Z12" s="11">
        <v>0.01</v>
      </c>
      <c r="AA12" s="11">
        <v>0.01</v>
      </c>
      <c r="AB12" s="11">
        <v>0.01</v>
      </c>
      <c r="AC12" s="11">
        <v>0.01</v>
      </c>
      <c r="AD12" s="11">
        <v>0</v>
      </c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8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8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8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  <c r="EZ12" s="63"/>
      <c r="FA12" s="63"/>
      <c r="FB12" s="63"/>
      <c r="FC12" s="63"/>
      <c r="FD12" s="63"/>
      <c r="FE12" s="63"/>
      <c r="FF12" s="63"/>
      <c r="FG12" s="63"/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  <c r="FV12" s="63"/>
      <c r="FW12" s="63"/>
      <c r="FX12" s="63"/>
      <c r="FY12" s="63"/>
      <c r="FZ12" s="63"/>
      <c r="GA12" s="8"/>
      <c r="GB12" s="8"/>
    </row>
    <row r="13" spans="1:184" x14ac:dyDescent="0.3">
      <c r="A13" s="5" t="s">
        <v>9</v>
      </c>
      <c r="B13" s="11">
        <v>0.01</v>
      </c>
      <c r="C13" s="11">
        <v>0.02</v>
      </c>
      <c r="D13" s="11">
        <v>0.03</v>
      </c>
      <c r="E13" s="11">
        <v>0.03</v>
      </c>
      <c r="F13" s="11">
        <v>0.03</v>
      </c>
      <c r="G13" s="11">
        <v>0.02</v>
      </c>
      <c r="H13" s="11">
        <v>0.02</v>
      </c>
      <c r="I13" s="11">
        <v>0.02</v>
      </c>
      <c r="J13" s="11">
        <v>0.02</v>
      </c>
      <c r="K13" s="11">
        <v>0.03</v>
      </c>
      <c r="L13" s="11">
        <v>0.02</v>
      </c>
      <c r="M13" s="11">
        <v>0.02</v>
      </c>
      <c r="N13" s="11">
        <v>0.02</v>
      </c>
      <c r="O13" s="11">
        <v>0.03</v>
      </c>
      <c r="P13" s="11">
        <v>0.02</v>
      </c>
      <c r="Q13" s="11">
        <v>0.02</v>
      </c>
      <c r="R13" s="11">
        <v>0.03</v>
      </c>
      <c r="S13" s="11">
        <v>0.02</v>
      </c>
      <c r="T13" s="11">
        <v>0.02</v>
      </c>
      <c r="U13" s="11">
        <v>0.03</v>
      </c>
      <c r="V13" s="11">
        <v>0.02</v>
      </c>
      <c r="W13" s="11">
        <v>0.02</v>
      </c>
      <c r="X13" s="11">
        <v>0.02</v>
      </c>
      <c r="Y13" s="11">
        <v>0.02</v>
      </c>
      <c r="Z13" s="11">
        <v>0.03</v>
      </c>
      <c r="AA13" s="11">
        <v>0.02</v>
      </c>
      <c r="AB13" s="11">
        <v>0.03</v>
      </c>
      <c r="AC13" s="11">
        <v>0.02</v>
      </c>
      <c r="AD13" s="11">
        <v>0.03</v>
      </c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8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8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8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  <c r="EZ13" s="63"/>
      <c r="FA13" s="63"/>
      <c r="FB13" s="63"/>
      <c r="FC13" s="63"/>
      <c r="FD13" s="63"/>
      <c r="FE13" s="63"/>
      <c r="FF13" s="63"/>
      <c r="FG13" s="63"/>
      <c r="FH13" s="6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  <c r="FV13" s="63"/>
      <c r="FW13" s="63"/>
      <c r="FX13" s="63"/>
      <c r="FY13" s="63"/>
      <c r="FZ13" s="63"/>
      <c r="GA13" s="8"/>
      <c r="GB13" s="8"/>
    </row>
    <row r="14" spans="1:184" x14ac:dyDescent="0.3">
      <c r="A14" s="5" t="s">
        <v>10</v>
      </c>
      <c r="B14" s="11">
        <v>0.06</v>
      </c>
      <c r="C14" s="11">
        <v>0.03</v>
      </c>
      <c r="D14" s="11">
        <v>0.05</v>
      </c>
      <c r="E14" s="11">
        <v>0.06</v>
      </c>
      <c r="F14" s="11">
        <v>0.05</v>
      </c>
      <c r="G14" s="11">
        <v>7.0000000000000007E-2</v>
      </c>
      <c r="H14" s="11">
        <v>0.04</v>
      </c>
      <c r="I14" s="11">
        <v>7.0000000000000007E-2</v>
      </c>
      <c r="J14" s="11">
        <v>0.05</v>
      </c>
      <c r="K14" s="11">
        <v>0.06</v>
      </c>
      <c r="L14" s="11">
        <v>0.04</v>
      </c>
      <c r="M14" s="11">
        <v>0.05</v>
      </c>
      <c r="N14" s="11">
        <v>0.04</v>
      </c>
      <c r="O14" s="11">
        <v>0.05</v>
      </c>
      <c r="P14" s="11">
        <v>0.05</v>
      </c>
      <c r="Q14" s="11">
        <v>0.05</v>
      </c>
      <c r="R14" s="11">
        <v>0.06</v>
      </c>
      <c r="S14" s="11">
        <v>0.04</v>
      </c>
      <c r="T14" s="11">
        <v>0.05</v>
      </c>
      <c r="U14" s="11">
        <v>0.05</v>
      </c>
      <c r="V14" s="11">
        <v>0.05</v>
      </c>
      <c r="W14" s="11">
        <v>0.06</v>
      </c>
      <c r="X14" s="11">
        <v>0.05</v>
      </c>
      <c r="Y14" s="11">
        <v>0.05</v>
      </c>
      <c r="Z14" s="11">
        <v>0.06</v>
      </c>
      <c r="AA14" s="11">
        <v>7.0000000000000007E-2</v>
      </c>
      <c r="AB14" s="11">
        <v>0.05</v>
      </c>
      <c r="AC14" s="11">
        <v>0.06</v>
      </c>
      <c r="AD14" s="11">
        <v>0.06</v>
      </c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8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8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8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  <c r="EZ14" s="63"/>
      <c r="FA14" s="63"/>
      <c r="FB14" s="63"/>
      <c r="FC14" s="63"/>
      <c r="FD14" s="63"/>
      <c r="FE14" s="63"/>
      <c r="FF14" s="63"/>
      <c r="FG14" s="63"/>
      <c r="FH14" s="63"/>
      <c r="FI14" s="63"/>
      <c r="FJ14" s="63"/>
      <c r="FK14" s="63"/>
      <c r="FL14" s="63"/>
      <c r="FM14" s="63"/>
      <c r="FN14" s="63"/>
      <c r="FO14" s="63"/>
      <c r="FP14" s="63"/>
      <c r="FQ14" s="63"/>
      <c r="FR14" s="63"/>
      <c r="FS14" s="63"/>
      <c r="FT14" s="63"/>
      <c r="FU14" s="63"/>
      <c r="FV14" s="63"/>
      <c r="FW14" s="63"/>
      <c r="FX14" s="63"/>
      <c r="FY14" s="63"/>
      <c r="FZ14" s="63"/>
      <c r="GA14" s="8"/>
      <c r="GB14" s="8"/>
    </row>
    <row r="15" spans="1:184" x14ac:dyDescent="0.3">
      <c r="A15" s="5" t="s">
        <v>11</v>
      </c>
      <c r="B15" s="11">
        <f>SUM(B5:B14)</f>
        <v>101.05</v>
      </c>
      <c r="C15" s="11">
        <f t="shared" ref="C15:AD15" si="0">SUM(C5:C14)</f>
        <v>101.23</v>
      </c>
      <c r="D15" s="11">
        <f t="shared" si="0"/>
        <v>100.77000000000001</v>
      </c>
      <c r="E15" s="11">
        <f t="shared" si="0"/>
        <v>101.03000000000002</v>
      </c>
      <c r="F15" s="11">
        <f t="shared" si="0"/>
        <v>101.11999999999999</v>
      </c>
      <c r="G15" s="11">
        <f t="shared" si="0"/>
        <v>100.71</v>
      </c>
      <c r="H15" s="11">
        <f t="shared" si="0"/>
        <v>101.15</v>
      </c>
      <c r="I15" s="11">
        <f t="shared" si="0"/>
        <v>100.61999999999999</v>
      </c>
      <c r="J15" s="11">
        <f t="shared" si="0"/>
        <v>100.69</v>
      </c>
      <c r="K15" s="11">
        <f t="shared" si="0"/>
        <v>100.44</v>
      </c>
      <c r="L15" s="11">
        <f t="shared" si="0"/>
        <v>100.48000000000002</v>
      </c>
      <c r="M15" s="11">
        <f t="shared" si="0"/>
        <v>100.52000000000001</v>
      </c>
      <c r="N15" s="11">
        <f t="shared" si="0"/>
        <v>100.25</v>
      </c>
      <c r="O15" s="11">
        <f t="shared" si="0"/>
        <v>100.54</v>
      </c>
      <c r="P15" s="11">
        <f t="shared" si="0"/>
        <v>100.03</v>
      </c>
      <c r="Q15" s="11">
        <f t="shared" si="0"/>
        <v>100.35</v>
      </c>
      <c r="R15" s="11">
        <f t="shared" si="0"/>
        <v>100.63000000000001</v>
      </c>
      <c r="S15" s="11">
        <f t="shared" si="0"/>
        <v>100.30000000000001</v>
      </c>
      <c r="T15" s="11">
        <f t="shared" si="0"/>
        <v>100.49000000000001</v>
      </c>
      <c r="U15" s="11">
        <f t="shared" si="0"/>
        <v>100.76</v>
      </c>
      <c r="V15" s="11">
        <f t="shared" si="0"/>
        <v>100.65</v>
      </c>
      <c r="W15" s="11">
        <f t="shared" si="0"/>
        <v>100.58000000000001</v>
      </c>
      <c r="X15" s="11">
        <f t="shared" si="0"/>
        <v>100.78999999999999</v>
      </c>
      <c r="Y15" s="11">
        <f t="shared" si="0"/>
        <v>100.47999999999999</v>
      </c>
      <c r="Z15" s="11">
        <f t="shared" si="0"/>
        <v>100.54000000000002</v>
      </c>
      <c r="AA15" s="11">
        <f t="shared" si="0"/>
        <v>100.52999999999999</v>
      </c>
      <c r="AB15" s="11">
        <f t="shared" si="0"/>
        <v>101.03000000000002</v>
      </c>
      <c r="AC15" s="11">
        <f t="shared" si="0"/>
        <v>100.64</v>
      </c>
      <c r="AD15" s="11">
        <f t="shared" si="0"/>
        <v>99.81</v>
      </c>
      <c r="AE15" s="11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3"/>
      <c r="FM15" s="63"/>
      <c r="FN15" s="63"/>
      <c r="FO15" s="63"/>
      <c r="FP15" s="63"/>
      <c r="FQ15" s="63"/>
      <c r="FR15" s="63"/>
      <c r="FS15" s="63"/>
      <c r="FT15" s="63"/>
      <c r="FU15" s="63"/>
      <c r="FV15" s="63"/>
      <c r="FW15" s="63"/>
      <c r="FX15" s="63"/>
      <c r="FY15" s="63"/>
      <c r="FZ15" s="63"/>
      <c r="GA15" s="8"/>
      <c r="GB15" s="8"/>
    </row>
    <row r="16" spans="1:184" x14ac:dyDescent="0.3">
      <c r="A16" s="5" t="s">
        <v>12</v>
      </c>
      <c r="B16" s="11">
        <v>2.9759309085186181</v>
      </c>
      <c r="C16" s="11">
        <v>2.9714230088554392</v>
      </c>
      <c r="D16" s="11">
        <v>2.9790143403833378</v>
      </c>
      <c r="E16" s="11">
        <v>2.9800811088504755</v>
      </c>
      <c r="F16" s="11">
        <v>2.9621517396631933</v>
      </c>
      <c r="G16" s="11">
        <v>2.9670220972583174</v>
      </c>
      <c r="H16" s="11">
        <v>2.9754985378555707</v>
      </c>
      <c r="I16" s="11">
        <v>2.9704737936641035</v>
      </c>
      <c r="J16" s="11">
        <v>2.9703935237692543</v>
      </c>
      <c r="K16" s="11">
        <v>2.9604323976812976</v>
      </c>
      <c r="L16" s="11">
        <v>2.9803050491763408</v>
      </c>
      <c r="M16" s="11">
        <v>2.9738356781765698</v>
      </c>
      <c r="N16" s="11">
        <v>2.9791572477329051</v>
      </c>
      <c r="O16" s="11">
        <v>2.9741012900313084</v>
      </c>
      <c r="P16" s="11">
        <v>2.9765986033632506</v>
      </c>
      <c r="Q16" s="11">
        <v>2.9608076355657929</v>
      </c>
      <c r="R16" s="11">
        <v>2.9612769763804807</v>
      </c>
      <c r="S16" s="11">
        <v>2.9690325253837084</v>
      </c>
      <c r="T16" s="11">
        <v>2.9674695675556273</v>
      </c>
      <c r="U16" s="11">
        <v>2.9660242409584008</v>
      </c>
      <c r="V16" s="11">
        <v>2.9637484388946977</v>
      </c>
      <c r="W16" s="11">
        <v>2.9663393260518918</v>
      </c>
      <c r="X16" s="11">
        <v>2.9617871216539493</v>
      </c>
      <c r="Y16" s="11">
        <v>2.9701970569776837</v>
      </c>
      <c r="Z16" s="11">
        <v>2.973181955655535</v>
      </c>
      <c r="AA16" s="11">
        <v>2.9738509646383688</v>
      </c>
      <c r="AB16" s="11">
        <v>2.9452025599301037</v>
      </c>
      <c r="AC16" s="11">
        <v>2.9531144738860511</v>
      </c>
      <c r="AD16" s="11">
        <v>2.9610432609659671</v>
      </c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8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8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8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3"/>
      <c r="FM16" s="63"/>
      <c r="FN16" s="63"/>
      <c r="FO16" s="63"/>
      <c r="FP16" s="63"/>
      <c r="FQ16" s="63"/>
      <c r="FR16" s="63"/>
      <c r="FS16" s="63"/>
      <c r="FT16" s="63"/>
      <c r="FU16" s="63"/>
      <c r="FV16" s="63"/>
      <c r="FW16" s="63"/>
      <c r="FX16" s="63"/>
      <c r="FY16" s="63"/>
      <c r="FZ16" s="63"/>
      <c r="GA16" s="8"/>
      <c r="GB16" s="8"/>
    </row>
    <row r="17" spans="1:184" x14ac:dyDescent="0.3">
      <c r="A17" s="5" t="s">
        <v>56</v>
      </c>
      <c r="B17" s="11">
        <v>2.4069091481381921E-2</v>
      </c>
      <c r="C17" s="11">
        <v>2.8576991144560804E-2</v>
      </c>
      <c r="D17" s="11">
        <v>2.0985659616662211E-2</v>
      </c>
      <c r="E17" s="11">
        <v>1.9918891149524498E-2</v>
      </c>
      <c r="F17" s="11">
        <v>3.7848260336806661E-2</v>
      </c>
      <c r="G17" s="11">
        <v>3.2977902741682552E-2</v>
      </c>
      <c r="H17" s="11">
        <v>2.4501462144429276E-2</v>
      </c>
      <c r="I17" s="11">
        <v>2.9526206335896532E-2</v>
      </c>
      <c r="J17" s="11">
        <v>2.9606476230745749E-2</v>
      </c>
      <c r="K17" s="11">
        <v>3.9567602318702377E-2</v>
      </c>
      <c r="L17" s="11">
        <v>1.9694950823659241E-2</v>
      </c>
      <c r="M17" s="11">
        <v>2.6164321823430203E-2</v>
      </c>
      <c r="N17" s="11">
        <v>2.0842752267094866E-2</v>
      </c>
      <c r="O17" s="11">
        <v>2.5898709968691591E-2</v>
      </c>
      <c r="P17" s="11">
        <v>2.340139663674945E-2</v>
      </c>
      <c r="Q17" s="11">
        <v>3.919236443420715E-2</v>
      </c>
      <c r="R17" s="11">
        <v>3.8723023619519292E-2</v>
      </c>
      <c r="S17" s="11">
        <v>3.0967474616291568E-2</v>
      </c>
      <c r="T17" s="11">
        <v>3.2530432444372703E-2</v>
      </c>
      <c r="U17" s="11">
        <v>3.3975759041599218E-2</v>
      </c>
      <c r="V17" s="11">
        <v>3.6251561105302255E-2</v>
      </c>
      <c r="W17" s="11">
        <v>3.3660673948108233E-2</v>
      </c>
      <c r="X17" s="11">
        <v>3.8212878346050694E-2</v>
      </c>
      <c r="Y17" s="11">
        <v>2.9802943022316342E-2</v>
      </c>
      <c r="Z17" s="11">
        <v>2.6818044344464997E-2</v>
      </c>
      <c r="AA17" s="11">
        <v>2.6149035361631157E-2</v>
      </c>
      <c r="AB17" s="11">
        <v>5.4797440069896286E-2</v>
      </c>
      <c r="AC17" s="11">
        <v>4.6885526113948917E-2</v>
      </c>
      <c r="AD17" s="11">
        <v>3.895673903403285E-2</v>
      </c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8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8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8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3"/>
      <c r="FM17" s="63"/>
      <c r="FN17" s="63"/>
      <c r="FO17" s="63"/>
      <c r="FP17" s="63"/>
      <c r="FQ17" s="63"/>
      <c r="FR17" s="63"/>
      <c r="FS17" s="63"/>
      <c r="FT17" s="63"/>
      <c r="FU17" s="63"/>
      <c r="FV17" s="63"/>
      <c r="FW17" s="63"/>
      <c r="FX17" s="63"/>
      <c r="FY17" s="63"/>
      <c r="FZ17" s="63"/>
      <c r="GA17" s="8"/>
      <c r="GB17" s="8"/>
    </row>
    <row r="18" spans="1:184" x14ac:dyDescent="0.3">
      <c r="A18" s="5" t="s">
        <v>57</v>
      </c>
      <c r="B18" s="11">
        <v>1.9844674377323894</v>
      </c>
      <c r="C18" s="11">
        <v>1.9758946923993146</v>
      </c>
      <c r="D18" s="11">
        <v>1.978140266847793</v>
      </c>
      <c r="E18" s="11">
        <v>1.9802373949040528</v>
      </c>
      <c r="F18" s="11">
        <v>1.9659545390072699</v>
      </c>
      <c r="G18" s="11">
        <v>1.9655841895655808</v>
      </c>
      <c r="H18" s="11">
        <v>1.9793954485289591</v>
      </c>
      <c r="I18" s="11">
        <v>1.9669463646596914</v>
      </c>
      <c r="J18" s="11">
        <v>1.9745538523818906</v>
      </c>
      <c r="K18" s="11">
        <v>1.9763418810603852</v>
      </c>
      <c r="L18" s="11">
        <v>1.9823535369891387</v>
      </c>
      <c r="M18" s="11">
        <v>1.9791169849040853</v>
      </c>
      <c r="N18" s="11">
        <v>1.9720243255909093</v>
      </c>
      <c r="O18" s="11">
        <v>1.9902475567898992</v>
      </c>
      <c r="P18" s="11">
        <v>1.9908040359639121</v>
      </c>
      <c r="Q18" s="11">
        <v>1.9711963342621877</v>
      </c>
      <c r="R18" s="11">
        <v>1.9725665676732445</v>
      </c>
      <c r="S18" s="11">
        <v>1.9685818487578417</v>
      </c>
      <c r="T18" s="11">
        <v>1.9723678956581634</v>
      </c>
      <c r="U18" s="11">
        <v>1.9654225931362812</v>
      </c>
      <c r="V18" s="11">
        <v>1.9784236148267089</v>
      </c>
      <c r="W18" s="11">
        <v>1.9724644201037096</v>
      </c>
      <c r="X18" s="11">
        <v>1.9684760931334484</v>
      </c>
      <c r="Y18" s="11">
        <v>1.9749682219968725</v>
      </c>
      <c r="Z18" s="11">
        <v>1.9730716579606942</v>
      </c>
      <c r="AA18" s="11">
        <v>1.9677385271649905</v>
      </c>
      <c r="AB18" s="11">
        <v>1.954785107063683</v>
      </c>
      <c r="AC18" s="11">
        <v>1.9528113458716279</v>
      </c>
      <c r="AD18" s="11">
        <v>1.9609671543633684</v>
      </c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8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8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8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3"/>
      <c r="FM18" s="63"/>
      <c r="FN18" s="63"/>
      <c r="FO18" s="63"/>
      <c r="FP18" s="63"/>
      <c r="FQ18" s="63"/>
      <c r="FR18" s="63"/>
      <c r="FS18" s="63"/>
      <c r="FT18" s="63"/>
      <c r="FU18" s="63"/>
      <c r="FV18" s="63"/>
      <c r="FW18" s="63"/>
      <c r="FX18" s="63"/>
      <c r="FY18" s="63"/>
      <c r="FZ18" s="63"/>
      <c r="GA18" s="8"/>
      <c r="GB18" s="8"/>
    </row>
    <row r="19" spans="1:184" x14ac:dyDescent="0.3">
      <c r="A19" s="5" t="s">
        <v>13</v>
      </c>
      <c r="B19" s="11">
        <v>5.4205714443779762E-3</v>
      </c>
      <c r="C19" s="11">
        <v>6.0202141349276631E-3</v>
      </c>
      <c r="D19" s="11">
        <v>6.0502637381805151E-3</v>
      </c>
      <c r="E19" s="11">
        <v>5.4354444823660449E-3</v>
      </c>
      <c r="F19" s="11">
        <v>6.6553611569050352E-3</v>
      </c>
      <c r="G19" s="11">
        <v>6.6790015957592427E-3</v>
      </c>
      <c r="H19" s="11">
        <v>7.2439230103075796E-3</v>
      </c>
      <c r="I19" s="11">
        <v>6.0772296389691415E-3</v>
      </c>
      <c r="J19" s="11">
        <v>6.0704599105979792E-3</v>
      </c>
      <c r="K19" s="11">
        <v>7.3037873110935909E-3</v>
      </c>
      <c r="L19" s="11">
        <v>6.685254054196915E-3</v>
      </c>
      <c r="M19" s="11">
        <v>6.6888791961877674E-3</v>
      </c>
      <c r="N19" s="11">
        <v>6.7063187800361791E-3</v>
      </c>
      <c r="O19" s="11">
        <v>7.2877037044873022E-3</v>
      </c>
      <c r="P19" s="11">
        <v>6.715177141719879E-3</v>
      </c>
      <c r="Q19" s="11">
        <v>6.097261871052825E-3</v>
      </c>
      <c r="R19" s="11">
        <v>5.4719238578537378E-3</v>
      </c>
      <c r="S19" s="11">
        <v>6.7054224857012361E-3</v>
      </c>
      <c r="T19" s="11">
        <v>6.6891097163640995E-3</v>
      </c>
      <c r="U19" s="11">
        <v>6.6785726409205482E-3</v>
      </c>
      <c r="V19" s="11">
        <v>7.2860747833395278E-3</v>
      </c>
      <c r="W19" s="11">
        <v>5.4708234438897501E-3</v>
      </c>
      <c r="X19" s="11">
        <v>7.8815832182117119E-3</v>
      </c>
      <c r="Y19" s="11">
        <v>6.6861486814016827E-3</v>
      </c>
      <c r="Z19" s="11">
        <v>6.0745078222044432E-3</v>
      </c>
      <c r="AA19" s="11">
        <v>6.6798327841797768E-3</v>
      </c>
      <c r="AB19" s="11">
        <v>5.4481705453619418E-3</v>
      </c>
      <c r="AC19" s="11">
        <v>6.0664689348373813E-3</v>
      </c>
      <c r="AD19" s="11">
        <v>4.8875659609201481E-3</v>
      </c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8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8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8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  <c r="EZ19" s="63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3"/>
      <c r="FM19" s="63"/>
      <c r="FN19" s="63"/>
      <c r="FO19" s="63"/>
      <c r="FP19" s="63"/>
      <c r="FQ19" s="63"/>
      <c r="FR19" s="63"/>
      <c r="FS19" s="63"/>
      <c r="FT19" s="63"/>
      <c r="FU19" s="63"/>
      <c r="FV19" s="63"/>
      <c r="FW19" s="63"/>
      <c r="FX19" s="63"/>
      <c r="FY19" s="63"/>
      <c r="FZ19" s="63"/>
      <c r="GA19" s="8"/>
      <c r="GB19" s="8"/>
    </row>
    <row r="20" spans="1:184" x14ac:dyDescent="0.3">
      <c r="A20" s="5" t="s">
        <v>14</v>
      </c>
      <c r="B20" s="11">
        <v>8.9912790397694738E-3</v>
      </c>
      <c r="C20" s="11">
        <v>1.607830149090338E-2</v>
      </c>
      <c r="D20" s="11">
        <v>1.405240678147311E-2</v>
      </c>
      <c r="E20" s="11">
        <v>1.2735327595556754E-2</v>
      </c>
      <c r="F20" s="11">
        <v>2.4350184997308191E-2</v>
      </c>
      <c r="G20" s="11">
        <v>2.4653628240227505E-2</v>
      </c>
      <c r="H20" s="11">
        <v>1.1877828514604014E-2</v>
      </c>
      <c r="I20" s="11">
        <v>2.3975894946848531E-2</v>
      </c>
      <c r="J20" s="11">
        <v>1.7225487728508945E-2</v>
      </c>
      <c r="K20" s="11">
        <v>1.4545754612064393E-2</v>
      </c>
      <c r="L20" s="11">
        <v>9.7440361296000245E-3</v>
      </c>
      <c r="M20" s="11">
        <v>1.2619478108447236E-2</v>
      </c>
      <c r="N20" s="11">
        <v>1.8901100556245862E-2</v>
      </c>
      <c r="O20" s="11">
        <v>2.1921905121317841E-3</v>
      </c>
      <c r="P20" s="11">
        <v>2.2063047028737675E-3</v>
      </c>
      <c r="Q20" s="11">
        <v>2.0191239018544447E-2</v>
      </c>
      <c r="R20" s="11">
        <v>1.9529506792721214E-2</v>
      </c>
      <c r="S20" s="11">
        <v>2.1966503346864518E-2</v>
      </c>
      <c r="T20" s="11">
        <v>1.8619373141112363E-2</v>
      </c>
      <c r="U20" s="11">
        <v>2.4798411164336679E-2</v>
      </c>
      <c r="V20" s="11">
        <v>1.270940600473878E-2</v>
      </c>
      <c r="W20" s="11">
        <v>1.9617567196361329E-2</v>
      </c>
      <c r="X20" s="11">
        <v>2.1020606436929365E-2</v>
      </c>
      <c r="Y20" s="11">
        <v>1.631010821997134E-2</v>
      </c>
      <c r="Z20" s="11">
        <v>1.8536665802182467E-2</v>
      </c>
      <c r="AA20" s="11">
        <v>2.2734088908257063E-2</v>
      </c>
      <c r="AB20" s="11">
        <v>3.5360747533808475E-2</v>
      </c>
      <c r="AC20" s="11">
        <v>3.6552643130173403E-2</v>
      </c>
      <c r="AD20" s="11">
        <v>3.0351274158691741E-2</v>
      </c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8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8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8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  <c r="EZ20" s="63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3"/>
      <c r="FM20" s="63"/>
      <c r="FN20" s="63"/>
      <c r="FO20" s="63"/>
      <c r="FP20" s="63"/>
      <c r="FQ20" s="63"/>
      <c r="FR20" s="63"/>
      <c r="FS20" s="63"/>
      <c r="FT20" s="63"/>
      <c r="FU20" s="63"/>
      <c r="FV20" s="63"/>
      <c r="FW20" s="63"/>
      <c r="FX20" s="63"/>
      <c r="FY20" s="63"/>
      <c r="FZ20" s="63"/>
      <c r="GA20" s="8"/>
      <c r="GB20" s="8"/>
    </row>
    <row r="21" spans="1:184" x14ac:dyDescent="0.3">
      <c r="A21" s="5" t="s">
        <v>15</v>
      </c>
      <c r="B21" s="11">
        <v>2.3371961722793664</v>
      </c>
      <c r="C21" s="11">
        <v>2.3257322101496802</v>
      </c>
      <c r="D21" s="11">
        <v>2.3084977433834695</v>
      </c>
      <c r="E21" s="11">
        <v>2.3042946713012382</v>
      </c>
      <c r="F21" s="11">
        <v>2.3002432185439594</v>
      </c>
      <c r="G21" s="11">
        <v>2.2690347589571567</v>
      </c>
      <c r="H21" s="11">
        <v>2.2436690829203467</v>
      </c>
      <c r="I21" s="11">
        <v>2.2366139701525349</v>
      </c>
      <c r="J21" s="11">
        <v>2.2300452531012969</v>
      </c>
      <c r="K21" s="11">
        <v>2.2190306781367726</v>
      </c>
      <c r="L21" s="11">
        <v>2.2029629793672205</v>
      </c>
      <c r="M21" s="11">
        <v>2.1911442699778911</v>
      </c>
      <c r="N21" s="11">
        <v>2.1770489793199115</v>
      </c>
      <c r="O21" s="11">
        <v>2.1602813170444572</v>
      </c>
      <c r="P21" s="11">
        <v>2.1722051833161165</v>
      </c>
      <c r="Q21" s="11">
        <v>2.1725877961793523</v>
      </c>
      <c r="R21" s="11">
        <v>2.1737722599910327</v>
      </c>
      <c r="S21" s="11">
        <v>2.1764016135358029</v>
      </c>
      <c r="T21" s="11">
        <v>2.1804867005345034</v>
      </c>
      <c r="U21" s="11">
        <v>2.2086528343137393</v>
      </c>
      <c r="V21" s="11">
        <v>2.2161255458606317</v>
      </c>
      <c r="W21" s="11">
        <v>2.2347567855620838</v>
      </c>
      <c r="X21" s="11">
        <v>2.2308145063635494</v>
      </c>
      <c r="Y21" s="11">
        <v>2.2595547397098441</v>
      </c>
      <c r="Z21" s="11">
        <v>2.2923794255755987</v>
      </c>
      <c r="AA21" s="11">
        <v>2.3036538568446332</v>
      </c>
      <c r="AB21" s="11">
        <v>2.33488958629211</v>
      </c>
      <c r="AC21" s="11">
        <v>2.3394413397799596</v>
      </c>
      <c r="AD21" s="11">
        <v>2.3550062461864232</v>
      </c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8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8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  <c r="DM21" s="63"/>
      <c r="DN21" s="63"/>
      <c r="DO21" s="63"/>
      <c r="DP21" s="63"/>
      <c r="DQ21" s="63"/>
      <c r="DR21" s="63"/>
      <c r="DS21" s="63"/>
      <c r="DT21" s="63"/>
      <c r="DU21" s="63"/>
      <c r="DV21" s="63"/>
      <c r="DW21" s="63"/>
      <c r="DX21" s="63"/>
      <c r="DY21" s="63"/>
      <c r="DZ21" s="8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3"/>
      <c r="FM21" s="63"/>
      <c r="FN21" s="63"/>
      <c r="FO21" s="63"/>
      <c r="FP21" s="63"/>
      <c r="FQ21" s="63"/>
      <c r="FR21" s="63"/>
      <c r="FS21" s="63"/>
      <c r="FT21" s="63"/>
      <c r="FU21" s="63"/>
      <c r="FV21" s="63"/>
      <c r="FW21" s="63"/>
      <c r="FX21" s="63"/>
      <c r="FY21" s="63"/>
      <c r="FZ21" s="63"/>
      <c r="GA21" s="8"/>
      <c r="GB21" s="8"/>
    </row>
    <row r="22" spans="1:184" x14ac:dyDescent="0.3">
      <c r="A22" s="5" t="s">
        <v>16</v>
      </c>
      <c r="B22" s="11">
        <v>0.17501604465228285</v>
      </c>
      <c r="C22" s="11">
        <v>0.20138354593469684</v>
      </c>
      <c r="D22" s="11">
        <v>0.22215060571452375</v>
      </c>
      <c r="E22" s="11">
        <v>0.2407971885567313</v>
      </c>
      <c r="F22" s="11">
        <v>0.26985453667495973</v>
      </c>
      <c r="G22" s="11">
        <v>0.28927761262141138</v>
      </c>
      <c r="H22" s="11">
        <v>0.29983806362054422</v>
      </c>
      <c r="I22" s="11">
        <v>0.32307491673035715</v>
      </c>
      <c r="J22" s="11">
        <v>0.32613361890426179</v>
      </c>
      <c r="K22" s="11">
        <v>0.32905137082400787</v>
      </c>
      <c r="L22" s="11">
        <v>0.34225581088393103</v>
      </c>
      <c r="M22" s="11">
        <v>0.36435765207026966</v>
      </c>
      <c r="N22" s="11">
        <v>0.38316100386099522</v>
      </c>
      <c r="O22" s="11">
        <v>0.37894381331365551</v>
      </c>
      <c r="P22" s="11">
        <v>0.37472863908650461</v>
      </c>
      <c r="Q22" s="11">
        <v>0.38525945359724373</v>
      </c>
      <c r="R22" s="11">
        <v>0.37800035611607236</v>
      </c>
      <c r="S22" s="11">
        <v>0.37006483752141106</v>
      </c>
      <c r="T22" s="11">
        <v>0.35478151929007939</v>
      </c>
      <c r="U22" s="11">
        <v>0.35011968174499641</v>
      </c>
      <c r="V22" s="11">
        <v>0.32756952203205619</v>
      </c>
      <c r="W22" s="11">
        <v>0.319729468422284</v>
      </c>
      <c r="X22" s="11">
        <v>0.29635716924881295</v>
      </c>
      <c r="Y22" s="11">
        <v>0.27794890885442464</v>
      </c>
      <c r="Z22" s="11">
        <v>0.25246027850695774</v>
      </c>
      <c r="AA22" s="11">
        <v>0.23117730750200668</v>
      </c>
      <c r="AB22" s="11">
        <v>0.21681578618968347</v>
      </c>
      <c r="AC22" s="11">
        <v>0.1851658376080354</v>
      </c>
      <c r="AD22" s="11">
        <v>0.16652276202981359</v>
      </c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8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8"/>
      <c r="CW22" s="63"/>
      <c r="CX22" s="63"/>
      <c r="CY22" s="63"/>
      <c r="CZ22" s="63"/>
      <c r="DA22" s="63"/>
      <c r="DB22" s="63"/>
      <c r="DC22" s="63"/>
      <c r="DD22" s="63"/>
      <c r="DE22" s="63"/>
      <c r="DF22" s="63"/>
      <c r="DG22" s="63"/>
      <c r="DH22" s="63"/>
      <c r="DI22" s="63"/>
      <c r="DJ22" s="63"/>
      <c r="DK22" s="63"/>
      <c r="DL22" s="63"/>
      <c r="DM22" s="63"/>
      <c r="DN22" s="63"/>
      <c r="DO22" s="63"/>
      <c r="DP22" s="63"/>
      <c r="DQ22" s="63"/>
      <c r="DR22" s="63"/>
      <c r="DS22" s="63"/>
      <c r="DT22" s="63"/>
      <c r="DU22" s="63"/>
      <c r="DV22" s="63"/>
      <c r="DW22" s="63"/>
      <c r="DX22" s="63"/>
      <c r="DY22" s="63"/>
      <c r="DZ22" s="8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63"/>
      <c r="FE22" s="63"/>
      <c r="FF22" s="63"/>
      <c r="FG22" s="63"/>
      <c r="FH22" s="63"/>
      <c r="FI22" s="63"/>
      <c r="FJ22" s="63"/>
      <c r="FK22" s="63"/>
      <c r="FL22" s="63"/>
      <c r="FM22" s="63"/>
      <c r="FN22" s="63"/>
      <c r="FO22" s="63"/>
      <c r="FP22" s="63"/>
      <c r="FQ22" s="63"/>
      <c r="FR22" s="63"/>
      <c r="FS22" s="63"/>
      <c r="FT22" s="63"/>
      <c r="FU22" s="63"/>
      <c r="FV22" s="63"/>
      <c r="FW22" s="63"/>
      <c r="FX22" s="63"/>
      <c r="FY22" s="63"/>
      <c r="FZ22" s="63"/>
      <c r="GA22" s="8"/>
      <c r="GB22" s="8"/>
    </row>
    <row r="23" spans="1:184" x14ac:dyDescent="0.3">
      <c r="A23" s="5" t="s">
        <v>17</v>
      </c>
      <c r="B23" s="11">
        <v>0.30084104280234208</v>
      </c>
      <c r="C23" s="11">
        <v>0.28161638753125773</v>
      </c>
      <c r="D23" s="11">
        <v>0.26743186357672777</v>
      </c>
      <c r="E23" s="11">
        <v>0.25617710252814047</v>
      </c>
      <c r="F23" s="11">
        <v>0.24105102420734564</v>
      </c>
      <c r="G23" s="11">
        <v>0.23588966552452134</v>
      </c>
      <c r="H23" s="11">
        <v>0.22973533059730122</v>
      </c>
      <c r="I23" s="11">
        <v>0.23007688860665876</v>
      </c>
      <c r="J23" s="11">
        <v>0.22139785021495223</v>
      </c>
      <c r="K23" s="11">
        <v>0.22198246823115347</v>
      </c>
      <c r="L23" s="11">
        <v>0.21322222866121424</v>
      </c>
      <c r="M23" s="11">
        <v>0.21213255183345175</v>
      </c>
      <c r="N23" s="11">
        <v>0.21389407564760746</v>
      </c>
      <c r="O23" s="11">
        <v>0.2094559446001926</v>
      </c>
      <c r="P23" s="11">
        <v>0.20812642119760028</v>
      </c>
      <c r="Q23" s="11">
        <v>0.20787261335029705</v>
      </c>
      <c r="R23" s="11">
        <v>0.20848634722554338</v>
      </c>
      <c r="S23" s="11">
        <v>0.21024065007489676</v>
      </c>
      <c r="T23" s="11">
        <v>0.21575588298507245</v>
      </c>
      <c r="U23" s="11">
        <v>0.21782289455747247</v>
      </c>
      <c r="V23" s="11">
        <v>0.21783363290576763</v>
      </c>
      <c r="W23" s="11">
        <v>0.22410787378103902</v>
      </c>
      <c r="X23" s="11">
        <v>0.22592377886266388</v>
      </c>
      <c r="Y23" s="11">
        <v>0.23493728046408272</v>
      </c>
      <c r="Z23" s="11">
        <v>0.24803461684145825</v>
      </c>
      <c r="AA23" s="11">
        <v>0.25878872258864771</v>
      </c>
      <c r="AB23" s="11">
        <v>0.27357538096134837</v>
      </c>
      <c r="AC23" s="11">
        <v>0.2946022392307347</v>
      </c>
      <c r="AD23" s="11">
        <v>0.31001063380998845</v>
      </c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8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8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  <c r="DM23" s="63"/>
      <c r="DN23" s="63"/>
      <c r="DO23" s="63"/>
      <c r="DP23" s="63"/>
      <c r="DQ23" s="63"/>
      <c r="DR23" s="63"/>
      <c r="DS23" s="63"/>
      <c r="DT23" s="63"/>
      <c r="DU23" s="63"/>
      <c r="DV23" s="63"/>
      <c r="DW23" s="63"/>
      <c r="DX23" s="63"/>
      <c r="DY23" s="63"/>
      <c r="DZ23" s="8"/>
      <c r="EA23" s="63"/>
      <c r="EB23" s="63"/>
      <c r="EC23" s="63"/>
      <c r="ED23" s="63"/>
      <c r="EE23" s="63"/>
      <c r="EF23" s="63"/>
      <c r="EG23" s="63"/>
      <c r="EH23" s="63"/>
      <c r="EI23" s="63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63"/>
      <c r="FP23" s="63"/>
      <c r="FQ23" s="63"/>
      <c r="FR23" s="63"/>
      <c r="FS23" s="63"/>
      <c r="FT23" s="63"/>
      <c r="FU23" s="63"/>
      <c r="FV23" s="63"/>
      <c r="FW23" s="63"/>
      <c r="FX23" s="63"/>
      <c r="FY23" s="63"/>
      <c r="FZ23" s="63"/>
      <c r="GA23" s="8"/>
      <c r="GB23" s="8"/>
    </row>
    <row r="24" spans="1:184" x14ac:dyDescent="0.3">
      <c r="A24" s="5" t="s">
        <v>18</v>
      </c>
      <c r="B24" s="11">
        <v>0.19908077498443827</v>
      </c>
      <c r="C24" s="11">
        <v>0.2075707141050897</v>
      </c>
      <c r="D24" s="11">
        <v>0.21377886238372779</v>
      </c>
      <c r="E24" s="11">
        <v>0.20995255082108003</v>
      </c>
      <c r="F24" s="11">
        <v>0.21205710297534566</v>
      </c>
      <c r="G24" s="11">
        <v>0.22665167229494365</v>
      </c>
      <c r="H24" s="11">
        <v>0.23909811383968443</v>
      </c>
      <c r="I24" s="11">
        <v>0.22945118002980222</v>
      </c>
      <c r="J24" s="11">
        <v>0.23957425085472117</v>
      </c>
      <c r="K24" s="11">
        <v>0.25061293862814021</v>
      </c>
      <c r="L24" s="11">
        <v>0.25110884076286588</v>
      </c>
      <c r="M24" s="11">
        <v>0.24604683434089991</v>
      </c>
      <c r="N24" s="11">
        <v>0.23887075183884213</v>
      </c>
      <c r="O24" s="11">
        <v>0.26130948770883522</v>
      </c>
      <c r="P24" s="11">
        <v>0.25397233636694033</v>
      </c>
      <c r="Q24" s="11">
        <v>0.25713745034798097</v>
      </c>
      <c r="R24" s="11">
        <v>0.26246955742090988</v>
      </c>
      <c r="S24" s="11">
        <v>0.26228845722907801</v>
      </c>
      <c r="T24" s="11">
        <v>0.26771511266094689</v>
      </c>
      <c r="U24" s="11">
        <v>0.24480268607298528</v>
      </c>
      <c r="V24" s="11">
        <v>0.25692573173900679</v>
      </c>
      <c r="W24" s="11">
        <v>0.24163128723556568</v>
      </c>
      <c r="X24" s="11">
        <v>0.26863913260043482</v>
      </c>
      <c r="Y24" s="11">
        <v>0.24421437696084558</v>
      </c>
      <c r="Z24" s="11">
        <v>0.22329015540029748</v>
      </c>
      <c r="AA24" s="11">
        <v>0.22321911713726938</v>
      </c>
      <c r="AB24" s="11">
        <v>0.21044411492343931</v>
      </c>
      <c r="AC24" s="11">
        <v>0.21262281294900615</v>
      </c>
      <c r="AD24" s="11">
        <v>0.19497971768492434</v>
      </c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8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8"/>
      <c r="CW24" s="63"/>
      <c r="CX24" s="63"/>
      <c r="CY24" s="63"/>
      <c r="CZ24" s="63"/>
      <c r="DA24" s="63"/>
      <c r="DB24" s="63"/>
      <c r="DC24" s="63"/>
      <c r="DD24" s="63"/>
      <c r="DE24" s="63"/>
      <c r="DF24" s="63"/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/>
      <c r="DT24" s="63"/>
      <c r="DU24" s="63"/>
      <c r="DV24" s="63"/>
      <c r="DW24" s="63"/>
      <c r="DX24" s="63"/>
      <c r="DY24" s="63"/>
      <c r="DZ24" s="8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63"/>
      <c r="FP24" s="63"/>
      <c r="FQ24" s="63"/>
      <c r="FR24" s="63"/>
      <c r="FS24" s="63"/>
      <c r="FT24" s="63"/>
      <c r="FU24" s="63"/>
      <c r="FV24" s="63"/>
      <c r="FW24" s="63"/>
      <c r="FX24" s="63"/>
      <c r="FY24" s="63"/>
      <c r="FZ24" s="63"/>
      <c r="GA24" s="8"/>
      <c r="GB24" s="8"/>
    </row>
    <row r="25" spans="1:184" x14ac:dyDescent="0.3">
      <c r="A25" s="5" t="s">
        <v>19</v>
      </c>
      <c r="B25" s="11">
        <v>0.77592701564419064</v>
      </c>
      <c r="C25" s="11">
        <v>0.77105394247682557</v>
      </c>
      <c r="D25" s="11">
        <v>0.76646937517774483</v>
      </c>
      <c r="E25" s="11">
        <v>0.76523585568003649</v>
      </c>
      <c r="F25" s="11">
        <v>0.76086224624459409</v>
      </c>
      <c r="G25" s="11">
        <v>0.75112368132825214</v>
      </c>
      <c r="H25" s="11">
        <v>0.74482583066478503</v>
      </c>
      <c r="I25" s="11">
        <v>0.74079272973869548</v>
      </c>
      <c r="J25" s="11">
        <v>0.73912285894938912</v>
      </c>
      <c r="K25" s="11">
        <v>0.73461357943439709</v>
      </c>
      <c r="L25" s="11">
        <v>0.73199085646813244</v>
      </c>
      <c r="M25" s="11">
        <v>0.72706568673986349</v>
      </c>
      <c r="N25" s="11">
        <v>0.72255797546402578</v>
      </c>
      <c r="O25" s="11">
        <v>0.71770368446944255</v>
      </c>
      <c r="P25" s="11">
        <v>0.72189487005814412</v>
      </c>
      <c r="Q25" s="11">
        <v>0.71871992981431565</v>
      </c>
      <c r="R25" s="11">
        <v>0.71914240563327758</v>
      </c>
      <c r="S25" s="11">
        <v>0.72090255565570494</v>
      </c>
      <c r="T25" s="11">
        <v>0.72231701544798055</v>
      </c>
      <c r="U25" s="11">
        <v>0.73100358298826984</v>
      </c>
      <c r="V25" s="11">
        <v>0.73419214879372785</v>
      </c>
      <c r="W25" s="11">
        <v>0.73993046163455467</v>
      </c>
      <c r="X25" s="11">
        <v>0.73825627039024899</v>
      </c>
      <c r="Y25" s="11">
        <v>0.74902649143366729</v>
      </c>
      <c r="Z25" s="11">
        <v>0.76003130584219214</v>
      </c>
      <c r="AA25" s="11">
        <v>0.76359853931046195</v>
      </c>
      <c r="AB25" s="11">
        <v>0.76913741776224709</v>
      </c>
      <c r="AC25" s="11">
        <v>0.77162625192935108</v>
      </c>
      <c r="AD25" s="11">
        <v>0.77812363520158823</v>
      </c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8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8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  <c r="DM25" s="63"/>
      <c r="DN25" s="63"/>
      <c r="DO25" s="63"/>
      <c r="DP25" s="63"/>
      <c r="DQ25" s="63"/>
      <c r="DR25" s="63"/>
      <c r="DS25" s="63"/>
      <c r="DT25" s="63"/>
      <c r="DU25" s="63"/>
      <c r="DV25" s="63"/>
      <c r="DW25" s="63"/>
      <c r="DX25" s="63"/>
      <c r="DY25" s="63"/>
      <c r="DZ25" s="8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63"/>
      <c r="FP25" s="63"/>
      <c r="FQ25" s="63"/>
      <c r="FR25" s="63"/>
      <c r="FS25" s="63"/>
      <c r="FT25" s="63"/>
      <c r="FU25" s="63"/>
      <c r="FV25" s="63"/>
      <c r="FW25" s="63"/>
      <c r="FX25" s="63"/>
      <c r="FY25" s="63"/>
      <c r="FZ25" s="63"/>
      <c r="GA25" s="8"/>
      <c r="GB25" s="8"/>
    </row>
    <row r="26" spans="1:184" x14ac:dyDescent="0.3">
      <c r="A26" s="5" t="s">
        <v>20</v>
      </c>
      <c r="B26" s="11">
        <v>6.6092933677517465E-2</v>
      </c>
      <c r="C26" s="11">
        <v>6.88162707447557E-2</v>
      </c>
      <c r="D26" s="11">
        <v>7.0979038878032225E-2</v>
      </c>
      <c r="E26" s="11">
        <v>6.972338298601749E-2</v>
      </c>
      <c r="F26" s="11">
        <v>7.0143123301575877E-2</v>
      </c>
      <c r="G26" s="11">
        <v>7.502901302033213E-2</v>
      </c>
      <c r="H26" s="11">
        <v>7.9372868577941097E-2</v>
      </c>
      <c r="I26" s="11">
        <v>7.5996916886131152E-2</v>
      </c>
      <c r="J26" s="11">
        <v>7.9404130914448423E-2</v>
      </c>
      <c r="K26" s="11">
        <v>8.2965805615979646E-2</v>
      </c>
      <c r="L26" s="11">
        <v>8.3437341951850458E-2</v>
      </c>
      <c r="M26" s="11">
        <v>8.1643282476347778E-2</v>
      </c>
      <c r="N26" s="11">
        <v>7.9280699922590334E-2</v>
      </c>
      <c r="O26" s="11">
        <v>8.6814055482383287E-2</v>
      </c>
      <c r="P26" s="11">
        <v>8.4403318879887959E-2</v>
      </c>
      <c r="Q26" s="11">
        <v>8.5064369132393153E-2</v>
      </c>
      <c r="R26" s="11">
        <v>8.6831998182713713E-2</v>
      </c>
      <c r="S26" s="11">
        <v>8.6879378309339714E-2</v>
      </c>
      <c r="T26" s="11">
        <v>8.8684412117795944E-2</v>
      </c>
      <c r="U26" s="11">
        <v>8.1022982817536268E-2</v>
      </c>
      <c r="V26" s="11">
        <v>8.5118307226861895E-2</v>
      </c>
      <c r="W26" s="11">
        <v>8.0004388425917505E-2</v>
      </c>
      <c r="X26" s="11">
        <v>8.8902292659804052E-2</v>
      </c>
      <c r="Y26" s="11">
        <v>8.0955346961911118E-2</v>
      </c>
      <c r="Z26" s="11">
        <v>7.403116015490406E-2</v>
      </c>
      <c r="AA26" s="11">
        <v>7.3991060456304283E-2</v>
      </c>
      <c r="AB26" s="11">
        <v>6.932252560709562E-2</v>
      </c>
      <c r="AC26" s="11">
        <v>7.0130138097819789E-2</v>
      </c>
      <c r="AD26" s="11">
        <v>6.4423747054283886E-2</v>
      </c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8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8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3"/>
      <c r="DW26" s="63"/>
      <c r="DX26" s="63"/>
      <c r="DY26" s="63"/>
      <c r="DZ26" s="8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63"/>
      <c r="FP26" s="63"/>
      <c r="FQ26" s="63"/>
      <c r="FR26" s="63"/>
      <c r="FS26" s="63"/>
      <c r="FT26" s="63"/>
      <c r="FU26" s="63"/>
      <c r="FV26" s="63"/>
      <c r="FW26" s="63"/>
      <c r="FX26" s="63"/>
      <c r="FY26" s="63"/>
      <c r="FZ26" s="63"/>
      <c r="GA26" s="8"/>
      <c r="GB26" s="8"/>
    </row>
    <row r="27" spans="1:184" x14ac:dyDescent="0.3">
      <c r="A27" s="5" t="s">
        <v>21</v>
      </c>
      <c r="B27" s="11">
        <v>9.9876379780843405E-2</v>
      </c>
      <c r="C27" s="11">
        <v>9.3364758386384888E-2</v>
      </c>
      <c r="D27" s="11">
        <v>8.8792953757817483E-2</v>
      </c>
      <c r="E27" s="11">
        <v>8.507414728692328E-2</v>
      </c>
      <c r="F27" s="11">
        <v>7.9733578718713213E-2</v>
      </c>
      <c r="G27" s="11">
        <v>7.8087086703555464E-2</v>
      </c>
      <c r="H27" s="11">
        <v>7.626472626812883E-2</v>
      </c>
      <c r="I27" s="11">
        <v>7.6204158891616289E-2</v>
      </c>
      <c r="J27" s="11">
        <v>7.3379771907566296E-2</v>
      </c>
      <c r="K27" s="11">
        <v>7.3487643575930267E-2</v>
      </c>
      <c r="L27" s="11">
        <v>7.0848544999425125E-2</v>
      </c>
      <c r="M27" s="11">
        <v>7.0389842235365235E-2</v>
      </c>
      <c r="N27" s="11">
        <v>7.0990993648642933E-2</v>
      </c>
      <c r="O27" s="11">
        <v>6.9586910735890989E-2</v>
      </c>
      <c r="P27" s="11">
        <v>6.9167220914527816E-2</v>
      </c>
      <c r="Q27" s="11">
        <v>6.8766928701421454E-2</v>
      </c>
      <c r="R27" s="11">
        <v>6.8972898424092766E-2</v>
      </c>
      <c r="S27" s="11">
        <v>6.9639271078961895E-2</v>
      </c>
      <c r="T27" s="11">
        <v>7.1472183446438423E-2</v>
      </c>
      <c r="U27" s="11">
        <v>7.2093410926603763E-2</v>
      </c>
      <c r="V27" s="11">
        <v>7.2167275595625247E-2</v>
      </c>
      <c r="W27" s="11">
        <v>7.4202366706780029E-2</v>
      </c>
      <c r="X27" s="11">
        <v>7.4766255060581169E-2</v>
      </c>
      <c r="Y27" s="11">
        <v>7.7880054773789953E-2</v>
      </c>
      <c r="Z27" s="11">
        <v>8.2235109785434787E-2</v>
      </c>
      <c r="AA27" s="11">
        <v>8.578141632327678E-2</v>
      </c>
      <c r="AB27" s="11">
        <v>9.0118634864479602E-2</v>
      </c>
      <c r="AC27" s="11">
        <v>9.7169703639154767E-2</v>
      </c>
      <c r="AD27" s="11">
        <v>0.10243140616803316</v>
      </c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8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8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  <c r="DM27" s="63"/>
      <c r="DN27" s="63"/>
      <c r="DO27" s="63"/>
      <c r="DP27" s="63"/>
      <c r="DQ27" s="63"/>
      <c r="DR27" s="63"/>
      <c r="DS27" s="63"/>
      <c r="DT27" s="63"/>
      <c r="DU27" s="63"/>
      <c r="DV27" s="63"/>
      <c r="DW27" s="63"/>
      <c r="DX27" s="63"/>
      <c r="DY27" s="63"/>
      <c r="DZ27" s="8"/>
      <c r="EA27" s="63"/>
      <c r="EB27" s="63"/>
      <c r="EC27" s="63"/>
      <c r="ED27" s="63"/>
      <c r="EE27" s="63"/>
      <c r="EF27" s="63"/>
      <c r="EG27" s="63"/>
      <c r="EH27" s="63"/>
      <c r="EI27" s="63"/>
      <c r="EJ27" s="63"/>
      <c r="EK27" s="63"/>
      <c r="EL27" s="63"/>
      <c r="EM27" s="63"/>
      <c r="EN27" s="63"/>
      <c r="EO27" s="63"/>
      <c r="EP27" s="63"/>
      <c r="EQ27" s="63"/>
      <c r="ER27" s="63"/>
      <c r="ES27" s="63"/>
      <c r="ET27" s="63"/>
      <c r="EU27" s="63"/>
      <c r="EV27" s="63"/>
      <c r="EW27" s="63"/>
      <c r="EX27" s="63"/>
      <c r="EY27" s="63"/>
      <c r="EZ27" s="63"/>
      <c r="FA27" s="63"/>
      <c r="FB27" s="63"/>
      <c r="FC27" s="63"/>
      <c r="FD27" s="63"/>
      <c r="FE27" s="63"/>
      <c r="FF27" s="63"/>
      <c r="FG27" s="63"/>
      <c r="FH27" s="63"/>
      <c r="FI27" s="63"/>
      <c r="FJ27" s="63"/>
      <c r="FK27" s="63"/>
      <c r="FL27" s="63"/>
      <c r="FM27" s="63"/>
      <c r="FN27" s="63"/>
      <c r="FO27" s="63"/>
      <c r="FP27" s="63"/>
      <c r="FQ27" s="63"/>
      <c r="FR27" s="63"/>
      <c r="FS27" s="63"/>
      <c r="FT27" s="63"/>
      <c r="FU27" s="63"/>
      <c r="FV27" s="63"/>
      <c r="FW27" s="63"/>
      <c r="FX27" s="63"/>
      <c r="FY27" s="63"/>
      <c r="FZ27" s="63"/>
      <c r="GA27" s="8"/>
      <c r="GB27" s="8"/>
    </row>
    <row r="28" spans="1:184" x14ac:dyDescent="0.3">
      <c r="A28" s="5" t="s">
        <v>58</v>
      </c>
      <c r="B28" s="11">
        <v>5.8103670897448327E-2</v>
      </c>
      <c r="C28" s="11">
        <v>6.6765028392033784E-2</v>
      </c>
      <c r="D28" s="11">
        <v>7.3758632186405548E-2</v>
      </c>
      <c r="E28" s="11">
        <v>7.9966614047022794E-2</v>
      </c>
      <c r="F28" s="11">
        <v>8.926105173511685E-2</v>
      </c>
      <c r="G28" s="11">
        <v>9.5760218947860229E-2</v>
      </c>
      <c r="H28" s="11">
        <v>9.9536574489144908E-2</v>
      </c>
      <c r="I28" s="11">
        <v>0.10700619448355712</v>
      </c>
      <c r="J28" s="11">
        <v>0.10809323822859616</v>
      </c>
      <c r="K28" s="11">
        <v>0.10893297137369298</v>
      </c>
      <c r="L28" s="11">
        <v>0.113723256580592</v>
      </c>
      <c r="M28" s="11">
        <v>0.12090118854842352</v>
      </c>
      <c r="N28" s="11">
        <v>0.12717033096474087</v>
      </c>
      <c r="O28" s="11">
        <v>0.12589534931228319</v>
      </c>
      <c r="P28" s="11">
        <v>0.12453459014744005</v>
      </c>
      <c r="Q28" s="11">
        <v>0.12744877235186972</v>
      </c>
      <c r="R28" s="11">
        <v>0.12505269775991587</v>
      </c>
      <c r="S28" s="11">
        <v>0.12257879495599343</v>
      </c>
      <c r="T28" s="11">
        <v>0.11752638898778517</v>
      </c>
      <c r="U28" s="11">
        <v>0.11588002326759018</v>
      </c>
      <c r="V28" s="11">
        <v>0.10852226838378509</v>
      </c>
      <c r="W28" s="11">
        <v>0.10586278323274791</v>
      </c>
      <c r="X28" s="11">
        <v>9.8075181889365606E-2</v>
      </c>
      <c r="Y28" s="11">
        <v>9.2138106830631727E-2</v>
      </c>
      <c r="Z28" s="11">
        <v>8.3702424217468971E-2</v>
      </c>
      <c r="AA28" s="11">
        <v>7.662898390995701E-2</v>
      </c>
      <c r="AB28" s="11">
        <v>7.1421421766177565E-2</v>
      </c>
      <c r="AC28" s="11">
        <v>6.1073906333674495E-2</v>
      </c>
      <c r="AD28" s="11">
        <v>5.5021211576094617E-2</v>
      </c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8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8"/>
      <c r="CW28" s="63"/>
      <c r="CX28" s="63"/>
      <c r="CY28" s="63"/>
      <c r="CZ28" s="63"/>
      <c r="DA28" s="63"/>
      <c r="DB28" s="63"/>
      <c r="DC28" s="63"/>
      <c r="DD28" s="63"/>
      <c r="DE28" s="63"/>
      <c r="DF28" s="63"/>
      <c r="DG28" s="63"/>
      <c r="DH28" s="63"/>
      <c r="DI28" s="63"/>
      <c r="DJ28" s="63"/>
      <c r="DK28" s="63"/>
      <c r="DL28" s="63"/>
      <c r="DM28" s="63"/>
      <c r="DN28" s="63"/>
      <c r="DO28" s="63"/>
      <c r="DP28" s="63"/>
      <c r="DQ28" s="63"/>
      <c r="DR28" s="63"/>
      <c r="DS28" s="63"/>
      <c r="DT28" s="63"/>
      <c r="DU28" s="63"/>
      <c r="DV28" s="63"/>
      <c r="DW28" s="63"/>
      <c r="DX28" s="63"/>
      <c r="DY28" s="63"/>
      <c r="DZ28" s="8"/>
      <c r="EA28" s="63"/>
      <c r="EB28" s="63"/>
      <c r="EC28" s="63"/>
      <c r="ED28" s="63"/>
      <c r="EE28" s="63"/>
      <c r="EF28" s="63"/>
      <c r="EG28" s="63"/>
      <c r="EH28" s="63"/>
      <c r="EI28" s="63"/>
      <c r="EJ28" s="63"/>
      <c r="EK28" s="63"/>
      <c r="EL28" s="63"/>
      <c r="EM28" s="63"/>
      <c r="EN28" s="63"/>
      <c r="EO28" s="63"/>
      <c r="EP28" s="63"/>
      <c r="EQ28" s="63"/>
      <c r="ER28" s="63"/>
      <c r="ES28" s="63"/>
      <c r="ET28" s="63"/>
      <c r="EU28" s="63"/>
      <c r="EV28" s="63"/>
      <c r="EW28" s="63"/>
      <c r="EX28" s="63"/>
      <c r="EY28" s="63"/>
      <c r="EZ28" s="63"/>
      <c r="FA28" s="63"/>
      <c r="FB28" s="63"/>
      <c r="FC28" s="63"/>
      <c r="FD28" s="63"/>
      <c r="FE28" s="63"/>
      <c r="FF28" s="63"/>
      <c r="FG28" s="63"/>
      <c r="FH28" s="63"/>
      <c r="FI28" s="63"/>
      <c r="FJ28" s="63"/>
      <c r="FK28" s="63"/>
      <c r="FL28" s="63"/>
      <c r="FM28" s="63"/>
      <c r="FN28" s="63"/>
      <c r="FO28" s="63"/>
      <c r="FP28" s="63"/>
      <c r="FQ28" s="63"/>
      <c r="FR28" s="63"/>
      <c r="FS28" s="63"/>
      <c r="FT28" s="63"/>
      <c r="FU28" s="63"/>
      <c r="FV28" s="63"/>
      <c r="FW28" s="63"/>
      <c r="FX28" s="63"/>
      <c r="FY28" s="63"/>
      <c r="FZ28" s="63"/>
      <c r="GA28" s="8"/>
      <c r="GB28" s="8"/>
    </row>
    <row r="29" spans="1:184" x14ac:dyDescent="0.3">
      <c r="A29" s="5" t="s">
        <v>566</v>
      </c>
      <c r="B29" s="5">
        <v>12</v>
      </c>
      <c r="C29" s="5">
        <v>12</v>
      </c>
      <c r="D29" s="5">
        <v>12</v>
      </c>
      <c r="E29" s="5">
        <v>12</v>
      </c>
      <c r="F29" s="5">
        <v>12</v>
      </c>
      <c r="G29" s="5">
        <v>12</v>
      </c>
      <c r="H29" s="5">
        <v>12</v>
      </c>
      <c r="I29" s="5">
        <v>12</v>
      </c>
      <c r="J29" s="5">
        <v>12</v>
      </c>
      <c r="K29" s="5">
        <v>12</v>
      </c>
      <c r="L29" s="5">
        <v>12</v>
      </c>
      <c r="M29" s="5">
        <v>12</v>
      </c>
      <c r="N29" s="5">
        <v>12</v>
      </c>
      <c r="O29" s="5">
        <v>12</v>
      </c>
      <c r="P29" s="5">
        <v>12</v>
      </c>
      <c r="Q29" s="5">
        <v>12</v>
      </c>
      <c r="R29" s="5">
        <v>12</v>
      </c>
      <c r="S29" s="5">
        <v>12</v>
      </c>
      <c r="T29" s="5">
        <v>12</v>
      </c>
      <c r="U29" s="5">
        <v>12</v>
      </c>
      <c r="V29" s="5">
        <v>12</v>
      </c>
      <c r="W29" s="5">
        <v>12</v>
      </c>
      <c r="X29" s="5">
        <v>12</v>
      </c>
      <c r="Y29" s="5">
        <v>12</v>
      </c>
      <c r="Z29" s="5">
        <v>12</v>
      </c>
      <c r="AA29" s="5">
        <v>12</v>
      </c>
      <c r="AB29" s="5">
        <v>12</v>
      </c>
      <c r="AC29" s="5">
        <v>12</v>
      </c>
      <c r="AD29" s="5">
        <v>12</v>
      </c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</row>
    <row r="30" spans="1:184" x14ac:dyDescent="0.3"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</row>
    <row r="32" spans="1:184" x14ac:dyDescent="0.3">
      <c r="A32" s="7" t="s">
        <v>562</v>
      </c>
      <c r="B32" s="78" t="s">
        <v>352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</row>
    <row r="33" spans="1:36" x14ac:dyDescent="0.3">
      <c r="A33" s="5" t="s">
        <v>565</v>
      </c>
      <c r="B33" s="10" t="s">
        <v>59</v>
      </c>
      <c r="C33" s="10" t="s">
        <v>60</v>
      </c>
      <c r="D33" s="10" t="s">
        <v>61</v>
      </c>
      <c r="E33" s="10" t="s">
        <v>62</v>
      </c>
      <c r="F33" s="10" t="s">
        <v>63</v>
      </c>
      <c r="G33" s="10" t="s">
        <v>64</v>
      </c>
      <c r="H33" s="10" t="s">
        <v>65</v>
      </c>
      <c r="I33" s="10" t="s">
        <v>66</v>
      </c>
      <c r="J33" s="10" t="s">
        <v>67</v>
      </c>
      <c r="K33" s="10" t="s">
        <v>68</v>
      </c>
      <c r="L33" s="10" t="s">
        <v>69</v>
      </c>
      <c r="M33" s="10" t="s">
        <v>70</v>
      </c>
      <c r="N33" s="10" t="s">
        <v>71</v>
      </c>
      <c r="O33" s="10" t="s">
        <v>72</v>
      </c>
      <c r="P33" s="10" t="s">
        <v>73</v>
      </c>
      <c r="Q33" s="10" t="s">
        <v>74</v>
      </c>
      <c r="R33" s="10" t="s">
        <v>75</v>
      </c>
      <c r="S33" s="10" t="s">
        <v>76</v>
      </c>
      <c r="T33" s="10" t="s">
        <v>77</v>
      </c>
      <c r="U33" s="10" t="s">
        <v>78</v>
      </c>
      <c r="V33" s="10" t="s">
        <v>79</v>
      </c>
      <c r="W33" s="10" t="s">
        <v>80</v>
      </c>
      <c r="X33" s="10" t="s">
        <v>81</v>
      </c>
      <c r="Y33" s="10" t="s">
        <v>82</v>
      </c>
      <c r="Z33" s="10" t="s">
        <v>83</v>
      </c>
      <c r="AA33" s="10" t="s">
        <v>84</v>
      </c>
      <c r="AB33" s="10" t="s">
        <v>85</v>
      </c>
      <c r="AC33" s="10" t="s">
        <v>86</v>
      </c>
      <c r="AD33" s="10" t="s">
        <v>87</v>
      </c>
      <c r="AE33" s="10" t="s">
        <v>88</v>
      </c>
      <c r="AF33" s="10" t="s">
        <v>89</v>
      </c>
      <c r="AG33" s="10" t="s">
        <v>90</v>
      </c>
      <c r="AH33" s="10" t="s">
        <v>91</v>
      </c>
      <c r="AI33" s="10" t="s">
        <v>92</v>
      </c>
      <c r="AJ33" s="10" t="s">
        <v>93</v>
      </c>
    </row>
    <row r="34" spans="1:36" x14ac:dyDescent="0.3">
      <c r="A34" s="5" t="s">
        <v>1</v>
      </c>
      <c r="B34" s="11">
        <v>36.47</v>
      </c>
      <c r="C34" s="11">
        <v>36.630000000000003</v>
      </c>
      <c r="D34" s="11">
        <v>36.549999999999997</v>
      </c>
      <c r="E34" s="11">
        <v>36.78</v>
      </c>
      <c r="F34" s="11">
        <v>36.72</v>
      </c>
      <c r="G34" s="11">
        <v>36.590000000000003</v>
      </c>
      <c r="H34" s="11">
        <v>36.72</v>
      </c>
      <c r="I34" s="11">
        <v>36.83</v>
      </c>
      <c r="J34" s="11">
        <v>36.840000000000003</v>
      </c>
      <c r="K34" s="11">
        <v>36.82</v>
      </c>
      <c r="L34" s="11">
        <v>36.450000000000003</v>
      </c>
      <c r="M34" s="11">
        <v>36.590000000000003</v>
      </c>
      <c r="N34" s="11">
        <v>36.71</v>
      </c>
      <c r="O34" s="11">
        <v>36.590000000000003</v>
      </c>
      <c r="P34" s="11">
        <v>36.57</v>
      </c>
      <c r="Q34" s="11">
        <v>36.869999999999997</v>
      </c>
      <c r="R34" s="11">
        <v>36.64</v>
      </c>
      <c r="S34" s="11">
        <v>36.630000000000003</v>
      </c>
      <c r="T34" s="11">
        <v>36.6</v>
      </c>
      <c r="U34" s="11">
        <v>36.5</v>
      </c>
      <c r="V34" s="11">
        <v>36.630000000000003</v>
      </c>
      <c r="W34" s="11">
        <v>36.58</v>
      </c>
      <c r="X34" s="11">
        <v>36.56</v>
      </c>
      <c r="Y34" s="11">
        <v>36.35</v>
      </c>
      <c r="Z34" s="11">
        <v>36.58</v>
      </c>
      <c r="AA34" s="11">
        <v>36.56</v>
      </c>
      <c r="AB34" s="11">
        <v>36.61</v>
      </c>
      <c r="AC34" s="11">
        <v>36.53</v>
      </c>
      <c r="AD34" s="11">
        <v>36.65</v>
      </c>
      <c r="AE34" s="11">
        <v>36.99</v>
      </c>
      <c r="AF34" s="11">
        <v>36.54</v>
      </c>
      <c r="AG34" s="11">
        <v>36.68</v>
      </c>
      <c r="AH34" s="11">
        <v>36.61</v>
      </c>
      <c r="AI34" s="11">
        <v>36.78</v>
      </c>
      <c r="AJ34" s="11">
        <v>37</v>
      </c>
    </row>
    <row r="35" spans="1:36" x14ac:dyDescent="0.3">
      <c r="A35" s="5" t="s">
        <v>2</v>
      </c>
      <c r="B35" s="11">
        <v>0.12</v>
      </c>
      <c r="C35" s="11">
        <v>0.12</v>
      </c>
      <c r="D35" s="11">
        <v>0.12</v>
      </c>
      <c r="E35" s="11">
        <v>0.12</v>
      </c>
      <c r="F35" s="11">
        <v>0.15</v>
      </c>
      <c r="G35" s="11">
        <v>0.15</v>
      </c>
      <c r="H35" s="11">
        <v>0.14000000000000001</v>
      </c>
      <c r="I35" s="11">
        <v>0.13</v>
      </c>
      <c r="J35" s="11">
        <v>0.16</v>
      </c>
      <c r="K35" s="11">
        <v>0.15</v>
      </c>
      <c r="L35" s="11">
        <v>0.16</v>
      </c>
      <c r="M35" s="11">
        <v>0.17</v>
      </c>
      <c r="N35" s="11">
        <v>0.18</v>
      </c>
      <c r="O35" s="11">
        <v>0.19</v>
      </c>
      <c r="P35" s="11">
        <v>0.18</v>
      </c>
      <c r="Q35" s="11">
        <v>0.18</v>
      </c>
      <c r="R35" s="11">
        <v>0.16</v>
      </c>
      <c r="S35" s="11">
        <v>0.18</v>
      </c>
      <c r="T35" s="11">
        <v>0.18</v>
      </c>
      <c r="U35" s="11">
        <v>0.17</v>
      </c>
      <c r="V35" s="11">
        <v>0.16</v>
      </c>
      <c r="W35" s="11">
        <v>0.17</v>
      </c>
      <c r="X35" s="11">
        <v>0.16</v>
      </c>
      <c r="Y35" s="11">
        <v>0.14000000000000001</v>
      </c>
      <c r="Z35" s="11">
        <v>0.15</v>
      </c>
      <c r="AA35" s="11">
        <v>0.14000000000000001</v>
      </c>
      <c r="AB35" s="11">
        <v>0.13</v>
      </c>
      <c r="AC35" s="11">
        <v>0.13</v>
      </c>
      <c r="AD35" s="11">
        <v>0.11</v>
      </c>
      <c r="AE35" s="11">
        <v>0.12</v>
      </c>
      <c r="AF35" s="11">
        <v>0.13</v>
      </c>
      <c r="AG35" s="11">
        <v>0.13</v>
      </c>
      <c r="AH35" s="11">
        <v>0.11</v>
      </c>
      <c r="AI35" s="11">
        <v>0.1</v>
      </c>
      <c r="AJ35" s="11">
        <v>0.11</v>
      </c>
    </row>
    <row r="36" spans="1:36" x14ac:dyDescent="0.3">
      <c r="A36" s="5" t="s">
        <v>3</v>
      </c>
      <c r="B36" s="11">
        <v>19.739999999999998</v>
      </c>
      <c r="C36" s="11">
        <v>19.86</v>
      </c>
      <c r="D36" s="11">
        <v>19.75</v>
      </c>
      <c r="E36" s="11">
        <v>19.59</v>
      </c>
      <c r="F36" s="11">
        <v>19.63</v>
      </c>
      <c r="G36" s="11">
        <v>19.72</v>
      </c>
      <c r="H36" s="11">
        <v>19.43</v>
      </c>
      <c r="I36" s="11">
        <v>19.739999999999998</v>
      </c>
      <c r="J36" s="11">
        <v>19.47</v>
      </c>
      <c r="K36" s="11">
        <v>19.64</v>
      </c>
      <c r="L36" s="11">
        <v>19.66</v>
      </c>
      <c r="M36" s="11">
        <v>19.670000000000002</v>
      </c>
      <c r="N36" s="11">
        <v>19.690000000000001</v>
      </c>
      <c r="O36" s="11">
        <v>19.68</v>
      </c>
      <c r="P36" s="11">
        <v>19.66</v>
      </c>
      <c r="Q36" s="11">
        <v>19.63</v>
      </c>
      <c r="R36" s="11">
        <v>19.64</v>
      </c>
      <c r="S36" s="11">
        <v>19.45</v>
      </c>
      <c r="T36" s="11">
        <v>19.68</v>
      </c>
      <c r="U36" s="11">
        <v>19.62</v>
      </c>
      <c r="V36" s="11">
        <v>19.46</v>
      </c>
      <c r="W36" s="11">
        <v>19.77</v>
      </c>
      <c r="X36" s="11">
        <v>19.59</v>
      </c>
      <c r="Y36" s="11">
        <v>20.05</v>
      </c>
      <c r="Z36" s="11">
        <v>19.7</v>
      </c>
      <c r="AA36" s="11">
        <v>19.61</v>
      </c>
      <c r="AB36" s="11">
        <v>19.62</v>
      </c>
      <c r="AC36" s="11">
        <v>19.57</v>
      </c>
      <c r="AD36" s="11">
        <v>19.63</v>
      </c>
      <c r="AE36" s="11">
        <v>20.010000000000002</v>
      </c>
      <c r="AF36" s="11">
        <v>19.64</v>
      </c>
      <c r="AG36" s="11">
        <v>19.78</v>
      </c>
      <c r="AH36" s="11">
        <v>19.7</v>
      </c>
      <c r="AI36" s="11">
        <v>19.739999999999998</v>
      </c>
      <c r="AJ36" s="11">
        <v>19.98</v>
      </c>
    </row>
    <row r="37" spans="1:36" x14ac:dyDescent="0.3">
      <c r="A37" s="5" t="s">
        <v>4</v>
      </c>
      <c r="B37" s="11">
        <v>34.79</v>
      </c>
      <c r="C37" s="11">
        <v>33.89</v>
      </c>
      <c r="D37" s="11">
        <v>33.229999999999997</v>
      </c>
      <c r="E37" s="11">
        <v>32.74</v>
      </c>
      <c r="F37" s="11">
        <v>32.36</v>
      </c>
      <c r="G37" s="11">
        <v>31.82</v>
      </c>
      <c r="H37" s="11">
        <v>31.47</v>
      </c>
      <c r="I37" s="11">
        <v>31.05</v>
      </c>
      <c r="J37" s="11">
        <v>30.46</v>
      </c>
      <c r="K37" s="11">
        <v>30.06</v>
      </c>
      <c r="L37" s="11">
        <v>29.92</v>
      </c>
      <c r="M37" s="11">
        <v>28.58</v>
      </c>
      <c r="N37" s="11">
        <v>28.23</v>
      </c>
      <c r="O37" s="11">
        <v>28.03</v>
      </c>
      <c r="P37" s="11">
        <v>28.09</v>
      </c>
      <c r="Q37" s="11">
        <v>27.73</v>
      </c>
      <c r="R37" s="11">
        <v>28.38</v>
      </c>
      <c r="S37" s="11">
        <v>28.65</v>
      </c>
      <c r="T37" s="11">
        <v>29.01</v>
      </c>
      <c r="U37" s="11">
        <v>28.92</v>
      </c>
      <c r="V37" s="11">
        <v>29.37</v>
      </c>
      <c r="W37" s="11">
        <v>29.35</v>
      </c>
      <c r="X37" s="11">
        <v>29.71</v>
      </c>
      <c r="Y37" s="11">
        <v>30.16</v>
      </c>
      <c r="Z37" s="11">
        <v>30.61</v>
      </c>
      <c r="AA37" s="11">
        <v>30.93</v>
      </c>
      <c r="AB37" s="11">
        <v>31.48</v>
      </c>
      <c r="AC37" s="11">
        <v>32.229999999999997</v>
      </c>
      <c r="AD37" s="11">
        <v>32.93</v>
      </c>
      <c r="AE37" s="11">
        <v>32.64</v>
      </c>
      <c r="AF37" s="11">
        <v>33.159999999999997</v>
      </c>
      <c r="AG37" s="11">
        <v>33.67</v>
      </c>
      <c r="AH37" s="11">
        <v>34.380000000000003</v>
      </c>
      <c r="AI37" s="11">
        <v>34.86</v>
      </c>
      <c r="AJ37" s="11">
        <v>35.450000000000003</v>
      </c>
    </row>
    <row r="38" spans="1:36" x14ac:dyDescent="0.3">
      <c r="A38" s="5" t="s">
        <v>5</v>
      </c>
      <c r="B38" s="11">
        <v>2.0299999999999998</v>
      </c>
      <c r="C38" s="11">
        <v>2.64</v>
      </c>
      <c r="D38" s="11">
        <v>3.33</v>
      </c>
      <c r="E38" s="11">
        <v>3.72</v>
      </c>
      <c r="F38" s="11">
        <v>4.26</v>
      </c>
      <c r="G38" s="11">
        <v>4.68</v>
      </c>
      <c r="H38" s="11">
        <v>5.07</v>
      </c>
      <c r="I38" s="11">
        <v>5.55</v>
      </c>
      <c r="J38" s="11">
        <v>5.9</v>
      </c>
      <c r="K38" s="11">
        <v>6.58</v>
      </c>
      <c r="L38" s="11">
        <v>6.58</v>
      </c>
      <c r="M38" s="11">
        <v>7.61</v>
      </c>
      <c r="N38" s="11">
        <v>7.85</v>
      </c>
      <c r="O38" s="11">
        <v>8.07</v>
      </c>
      <c r="P38" s="11">
        <v>8.2100000000000009</v>
      </c>
      <c r="Q38" s="11">
        <v>8.08</v>
      </c>
      <c r="R38" s="11">
        <v>8.08</v>
      </c>
      <c r="S38" s="11">
        <v>7.61</v>
      </c>
      <c r="T38" s="11">
        <v>7.38</v>
      </c>
      <c r="U38" s="11">
        <v>7.25</v>
      </c>
      <c r="V38" s="11">
        <v>6.93</v>
      </c>
      <c r="W38" s="11">
        <v>6.82</v>
      </c>
      <c r="X38" s="11">
        <v>6.42</v>
      </c>
      <c r="Y38" s="11">
        <v>6.11</v>
      </c>
      <c r="Z38" s="11">
        <v>5.78</v>
      </c>
      <c r="AA38" s="11">
        <v>5.51</v>
      </c>
      <c r="AB38" s="11">
        <v>4.99</v>
      </c>
      <c r="AC38" s="11">
        <v>4.5999999999999996</v>
      </c>
      <c r="AD38" s="11">
        <v>3.98</v>
      </c>
      <c r="AE38" s="11">
        <v>3.48</v>
      </c>
      <c r="AF38" s="11">
        <v>3.19</v>
      </c>
      <c r="AG38" s="11">
        <v>2.74</v>
      </c>
      <c r="AH38" s="11">
        <v>2.34</v>
      </c>
      <c r="AI38" s="11">
        <v>1.88</v>
      </c>
      <c r="AJ38" s="11">
        <v>1.66</v>
      </c>
    </row>
    <row r="39" spans="1:36" x14ac:dyDescent="0.3">
      <c r="A39" s="5" t="s">
        <v>6</v>
      </c>
      <c r="B39" s="11">
        <v>2.2400000000000002</v>
      </c>
      <c r="C39" s="11">
        <v>1.97</v>
      </c>
      <c r="D39" s="11">
        <v>1.82</v>
      </c>
      <c r="E39" s="11">
        <v>1.61</v>
      </c>
      <c r="F39" s="11">
        <v>1.56</v>
      </c>
      <c r="G39" s="11">
        <v>1.5</v>
      </c>
      <c r="H39" s="11">
        <v>1.43</v>
      </c>
      <c r="I39" s="11">
        <v>1.38</v>
      </c>
      <c r="J39" s="11">
        <v>1.33</v>
      </c>
      <c r="K39" s="11">
        <v>1.29</v>
      </c>
      <c r="L39" s="11">
        <v>1.31</v>
      </c>
      <c r="M39" s="11">
        <v>1.23</v>
      </c>
      <c r="N39" s="11">
        <v>1.22</v>
      </c>
      <c r="O39" s="11">
        <v>1.1399999999999999</v>
      </c>
      <c r="P39" s="11">
        <v>1.1499999999999999</v>
      </c>
      <c r="Q39" s="11">
        <v>1.1399999999999999</v>
      </c>
      <c r="R39" s="11">
        <v>1.19</v>
      </c>
      <c r="S39" s="11">
        <v>1.21</v>
      </c>
      <c r="T39" s="11">
        <v>1.21</v>
      </c>
      <c r="U39" s="11">
        <v>1.2</v>
      </c>
      <c r="V39" s="11">
        <v>1.24</v>
      </c>
      <c r="W39" s="11">
        <v>1.25</v>
      </c>
      <c r="X39" s="11">
        <v>1.29</v>
      </c>
      <c r="Y39" s="11">
        <v>1.33</v>
      </c>
      <c r="Z39" s="11">
        <v>1.36</v>
      </c>
      <c r="AA39" s="11">
        <v>1.39</v>
      </c>
      <c r="AB39" s="11">
        <v>1.47</v>
      </c>
      <c r="AC39" s="11">
        <v>1.54</v>
      </c>
      <c r="AD39" s="11">
        <v>1.67</v>
      </c>
      <c r="AE39" s="11">
        <v>1.65</v>
      </c>
      <c r="AF39" s="11">
        <v>1.8</v>
      </c>
      <c r="AG39" s="11">
        <v>1.97</v>
      </c>
      <c r="AH39" s="11">
        <v>2.15</v>
      </c>
      <c r="AI39" s="11">
        <v>2.33</v>
      </c>
      <c r="AJ39" s="11">
        <v>2.41</v>
      </c>
    </row>
    <row r="40" spans="1:36" x14ac:dyDescent="0.3">
      <c r="A40" s="5" t="s">
        <v>7</v>
      </c>
      <c r="B40" s="11">
        <v>3.34</v>
      </c>
      <c r="C40" s="11">
        <v>3.87</v>
      </c>
      <c r="D40" s="11">
        <v>4.0199999999999996</v>
      </c>
      <c r="E40" s="11">
        <v>4.3</v>
      </c>
      <c r="F40" s="11">
        <v>4.16</v>
      </c>
      <c r="G40" s="11">
        <v>4.18</v>
      </c>
      <c r="H40" s="11">
        <v>4.37</v>
      </c>
      <c r="I40" s="11">
        <v>4.53</v>
      </c>
      <c r="J40" s="11">
        <v>4.3899999999999997</v>
      </c>
      <c r="K40" s="11">
        <v>4.26</v>
      </c>
      <c r="L40" s="11">
        <v>4.5599999999999996</v>
      </c>
      <c r="M40" s="11">
        <v>4.7300000000000004</v>
      </c>
      <c r="N40" s="11">
        <v>4.76</v>
      </c>
      <c r="O40" s="11">
        <v>4.8600000000000003</v>
      </c>
      <c r="P40" s="11">
        <v>4.6900000000000004</v>
      </c>
      <c r="Q40" s="11">
        <v>4.8</v>
      </c>
      <c r="R40" s="11">
        <v>4.41</v>
      </c>
      <c r="S40" s="11">
        <v>4.7300000000000004</v>
      </c>
      <c r="T40" s="11">
        <v>4.76</v>
      </c>
      <c r="U40" s="11">
        <v>4.79</v>
      </c>
      <c r="V40" s="11">
        <v>4.76</v>
      </c>
      <c r="W40" s="11">
        <v>4.76</v>
      </c>
      <c r="X40" s="11">
        <v>4.7699999999999996</v>
      </c>
      <c r="Y40" s="11">
        <v>4.29</v>
      </c>
      <c r="Z40" s="11">
        <v>4.71</v>
      </c>
      <c r="AA40" s="11">
        <v>4.3499999999999996</v>
      </c>
      <c r="AB40" s="11">
        <v>4.4000000000000004</v>
      </c>
      <c r="AC40" s="11">
        <v>4.12</v>
      </c>
      <c r="AD40" s="11">
        <v>3.83</v>
      </c>
      <c r="AE40" s="11">
        <v>4.09</v>
      </c>
      <c r="AF40" s="11">
        <v>4</v>
      </c>
      <c r="AG40" s="11">
        <v>3.8</v>
      </c>
      <c r="AH40" s="11">
        <v>3.35</v>
      </c>
      <c r="AI40" s="11">
        <v>3.22</v>
      </c>
      <c r="AJ40" s="11">
        <v>2.61</v>
      </c>
    </row>
    <row r="41" spans="1:36" x14ac:dyDescent="0.3">
      <c r="A41" s="5" t="s">
        <v>8</v>
      </c>
      <c r="B41" s="11">
        <v>0.01</v>
      </c>
      <c r="C41" s="11">
        <v>0.02</v>
      </c>
      <c r="D41" s="11">
        <v>0.02</v>
      </c>
      <c r="E41" s="11">
        <v>0.01</v>
      </c>
      <c r="F41" s="11">
        <v>0.01</v>
      </c>
      <c r="G41" s="11">
        <v>0.02</v>
      </c>
      <c r="H41" s="11">
        <v>0.01</v>
      </c>
      <c r="I41" s="11">
        <v>0.01</v>
      </c>
      <c r="J41" s="11">
        <v>0</v>
      </c>
      <c r="K41" s="11">
        <v>0.01</v>
      </c>
      <c r="L41" s="11">
        <v>0.01</v>
      </c>
      <c r="M41" s="11">
        <v>0.01</v>
      </c>
      <c r="N41" s="11">
        <v>0</v>
      </c>
      <c r="O41" s="11">
        <v>0.01</v>
      </c>
      <c r="P41" s="11">
        <v>0</v>
      </c>
      <c r="Q41" s="11">
        <v>0.01</v>
      </c>
      <c r="R41" s="11">
        <v>0.01</v>
      </c>
      <c r="S41" s="11">
        <v>0.01</v>
      </c>
      <c r="T41" s="11">
        <v>0</v>
      </c>
      <c r="U41" s="11">
        <v>0.01</v>
      </c>
      <c r="V41" s="11">
        <v>0</v>
      </c>
      <c r="W41" s="11">
        <v>0</v>
      </c>
      <c r="X41" s="11">
        <v>0.02</v>
      </c>
      <c r="Y41" s="11">
        <v>0.02</v>
      </c>
      <c r="Z41" s="11">
        <v>0.01</v>
      </c>
      <c r="AA41" s="11">
        <v>0.01</v>
      </c>
      <c r="AB41" s="11">
        <v>0.01</v>
      </c>
      <c r="AC41" s="11">
        <v>0.02</v>
      </c>
      <c r="AD41" s="11">
        <v>0.01</v>
      </c>
      <c r="AE41" s="11">
        <v>0.02</v>
      </c>
      <c r="AF41" s="11">
        <v>0.02</v>
      </c>
      <c r="AG41" s="11">
        <v>0.01</v>
      </c>
      <c r="AH41" s="11">
        <v>0.01</v>
      </c>
      <c r="AI41" s="11">
        <v>0.01</v>
      </c>
      <c r="AJ41" s="11">
        <v>0.01</v>
      </c>
    </row>
    <row r="42" spans="1:36" x14ac:dyDescent="0.3">
      <c r="A42" s="5" t="s">
        <v>9</v>
      </c>
      <c r="B42" s="11">
        <v>0.04</v>
      </c>
      <c r="C42" s="11">
        <v>0.03</v>
      </c>
      <c r="D42" s="11">
        <v>0.03</v>
      </c>
      <c r="E42" s="11">
        <v>0.03</v>
      </c>
      <c r="F42" s="11">
        <v>0.03</v>
      </c>
      <c r="G42" s="11">
        <v>0.02</v>
      </c>
      <c r="H42" s="11">
        <v>0.03</v>
      </c>
      <c r="I42" s="11">
        <v>0.03</v>
      </c>
      <c r="J42" s="11">
        <v>0.03</v>
      </c>
      <c r="K42" s="11">
        <v>0.02</v>
      </c>
      <c r="L42" s="11">
        <v>0.03</v>
      </c>
      <c r="M42" s="11">
        <v>0.02</v>
      </c>
      <c r="N42" s="11">
        <v>0.03</v>
      </c>
      <c r="O42" s="11">
        <v>0.03</v>
      </c>
      <c r="P42" s="11">
        <v>0.03</v>
      </c>
      <c r="Q42" s="11">
        <v>0.02</v>
      </c>
      <c r="R42" s="11">
        <v>0.03</v>
      </c>
      <c r="S42" s="11">
        <v>0.03</v>
      </c>
      <c r="T42" s="11">
        <v>0.03</v>
      </c>
      <c r="U42" s="11">
        <v>0.03</v>
      </c>
      <c r="V42" s="11">
        <v>0.02</v>
      </c>
      <c r="W42" s="11">
        <v>0.03</v>
      </c>
      <c r="X42" s="11">
        <v>0.03</v>
      </c>
      <c r="Y42" s="11">
        <v>0.04</v>
      </c>
      <c r="Z42" s="11">
        <v>0.02</v>
      </c>
      <c r="AA42" s="11">
        <v>0.03</v>
      </c>
      <c r="AB42" s="11">
        <v>0.04</v>
      </c>
      <c r="AC42" s="11">
        <v>0.03</v>
      </c>
      <c r="AD42" s="11">
        <v>0.03</v>
      </c>
      <c r="AE42" s="11">
        <v>0.04</v>
      </c>
      <c r="AF42" s="11">
        <v>0.03</v>
      </c>
      <c r="AG42" s="11">
        <v>0.02</v>
      </c>
      <c r="AH42" s="11">
        <v>0.03</v>
      </c>
      <c r="AI42" s="11">
        <v>0.03</v>
      </c>
      <c r="AJ42" s="11">
        <v>0.05</v>
      </c>
    </row>
    <row r="43" spans="1:36" x14ac:dyDescent="0.3">
      <c r="A43" s="5" t="s">
        <v>10</v>
      </c>
      <c r="B43" s="11">
        <v>0.02</v>
      </c>
      <c r="C43" s="11">
        <v>0.03</v>
      </c>
      <c r="D43" s="11">
        <v>0.03</v>
      </c>
      <c r="E43" s="11">
        <v>0.03</v>
      </c>
      <c r="F43" s="11">
        <v>0.05</v>
      </c>
      <c r="G43" s="11">
        <v>0.03</v>
      </c>
      <c r="H43" s="11">
        <v>0.02</v>
      </c>
      <c r="I43" s="11">
        <v>0.05</v>
      </c>
      <c r="J43" s="11">
        <v>0.02</v>
      </c>
      <c r="K43" s="11">
        <v>0.03</v>
      </c>
      <c r="L43" s="11">
        <v>0.03</v>
      </c>
      <c r="M43" s="11">
        <v>0.04</v>
      </c>
      <c r="N43" s="11">
        <v>0.05</v>
      </c>
      <c r="O43" s="11">
        <v>0.05</v>
      </c>
      <c r="P43" s="11">
        <v>0.04</v>
      </c>
      <c r="Q43" s="11">
        <v>0.03</v>
      </c>
      <c r="R43" s="11">
        <v>0.03</v>
      </c>
      <c r="S43" s="11">
        <v>0.06</v>
      </c>
      <c r="T43" s="11">
        <v>0.05</v>
      </c>
      <c r="U43" s="11">
        <v>0.04</v>
      </c>
      <c r="V43" s="11">
        <v>0.04</v>
      </c>
      <c r="W43" s="11">
        <v>0.05</v>
      </c>
      <c r="X43" s="11">
        <v>0.05</v>
      </c>
      <c r="Y43" s="11">
        <v>0.04</v>
      </c>
      <c r="Z43" s="11">
        <v>0.03</v>
      </c>
      <c r="AA43" s="11">
        <v>0.03</v>
      </c>
      <c r="AB43" s="11">
        <v>0.02</v>
      </c>
      <c r="AC43" s="11">
        <v>0.05</v>
      </c>
      <c r="AD43" s="11">
        <v>0.04</v>
      </c>
      <c r="AE43" s="11">
        <v>0.04</v>
      </c>
      <c r="AF43" s="11">
        <v>0.04</v>
      </c>
      <c r="AG43" s="11">
        <v>0.03</v>
      </c>
      <c r="AH43" s="11">
        <v>0.02</v>
      </c>
      <c r="AI43" s="11">
        <v>0.04</v>
      </c>
      <c r="AJ43" s="11">
        <v>0.03</v>
      </c>
    </row>
    <row r="44" spans="1:36" x14ac:dyDescent="0.3">
      <c r="A44" s="5" t="s">
        <v>11</v>
      </c>
      <c r="B44" s="11">
        <f t="shared" ref="B44:AJ44" si="1">SUM(B34:B43)</f>
        <v>98.800000000000011</v>
      </c>
      <c r="C44" s="11">
        <f t="shared" si="1"/>
        <v>99.06</v>
      </c>
      <c r="D44" s="11">
        <f t="shared" si="1"/>
        <v>98.899999999999977</v>
      </c>
      <c r="E44" s="11">
        <f t="shared" si="1"/>
        <v>98.929999999999993</v>
      </c>
      <c r="F44" s="11">
        <f t="shared" si="1"/>
        <v>98.93</v>
      </c>
      <c r="G44" s="11">
        <f t="shared" si="1"/>
        <v>98.710000000000008</v>
      </c>
      <c r="H44" s="11">
        <f t="shared" si="1"/>
        <v>98.69</v>
      </c>
      <c r="I44" s="11">
        <f t="shared" si="1"/>
        <v>99.3</v>
      </c>
      <c r="J44" s="11">
        <f t="shared" si="1"/>
        <v>98.600000000000009</v>
      </c>
      <c r="K44" s="11">
        <f t="shared" si="1"/>
        <v>98.860000000000014</v>
      </c>
      <c r="L44" s="11">
        <f t="shared" si="1"/>
        <v>98.710000000000008</v>
      </c>
      <c r="M44" s="11">
        <f t="shared" si="1"/>
        <v>98.65000000000002</v>
      </c>
      <c r="N44" s="11">
        <f t="shared" si="1"/>
        <v>98.72</v>
      </c>
      <c r="O44" s="11">
        <f t="shared" si="1"/>
        <v>98.65</v>
      </c>
      <c r="P44" s="11">
        <f t="shared" si="1"/>
        <v>98.620000000000019</v>
      </c>
      <c r="Q44" s="11">
        <f t="shared" si="1"/>
        <v>98.49</v>
      </c>
      <c r="R44" s="11">
        <f t="shared" si="1"/>
        <v>98.57</v>
      </c>
      <c r="S44" s="11">
        <f t="shared" si="1"/>
        <v>98.56</v>
      </c>
      <c r="T44" s="11">
        <f t="shared" si="1"/>
        <v>98.899999999999991</v>
      </c>
      <c r="U44" s="11">
        <f t="shared" si="1"/>
        <v>98.53000000000003</v>
      </c>
      <c r="V44" s="11">
        <f t="shared" si="1"/>
        <v>98.610000000000014</v>
      </c>
      <c r="W44" s="11">
        <f t="shared" si="1"/>
        <v>98.78</v>
      </c>
      <c r="X44" s="11">
        <f t="shared" si="1"/>
        <v>98.600000000000009</v>
      </c>
      <c r="Y44" s="11">
        <f t="shared" si="1"/>
        <v>98.530000000000015</v>
      </c>
      <c r="Z44" s="11">
        <f t="shared" si="1"/>
        <v>98.949999999999989</v>
      </c>
      <c r="AA44" s="11">
        <f t="shared" si="1"/>
        <v>98.560000000000016</v>
      </c>
      <c r="AB44" s="11">
        <f t="shared" si="1"/>
        <v>98.77000000000001</v>
      </c>
      <c r="AC44" s="11">
        <f t="shared" si="1"/>
        <v>98.820000000000007</v>
      </c>
      <c r="AD44" s="11">
        <f t="shared" si="1"/>
        <v>98.88000000000001</v>
      </c>
      <c r="AE44" s="11">
        <f t="shared" si="1"/>
        <v>99.080000000000027</v>
      </c>
      <c r="AF44" s="11">
        <f t="shared" si="1"/>
        <v>98.55</v>
      </c>
      <c r="AG44" s="11">
        <f t="shared" si="1"/>
        <v>98.83</v>
      </c>
      <c r="AH44" s="11">
        <f t="shared" si="1"/>
        <v>98.700000000000017</v>
      </c>
      <c r="AI44" s="11">
        <f t="shared" si="1"/>
        <v>98.990000000000009</v>
      </c>
      <c r="AJ44" s="11">
        <f t="shared" si="1"/>
        <v>99.31</v>
      </c>
    </row>
    <row r="45" spans="1:36" x14ac:dyDescent="0.3">
      <c r="A45" s="5" t="s">
        <v>12</v>
      </c>
      <c r="B45" s="11">
        <v>2.9932951402761123</v>
      </c>
      <c r="C45" s="11">
        <v>2.9980808428024468</v>
      </c>
      <c r="D45" s="11">
        <v>2.998901222749458</v>
      </c>
      <c r="E45" s="11">
        <v>3.0160904355796867</v>
      </c>
      <c r="F45" s="11">
        <v>3.0134871626848412</v>
      </c>
      <c r="G45" s="11">
        <v>3.0091556096408216</v>
      </c>
      <c r="H45" s="11">
        <v>3.0208508778349947</v>
      </c>
      <c r="I45" s="11">
        <v>3.0121422279288663</v>
      </c>
      <c r="J45" s="11">
        <v>3.0308198025541695</v>
      </c>
      <c r="K45" s="11">
        <v>3.0237502276939616</v>
      </c>
      <c r="L45" s="11">
        <v>3.0011869625534673</v>
      </c>
      <c r="M45" s="11">
        <v>3.0111790235352291</v>
      </c>
      <c r="N45" s="11">
        <v>3.0171616610595335</v>
      </c>
      <c r="O45" s="11">
        <v>3.0118913332589905</v>
      </c>
      <c r="P45" s="11">
        <v>3.0119361927929251</v>
      </c>
      <c r="Q45" s="11">
        <v>3.0333937599461369</v>
      </c>
      <c r="R45" s="11">
        <v>3.0188632953683179</v>
      </c>
      <c r="S45" s="11">
        <v>3.0189128372345415</v>
      </c>
      <c r="T45" s="11">
        <v>3.0068262248562636</v>
      </c>
      <c r="U45" s="11">
        <v>3.0089536192486928</v>
      </c>
      <c r="V45" s="11">
        <v>3.0166104568069438</v>
      </c>
      <c r="W45" s="11">
        <v>3.0066455673452803</v>
      </c>
      <c r="X45" s="11">
        <v>3.0110202691261181</v>
      </c>
      <c r="Y45" s="11">
        <v>2.9964324827537525</v>
      </c>
      <c r="Z45" s="11">
        <v>3.0024272386579978</v>
      </c>
      <c r="AA45" s="11">
        <v>3.0122622252085973</v>
      </c>
      <c r="AB45" s="11">
        <v>3.0095771872625061</v>
      </c>
      <c r="AC45" s="11">
        <v>3.00523188043611</v>
      </c>
      <c r="AD45" s="11">
        <v>3.0104501732792701</v>
      </c>
      <c r="AE45" s="11">
        <v>3.0228646327928561</v>
      </c>
      <c r="AF45" s="11">
        <v>3.0073519677156169</v>
      </c>
      <c r="AG45" s="11">
        <v>3.0067694540169487</v>
      </c>
      <c r="AH45" s="11">
        <v>3.0058993333432227</v>
      </c>
      <c r="AI45" s="11">
        <v>3.0086697916611831</v>
      </c>
      <c r="AJ45" s="11">
        <v>3.01571437490351</v>
      </c>
    </row>
    <row r="46" spans="1:36" x14ac:dyDescent="0.3">
      <c r="A46" s="5" t="s">
        <v>56</v>
      </c>
      <c r="B46" s="11">
        <v>6.7048597238876795E-3</v>
      </c>
      <c r="C46" s="11">
        <v>1.9191571975532007E-3</v>
      </c>
      <c r="D46" s="11">
        <v>1.0987772505419713E-3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3.5675172462474869E-3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</row>
    <row r="47" spans="1:36" x14ac:dyDescent="0.3">
      <c r="A47" s="5" t="s">
        <v>57</v>
      </c>
      <c r="B47" s="11">
        <v>1.9089059707459246</v>
      </c>
      <c r="C47" s="11">
        <v>1.9192526546731252</v>
      </c>
      <c r="D47" s="11">
        <v>1.9144742796033143</v>
      </c>
      <c r="E47" s="11">
        <v>1.8989523606519438</v>
      </c>
      <c r="F47" s="11">
        <v>1.9039923028185461</v>
      </c>
      <c r="G47" s="11">
        <v>1.9162005123596468</v>
      </c>
      <c r="H47" s="11">
        <v>1.8897204691308898</v>
      </c>
      <c r="I47" s="11">
        <v>1.9079934626589281</v>
      </c>
      <c r="J47" s="11">
        <v>1.8926798686713486</v>
      </c>
      <c r="K47" s="11">
        <v>1.9054331729957654</v>
      </c>
      <c r="L47" s="11">
        <v>1.9133503949746447</v>
      </c>
      <c r="M47" s="11">
        <v>1.912646863214631</v>
      </c>
      <c r="N47" s="11">
        <v>1.9117236904491679</v>
      </c>
      <c r="O47" s="11">
        <v>1.9138486661256688</v>
      </c>
      <c r="P47" s="11">
        <v>1.9130728045242564</v>
      </c>
      <c r="Q47" s="11">
        <v>1.9070216231610115</v>
      </c>
      <c r="R47" s="11">
        <v>1.9115661430158675</v>
      </c>
      <c r="S47" s="11">
        <v>1.8947091011192529</v>
      </c>
      <c r="T47" s="11">
        <v>1.9107313838235573</v>
      </c>
      <c r="U47" s="11">
        <v>1.9113251113295042</v>
      </c>
      <c r="V47" s="11">
        <v>1.8945008382096842</v>
      </c>
      <c r="W47" s="11">
        <v>1.9198159176381739</v>
      </c>
      <c r="X47" s="11">
        <v>1.9067965561949478</v>
      </c>
      <c r="Y47" s="11">
        <v>1.9477040056133907</v>
      </c>
      <c r="Z47" s="11">
        <v>1.9113205246627443</v>
      </c>
      <c r="AA47" s="11">
        <v>1.9093501079660358</v>
      </c>
      <c r="AB47" s="11">
        <v>1.9064525761812092</v>
      </c>
      <c r="AC47" s="11">
        <v>1.9035187953372523</v>
      </c>
      <c r="AD47" s="11">
        <v>1.9059561242100289</v>
      </c>
      <c r="AE47" s="11">
        <v>1.930269146722507</v>
      </c>
      <c r="AF47" s="11">
        <v>1.9105087926237683</v>
      </c>
      <c r="AG47" s="11">
        <v>1.9160629028287011</v>
      </c>
      <c r="AH47" s="11">
        <v>1.9118539893540032</v>
      </c>
      <c r="AI47" s="11">
        <v>1.9087097981630925</v>
      </c>
      <c r="AJ47" s="11">
        <v>1.9233421928078624</v>
      </c>
    </row>
    <row r="48" spans="1:36" x14ac:dyDescent="0.3">
      <c r="A48" s="5" t="s">
        <v>13</v>
      </c>
      <c r="B48" s="11">
        <v>7.4071382062452585E-3</v>
      </c>
      <c r="C48" s="11">
        <v>7.3865746533699067E-3</v>
      </c>
      <c r="D48" s="11">
        <v>7.4047679082443309E-3</v>
      </c>
      <c r="E48" s="11">
        <v>7.4006404528492321E-3</v>
      </c>
      <c r="F48" s="11">
        <v>9.2579185790720893E-3</v>
      </c>
      <c r="G48" s="11">
        <v>9.2774563748199666E-3</v>
      </c>
      <c r="H48" s="11">
        <v>8.6618383596580029E-3</v>
      </c>
      <c r="I48" s="11">
        <v>7.9959953478067787E-3</v>
      </c>
      <c r="J48" s="11">
        <v>9.8995602231062452E-3</v>
      </c>
      <c r="K48" s="11">
        <v>9.2642190153904777E-3</v>
      </c>
      <c r="L48" s="11">
        <v>9.9076561520741978E-3</v>
      </c>
      <c r="M48" s="11">
        <v>1.052152067616614E-2</v>
      </c>
      <c r="N48" s="11">
        <v>1.1126078654689963E-2</v>
      </c>
      <c r="O48" s="11">
        <v>1.1762128371365829E-2</v>
      </c>
      <c r="P48" s="11">
        <v>1.1149329144506528E-2</v>
      </c>
      <c r="Q48" s="11">
        <v>1.1137393937407317E-2</v>
      </c>
      <c r="R48" s="11">
        <v>9.914330435898705E-3</v>
      </c>
      <c r="S48" s="11">
        <v>1.1156849771638602E-2</v>
      </c>
      <c r="T48" s="11">
        <v>1.1121290210197966E-2</v>
      </c>
      <c r="U48" s="11">
        <v>1.0539669074943395E-2</v>
      </c>
      <c r="V48" s="11">
        <v>9.9096364230625011E-3</v>
      </c>
      <c r="W48" s="11">
        <v>1.0508552059710451E-2</v>
      </c>
      <c r="X48" s="11">
        <v>9.9102109569011824E-3</v>
      </c>
      <c r="Y48" s="11">
        <v>8.679276848610357E-3</v>
      </c>
      <c r="Z48" s="11">
        <v>9.2592428328069527E-3</v>
      </c>
      <c r="AA48" s="11">
        <v>8.6750112955026673E-3</v>
      </c>
      <c r="AB48" s="11">
        <v>8.03719553625948E-3</v>
      </c>
      <c r="AC48" s="11">
        <v>8.0431671126009741E-3</v>
      </c>
      <c r="AD48" s="11">
        <v>6.79525211437853E-3</v>
      </c>
      <c r="AE48" s="11">
        <v>7.3751530769716267E-3</v>
      </c>
      <c r="AF48" s="11">
        <v>8.0466385411307375E-3</v>
      </c>
      <c r="AG48" s="11">
        <v>8.0143735230461862E-3</v>
      </c>
      <c r="AH48" s="11">
        <v>6.7923931148110806E-3</v>
      </c>
      <c r="AI48" s="11">
        <v>6.1520268940349074E-3</v>
      </c>
      <c r="AJ48" s="11">
        <v>6.7427427685534998E-3</v>
      </c>
    </row>
    <row r="49" spans="1:36" x14ac:dyDescent="0.3">
      <c r="A49" s="5" t="s">
        <v>14</v>
      </c>
      <c r="B49" s="11">
        <v>7.4156569401515424E-2</v>
      </c>
      <c r="C49" s="11">
        <v>6.5019744722039544E-2</v>
      </c>
      <c r="D49" s="11">
        <v>6.9224387270894541E-2</v>
      </c>
      <c r="E49" s="11">
        <v>6.8682124187331592E-2</v>
      </c>
      <c r="F49" s="11">
        <v>6.4891581138864826E-2</v>
      </c>
      <c r="G49" s="11">
        <v>5.7923708957784453E-2</v>
      </c>
      <c r="H49" s="11">
        <v>7.1500684822515745E-2</v>
      </c>
      <c r="I49" s="11">
        <v>6.3665994438921222E-2</v>
      </c>
      <c r="J49" s="11">
        <v>5.8966302736272756E-2</v>
      </c>
      <c r="K49" s="11">
        <v>5.452226405793098E-2</v>
      </c>
      <c r="L49" s="11">
        <v>6.6945144494324108E-2</v>
      </c>
      <c r="M49" s="11">
        <v>5.8169663673619136E-2</v>
      </c>
      <c r="N49" s="11">
        <v>5.3149401594482108E-2</v>
      </c>
      <c r="O49" s="11">
        <v>5.537696793340826E-2</v>
      </c>
      <c r="P49" s="11">
        <v>5.6566038438476997E-2</v>
      </c>
      <c r="Q49" s="11">
        <v>4.2916409364747256E-2</v>
      </c>
      <c r="R49" s="11">
        <v>5.285464474901086E-2</v>
      </c>
      <c r="S49" s="11">
        <v>6.6603567979569331E-2</v>
      </c>
      <c r="T49" s="11">
        <v>6.3187620562682886E-2</v>
      </c>
      <c r="U49" s="11">
        <v>6.1293452527611571E-2</v>
      </c>
      <c r="V49" s="11">
        <v>6.9930372214632622E-2</v>
      </c>
      <c r="W49" s="11">
        <v>5.5860739585936577E-2</v>
      </c>
      <c r="X49" s="11">
        <v>6.4021633061090197E-2</v>
      </c>
      <c r="Y49" s="11">
        <v>3.8700570409313996E-2</v>
      </c>
      <c r="Z49" s="11">
        <v>6.8214172418303368E-2</v>
      </c>
      <c r="AA49" s="11">
        <v>6.1759453515684376E-2</v>
      </c>
      <c r="AB49" s="11">
        <v>6.7262989079033914E-2</v>
      </c>
      <c r="AC49" s="11">
        <v>7.3697678885081344E-2</v>
      </c>
      <c r="AD49" s="11">
        <v>6.8028339289680731E-2</v>
      </c>
      <c r="AE49" s="11">
        <v>3.5012746263386837E-2</v>
      </c>
      <c r="AF49" s="11">
        <v>6.5642518467952202E-2</v>
      </c>
      <c r="AG49" s="11">
        <v>6.1279069774705215E-2</v>
      </c>
      <c r="AH49" s="11">
        <v>6.6852224578212535E-2</v>
      </c>
      <c r="AI49" s="11">
        <v>6.7742849642359423E-2</v>
      </c>
      <c r="AJ49" s="11">
        <v>4.8041990918696313E-2</v>
      </c>
    </row>
    <row r="50" spans="1:36" x14ac:dyDescent="0.3">
      <c r="A50" s="5" t="s">
        <v>15</v>
      </c>
      <c r="B50" s="11">
        <v>2.313894650942057</v>
      </c>
      <c r="C50" s="11">
        <v>2.2547956227931802</v>
      </c>
      <c r="D50" s="11">
        <v>2.2110155760227306</v>
      </c>
      <c r="E50" s="11">
        <v>2.1766818026579582</v>
      </c>
      <c r="F50" s="11">
        <v>2.1561189494090311</v>
      </c>
      <c r="G50" s="11">
        <v>2.1306331995606138</v>
      </c>
      <c r="H50" s="11">
        <v>2.0937031574040614</v>
      </c>
      <c r="I50" s="11">
        <v>2.060120192424427</v>
      </c>
      <c r="J50" s="11">
        <v>2.0368143419423741</v>
      </c>
      <c r="K50" s="11">
        <v>2.0100331194587255</v>
      </c>
      <c r="L50" s="11">
        <v>1.9933647074887832</v>
      </c>
      <c r="M50" s="11">
        <v>1.9088641377831559</v>
      </c>
      <c r="N50" s="11">
        <v>1.887291881457372</v>
      </c>
      <c r="O50" s="11">
        <v>1.8742591463489633</v>
      </c>
      <c r="P50" s="11">
        <v>1.8782869723067601</v>
      </c>
      <c r="Q50" s="11">
        <v>1.8650949350530959</v>
      </c>
      <c r="R50" s="11">
        <v>1.902726335756151</v>
      </c>
      <c r="S50" s="11">
        <v>1.9081536656089202</v>
      </c>
      <c r="T50" s="11">
        <v>1.9300102033704849</v>
      </c>
      <c r="U50" s="11">
        <v>1.9325742988190915</v>
      </c>
      <c r="V50" s="11">
        <v>1.952910366951436</v>
      </c>
      <c r="W50" s="11">
        <v>1.9616788761089257</v>
      </c>
      <c r="X50" s="11">
        <v>1.9823550340935534</v>
      </c>
      <c r="Y50" s="11">
        <v>2.0405500987776488</v>
      </c>
      <c r="Z50" s="11">
        <v>2.0329865983231903</v>
      </c>
      <c r="AA50" s="11">
        <v>2.0695275670285858</v>
      </c>
      <c r="AB50" s="11">
        <v>2.0970293022295396</v>
      </c>
      <c r="AC50" s="11">
        <v>2.1438044843317097</v>
      </c>
      <c r="AD50" s="11">
        <v>2.1941384735028988</v>
      </c>
      <c r="AE50" s="11">
        <v>2.1957837296059104</v>
      </c>
      <c r="AF50" s="11">
        <v>2.216830589878414</v>
      </c>
      <c r="AG50" s="11">
        <v>2.2470055109249492</v>
      </c>
      <c r="AH50" s="11">
        <v>2.2939304382227839</v>
      </c>
      <c r="AI50" s="11">
        <v>2.3171321171400958</v>
      </c>
      <c r="AJ50" s="11">
        <v>2.3684210278075901</v>
      </c>
    </row>
    <row r="51" spans="1:36" x14ac:dyDescent="0.3">
      <c r="A51" s="5" t="s">
        <v>16</v>
      </c>
      <c r="B51" s="11">
        <v>0.14113048534423012</v>
      </c>
      <c r="C51" s="11">
        <v>0.18302961552993552</v>
      </c>
      <c r="D51" s="11">
        <v>0.231435530382817</v>
      </c>
      <c r="E51" s="11">
        <v>0.25839648065495163</v>
      </c>
      <c r="F51" s="11">
        <v>0.296133331306558</v>
      </c>
      <c r="G51" s="11">
        <v>0.32601614671075846</v>
      </c>
      <c r="H51" s="11">
        <v>0.35330159154908963</v>
      </c>
      <c r="I51" s="11">
        <v>0.38448354590099737</v>
      </c>
      <c r="J51" s="11">
        <v>0.41115305934368096</v>
      </c>
      <c r="K51" s="11">
        <v>0.45771910850384567</v>
      </c>
      <c r="L51" s="11">
        <v>0.45891518895402744</v>
      </c>
      <c r="M51" s="11">
        <v>0.53048101215736454</v>
      </c>
      <c r="N51" s="11">
        <v>0.54650592232883555</v>
      </c>
      <c r="O51" s="11">
        <v>0.56267995481415622</v>
      </c>
      <c r="P51" s="11">
        <v>0.57276303784765292</v>
      </c>
      <c r="Q51" s="11">
        <v>0.56309028183744214</v>
      </c>
      <c r="R51" s="11">
        <v>0.56391073572497163</v>
      </c>
      <c r="S51" s="11">
        <v>0.5312627085719831</v>
      </c>
      <c r="T51" s="11">
        <v>0.51356406258228815</v>
      </c>
      <c r="U51" s="11">
        <v>0.50625771599759828</v>
      </c>
      <c r="V51" s="11">
        <v>0.48342217498102874</v>
      </c>
      <c r="W51" s="11">
        <v>0.47482538444031408</v>
      </c>
      <c r="X51" s="11">
        <v>0.44787161615715004</v>
      </c>
      <c r="Y51" s="11">
        <v>0.42663090392748826</v>
      </c>
      <c r="Z51" s="11">
        <v>0.40185340132812458</v>
      </c>
      <c r="AA51" s="11">
        <v>0.38454680492909038</v>
      </c>
      <c r="AB51" s="11">
        <v>0.34747000688579638</v>
      </c>
      <c r="AC51" s="11">
        <v>0.3205510225938889</v>
      </c>
      <c r="AD51" s="11">
        <v>0.27691823600950882</v>
      </c>
      <c r="AE51" s="11">
        <v>0.24089325055893657</v>
      </c>
      <c r="AF51" s="11">
        <v>0.22239110819565222</v>
      </c>
      <c r="AG51" s="11">
        <v>0.19025338182932597</v>
      </c>
      <c r="AH51" s="11">
        <v>0.16274272382599489</v>
      </c>
      <c r="AI51" s="11">
        <v>0.1302661775876475</v>
      </c>
      <c r="AJ51" s="11">
        <v>0.1146060620196741</v>
      </c>
    </row>
    <row r="52" spans="1:36" x14ac:dyDescent="0.3">
      <c r="A52" s="5" t="s">
        <v>17</v>
      </c>
      <c r="B52" s="11">
        <v>0.27406350111654504</v>
      </c>
      <c r="C52" s="11">
        <v>0.24035992106267751</v>
      </c>
      <c r="D52" s="11">
        <v>0.22260533773279464</v>
      </c>
      <c r="E52" s="11">
        <v>0.19681034218433649</v>
      </c>
      <c r="F52" s="11">
        <v>0.1908449521822313</v>
      </c>
      <c r="G52" s="11">
        <v>0.18389202787102843</v>
      </c>
      <c r="H52" s="11">
        <v>0.17536869005554168</v>
      </c>
      <c r="I52" s="11">
        <v>0.16824503158976989</v>
      </c>
      <c r="J52" s="11">
        <v>0.16311035819722641</v>
      </c>
      <c r="K52" s="11">
        <v>0.15792149477140693</v>
      </c>
      <c r="L52" s="11">
        <v>0.16078895773093746</v>
      </c>
      <c r="M52" s="11">
        <v>0.15089285792338489</v>
      </c>
      <c r="N52" s="11">
        <v>0.14947323452987515</v>
      </c>
      <c r="O52" s="11">
        <v>0.13988499978250502</v>
      </c>
      <c r="P52" s="11">
        <v>0.14119133774952211</v>
      </c>
      <c r="Q52" s="11">
        <v>0.13981375784650665</v>
      </c>
      <c r="R52" s="11">
        <v>0.14615859156780028</v>
      </c>
      <c r="S52" s="11">
        <v>0.14865804998377136</v>
      </c>
      <c r="T52" s="11">
        <v>0.14818424105291339</v>
      </c>
      <c r="U52" s="11">
        <v>0.1474664688233211</v>
      </c>
      <c r="V52" s="11">
        <v>0.15222760144060726</v>
      </c>
      <c r="W52" s="11">
        <v>0.15315738861522923</v>
      </c>
      <c r="X52" s="11">
        <v>0.15837499279626049</v>
      </c>
      <c r="Y52" s="11">
        <v>0.16343351753752647</v>
      </c>
      <c r="Z52" s="11">
        <v>0.16640144929862483</v>
      </c>
      <c r="AA52" s="11">
        <v>0.17072251293366086</v>
      </c>
      <c r="AB52" s="11">
        <v>0.18014097042541169</v>
      </c>
      <c r="AC52" s="11">
        <v>0.18885932876688347</v>
      </c>
      <c r="AD52" s="11">
        <v>0.20448588786402433</v>
      </c>
      <c r="AE52" s="11">
        <v>0.2010053969036952</v>
      </c>
      <c r="AF52" s="11">
        <v>0.22083994332107379</v>
      </c>
      <c r="AG52" s="11">
        <v>0.24072790406046202</v>
      </c>
      <c r="AH52" s="11">
        <v>0.26314951201547582</v>
      </c>
      <c r="AI52" s="11">
        <v>0.28412413564420652</v>
      </c>
      <c r="AJ52" s="11">
        <v>0.2928160855122558</v>
      </c>
    </row>
    <row r="53" spans="1:36" x14ac:dyDescent="0.3">
      <c r="A53" s="5" t="s">
        <v>18</v>
      </c>
      <c r="B53" s="11">
        <v>0.29373415129396213</v>
      </c>
      <c r="C53" s="11">
        <v>0.33939980211193371</v>
      </c>
      <c r="D53" s="11">
        <v>0.35342318155496061</v>
      </c>
      <c r="E53" s="11">
        <v>0.37782900029502658</v>
      </c>
      <c r="F53" s="11">
        <v>0.3658088455761172</v>
      </c>
      <c r="G53" s="11">
        <v>0.3683432518990874</v>
      </c>
      <c r="H53" s="11">
        <v>0.38521416690101723</v>
      </c>
      <c r="I53" s="11">
        <v>0.39697774170863348</v>
      </c>
      <c r="J53" s="11">
        <v>0.386989528733168</v>
      </c>
      <c r="K53" s="11">
        <v>0.37485726142944831</v>
      </c>
      <c r="L53" s="11">
        <v>0.40230419412795582</v>
      </c>
      <c r="M53" s="11">
        <v>0.41708973992840492</v>
      </c>
      <c r="N53" s="11">
        <v>0.41919427982508189</v>
      </c>
      <c r="O53" s="11">
        <v>0.42865447071838642</v>
      </c>
      <c r="P53" s="11">
        <v>0.41389277813937203</v>
      </c>
      <c r="Q53" s="11">
        <v>0.42314682624766747</v>
      </c>
      <c r="R53" s="11">
        <v>0.3893326005330367</v>
      </c>
      <c r="S53" s="11">
        <v>0.41770434732585027</v>
      </c>
      <c r="T53" s="11">
        <v>0.41901386688692061</v>
      </c>
      <c r="U53" s="11">
        <v>0.42310907611305398</v>
      </c>
      <c r="V53" s="11">
        <v>0.42003305132899688</v>
      </c>
      <c r="W53" s="11">
        <v>0.41921777225364165</v>
      </c>
      <c r="X53" s="11">
        <v>0.42093987724311799</v>
      </c>
      <c r="Y53" s="11">
        <v>0.37892352820906616</v>
      </c>
      <c r="Z53" s="11">
        <v>0.41423223918537905</v>
      </c>
      <c r="AA53" s="11">
        <v>0.384034326080266</v>
      </c>
      <c r="AB53" s="11">
        <v>0.3875722131470678</v>
      </c>
      <c r="AC53" s="11">
        <v>0.36317816518474844</v>
      </c>
      <c r="AD53" s="11">
        <v>0.33709354595476826</v>
      </c>
      <c r="AE53" s="11">
        <v>0.35813921320385089</v>
      </c>
      <c r="AF53" s="11">
        <v>0.35275234249772086</v>
      </c>
      <c r="AG53" s="11">
        <v>0.33377099871986227</v>
      </c>
      <c r="AH53" s="11">
        <v>0.2947227828874186</v>
      </c>
      <c r="AI53" s="11">
        <v>0.28223630086367918</v>
      </c>
      <c r="AJ53" s="11">
        <v>0.22794138798654165</v>
      </c>
    </row>
    <row r="54" spans="1:36" x14ac:dyDescent="0.3">
      <c r="A54" s="5" t="s">
        <v>19</v>
      </c>
      <c r="B54" s="11">
        <v>0.76547479382330186</v>
      </c>
      <c r="C54" s="11">
        <v>0.74721860413635244</v>
      </c>
      <c r="D54" s="11">
        <v>0.73249312574534631</v>
      </c>
      <c r="E54" s="11">
        <v>0.72321794709394782</v>
      </c>
      <c r="F54" s="11">
        <v>0.71657901349402564</v>
      </c>
      <c r="G54" s="11">
        <v>0.70811395728512583</v>
      </c>
      <c r="H54" s="11">
        <v>0.69614037286563935</v>
      </c>
      <c r="I54" s="11">
        <v>0.68446476382220922</v>
      </c>
      <c r="J54" s="11">
        <v>0.67937579318110475</v>
      </c>
      <c r="K54" s="11">
        <v>0.66989247238822958</v>
      </c>
      <c r="L54" s="11">
        <v>0.66106736233232288</v>
      </c>
      <c r="M54" s="11">
        <v>0.63473764679771261</v>
      </c>
      <c r="N54" s="11">
        <v>0.6285807433158962</v>
      </c>
      <c r="O54" s="11">
        <v>0.62361421040219311</v>
      </c>
      <c r="P54" s="11">
        <v>0.62481808647007153</v>
      </c>
      <c r="Q54" s="11">
        <v>0.62353862337271881</v>
      </c>
      <c r="R54" s="11">
        <v>0.63379248609649075</v>
      </c>
      <c r="S54" s="11">
        <v>0.6348283791566911</v>
      </c>
      <c r="T54" s="11">
        <v>0.6410349118738552</v>
      </c>
      <c r="U54" s="11">
        <v>0.64217765804298965</v>
      </c>
      <c r="V54" s="11">
        <v>0.64911081045798424</v>
      </c>
      <c r="W54" s="11">
        <v>0.65196327315249136</v>
      </c>
      <c r="X54" s="11">
        <v>0.65869004322707581</v>
      </c>
      <c r="Y54" s="11">
        <v>0.67802767930693508</v>
      </c>
      <c r="Z54" s="11">
        <v>0.67418482420263792</v>
      </c>
      <c r="AA54" s="11">
        <v>0.68781776773722703</v>
      </c>
      <c r="AB54" s="11">
        <v>0.69617575364291362</v>
      </c>
      <c r="AC54" s="11">
        <v>0.71071789508470751</v>
      </c>
      <c r="AD54" s="11">
        <v>0.72831180703977949</v>
      </c>
      <c r="AE54" s="11">
        <v>0.73294876328274949</v>
      </c>
      <c r="AF54" s="11">
        <v>0.73580068392209341</v>
      </c>
      <c r="AG54" s="11">
        <v>0.74607776038846318</v>
      </c>
      <c r="AH54" s="11">
        <v>0.76095400483442055</v>
      </c>
      <c r="AI54" s="11">
        <v>0.76885123322067694</v>
      </c>
      <c r="AJ54" s="11">
        <v>0.788478993042384</v>
      </c>
    </row>
    <row r="55" spans="1:36" x14ac:dyDescent="0.3">
      <c r="A55" s="5" t="s">
        <v>20</v>
      </c>
      <c r="B55" s="11">
        <v>9.7172137378452622E-2</v>
      </c>
      <c r="C55" s="11">
        <v>0.11247398381236579</v>
      </c>
      <c r="D55" s="11">
        <v>0.11708648902136756</v>
      </c>
      <c r="E55" s="11">
        <v>0.12553636163644008</v>
      </c>
      <c r="F55" s="11">
        <v>0.12157536195401913</v>
      </c>
      <c r="G55" s="11">
        <v>0.12241853632775633</v>
      </c>
      <c r="H55" s="11">
        <v>0.12808078013890498</v>
      </c>
      <c r="I55" s="11">
        <v>0.13189389493896794</v>
      </c>
      <c r="J55" s="11">
        <v>0.12907966750919325</v>
      </c>
      <c r="K55" s="11">
        <v>0.12493030847137267</v>
      </c>
      <c r="L55" s="11">
        <v>0.13341771902966984</v>
      </c>
      <c r="M55" s="11">
        <v>0.13869114872317856</v>
      </c>
      <c r="N55" s="11">
        <v>0.13961669341932861</v>
      </c>
      <c r="O55" s="11">
        <v>0.14262436430583431</v>
      </c>
      <c r="P55" s="11">
        <v>0.13768273828957203</v>
      </c>
      <c r="Q55" s="11">
        <v>0.14146646616435873</v>
      </c>
      <c r="R55" s="11">
        <v>0.12968553184616713</v>
      </c>
      <c r="S55" s="11">
        <v>0.13896709607763857</v>
      </c>
      <c r="T55" s="11">
        <v>0.13917155296106973</v>
      </c>
      <c r="U55" s="11">
        <v>0.14059547193660002</v>
      </c>
      <c r="V55" s="11">
        <v>0.13961111527761444</v>
      </c>
      <c r="W55" s="11">
        <v>0.13932687673341884</v>
      </c>
      <c r="X55" s="11">
        <v>0.13986843989530495</v>
      </c>
      <c r="Y55" s="11">
        <v>0.12590753866827006</v>
      </c>
      <c r="Z55" s="11">
        <v>0.137368878665802</v>
      </c>
      <c r="AA55" s="11">
        <v>0.12763571604811116</v>
      </c>
      <c r="AB55" s="11">
        <v>0.12866695629471836</v>
      </c>
      <c r="AC55" s="11">
        <v>0.12040147456884052</v>
      </c>
      <c r="AD55" s="11">
        <v>0.11189321574759757</v>
      </c>
      <c r="AE55" s="11">
        <v>0.1195462421282862</v>
      </c>
      <c r="AF55" s="11">
        <v>0.11708400995999398</v>
      </c>
      <c r="AG55" s="11">
        <v>0.1108226561959032</v>
      </c>
      <c r="AH55" s="11">
        <v>9.7766906187390548E-2</v>
      </c>
      <c r="AI55" s="11">
        <v>9.3649268582280787E-2</v>
      </c>
      <c r="AJ55" s="11">
        <v>7.5884732470342137E-2</v>
      </c>
    </row>
    <row r="56" spans="1:36" x14ac:dyDescent="0.3">
      <c r="A56" s="5" t="s">
        <v>21</v>
      </c>
      <c r="B56" s="11">
        <v>9.0664759489490251E-2</v>
      </c>
      <c r="C56" s="11">
        <v>7.9653074935586557E-2</v>
      </c>
      <c r="D56" s="11">
        <v>7.3747503822115507E-2</v>
      </c>
      <c r="E56" s="11">
        <v>6.5391630263828646E-2</v>
      </c>
      <c r="F56" s="11">
        <v>6.3426689702134012E-2</v>
      </c>
      <c r="G56" s="11">
        <v>6.1116344003179092E-2</v>
      </c>
      <c r="H56" s="11">
        <v>5.8308755399494872E-2</v>
      </c>
      <c r="I56" s="11">
        <v>5.5898581177358367E-2</v>
      </c>
      <c r="J56" s="11">
        <v>5.4405169236298484E-2</v>
      </c>
      <c r="K56" s="11">
        <v>5.2631182815609807E-2</v>
      </c>
      <c r="L56" s="11">
        <v>5.3323073183762726E-2</v>
      </c>
      <c r="M56" s="11">
        <v>5.0175062573128537E-2</v>
      </c>
      <c r="N56" s="11">
        <v>4.978350078741775E-2</v>
      </c>
      <c r="O56" s="11">
        <v>4.6543336259774561E-2</v>
      </c>
      <c r="P56" s="11">
        <v>4.696774389616442E-2</v>
      </c>
      <c r="Q56" s="11">
        <v>4.674254187157266E-2</v>
      </c>
      <c r="R56" s="11">
        <v>4.8684992357192827E-2</v>
      </c>
      <c r="S56" s="11">
        <v>4.9457415626784081E-2</v>
      </c>
      <c r="T56" s="11">
        <v>4.9218015396270895E-2</v>
      </c>
      <c r="U56" s="11">
        <v>4.9001827069053212E-2</v>
      </c>
      <c r="V56" s="11">
        <v>5.0597602131344933E-2</v>
      </c>
      <c r="W56" s="11">
        <v>5.0901803350778631E-2</v>
      </c>
      <c r="X56" s="11">
        <v>5.2624292347691268E-2</v>
      </c>
      <c r="Y56" s="11">
        <v>5.4305184020386636E-2</v>
      </c>
      <c r="Z56" s="11">
        <v>5.5182524043684372E-2</v>
      </c>
      <c r="AA56" s="11">
        <v>5.6740475275291913E-2</v>
      </c>
      <c r="AB56" s="11">
        <v>5.9803540043309095E-2</v>
      </c>
      <c r="AC56" s="11">
        <v>6.2610982293076267E-2</v>
      </c>
      <c r="AD56" s="11">
        <v>6.7876065390995263E-2</v>
      </c>
      <c r="AE56" s="11">
        <v>6.709524944888956E-2</v>
      </c>
      <c r="AF56" s="11">
        <v>7.3300225138933472E-2</v>
      </c>
      <c r="AG56" s="11">
        <v>7.9929370289131038E-2</v>
      </c>
      <c r="AH56" s="11">
        <v>8.729326386790473E-2</v>
      </c>
      <c r="AI56" s="11">
        <v>9.427567399455257E-2</v>
      </c>
      <c r="AJ56" s="11">
        <v>9.7482385750069706E-2</v>
      </c>
    </row>
    <row r="57" spans="1:36" x14ac:dyDescent="0.3">
      <c r="A57" s="5" t="s">
        <v>58</v>
      </c>
      <c r="B57" s="11">
        <v>4.6688309308755276E-2</v>
      </c>
      <c r="C57" s="11">
        <v>6.0654337115695296E-2</v>
      </c>
      <c r="D57" s="11">
        <v>7.6672881411170513E-2</v>
      </c>
      <c r="E57" s="11">
        <v>8.5854061005783494E-2</v>
      </c>
      <c r="F57" s="11">
        <v>9.8418934849821393E-2</v>
      </c>
      <c r="G57" s="11">
        <v>0.10835116238393888</v>
      </c>
      <c r="H57" s="11">
        <v>0.11747009159596063</v>
      </c>
      <c r="I57" s="11">
        <v>0.12774276006146451</v>
      </c>
      <c r="J57" s="11">
        <v>0.13713937007340349</v>
      </c>
      <c r="K57" s="11">
        <v>0.15254603632478789</v>
      </c>
      <c r="L57" s="11">
        <v>0.15219184545424463</v>
      </c>
      <c r="M57" s="11">
        <v>0.1763961419059803</v>
      </c>
      <c r="N57" s="11">
        <v>0.18201906247735747</v>
      </c>
      <c r="O57" s="11">
        <v>0.18721808903219805</v>
      </c>
      <c r="P57" s="11">
        <v>0.19053143134419198</v>
      </c>
      <c r="Q57" s="11">
        <v>0.18825236859134975</v>
      </c>
      <c r="R57" s="11">
        <v>0.18783698970014928</v>
      </c>
      <c r="S57" s="11">
        <v>0.17674710913888619</v>
      </c>
      <c r="T57" s="11">
        <v>0.17057551976880428</v>
      </c>
      <c r="U57" s="11">
        <v>0.16822504295135718</v>
      </c>
      <c r="V57" s="11">
        <v>0.16068047213305633</v>
      </c>
      <c r="W57" s="11">
        <v>0.15780804676331125</v>
      </c>
      <c r="X57" s="11">
        <v>0.14881722452992802</v>
      </c>
      <c r="Y57" s="11">
        <v>0.14175959800440815</v>
      </c>
      <c r="Z57" s="11">
        <v>0.13326377308787563</v>
      </c>
      <c r="AA57" s="11">
        <v>0.12780604093936981</v>
      </c>
      <c r="AB57" s="11">
        <v>0.11535375001905883</v>
      </c>
      <c r="AC57" s="11">
        <v>0.10626964805337565</v>
      </c>
      <c r="AD57" s="11">
        <v>9.1918911821627591E-2</v>
      </c>
      <c r="AE57" s="11">
        <v>8.0409745140074748E-2</v>
      </c>
      <c r="AF57" s="11">
        <v>7.3815080978979125E-2</v>
      </c>
      <c r="AG57" s="11">
        <v>6.3170213126502492E-2</v>
      </c>
      <c r="AH57" s="11">
        <v>5.3985825110284234E-2</v>
      </c>
      <c r="AI57" s="11">
        <v>4.322382420248979E-2</v>
      </c>
      <c r="AJ57" s="11">
        <v>3.8153888737204218E-2</v>
      </c>
    </row>
    <row r="58" spans="1:36" x14ac:dyDescent="0.3">
      <c r="A58" s="5" t="s">
        <v>566</v>
      </c>
      <c r="B58" s="5">
        <v>12</v>
      </c>
      <c r="C58" s="5">
        <v>12</v>
      </c>
      <c r="D58" s="5">
        <v>12</v>
      </c>
      <c r="E58" s="5">
        <v>12</v>
      </c>
      <c r="F58" s="5">
        <v>12</v>
      </c>
      <c r="G58" s="5">
        <v>12</v>
      </c>
      <c r="H58" s="5">
        <v>12</v>
      </c>
      <c r="I58" s="5">
        <v>12</v>
      </c>
      <c r="J58" s="5">
        <v>12</v>
      </c>
      <c r="K58" s="5">
        <v>12</v>
      </c>
      <c r="L58" s="5">
        <v>12</v>
      </c>
      <c r="M58" s="5">
        <v>12</v>
      </c>
      <c r="N58" s="5">
        <v>12</v>
      </c>
      <c r="O58" s="5">
        <v>12</v>
      </c>
      <c r="P58" s="5">
        <v>12</v>
      </c>
      <c r="Q58" s="5">
        <v>12</v>
      </c>
      <c r="R58" s="5">
        <v>12</v>
      </c>
      <c r="S58" s="5">
        <v>12</v>
      </c>
      <c r="T58" s="5">
        <v>12</v>
      </c>
      <c r="U58" s="5">
        <v>12</v>
      </c>
      <c r="V58" s="5">
        <v>12</v>
      </c>
      <c r="W58" s="5">
        <v>12</v>
      </c>
      <c r="X58" s="5">
        <v>12</v>
      </c>
      <c r="Y58" s="5">
        <v>12</v>
      </c>
      <c r="Z58" s="5">
        <v>12</v>
      </c>
      <c r="AA58" s="5">
        <v>12</v>
      </c>
      <c r="AB58" s="5">
        <v>12</v>
      </c>
      <c r="AC58" s="5">
        <v>12</v>
      </c>
      <c r="AD58" s="5">
        <v>12</v>
      </c>
      <c r="AE58" s="5">
        <v>12</v>
      </c>
      <c r="AF58" s="5">
        <v>12</v>
      </c>
      <c r="AG58" s="5">
        <v>12</v>
      </c>
      <c r="AH58" s="5">
        <v>12</v>
      </c>
      <c r="AI58" s="5">
        <v>12</v>
      </c>
      <c r="AJ58" s="5">
        <v>12</v>
      </c>
    </row>
    <row r="61" spans="1:36" x14ac:dyDescent="0.3">
      <c r="A61" s="7" t="s">
        <v>562</v>
      </c>
      <c r="B61" s="78" t="s">
        <v>353</v>
      </c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</row>
    <row r="62" spans="1:36" x14ac:dyDescent="0.3">
      <c r="A62" s="5" t="s">
        <v>565</v>
      </c>
      <c r="B62" s="10" t="s">
        <v>27</v>
      </c>
      <c r="C62" s="10" t="s">
        <v>28</v>
      </c>
      <c r="D62" s="10" t="s">
        <v>29</v>
      </c>
      <c r="E62" s="10" t="s">
        <v>30</v>
      </c>
      <c r="F62" s="10" t="s">
        <v>31</v>
      </c>
      <c r="G62" s="10" t="s">
        <v>32</v>
      </c>
      <c r="H62" s="10" t="s">
        <v>33</v>
      </c>
      <c r="I62" s="10" t="s">
        <v>34</v>
      </c>
      <c r="J62" s="10" t="s">
        <v>35</v>
      </c>
      <c r="K62" s="10" t="s">
        <v>36</v>
      </c>
      <c r="L62" s="10" t="s">
        <v>37</v>
      </c>
      <c r="M62" s="10" t="s">
        <v>38</v>
      </c>
      <c r="N62" s="10" t="s">
        <v>39</v>
      </c>
      <c r="O62" s="10" t="s">
        <v>40</v>
      </c>
      <c r="P62" s="10" t="s">
        <v>41</v>
      </c>
      <c r="Q62" s="10" t="s">
        <v>42</v>
      </c>
      <c r="R62" s="10" t="s">
        <v>45</v>
      </c>
      <c r="S62" s="10" t="s">
        <v>47</v>
      </c>
      <c r="T62" s="10" t="s">
        <v>48</v>
      </c>
      <c r="U62" s="10" t="s">
        <v>49</v>
      </c>
      <c r="V62" s="10" t="s">
        <v>50</v>
      </c>
      <c r="W62" s="10" t="s">
        <v>51</v>
      </c>
      <c r="X62" s="10" t="s">
        <v>52</v>
      </c>
      <c r="Y62" s="10" t="s">
        <v>53</v>
      </c>
      <c r="Z62" s="10" t="s">
        <v>54</v>
      </c>
      <c r="AA62" s="10" t="s">
        <v>55</v>
      </c>
      <c r="AB62" s="10" t="s">
        <v>94</v>
      </c>
      <c r="AC62" s="10" t="s">
        <v>95</v>
      </c>
      <c r="AD62" s="10" t="s">
        <v>96</v>
      </c>
      <c r="AE62" s="10" t="s">
        <v>97</v>
      </c>
      <c r="AF62" s="10" t="s">
        <v>98</v>
      </c>
      <c r="AG62" s="10" t="s">
        <v>99</v>
      </c>
    </row>
    <row r="63" spans="1:36" x14ac:dyDescent="0.3">
      <c r="A63" s="5" t="s">
        <v>1</v>
      </c>
      <c r="B63" s="11">
        <v>36.79</v>
      </c>
      <c r="C63" s="11">
        <v>36.93</v>
      </c>
      <c r="D63" s="11">
        <v>36.64</v>
      </c>
      <c r="E63" s="11">
        <v>36.67</v>
      </c>
      <c r="F63" s="11">
        <v>36.68</v>
      </c>
      <c r="G63" s="11">
        <v>36.6</v>
      </c>
      <c r="H63" s="11">
        <v>36.6</v>
      </c>
      <c r="I63" s="11">
        <v>36.43</v>
      </c>
      <c r="J63" s="11">
        <v>36.58</v>
      </c>
      <c r="K63" s="11">
        <v>36.619999999999997</v>
      </c>
      <c r="L63" s="11">
        <v>36.69</v>
      </c>
      <c r="M63" s="11">
        <v>36.61</v>
      </c>
      <c r="N63" s="11">
        <v>36.49</v>
      </c>
      <c r="O63" s="11">
        <v>36.619999999999997</v>
      </c>
      <c r="P63" s="11">
        <v>36.6</v>
      </c>
      <c r="Q63" s="11">
        <v>36.6</v>
      </c>
      <c r="R63" s="11">
        <v>36.44</v>
      </c>
      <c r="S63" s="11">
        <v>36.630000000000003</v>
      </c>
      <c r="T63" s="11">
        <v>36.57</v>
      </c>
      <c r="U63" s="11">
        <v>36.5</v>
      </c>
      <c r="V63" s="11">
        <v>36.69</v>
      </c>
      <c r="W63" s="11">
        <v>36.6</v>
      </c>
      <c r="X63" s="11">
        <v>36.67</v>
      </c>
      <c r="Y63" s="11">
        <v>36.72</v>
      </c>
      <c r="Z63" s="11">
        <v>36.53</v>
      </c>
      <c r="AA63" s="11">
        <v>36.71</v>
      </c>
      <c r="AB63" s="11">
        <v>36.64</v>
      </c>
      <c r="AC63" s="11">
        <v>36.71</v>
      </c>
      <c r="AD63" s="11">
        <v>36.700000000000003</v>
      </c>
      <c r="AE63" s="11">
        <v>36.68</v>
      </c>
      <c r="AF63" s="11">
        <v>36.65</v>
      </c>
      <c r="AG63" s="11">
        <v>36.97</v>
      </c>
    </row>
    <row r="64" spans="1:36" x14ac:dyDescent="0.3">
      <c r="A64" s="5" t="s">
        <v>2</v>
      </c>
      <c r="B64" s="11">
        <v>0.1</v>
      </c>
      <c r="C64" s="11">
        <v>0.11</v>
      </c>
      <c r="D64" s="11">
        <v>0.15</v>
      </c>
      <c r="E64" s="11">
        <v>0.13</v>
      </c>
      <c r="F64" s="11">
        <v>0.13</v>
      </c>
      <c r="G64" s="11">
        <v>0.12</v>
      </c>
      <c r="H64" s="11">
        <v>0.12</v>
      </c>
      <c r="I64" s="11">
        <v>0.14000000000000001</v>
      </c>
      <c r="J64" s="11">
        <v>0.13</v>
      </c>
      <c r="K64" s="11">
        <v>0.13</v>
      </c>
      <c r="L64" s="11">
        <v>0.13</v>
      </c>
      <c r="M64" s="11">
        <v>0.15</v>
      </c>
      <c r="N64" s="11">
        <v>0.13</v>
      </c>
      <c r="O64" s="11">
        <v>0.14000000000000001</v>
      </c>
      <c r="P64" s="11">
        <v>0.13</v>
      </c>
      <c r="Q64" s="11">
        <v>0.14000000000000001</v>
      </c>
      <c r="R64" s="11">
        <v>0.11</v>
      </c>
      <c r="S64" s="11">
        <v>0.12</v>
      </c>
      <c r="T64" s="11">
        <v>0.12</v>
      </c>
      <c r="U64" s="11">
        <v>0.11</v>
      </c>
      <c r="V64" s="11">
        <v>0.14000000000000001</v>
      </c>
      <c r="W64" s="11">
        <v>0.16</v>
      </c>
      <c r="X64" s="11">
        <v>0.14000000000000001</v>
      </c>
      <c r="Y64" s="11">
        <v>0.14000000000000001</v>
      </c>
      <c r="Z64" s="11">
        <v>0.14000000000000001</v>
      </c>
      <c r="AA64" s="11">
        <v>0.14000000000000001</v>
      </c>
      <c r="AB64" s="11">
        <v>0.14000000000000001</v>
      </c>
      <c r="AC64" s="11">
        <v>0.14000000000000001</v>
      </c>
      <c r="AD64" s="11">
        <v>0.15</v>
      </c>
      <c r="AE64" s="11">
        <v>0.11</v>
      </c>
      <c r="AF64" s="11">
        <v>0.14000000000000001</v>
      </c>
      <c r="AG64" s="11">
        <v>0.12</v>
      </c>
    </row>
    <row r="65" spans="1:33" x14ac:dyDescent="0.3">
      <c r="A65" s="5" t="s">
        <v>3</v>
      </c>
      <c r="B65" s="11">
        <v>19.690000000000001</v>
      </c>
      <c r="C65" s="11">
        <v>19.57</v>
      </c>
      <c r="D65" s="11">
        <v>19.48</v>
      </c>
      <c r="E65" s="11">
        <v>19.53</v>
      </c>
      <c r="F65" s="11">
        <v>19.559999999999999</v>
      </c>
      <c r="G65" s="11">
        <v>19.5</v>
      </c>
      <c r="H65" s="11">
        <v>19.559999999999999</v>
      </c>
      <c r="I65" s="11">
        <v>19.39</v>
      </c>
      <c r="J65" s="11">
        <v>19.510000000000002</v>
      </c>
      <c r="K65" s="11">
        <v>19.670000000000002</v>
      </c>
      <c r="L65" s="11">
        <v>19.7</v>
      </c>
      <c r="M65" s="11">
        <v>19.55</v>
      </c>
      <c r="N65" s="11">
        <v>19.36</v>
      </c>
      <c r="O65" s="11">
        <v>19.440000000000001</v>
      </c>
      <c r="P65" s="11">
        <v>19.579999999999998</v>
      </c>
      <c r="Q65" s="11">
        <v>19.53</v>
      </c>
      <c r="R65" s="11">
        <v>19.45</v>
      </c>
      <c r="S65" s="11">
        <v>19.440000000000001</v>
      </c>
      <c r="T65" s="11">
        <v>19.5</v>
      </c>
      <c r="U65" s="11">
        <v>19.48</v>
      </c>
      <c r="V65" s="11">
        <v>19.420000000000002</v>
      </c>
      <c r="W65" s="11">
        <v>19.489999999999998</v>
      </c>
      <c r="X65" s="11">
        <v>19.5</v>
      </c>
      <c r="Y65" s="11">
        <v>19.53</v>
      </c>
      <c r="Z65" s="11">
        <v>19.510000000000002</v>
      </c>
      <c r="AA65" s="11">
        <v>19.46</v>
      </c>
      <c r="AB65" s="11">
        <v>19.57</v>
      </c>
      <c r="AC65" s="11">
        <v>19.46</v>
      </c>
      <c r="AD65" s="11">
        <v>19.510000000000002</v>
      </c>
      <c r="AE65" s="11">
        <v>19.53</v>
      </c>
      <c r="AF65" s="11">
        <v>19.7</v>
      </c>
      <c r="AG65" s="11">
        <v>19.66</v>
      </c>
    </row>
    <row r="66" spans="1:33" x14ac:dyDescent="0.3">
      <c r="A66" s="5" t="s">
        <v>4</v>
      </c>
      <c r="B66" s="11">
        <v>36.19</v>
      </c>
      <c r="C66" s="11">
        <v>36.229999999999997</v>
      </c>
      <c r="D66" s="11">
        <v>36.25</v>
      </c>
      <c r="E66" s="11">
        <v>35.75</v>
      </c>
      <c r="F66" s="11">
        <v>35.75</v>
      </c>
      <c r="G66" s="11">
        <v>36</v>
      </c>
      <c r="H66" s="11">
        <v>35</v>
      </c>
      <c r="I66" s="11">
        <v>35.18</v>
      </c>
      <c r="J66" s="11">
        <v>35.01</v>
      </c>
      <c r="K66" s="11">
        <v>34.82</v>
      </c>
      <c r="L66" s="11">
        <v>34.83</v>
      </c>
      <c r="M66" s="11">
        <v>34.36</v>
      </c>
      <c r="N66" s="11">
        <v>33.92</v>
      </c>
      <c r="O66" s="11">
        <v>33.85</v>
      </c>
      <c r="P66" s="11">
        <v>33.549999999999997</v>
      </c>
      <c r="Q66" s="11">
        <v>33.19</v>
      </c>
      <c r="R66" s="11">
        <v>33.06</v>
      </c>
      <c r="S66" s="11">
        <v>32.93</v>
      </c>
      <c r="T66" s="11">
        <v>33.06</v>
      </c>
      <c r="U66" s="11">
        <v>33.49</v>
      </c>
      <c r="V66" s="11">
        <v>33.619999999999997</v>
      </c>
      <c r="W66" s="11">
        <v>33.380000000000003</v>
      </c>
      <c r="X66" s="11">
        <v>33.53</v>
      </c>
      <c r="Y66" s="11">
        <v>34.06</v>
      </c>
      <c r="Z66" s="11">
        <v>34.19</v>
      </c>
      <c r="AA66" s="11">
        <v>34.53</v>
      </c>
      <c r="AB66" s="11">
        <v>34.979999999999997</v>
      </c>
      <c r="AC66" s="11">
        <v>35.44</v>
      </c>
      <c r="AD66" s="11">
        <v>35.57</v>
      </c>
      <c r="AE66" s="11">
        <v>35.880000000000003</v>
      </c>
      <c r="AF66" s="11">
        <v>36.18</v>
      </c>
      <c r="AG66" s="11">
        <v>36.119999999999997</v>
      </c>
    </row>
    <row r="67" spans="1:33" x14ac:dyDescent="0.3">
      <c r="A67" s="5" t="s">
        <v>5</v>
      </c>
      <c r="B67" s="11">
        <v>1.79</v>
      </c>
      <c r="C67" s="11">
        <v>1.81</v>
      </c>
      <c r="D67" s="11">
        <v>2.1</v>
      </c>
      <c r="E67" s="11">
        <v>2.31</v>
      </c>
      <c r="F67" s="11">
        <v>2.5</v>
      </c>
      <c r="G67" s="11">
        <v>2.64</v>
      </c>
      <c r="H67" s="11">
        <v>2.85</v>
      </c>
      <c r="I67" s="11">
        <v>3.31</v>
      </c>
      <c r="J67" s="11">
        <v>3.51</v>
      </c>
      <c r="K67" s="11">
        <v>3.74</v>
      </c>
      <c r="L67" s="11">
        <v>3.89</v>
      </c>
      <c r="M67" s="11">
        <v>4.13</v>
      </c>
      <c r="N67" s="11">
        <v>4.37</v>
      </c>
      <c r="O67" s="11">
        <v>4.54</v>
      </c>
      <c r="P67" s="11">
        <v>4.72</v>
      </c>
      <c r="Q67" s="11">
        <v>4.6399999999999997</v>
      </c>
      <c r="R67" s="11">
        <v>4.8499999999999996</v>
      </c>
      <c r="S67" s="11">
        <v>4.9000000000000004</v>
      </c>
      <c r="T67" s="11">
        <v>4.76</v>
      </c>
      <c r="U67" s="11">
        <v>4.72</v>
      </c>
      <c r="V67" s="11">
        <v>4.62</v>
      </c>
      <c r="W67" s="11">
        <v>4.59</v>
      </c>
      <c r="X67" s="11">
        <v>4.2699999999999996</v>
      </c>
      <c r="Y67" s="11">
        <v>4.18</v>
      </c>
      <c r="Z67" s="11">
        <v>3.92</v>
      </c>
      <c r="AA67" s="11">
        <v>3.72</v>
      </c>
      <c r="AB67" s="11">
        <v>3.39</v>
      </c>
      <c r="AC67" s="11">
        <v>2.98</v>
      </c>
      <c r="AD67" s="11">
        <v>2.72</v>
      </c>
      <c r="AE67" s="11">
        <v>2.41</v>
      </c>
      <c r="AF67" s="11">
        <v>2.1</v>
      </c>
      <c r="AG67" s="11">
        <v>1.8</v>
      </c>
    </row>
    <row r="68" spans="1:33" x14ac:dyDescent="0.3">
      <c r="A68" s="5" t="s">
        <v>6</v>
      </c>
      <c r="B68" s="11">
        <v>2.38</v>
      </c>
      <c r="C68" s="11">
        <v>2.41</v>
      </c>
      <c r="D68" s="11">
        <v>2.23</v>
      </c>
      <c r="E68" s="11">
        <v>2.08</v>
      </c>
      <c r="F68" s="11">
        <v>1.99</v>
      </c>
      <c r="G68" s="11">
        <v>1.97</v>
      </c>
      <c r="H68" s="11">
        <v>1.86</v>
      </c>
      <c r="I68" s="11">
        <v>1.72</v>
      </c>
      <c r="J68" s="11">
        <v>1.71</v>
      </c>
      <c r="K68" s="11">
        <v>1.65</v>
      </c>
      <c r="L68" s="11">
        <v>1.63</v>
      </c>
      <c r="M68" s="11">
        <v>1.57</v>
      </c>
      <c r="N68" s="11">
        <v>1.53</v>
      </c>
      <c r="O68" s="11">
        <v>1.52</v>
      </c>
      <c r="P68" s="11">
        <v>1.51</v>
      </c>
      <c r="Q68" s="11">
        <v>1.48</v>
      </c>
      <c r="R68" s="11">
        <v>1.44</v>
      </c>
      <c r="S68" s="11">
        <v>1.45</v>
      </c>
      <c r="T68" s="11">
        <v>1.46</v>
      </c>
      <c r="U68" s="11">
        <v>1.46</v>
      </c>
      <c r="V68" s="11">
        <v>1.5</v>
      </c>
      <c r="W68" s="11">
        <v>1.51</v>
      </c>
      <c r="X68" s="11">
        <v>1.52</v>
      </c>
      <c r="Y68" s="11">
        <v>1.58</v>
      </c>
      <c r="Z68" s="11">
        <v>1.6</v>
      </c>
      <c r="AA68" s="11">
        <v>1.63</v>
      </c>
      <c r="AB68" s="11">
        <v>1.7</v>
      </c>
      <c r="AC68" s="11">
        <v>1.82</v>
      </c>
      <c r="AD68" s="11">
        <v>1.92</v>
      </c>
      <c r="AE68" s="11">
        <v>2.02</v>
      </c>
      <c r="AF68" s="11">
        <v>2.1800000000000002</v>
      </c>
      <c r="AG68" s="11">
        <v>2.39</v>
      </c>
    </row>
    <row r="69" spans="1:33" x14ac:dyDescent="0.3">
      <c r="A69" s="5" t="s">
        <v>7</v>
      </c>
      <c r="B69" s="11">
        <v>2.38</v>
      </c>
      <c r="C69" s="11">
        <v>2.5</v>
      </c>
      <c r="D69" s="11">
        <v>2.35</v>
      </c>
      <c r="E69" s="11">
        <v>2.4500000000000002</v>
      </c>
      <c r="F69" s="11">
        <v>2.61</v>
      </c>
      <c r="G69" s="11">
        <v>2.4700000000000002</v>
      </c>
      <c r="H69" s="11">
        <v>2.72</v>
      </c>
      <c r="I69" s="11">
        <v>2.77</v>
      </c>
      <c r="J69" s="11">
        <v>2.79</v>
      </c>
      <c r="K69" s="11">
        <v>2.74</v>
      </c>
      <c r="L69" s="11">
        <v>2.87</v>
      </c>
      <c r="M69" s="11">
        <v>2.81</v>
      </c>
      <c r="N69" s="11">
        <v>2.99</v>
      </c>
      <c r="O69" s="11">
        <v>3.15</v>
      </c>
      <c r="P69" s="11">
        <v>3.06</v>
      </c>
      <c r="Q69" s="11">
        <v>3.05</v>
      </c>
      <c r="R69" s="11">
        <v>3.05</v>
      </c>
      <c r="S69" s="11">
        <v>3.13</v>
      </c>
      <c r="T69" s="11">
        <v>3.05</v>
      </c>
      <c r="U69" s="11">
        <v>3.1</v>
      </c>
      <c r="V69" s="11">
        <v>3.1</v>
      </c>
      <c r="W69" s="11">
        <v>3.14</v>
      </c>
      <c r="X69" s="11">
        <v>3.2</v>
      </c>
      <c r="Y69" s="11">
        <v>3.12</v>
      </c>
      <c r="Z69" s="11">
        <v>2.97</v>
      </c>
      <c r="AA69" s="11">
        <v>2.97</v>
      </c>
      <c r="AB69" s="11">
        <v>2.79</v>
      </c>
      <c r="AC69" s="11">
        <v>2.81</v>
      </c>
      <c r="AD69" s="11">
        <v>2.7</v>
      </c>
      <c r="AE69" s="11">
        <v>2.66</v>
      </c>
      <c r="AF69" s="11">
        <v>2.4900000000000002</v>
      </c>
      <c r="AG69" s="11">
        <v>2.33</v>
      </c>
    </row>
    <row r="70" spans="1:33" x14ac:dyDescent="0.3">
      <c r="A70" s="5" t="s">
        <v>8</v>
      </c>
      <c r="B70" s="11">
        <v>0.02</v>
      </c>
      <c r="C70" s="11">
        <v>0.03</v>
      </c>
      <c r="D70" s="11">
        <v>0.02</v>
      </c>
      <c r="E70" s="11">
        <v>0.01</v>
      </c>
      <c r="F70" s="11">
        <v>0.01</v>
      </c>
      <c r="G70" s="11">
        <v>0.01</v>
      </c>
      <c r="H70" s="11">
        <v>0.02</v>
      </c>
      <c r="I70" s="11">
        <v>0.02</v>
      </c>
      <c r="J70" s="11">
        <v>0.02</v>
      </c>
      <c r="K70" s="11">
        <v>0.01</v>
      </c>
      <c r="L70" s="11">
        <v>0.02</v>
      </c>
      <c r="M70" s="11">
        <v>0.01</v>
      </c>
      <c r="N70" s="11">
        <v>0.01</v>
      </c>
      <c r="O70" s="11">
        <v>0.03</v>
      </c>
      <c r="P70" s="11">
        <v>0.02</v>
      </c>
      <c r="Q70" s="11">
        <v>0.03</v>
      </c>
      <c r="R70" s="11">
        <v>0.05</v>
      </c>
      <c r="S70" s="11">
        <v>0.06</v>
      </c>
      <c r="T70" s="11">
        <v>0.05</v>
      </c>
      <c r="U70" s="11">
        <v>0.03</v>
      </c>
      <c r="V70" s="11">
        <v>0.03</v>
      </c>
      <c r="W70" s="11">
        <v>0.02</v>
      </c>
      <c r="X70" s="11">
        <v>0.02</v>
      </c>
      <c r="Y70" s="11">
        <v>0.02</v>
      </c>
      <c r="Z70" s="11">
        <v>0.02</v>
      </c>
      <c r="AA70" s="11">
        <v>0.03</v>
      </c>
      <c r="AB70" s="11">
        <v>0.02</v>
      </c>
      <c r="AC70" s="11">
        <v>0.02</v>
      </c>
      <c r="AD70" s="11">
        <v>0.01</v>
      </c>
      <c r="AE70" s="11">
        <v>0.02</v>
      </c>
      <c r="AF70" s="11">
        <v>0.02</v>
      </c>
      <c r="AG70" s="11">
        <v>0.01</v>
      </c>
    </row>
    <row r="71" spans="1:33" x14ac:dyDescent="0.3">
      <c r="A71" s="5" t="s">
        <v>9</v>
      </c>
      <c r="B71" s="11">
        <v>0.03</v>
      </c>
      <c r="C71" s="11">
        <v>0.03</v>
      </c>
      <c r="D71" s="11">
        <v>0.03</v>
      </c>
      <c r="E71" s="11">
        <v>0.03</v>
      </c>
      <c r="F71" s="11">
        <v>0.02</v>
      </c>
      <c r="G71" s="11">
        <v>0.03</v>
      </c>
      <c r="H71" s="11">
        <v>0.03</v>
      </c>
      <c r="I71" s="11">
        <v>0.03</v>
      </c>
      <c r="J71" s="11">
        <v>0.03</v>
      </c>
      <c r="K71" s="11">
        <v>0.02</v>
      </c>
      <c r="L71" s="11">
        <v>0.03</v>
      </c>
      <c r="M71" s="11">
        <v>0.03</v>
      </c>
      <c r="N71" s="11">
        <v>0.02</v>
      </c>
      <c r="O71" s="11">
        <v>0.02</v>
      </c>
      <c r="P71" s="11">
        <v>0.03</v>
      </c>
      <c r="Q71" s="11">
        <v>0.02</v>
      </c>
      <c r="R71" s="11">
        <v>0.02</v>
      </c>
      <c r="S71" s="11">
        <v>0.02</v>
      </c>
      <c r="T71" s="11">
        <v>0.02</v>
      </c>
      <c r="U71" s="11">
        <v>0.03</v>
      </c>
      <c r="V71" s="11">
        <v>0.02</v>
      </c>
      <c r="W71" s="11">
        <v>0.03</v>
      </c>
      <c r="X71" s="11">
        <v>0.03</v>
      </c>
      <c r="Y71" s="11">
        <v>0.03</v>
      </c>
      <c r="Z71" s="11">
        <v>0.03</v>
      </c>
      <c r="AA71" s="11">
        <v>0.03</v>
      </c>
      <c r="AB71" s="11">
        <v>0.02</v>
      </c>
      <c r="AC71" s="11">
        <v>0.02</v>
      </c>
      <c r="AD71" s="11">
        <v>0.03</v>
      </c>
      <c r="AE71" s="11">
        <v>0.02</v>
      </c>
      <c r="AF71" s="11">
        <v>0.03</v>
      </c>
      <c r="AG71" s="11">
        <v>0.04</v>
      </c>
    </row>
    <row r="72" spans="1:33" x14ac:dyDescent="0.3">
      <c r="A72" s="5" t="s">
        <v>10</v>
      </c>
      <c r="B72" s="11">
        <v>0.04</v>
      </c>
      <c r="C72" s="11">
        <v>0.05</v>
      </c>
      <c r="D72" s="11">
        <v>0.04</v>
      </c>
      <c r="E72" s="11">
        <v>0.05</v>
      </c>
      <c r="F72" s="11">
        <v>0.05</v>
      </c>
      <c r="G72" s="11">
        <v>0.05</v>
      </c>
      <c r="H72" s="11">
        <v>0.04</v>
      </c>
      <c r="I72" s="11">
        <v>0.05</v>
      </c>
      <c r="J72" s="11">
        <v>0.05</v>
      </c>
      <c r="K72" s="11">
        <v>0.04</v>
      </c>
      <c r="L72" s="11">
        <v>0.03</v>
      </c>
      <c r="M72" s="11">
        <v>7.0000000000000007E-2</v>
      </c>
      <c r="N72" s="11">
        <v>0.03</v>
      </c>
      <c r="O72" s="11">
        <v>0.04</v>
      </c>
      <c r="P72" s="11">
        <v>0.05</v>
      </c>
      <c r="Q72" s="11">
        <v>0.03</v>
      </c>
      <c r="R72" s="11">
        <v>0.04</v>
      </c>
      <c r="S72" s="11">
        <v>0.04</v>
      </c>
      <c r="T72" s="11">
        <v>0.05</v>
      </c>
      <c r="U72" s="11">
        <v>0.03</v>
      </c>
      <c r="V72" s="11">
        <v>0.01</v>
      </c>
      <c r="W72" s="11">
        <v>0.06</v>
      </c>
      <c r="X72" s="11">
        <v>0.05</v>
      </c>
      <c r="Y72" s="11">
        <v>0.05</v>
      </c>
      <c r="Z72" s="11">
        <v>0.05</v>
      </c>
      <c r="AA72" s="11">
        <v>0.03</v>
      </c>
      <c r="AB72" s="11">
        <v>0.06</v>
      </c>
      <c r="AC72" s="11">
        <v>0.05</v>
      </c>
      <c r="AD72" s="11">
        <v>0.06</v>
      </c>
      <c r="AE72" s="11">
        <v>0.05</v>
      </c>
      <c r="AF72" s="11">
        <v>0.06</v>
      </c>
      <c r="AG72" s="11">
        <v>0.06</v>
      </c>
    </row>
    <row r="73" spans="1:33" x14ac:dyDescent="0.3">
      <c r="A73" s="5" t="s">
        <v>11</v>
      </c>
      <c r="B73" s="11">
        <f t="shared" ref="B73:AG73" si="2">SUM(B63:B72)</f>
        <v>99.41</v>
      </c>
      <c r="C73" s="11">
        <f t="shared" si="2"/>
        <v>99.67</v>
      </c>
      <c r="D73" s="11">
        <f t="shared" si="2"/>
        <v>99.289999999999992</v>
      </c>
      <c r="E73" s="11">
        <f t="shared" si="2"/>
        <v>99.010000000000019</v>
      </c>
      <c r="F73" s="11">
        <f t="shared" si="2"/>
        <v>99.3</v>
      </c>
      <c r="G73" s="11">
        <f t="shared" si="2"/>
        <v>99.39</v>
      </c>
      <c r="H73" s="11">
        <f t="shared" si="2"/>
        <v>98.8</v>
      </c>
      <c r="I73" s="11">
        <f t="shared" si="2"/>
        <v>99.039999999999992</v>
      </c>
      <c r="J73" s="11">
        <f t="shared" si="2"/>
        <v>99.339999999999989</v>
      </c>
      <c r="K73" s="11">
        <f t="shared" si="2"/>
        <v>99.440000000000012</v>
      </c>
      <c r="L73" s="11">
        <f t="shared" si="2"/>
        <v>99.82</v>
      </c>
      <c r="M73" s="11">
        <f t="shared" si="2"/>
        <v>99.289999999999992</v>
      </c>
      <c r="N73" s="11">
        <f t="shared" si="2"/>
        <v>98.850000000000009</v>
      </c>
      <c r="O73" s="11">
        <f t="shared" si="2"/>
        <v>99.350000000000023</v>
      </c>
      <c r="P73" s="11">
        <f t="shared" si="2"/>
        <v>99.25</v>
      </c>
      <c r="Q73" s="11">
        <f t="shared" si="2"/>
        <v>98.710000000000008</v>
      </c>
      <c r="R73" s="11">
        <f t="shared" si="2"/>
        <v>98.509999999999991</v>
      </c>
      <c r="S73" s="11">
        <f t="shared" si="2"/>
        <v>98.720000000000013</v>
      </c>
      <c r="T73" s="11">
        <f t="shared" si="2"/>
        <v>98.639999999999986</v>
      </c>
      <c r="U73" s="11">
        <f t="shared" si="2"/>
        <v>98.95</v>
      </c>
      <c r="V73" s="11">
        <f t="shared" si="2"/>
        <v>99.15</v>
      </c>
      <c r="W73" s="11">
        <f t="shared" si="2"/>
        <v>98.98</v>
      </c>
      <c r="X73" s="11">
        <f t="shared" si="2"/>
        <v>98.929999999999993</v>
      </c>
      <c r="Y73" s="11">
        <f t="shared" si="2"/>
        <v>99.429999999999993</v>
      </c>
      <c r="Z73" s="11">
        <f t="shared" si="2"/>
        <v>98.96</v>
      </c>
      <c r="AA73" s="11">
        <f t="shared" si="2"/>
        <v>99.25</v>
      </c>
      <c r="AB73" s="11">
        <f t="shared" si="2"/>
        <v>99.31</v>
      </c>
      <c r="AC73" s="11">
        <f t="shared" si="2"/>
        <v>99.449999999999989</v>
      </c>
      <c r="AD73" s="11">
        <f t="shared" si="2"/>
        <v>99.370000000000019</v>
      </c>
      <c r="AE73" s="11">
        <f t="shared" si="2"/>
        <v>99.379999999999981</v>
      </c>
      <c r="AF73" s="11">
        <f t="shared" si="2"/>
        <v>99.549999999999983</v>
      </c>
      <c r="AG73" s="11">
        <f t="shared" si="2"/>
        <v>99.500000000000014</v>
      </c>
    </row>
    <row r="74" spans="1:33" x14ac:dyDescent="0.3">
      <c r="A74" s="5" t="s">
        <v>12</v>
      </c>
      <c r="B74" s="11">
        <v>3.0054675460166225</v>
      </c>
      <c r="C74" s="11">
        <v>3.0093775464411054</v>
      </c>
      <c r="D74" s="11">
        <v>3.0028504969607375</v>
      </c>
      <c r="E74" s="11">
        <v>3.0119953461245288</v>
      </c>
      <c r="F74" s="11">
        <v>3.0065381772082413</v>
      </c>
      <c r="G74" s="11">
        <v>3.0016605541469774</v>
      </c>
      <c r="H74" s="11">
        <v>3.0135495021813985</v>
      </c>
      <c r="I74" s="11">
        <v>3.0015028464278104</v>
      </c>
      <c r="J74" s="11">
        <v>3.0035602590158792</v>
      </c>
      <c r="K74" s="11">
        <v>3.0028424313670943</v>
      </c>
      <c r="L74" s="11">
        <v>2.9988179778971</v>
      </c>
      <c r="M74" s="11">
        <v>3.0080890204971595</v>
      </c>
      <c r="N74" s="11">
        <v>3.0104064034723383</v>
      </c>
      <c r="O74" s="11">
        <v>3.0070785149786698</v>
      </c>
      <c r="P74" s="11">
        <v>3.0072807739490455</v>
      </c>
      <c r="Q74" s="11">
        <v>3.019180201671507</v>
      </c>
      <c r="R74" s="11">
        <v>3.0155620170455597</v>
      </c>
      <c r="S74" s="11">
        <v>3.0228529291008805</v>
      </c>
      <c r="T74" s="11">
        <v>3.0203870602833924</v>
      </c>
      <c r="U74" s="11">
        <v>3.008831716528523</v>
      </c>
      <c r="V74" s="11">
        <v>3.0158826989540035</v>
      </c>
      <c r="W74" s="11">
        <v>3.0134143442106609</v>
      </c>
      <c r="X74" s="11">
        <v>3.0183377139526759</v>
      </c>
      <c r="Y74" s="11">
        <v>3.0102662973051246</v>
      </c>
      <c r="Z74" s="11">
        <v>3.0088329290473563</v>
      </c>
      <c r="AA74" s="11">
        <v>3.014130285687179</v>
      </c>
      <c r="AB74" s="11">
        <v>3.0074355861674471</v>
      </c>
      <c r="AC74" s="11">
        <v>3.0080117498255619</v>
      </c>
      <c r="AD74" s="11">
        <v>3.0076942527952801</v>
      </c>
      <c r="AE74" s="11">
        <v>3.0048389378381182</v>
      </c>
      <c r="AF74" s="11">
        <v>2.9961896137479802</v>
      </c>
      <c r="AG74" s="11">
        <v>3.0156517720564326</v>
      </c>
    </row>
    <row r="75" spans="1:33" x14ac:dyDescent="0.3">
      <c r="A75" s="5" t="s">
        <v>56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1.1820221028999711E-3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3.8103862520197929E-3</v>
      </c>
      <c r="AG75" s="11">
        <v>0</v>
      </c>
    </row>
    <row r="76" spans="1:33" x14ac:dyDescent="0.3">
      <c r="A76" s="5" t="s">
        <v>57</v>
      </c>
      <c r="B76" s="11">
        <v>1.9020269162477712</v>
      </c>
      <c r="C76" s="11">
        <v>1.8864853065089093</v>
      </c>
      <c r="D76" s="11">
        <v>1.888694514309434</v>
      </c>
      <c r="E76" s="11">
        <v>1.8966419215908996</v>
      </c>
      <c r="F76" s="11">
        <v>1.8960240990953257</v>
      </c>
      <c r="G76" s="11">
        <v>1.891936147178243</v>
      </c>
      <c r="H76" s="11">
        <v>1.90361337588113</v>
      </c>
      <c r="I76" s="11">
        <v>1.8900001707197447</v>
      </c>
      <c r="J76" s="11">
        <v>1.8947649888120028</v>
      </c>
      <c r="K76" s="11">
        <v>1.9069546196893425</v>
      </c>
      <c r="L76" s="11">
        <v>1.9029652855123331</v>
      </c>
      <c r="M76" s="11">
        <v>1.8992352286640224</v>
      </c>
      <c r="N76" s="11">
        <v>1.8890479104405773</v>
      </c>
      <c r="O76" s="11">
        <v>1.8882764278708839</v>
      </c>
      <c r="P76" s="11">
        <v>1.902100911358434</v>
      </c>
      <c r="Q76" s="11">
        <v>1.9037503636224982</v>
      </c>
      <c r="R76" s="11">
        <v>1.90246883698814</v>
      </c>
      <c r="S76" s="11">
        <v>1.8960934974888186</v>
      </c>
      <c r="T76" s="11">
        <v>1.9031870999547773</v>
      </c>
      <c r="U76" s="11">
        <v>1.8987600267201681</v>
      </c>
      <c r="V76" s="11">
        <v>1.8876733840101436</v>
      </c>
      <c r="W76" s="11">
        <v>1.8970133996459215</v>
      </c>
      <c r="X76" s="11">
        <v>1.8971879176671027</v>
      </c>
      <c r="Y76" s="11">
        <v>1.8932855179362265</v>
      </c>
      <c r="Z76" s="11">
        <v>1.8999120629344617</v>
      </c>
      <c r="AA76" s="11">
        <v>1.8894330037367526</v>
      </c>
      <c r="AB76" s="11">
        <v>1.8992947287469037</v>
      </c>
      <c r="AC76" s="11">
        <v>1.886247423583433</v>
      </c>
      <c r="AD76" s="11">
        <v>1.8910532555968702</v>
      </c>
      <c r="AE76" s="11">
        <v>1.892497959600725</v>
      </c>
      <c r="AF76" s="11">
        <v>1.9008501822618258</v>
      </c>
      <c r="AG76" s="11">
        <v>1.895913936278468</v>
      </c>
    </row>
    <row r="77" spans="1:33" x14ac:dyDescent="0.3">
      <c r="A77" s="5" t="s">
        <v>13</v>
      </c>
      <c r="B77" s="11">
        <v>6.1438086286894657E-3</v>
      </c>
      <c r="C77" s="11">
        <v>6.7413283135943575E-3</v>
      </c>
      <c r="D77" s="11">
        <v>9.2453834741419404E-3</v>
      </c>
      <c r="E77" s="11">
        <v>8.0304921803061643E-3</v>
      </c>
      <c r="F77" s="11">
        <v>8.0137570678238818E-3</v>
      </c>
      <c r="G77" s="11">
        <v>7.4014560289990304E-3</v>
      </c>
      <c r="H77" s="11">
        <v>7.4307716443127777E-3</v>
      </c>
      <c r="I77" s="11">
        <v>8.6748714667210635E-3</v>
      </c>
      <c r="J77" s="11">
        <v>8.0277053791796681E-3</v>
      </c>
      <c r="K77" s="11">
        <v>8.0170202584984151E-3</v>
      </c>
      <c r="L77" s="11">
        <v>7.9910007425944927E-3</v>
      </c>
      <c r="M77" s="11">
        <v>9.2691015320130552E-3</v>
      </c>
      <c r="N77" s="11">
        <v>8.0658481714107784E-3</v>
      </c>
      <c r="O77" s="11">
        <v>8.6458936297042401E-3</v>
      </c>
      <c r="P77" s="11">
        <v>8.0332571526764204E-3</v>
      </c>
      <c r="Q77" s="11">
        <v>8.685431709234125E-3</v>
      </c>
      <c r="R77" s="11">
        <v>6.8460175165682719E-3</v>
      </c>
      <c r="S77" s="11">
        <v>7.4476073187172706E-3</v>
      </c>
      <c r="T77" s="11">
        <v>7.4537412311915354E-3</v>
      </c>
      <c r="U77" s="11">
        <v>6.8195095798110261E-3</v>
      </c>
      <c r="V77" s="11">
        <v>8.6546636529582863E-3</v>
      </c>
      <c r="W77" s="11">
        <v>9.9072511647000615E-3</v>
      </c>
      <c r="X77" s="11">
        <v>8.6664329363157055E-3</v>
      </c>
      <c r="Y77" s="11">
        <v>8.6314886570867094E-3</v>
      </c>
      <c r="Z77" s="11">
        <v>8.6722514486194911E-3</v>
      </c>
      <c r="AA77" s="11">
        <v>8.6449223478994499E-3</v>
      </c>
      <c r="AB77" s="11">
        <v>8.6422003391904544E-3</v>
      </c>
      <c r="AC77" s="11">
        <v>8.6273735817901376E-3</v>
      </c>
      <c r="AD77" s="11">
        <v>9.2451573143439679E-3</v>
      </c>
      <c r="AE77" s="11">
        <v>6.7770389429044281E-3</v>
      </c>
      <c r="AF77" s="11">
        <v>8.607534569854974E-3</v>
      </c>
      <c r="AG77" s="11">
        <v>7.3615354999620923E-3</v>
      </c>
    </row>
    <row r="78" spans="1:33" x14ac:dyDescent="0.3">
      <c r="A78" s="5" t="s">
        <v>14</v>
      </c>
      <c r="B78" s="11">
        <v>7.64884329968126E-2</v>
      </c>
      <c r="C78" s="11">
        <v>8.6211606134357785E-2</v>
      </c>
      <c r="D78" s="11">
        <v>8.7824266795016481E-2</v>
      </c>
      <c r="E78" s="11">
        <v>7.3790626117859567E-2</v>
      </c>
      <c r="F78" s="11">
        <v>7.9183039674078817E-2</v>
      </c>
      <c r="G78" s="11">
        <v>8.765082731098163E-2</v>
      </c>
      <c r="H78" s="11">
        <v>6.6789436988063555E-2</v>
      </c>
      <c r="I78" s="11">
        <v>8.8370737305201397E-2</v>
      </c>
      <c r="J78" s="11">
        <v>8.2918636274610116E-2</v>
      </c>
      <c r="K78" s="11">
        <v>7.2803269649228855E-2</v>
      </c>
      <c r="L78" s="11">
        <v>7.8869971509785766E-2</v>
      </c>
      <c r="M78" s="11">
        <v>7.3863582827025001E-2</v>
      </c>
      <c r="N78" s="11">
        <v>8.1867877699172517E-2</v>
      </c>
      <c r="O78" s="11">
        <v>8.4980946282083566E-2</v>
      </c>
      <c r="P78" s="11">
        <v>7.314372876187504E-2</v>
      </c>
      <c r="Q78" s="11">
        <v>6.0569860919751771E-2</v>
      </c>
      <c r="R78" s="11">
        <v>6.6535769327007874E-2</v>
      </c>
      <c r="S78" s="11">
        <v>6.5176700120122069E-2</v>
      </c>
      <c r="T78" s="11">
        <v>6.1089485720756252E-2</v>
      </c>
      <c r="U78" s="11">
        <v>7.5794684455072078E-2</v>
      </c>
      <c r="V78" s="11">
        <v>7.7711592628383799E-2</v>
      </c>
      <c r="W78" s="11">
        <v>7.0544259482615473E-2</v>
      </c>
      <c r="X78" s="11">
        <v>6.7129213202186816E-2</v>
      </c>
      <c r="Y78" s="11">
        <v>7.7751979415730019E-2</v>
      </c>
      <c r="Z78" s="11">
        <v>7.3135783259162798E-2</v>
      </c>
      <c r="AA78" s="11">
        <v>7.7718880529740061E-2</v>
      </c>
      <c r="AB78" s="11">
        <v>7.4944899536229223E-2</v>
      </c>
      <c r="AC78" s="11">
        <v>8.5960911004566334E-2</v>
      </c>
      <c r="AD78" s="11">
        <v>8.1455618466624011E-2</v>
      </c>
      <c r="AE78" s="11">
        <v>8.48940460618028E-2</v>
      </c>
      <c r="AF78" s="11">
        <v>8.0198840156048889E-2</v>
      </c>
      <c r="AG78" s="11">
        <v>7.178792686050528E-2</v>
      </c>
    </row>
    <row r="79" spans="1:33" x14ac:dyDescent="0.3">
      <c r="A79" s="5" t="s">
        <v>15</v>
      </c>
      <c r="B79" s="11">
        <v>2.3960683239070861</v>
      </c>
      <c r="C79" s="11">
        <v>2.3829023499157129</v>
      </c>
      <c r="D79" s="11">
        <v>2.3968055230373073</v>
      </c>
      <c r="E79" s="11">
        <v>2.3820199435658873</v>
      </c>
      <c r="F79" s="11">
        <v>2.371509753266217</v>
      </c>
      <c r="G79" s="11">
        <v>2.381561434555501</v>
      </c>
      <c r="H79" s="11">
        <v>2.3433419598248211</v>
      </c>
      <c r="I79" s="11">
        <v>2.3357310678563294</v>
      </c>
      <c r="J79" s="11">
        <v>2.3212237789573265</v>
      </c>
      <c r="K79" s="11">
        <v>2.315109194087519</v>
      </c>
      <c r="L79" s="11">
        <v>2.3019760017870228</v>
      </c>
      <c r="M79" s="11">
        <v>2.287264476401321</v>
      </c>
      <c r="N79" s="11">
        <v>2.2584914436372512</v>
      </c>
      <c r="O79" s="11">
        <v>2.2396848852421769</v>
      </c>
      <c r="P79" s="11">
        <v>2.2323335604663552</v>
      </c>
      <c r="Q79" s="11">
        <v>2.229193666917558</v>
      </c>
      <c r="R79" s="11">
        <v>2.2215282774763057</v>
      </c>
      <c r="S79" s="11">
        <v>2.2075502483289902</v>
      </c>
      <c r="T79" s="11">
        <v>2.2224888881768381</v>
      </c>
      <c r="U79" s="11">
        <v>2.2330547529646685</v>
      </c>
      <c r="V79" s="11">
        <v>2.2335008918924788</v>
      </c>
      <c r="W79" s="11">
        <v>2.2279293927292212</v>
      </c>
      <c r="X79" s="11">
        <v>2.2410307588365628</v>
      </c>
      <c r="Y79" s="11">
        <v>2.2574385407616067</v>
      </c>
      <c r="Z79" s="11">
        <v>2.2820378656682849</v>
      </c>
      <c r="AA79" s="11">
        <v>2.2933798943952168</v>
      </c>
      <c r="AB79" s="11">
        <v>2.3262980681945664</v>
      </c>
      <c r="AC79" s="11">
        <v>2.3426854919298736</v>
      </c>
      <c r="AD79" s="11">
        <v>2.3565063049042951</v>
      </c>
      <c r="AE79" s="11">
        <v>2.3733202344450275</v>
      </c>
      <c r="AF79" s="11">
        <v>2.3934571891624228</v>
      </c>
      <c r="AG79" s="11">
        <v>2.3922926941629923</v>
      </c>
    </row>
    <row r="80" spans="1:33" x14ac:dyDescent="0.3">
      <c r="A80" s="5" t="s">
        <v>16</v>
      </c>
      <c r="B80" s="11">
        <v>0.12386434365432705</v>
      </c>
      <c r="C80" s="11">
        <v>0.12493581764150274</v>
      </c>
      <c r="D80" s="11">
        <v>0.14578356292888606</v>
      </c>
      <c r="E80" s="11">
        <v>0.16071869090097032</v>
      </c>
      <c r="F80" s="11">
        <v>0.17357549980458251</v>
      </c>
      <c r="G80" s="11">
        <v>0.18339835646707778</v>
      </c>
      <c r="H80" s="11">
        <v>0.19877104653987929</v>
      </c>
      <c r="I80" s="11">
        <v>0.23100352228565918</v>
      </c>
      <c r="J80" s="11">
        <v>0.24412417274463352</v>
      </c>
      <c r="K80" s="11">
        <v>0.25977468454013652</v>
      </c>
      <c r="L80" s="11">
        <v>0.2693165331272947</v>
      </c>
      <c r="M80" s="11">
        <v>0.28744319211017694</v>
      </c>
      <c r="N80" s="11">
        <v>0.30538220219408618</v>
      </c>
      <c r="O80" s="11">
        <v>0.31578631143025232</v>
      </c>
      <c r="P80" s="11">
        <v>0.32850797027548223</v>
      </c>
      <c r="Q80" s="11">
        <v>0.32421787125484536</v>
      </c>
      <c r="R80" s="11">
        <v>0.33997161210920279</v>
      </c>
      <c r="S80" s="11">
        <v>0.34252099677556141</v>
      </c>
      <c r="T80" s="11">
        <v>0.33300872568504952</v>
      </c>
      <c r="U80" s="11">
        <v>0.32957787743995848</v>
      </c>
      <c r="V80" s="11">
        <v>0.32167679241267422</v>
      </c>
      <c r="W80" s="11">
        <v>0.32011164358905986</v>
      </c>
      <c r="X80" s="11">
        <v>0.29771164003601008</v>
      </c>
      <c r="Y80" s="11">
        <v>0.29026157363074762</v>
      </c>
      <c r="Z80" s="11">
        <v>0.27349254216029778</v>
      </c>
      <c r="AA80" s="11">
        <v>0.25872094925505029</v>
      </c>
      <c r="AB80" s="11">
        <v>0.23569566092809474</v>
      </c>
      <c r="AC80" s="11">
        <v>0.20683423663572792</v>
      </c>
      <c r="AD80" s="11">
        <v>0.18881980535774329</v>
      </c>
      <c r="AE80" s="11">
        <v>0.16723221183160339</v>
      </c>
      <c r="AF80" s="11">
        <v>0.1454204987591089</v>
      </c>
      <c r="AG80" s="11">
        <v>0.12436989423039989</v>
      </c>
    </row>
    <row r="81" spans="1:33" x14ac:dyDescent="0.3">
      <c r="A81" s="5" t="s">
        <v>17</v>
      </c>
      <c r="B81" s="11">
        <v>0.28983352429889508</v>
      </c>
      <c r="C81" s="11">
        <v>0.29275466018750501</v>
      </c>
      <c r="D81" s="11">
        <v>0.27244103055853619</v>
      </c>
      <c r="E81" s="11">
        <v>0.25468075423724634</v>
      </c>
      <c r="F81" s="11">
        <v>0.24315313770987632</v>
      </c>
      <c r="G81" s="11">
        <v>0.24084416260078859</v>
      </c>
      <c r="H81" s="11">
        <v>0.22829667930784323</v>
      </c>
      <c r="I81" s="11">
        <v>0.21125035190284971</v>
      </c>
      <c r="J81" s="11">
        <v>0.20930430667174379</v>
      </c>
      <c r="K81" s="11">
        <v>0.20169148059827458</v>
      </c>
      <c r="L81" s="11">
        <v>0.19860007322353282</v>
      </c>
      <c r="M81" s="11">
        <v>0.1923003230762117</v>
      </c>
      <c r="N81" s="11">
        <v>0.1881620787761108</v>
      </c>
      <c r="O81" s="11">
        <v>0.18606274400898756</v>
      </c>
      <c r="P81" s="11">
        <v>0.18495209095152135</v>
      </c>
      <c r="Q81" s="11">
        <v>0.18199483830321325</v>
      </c>
      <c r="R81" s="11">
        <v>0.177640421142121</v>
      </c>
      <c r="S81" s="11">
        <v>0.17837644627263488</v>
      </c>
      <c r="T81" s="11">
        <v>0.17975455420148378</v>
      </c>
      <c r="U81" s="11">
        <v>0.17941026826712869</v>
      </c>
      <c r="V81" s="11">
        <v>0.18380080072421778</v>
      </c>
      <c r="W81" s="11">
        <v>0.18532931434040836</v>
      </c>
      <c r="X81" s="11">
        <v>0.18650475728278515</v>
      </c>
      <c r="Y81" s="11">
        <v>0.19308508896196272</v>
      </c>
      <c r="Z81" s="11">
        <v>0.19645260396064707</v>
      </c>
      <c r="AA81" s="11">
        <v>0.19950539600655284</v>
      </c>
      <c r="AB81" s="11">
        <v>0.20800759685158582</v>
      </c>
      <c r="AC81" s="11">
        <v>0.22230843312839035</v>
      </c>
      <c r="AD81" s="11">
        <v>0.23456232420059206</v>
      </c>
      <c r="AE81" s="11">
        <v>0.24667926553458169</v>
      </c>
      <c r="AF81" s="11">
        <v>0.26566920410505707</v>
      </c>
      <c r="AG81" s="11">
        <v>0.29061568275205929</v>
      </c>
    </row>
    <row r="82" spans="1:33" x14ac:dyDescent="0.3">
      <c r="A82" s="5" t="s">
        <v>18</v>
      </c>
      <c r="B82" s="11">
        <v>0.2083307661285389</v>
      </c>
      <c r="C82" s="11">
        <v>0.21828886179491519</v>
      </c>
      <c r="D82" s="11">
        <v>0.20636702663127224</v>
      </c>
      <c r="E82" s="11">
        <v>0.21562726280531019</v>
      </c>
      <c r="F82" s="11">
        <v>0.22923034197944206</v>
      </c>
      <c r="G82" s="11">
        <v>0.2170559248233247</v>
      </c>
      <c r="H82" s="11">
        <v>0.23997187647337251</v>
      </c>
      <c r="I82" s="11">
        <v>0.24454205441577156</v>
      </c>
      <c r="J82" s="11">
        <v>0.24546583326458229</v>
      </c>
      <c r="K82" s="11">
        <v>0.24074593672665751</v>
      </c>
      <c r="L82" s="11">
        <v>0.25134976863911057</v>
      </c>
      <c r="M82" s="11">
        <v>0.24739531703115075</v>
      </c>
      <c r="N82" s="11">
        <v>0.26431186135166884</v>
      </c>
      <c r="O82" s="11">
        <v>0.27716040072754627</v>
      </c>
      <c r="P82" s="11">
        <v>0.26940677799386431</v>
      </c>
      <c r="Q82" s="11">
        <v>0.26958888837143491</v>
      </c>
      <c r="R82" s="11">
        <v>0.27044809990599544</v>
      </c>
      <c r="S82" s="11">
        <v>0.27676975920055369</v>
      </c>
      <c r="T82" s="11">
        <v>0.26991789546707401</v>
      </c>
      <c r="U82" s="11">
        <v>0.27381732716628732</v>
      </c>
      <c r="V82" s="11">
        <v>0.2730377063635161</v>
      </c>
      <c r="W82" s="11">
        <v>0.27701393274194674</v>
      </c>
      <c r="X82" s="11">
        <v>0.28222864952583038</v>
      </c>
      <c r="Y82" s="11">
        <v>0.27406339723199402</v>
      </c>
      <c r="Z82" s="11">
        <v>0.26211933023127054</v>
      </c>
      <c r="AA82" s="11">
        <v>0.26129330649118387</v>
      </c>
      <c r="AB82" s="11">
        <v>0.24538006187750599</v>
      </c>
      <c r="AC82" s="11">
        <v>0.24671506129125992</v>
      </c>
      <c r="AD82" s="11">
        <v>0.2370967412533791</v>
      </c>
      <c r="AE82" s="11">
        <v>0.23348968919259008</v>
      </c>
      <c r="AF82" s="11">
        <v>0.21811667136325877</v>
      </c>
      <c r="AG82" s="11">
        <v>0.20364880222025722</v>
      </c>
    </row>
    <row r="83" spans="1:33" x14ac:dyDescent="0.3">
      <c r="A83" s="5" t="s">
        <v>19</v>
      </c>
      <c r="B83" s="11">
        <v>0.79390038069013569</v>
      </c>
      <c r="C83" s="11">
        <v>0.7893328043203619</v>
      </c>
      <c r="D83" s="11">
        <v>0.79327721894041481</v>
      </c>
      <c r="E83" s="11">
        <v>0.79056855703597939</v>
      </c>
      <c r="F83" s="11">
        <v>0.78592686894122887</v>
      </c>
      <c r="G83" s="11">
        <v>0.78785042321553966</v>
      </c>
      <c r="H83" s="11">
        <v>0.7784202472175642</v>
      </c>
      <c r="I83" s="11">
        <v>0.77277426160013762</v>
      </c>
      <c r="J83" s="11">
        <v>0.76858709114190982</v>
      </c>
      <c r="K83" s="11">
        <v>0.76727301039931983</v>
      </c>
      <c r="L83" s="11">
        <v>0.76193026401369157</v>
      </c>
      <c r="M83" s="11">
        <v>0.75877851840910449</v>
      </c>
      <c r="N83" s="11">
        <v>0.74875039406942623</v>
      </c>
      <c r="O83" s="11">
        <v>0.74193827924850897</v>
      </c>
      <c r="P83" s="11">
        <v>0.74035993119990384</v>
      </c>
      <c r="Q83" s="11">
        <v>0.74182934429050429</v>
      </c>
      <c r="R83" s="11">
        <v>0.73815019676015947</v>
      </c>
      <c r="S83" s="11">
        <v>0.73457255078317141</v>
      </c>
      <c r="T83" s="11">
        <v>0.7395551137514923</v>
      </c>
      <c r="U83" s="11">
        <v>0.74043708452839541</v>
      </c>
      <c r="V83" s="11">
        <v>0.74153017446417213</v>
      </c>
      <c r="W83" s="11">
        <v>0.74008139260296479</v>
      </c>
      <c r="X83" s="11">
        <v>0.74515337899084877</v>
      </c>
      <c r="Y83" s="11">
        <v>0.74877343436834365</v>
      </c>
      <c r="Z83" s="11">
        <v>0.75712023240011261</v>
      </c>
      <c r="AA83" s="11">
        <v>0.7611869759571992</v>
      </c>
      <c r="AB83" s="11">
        <v>0.7714772259212922</v>
      </c>
      <c r="AC83" s="11">
        <v>0.77609804427879792</v>
      </c>
      <c r="AD83" s="11">
        <v>0.78107984217888449</v>
      </c>
      <c r="AE83" s="11">
        <v>0.7856799483912551</v>
      </c>
      <c r="AF83" s="11">
        <v>0.79183711285361036</v>
      </c>
      <c r="AG83" s="11">
        <v>0.79453691035060936</v>
      </c>
    </row>
    <row r="84" spans="1:33" x14ac:dyDescent="0.3">
      <c r="A84" s="5" t="s">
        <v>20</v>
      </c>
      <c r="B84" s="11">
        <v>6.90271946290828E-2</v>
      </c>
      <c r="C84" s="11">
        <v>7.2307855770327695E-2</v>
      </c>
      <c r="D84" s="11">
        <v>6.8301854027607731E-2</v>
      </c>
      <c r="E84" s="11">
        <v>7.15645284474071E-2</v>
      </c>
      <c r="F84" s="11">
        <v>7.5967760491013295E-2</v>
      </c>
      <c r="G84" s="11">
        <v>7.1804825083344487E-2</v>
      </c>
      <c r="H84" s="11">
        <v>7.971477087519474E-2</v>
      </c>
      <c r="I84" s="11">
        <v>8.0906491390194762E-2</v>
      </c>
      <c r="J84" s="11">
        <v>8.1276899053780854E-2</v>
      </c>
      <c r="K84" s="11">
        <v>7.9787968569867682E-2</v>
      </c>
      <c r="L84" s="11">
        <v>8.3194175538888304E-2</v>
      </c>
      <c r="M84" s="11">
        <v>8.2071074007844816E-2</v>
      </c>
      <c r="N84" s="11">
        <v>8.7626460087697366E-2</v>
      </c>
      <c r="O84" s="11">
        <v>9.181466202973794E-2</v>
      </c>
      <c r="P84" s="11">
        <v>8.9349543075747384E-2</v>
      </c>
      <c r="Q84" s="11">
        <v>8.9713581756727501E-2</v>
      </c>
      <c r="R84" s="11">
        <v>8.9862154888168427E-2</v>
      </c>
      <c r="S84" s="11">
        <v>9.2096416898998723E-2</v>
      </c>
      <c r="T84" s="11">
        <v>8.981784383609126E-2</v>
      </c>
      <c r="U84" s="11">
        <v>9.0792446155292014E-2</v>
      </c>
      <c r="V84" s="11">
        <v>9.0649481614257732E-2</v>
      </c>
      <c r="W84" s="11">
        <v>9.2019458867564255E-2</v>
      </c>
      <c r="X84" s="11">
        <v>9.3842367407476465E-2</v>
      </c>
      <c r="Y84" s="11">
        <v>9.0904530721275925E-2</v>
      </c>
      <c r="Z84" s="11">
        <v>8.6964309929688427E-2</v>
      </c>
      <c r="AA84" s="11">
        <v>8.6724865030846365E-2</v>
      </c>
      <c r="AB84" s="11">
        <v>8.1376128030133527E-2</v>
      </c>
      <c r="AC84" s="11">
        <v>8.1733155057248388E-2</v>
      </c>
      <c r="AD84" s="11">
        <v>7.8587307343036525E-2</v>
      </c>
      <c r="AE84" s="11">
        <v>7.7296002575742387E-2</v>
      </c>
      <c r="AF84" s="11">
        <v>7.2160419705673731E-2</v>
      </c>
      <c r="AG84" s="11">
        <v>6.7636577458720121E-2</v>
      </c>
    </row>
    <row r="85" spans="1:33" x14ac:dyDescent="0.3">
      <c r="A85" s="5" t="s">
        <v>21</v>
      </c>
      <c r="B85" s="11">
        <v>9.6031879801512357E-2</v>
      </c>
      <c r="C85" s="11">
        <v>9.6974539016184039E-2</v>
      </c>
      <c r="D85" s="11">
        <v>9.0170546157979689E-2</v>
      </c>
      <c r="E85" s="11">
        <v>8.452599102959843E-2</v>
      </c>
      <c r="F85" s="11">
        <v>8.058182511387979E-2</v>
      </c>
      <c r="G85" s="11">
        <v>7.9674272803060692E-2</v>
      </c>
      <c r="H85" s="11">
        <v>7.5836459463664976E-2</v>
      </c>
      <c r="I85" s="11">
        <v>6.9891965282766588E-2</v>
      </c>
      <c r="J85" s="11">
        <v>6.9303351829598514E-2</v>
      </c>
      <c r="K85" s="11">
        <v>6.6844548795258238E-2</v>
      </c>
      <c r="L85" s="11">
        <v>6.5734571562377567E-2</v>
      </c>
      <c r="M85" s="11">
        <v>6.3793826966146716E-2</v>
      </c>
      <c r="N85" s="11">
        <v>6.2380767936690014E-2</v>
      </c>
      <c r="O85" s="11">
        <v>6.1636828034117415E-2</v>
      </c>
      <c r="P85" s="11">
        <v>6.1339899984991723E-2</v>
      </c>
      <c r="Q85" s="11">
        <v>6.0564101525290244E-2</v>
      </c>
      <c r="R85" s="11">
        <v>5.902482230276844E-2</v>
      </c>
      <c r="S85" s="11">
        <v>5.9355587143400473E-2</v>
      </c>
      <c r="T85" s="11">
        <v>5.9815102107835395E-2</v>
      </c>
      <c r="U85" s="11">
        <v>5.9488920186038935E-2</v>
      </c>
      <c r="V85" s="11">
        <v>6.1022514171552418E-2</v>
      </c>
      <c r="W85" s="11">
        <v>6.1563341053273712E-2</v>
      </c>
      <c r="X85" s="11">
        <v>6.2013718258505532E-2</v>
      </c>
      <c r="Y85" s="11">
        <v>6.4044704906379923E-2</v>
      </c>
      <c r="Z85" s="11">
        <v>6.5177814708493043E-2</v>
      </c>
      <c r="AA85" s="11">
        <v>6.621707526280482E-2</v>
      </c>
      <c r="AB85" s="11">
        <v>6.8982185036227398E-2</v>
      </c>
      <c r="AC85" s="11">
        <v>7.3647589816035072E-2</v>
      </c>
      <c r="AD85" s="11">
        <v>7.774725778853861E-2</v>
      </c>
      <c r="AE85" s="11">
        <v>8.1662368946904138E-2</v>
      </c>
      <c r="AF85" s="11">
        <v>8.7892416252609726E-2</v>
      </c>
      <c r="AG85" s="11">
        <v>9.6520332665247857E-2</v>
      </c>
    </row>
    <row r="86" spans="1:33" x14ac:dyDescent="0.3">
      <c r="A86" s="5" t="s">
        <v>58</v>
      </c>
      <c r="B86" s="11">
        <v>4.104054487926917E-2</v>
      </c>
      <c r="C86" s="11">
        <v>4.1384800893126364E-2</v>
      </c>
      <c r="D86" s="11">
        <v>4.8250380873997842E-2</v>
      </c>
      <c r="E86" s="11">
        <v>5.3340923487014962E-2</v>
      </c>
      <c r="F86" s="11">
        <v>5.7523545453878069E-2</v>
      </c>
      <c r="G86" s="11">
        <v>6.067047889805522E-2</v>
      </c>
      <c r="H86" s="11">
        <v>6.6028522443576099E-2</v>
      </c>
      <c r="I86" s="11">
        <v>7.6427281726901095E-2</v>
      </c>
      <c r="J86" s="11">
        <v>8.0832657974710675E-2</v>
      </c>
      <c r="K86" s="11">
        <v>8.609447223555422E-2</v>
      </c>
      <c r="L86" s="11">
        <v>8.9140988885042585E-2</v>
      </c>
      <c r="M86" s="11">
        <v>9.5356580616904149E-2</v>
      </c>
      <c r="N86" s="11">
        <v>0.10124237790618647</v>
      </c>
      <c r="O86" s="11">
        <v>0.10461023068763577</v>
      </c>
      <c r="P86" s="11">
        <v>0.10895062573935697</v>
      </c>
      <c r="Q86" s="11">
        <v>0.10789297242747818</v>
      </c>
      <c r="R86" s="11">
        <v>0.11296282604890373</v>
      </c>
      <c r="S86" s="11">
        <v>0.11397544517442929</v>
      </c>
      <c r="T86" s="11">
        <v>0.11081194030458097</v>
      </c>
      <c r="U86" s="11">
        <v>0.10928154913027371</v>
      </c>
      <c r="V86" s="11">
        <v>0.10679782975001768</v>
      </c>
      <c r="W86" s="11">
        <v>0.10633580747619717</v>
      </c>
      <c r="X86" s="11">
        <v>9.8990535343169248E-2</v>
      </c>
      <c r="Y86" s="11">
        <v>9.62773300040006E-2</v>
      </c>
      <c r="Z86" s="11">
        <v>9.0737642961705917E-2</v>
      </c>
      <c r="AA86" s="11">
        <v>8.5871083749149688E-2</v>
      </c>
      <c r="AB86" s="11">
        <v>7.8164461012346864E-2</v>
      </c>
      <c r="AC86" s="11">
        <v>6.8521210847918498E-2</v>
      </c>
      <c r="AD86" s="11">
        <v>6.2585592689540281E-2</v>
      </c>
      <c r="AE86" s="11">
        <v>5.5361680086098368E-2</v>
      </c>
      <c r="AF86" s="11">
        <v>4.8110051188106143E-2</v>
      </c>
      <c r="AG86" s="11">
        <v>4.1306179525422822E-2</v>
      </c>
    </row>
    <row r="87" spans="1:33" x14ac:dyDescent="0.3">
      <c r="A87" s="5" t="s">
        <v>566</v>
      </c>
      <c r="B87" s="5">
        <v>12</v>
      </c>
      <c r="C87" s="5">
        <v>12</v>
      </c>
      <c r="D87" s="5">
        <v>12</v>
      </c>
      <c r="E87" s="5">
        <v>12</v>
      </c>
      <c r="F87" s="5">
        <v>12</v>
      </c>
      <c r="G87" s="5">
        <v>12</v>
      </c>
      <c r="H87" s="5">
        <v>12</v>
      </c>
      <c r="I87" s="5">
        <v>12</v>
      </c>
      <c r="J87" s="5">
        <v>12</v>
      </c>
      <c r="K87" s="5">
        <v>12</v>
      </c>
      <c r="L87" s="5">
        <v>12</v>
      </c>
      <c r="M87" s="5">
        <v>12</v>
      </c>
      <c r="N87" s="5">
        <v>12</v>
      </c>
      <c r="O87" s="5">
        <v>12</v>
      </c>
      <c r="P87" s="5">
        <v>12</v>
      </c>
      <c r="Q87" s="5">
        <v>12</v>
      </c>
      <c r="R87" s="5">
        <v>12</v>
      </c>
      <c r="S87" s="5">
        <v>12</v>
      </c>
      <c r="T87" s="5">
        <v>12</v>
      </c>
      <c r="U87" s="5">
        <v>12</v>
      </c>
      <c r="V87" s="5">
        <v>12</v>
      </c>
      <c r="W87" s="5">
        <v>12</v>
      </c>
      <c r="X87" s="5">
        <v>12</v>
      </c>
      <c r="Y87" s="5">
        <v>12</v>
      </c>
      <c r="Z87" s="5">
        <v>12</v>
      </c>
      <c r="AA87" s="5">
        <v>12</v>
      </c>
      <c r="AB87" s="5">
        <v>12</v>
      </c>
      <c r="AC87" s="5">
        <v>12</v>
      </c>
      <c r="AD87" s="5">
        <v>12</v>
      </c>
      <c r="AE87" s="5">
        <v>12</v>
      </c>
      <c r="AF87" s="5">
        <v>12</v>
      </c>
      <c r="AG87" s="5">
        <v>12</v>
      </c>
    </row>
    <row r="90" spans="1:33" x14ac:dyDescent="0.3">
      <c r="A90" s="7" t="s">
        <v>562</v>
      </c>
      <c r="B90" s="78" t="s">
        <v>354</v>
      </c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</row>
    <row r="91" spans="1:33" x14ac:dyDescent="0.3">
      <c r="A91" s="5" t="s">
        <v>565</v>
      </c>
      <c r="B91" s="10" t="s">
        <v>100</v>
      </c>
      <c r="C91" s="10" t="s">
        <v>27</v>
      </c>
      <c r="D91" s="10" t="s">
        <v>28</v>
      </c>
      <c r="E91" s="10" t="s">
        <v>29</v>
      </c>
      <c r="F91" s="10" t="s">
        <v>30</v>
      </c>
      <c r="G91" s="10" t="s">
        <v>31</v>
      </c>
      <c r="H91" s="10" t="s">
        <v>32</v>
      </c>
      <c r="I91" s="10" t="s">
        <v>33</v>
      </c>
      <c r="J91" s="10" t="s">
        <v>34</v>
      </c>
      <c r="K91" s="10" t="s">
        <v>35</v>
      </c>
      <c r="L91" s="10" t="s">
        <v>36</v>
      </c>
      <c r="M91" s="10" t="s">
        <v>37</v>
      </c>
      <c r="N91" s="10" t="s">
        <v>38</v>
      </c>
      <c r="O91" s="10" t="s">
        <v>40</v>
      </c>
      <c r="P91" s="10" t="s">
        <v>41</v>
      </c>
      <c r="Q91" s="10" t="s">
        <v>42</v>
      </c>
      <c r="R91" s="10" t="s">
        <v>43</v>
      </c>
      <c r="S91" s="10" t="s">
        <v>44</v>
      </c>
      <c r="T91" s="10" t="s">
        <v>45</v>
      </c>
      <c r="U91" s="10" t="s">
        <v>46</v>
      </c>
      <c r="V91" s="10" t="s">
        <v>47</v>
      </c>
      <c r="W91" s="10" t="s">
        <v>48</v>
      </c>
      <c r="X91" s="10" t="s">
        <v>49</v>
      </c>
      <c r="Y91" s="10" t="s">
        <v>50</v>
      </c>
      <c r="Z91" s="10" t="s">
        <v>51</v>
      </c>
      <c r="AA91" s="10" t="s">
        <v>52</v>
      </c>
      <c r="AB91" s="10" t="s">
        <v>53</v>
      </c>
      <c r="AC91" s="10" t="s">
        <v>54</v>
      </c>
      <c r="AD91" s="10" t="s">
        <v>55</v>
      </c>
    </row>
    <row r="92" spans="1:33" x14ac:dyDescent="0.3">
      <c r="A92" s="5" t="s">
        <v>1</v>
      </c>
      <c r="B92" s="11">
        <v>37.65</v>
      </c>
      <c r="C92" s="11">
        <v>37.22</v>
      </c>
      <c r="D92" s="11">
        <v>37.229999999999997</v>
      </c>
      <c r="E92" s="11">
        <v>37.229999999999997</v>
      </c>
      <c r="F92" s="11">
        <v>37.1</v>
      </c>
      <c r="G92" s="11">
        <v>37.06</v>
      </c>
      <c r="H92" s="11">
        <v>37.119999999999997</v>
      </c>
      <c r="I92" s="11">
        <v>37.090000000000003</v>
      </c>
      <c r="J92" s="11">
        <v>36.68</v>
      </c>
      <c r="K92" s="11">
        <v>37.44</v>
      </c>
      <c r="L92" s="11">
        <v>36.97</v>
      </c>
      <c r="M92" s="11">
        <v>37.11</v>
      </c>
      <c r="N92" s="11">
        <v>36.67</v>
      </c>
      <c r="O92" s="11">
        <v>37.020000000000003</v>
      </c>
      <c r="P92" s="11">
        <v>37.08</v>
      </c>
      <c r="Q92" s="11">
        <v>36.909999999999997</v>
      </c>
      <c r="R92" s="11">
        <v>37.08</v>
      </c>
      <c r="S92" s="11">
        <v>37.08</v>
      </c>
      <c r="T92" s="11">
        <v>37.18</v>
      </c>
      <c r="U92" s="11">
        <v>36.97</v>
      </c>
      <c r="V92" s="11">
        <v>37.270000000000003</v>
      </c>
      <c r="W92" s="11">
        <v>37.17</v>
      </c>
      <c r="X92" s="11">
        <v>37.33</v>
      </c>
      <c r="Y92" s="11">
        <v>37.229999999999997</v>
      </c>
      <c r="Z92" s="11">
        <v>37.21</v>
      </c>
      <c r="AA92" s="11">
        <v>37.35</v>
      </c>
      <c r="AB92" s="11">
        <v>37.4</v>
      </c>
      <c r="AC92" s="11">
        <v>37.1</v>
      </c>
      <c r="AD92" s="11">
        <v>37.56</v>
      </c>
    </row>
    <row r="93" spans="1:33" x14ac:dyDescent="0.3">
      <c r="A93" s="5" t="s">
        <v>2</v>
      </c>
      <c r="B93" s="11">
        <v>0.04</v>
      </c>
      <c r="C93" s="11">
        <v>0.01</v>
      </c>
      <c r="D93" s="11">
        <v>0.02</v>
      </c>
      <c r="E93" s="11">
        <v>0.09</v>
      </c>
      <c r="F93" s="11">
        <v>0.1</v>
      </c>
      <c r="G93" s="11">
        <v>0.1</v>
      </c>
      <c r="H93" s="11">
        <v>0.13</v>
      </c>
      <c r="I93" s="11">
        <v>0.14000000000000001</v>
      </c>
      <c r="J93" s="11">
        <v>0.16</v>
      </c>
      <c r="K93" s="11">
        <v>0.13</v>
      </c>
      <c r="L93" s="11">
        <v>0.13</v>
      </c>
      <c r="M93" s="11">
        <v>0.36</v>
      </c>
      <c r="N93" s="11">
        <v>0.35</v>
      </c>
      <c r="O93" s="11">
        <v>0.1</v>
      </c>
      <c r="P93" s="11">
        <v>0.11</v>
      </c>
      <c r="Q93" s="11">
        <v>0.15</v>
      </c>
      <c r="R93" s="11">
        <v>0.14000000000000001</v>
      </c>
      <c r="S93" s="11">
        <v>0.13</v>
      </c>
      <c r="T93" s="11">
        <v>0.15</v>
      </c>
      <c r="U93" s="11">
        <v>0.11</v>
      </c>
      <c r="V93" s="11">
        <v>0.13</v>
      </c>
      <c r="W93" s="11">
        <v>0.11</v>
      </c>
      <c r="X93" s="11">
        <v>0.09</v>
      </c>
      <c r="Y93" s="11">
        <v>0.11</v>
      </c>
      <c r="Z93" s="11">
        <v>0.1</v>
      </c>
      <c r="AA93" s="11">
        <v>0.09</v>
      </c>
      <c r="AB93" s="11">
        <v>0.05</v>
      </c>
      <c r="AC93" s="11">
        <v>0.04</v>
      </c>
      <c r="AD93" s="11">
        <v>0.03</v>
      </c>
    </row>
    <row r="94" spans="1:33" x14ac:dyDescent="0.3">
      <c r="A94" s="5" t="s">
        <v>3</v>
      </c>
      <c r="B94" s="11">
        <v>21.15</v>
      </c>
      <c r="C94" s="11">
        <v>21.28</v>
      </c>
      <c r="D94" s="11">
        <v>21.16</v>
      </c>
      <c r="E94" s="11">
        <v>21.08</v>
      </c>
      <c r="F94" s="11">
        <v>20.84</v>
      </c>
      <c r="G94" s="11">
        <v>20.99</v>
      </c>
      <c r="H94" s="11">
        <v>21.02</v>
      </c>
      <c r="I94" s="11">
        <v>21.08</v>
      </c>
      <c r="J94" s="11">
        <v>20.92</v>
      </c>
      <c r="K94" s="11">
        <v>20.97</v>
      </c>
      <c r="L94" s="11">
        <v>20.86</v>
      </c>
      <c r="M94" s="11">
        <v>21.1</v>
      </c>
      <c r="N94" s="11">
        <v>20.8</v>
      </c>
      <c r="O94" s="11">
        <v>20.85</v>
      </c>
      <c r="P94" s="11">
        <v>20.93</v>
      </c>
      <c r="Q94" s="11">
        <v>20.78</v>
      </c>
      <c r="R94" s="11">
        <v>21</v>
      </c>
      <c r="S94" s="11">
        <v>20.99</v>
      </c>
      <c r="T94" s="11">
        <v>20.85</v>
      </c>
      <c r="U94" s="11">
        <v>20.93</v>
      </c>
      <c r="V94" s="11">
        <v>20.87</v>
      </c>
      <c r="W94" s="11">
        <v>21.03</v>
      </c>
      <c r="X94" s="11">
        <v>21.03</v>
      </c>
      <c r="Y94" s="11">
        <v>20.92</v>
      </c>
      <c r="Z94" s="11">
        <v>20.99</v>
      </c>
      <c r="AA94" s="11">
        <v>21.06</v>
      </c>
      <c r="AB94" s="11">
        <v>20.84</v>
      </c>
      <c r="AC94" s="11">
        <v>21.04</v>
      </c>
      <c r="AD94" s="11">
        <v>21.47</v>
      </c>
    </row>
    <row r="95" spans="1:33" x14ac:dyDescent="0.3">
      <c r="A95" s="5" t="s">
        <v>4</v>
      </c>
      <c r="B95" s="11">
        <v>31.93</v>
      </c>
      <c r="C95" s="11">
        <v>31.52</v>
      </c>
      <c r="D95" s="11">
        <v>30.57</v>
      </c>
      <c r="E95" s="11">
        <v>28.73</v>
      </c>
      <c r="F95" s="11">
        <v>28.31</v>
      </c>
      <c r="G95" s="11">
        <v>27.58</v>
      </c>
      <c r="H95" s="11">
        <v>27.09</v>
      </c>
      <c r="I95" s="11">
        <v>26.81</v>
      </c>
      <c r="J95" s="11">
        <v>26.79</v>
      </c>
      <c r="K95" s="11">
        <v>25.95</v>
      </c>
      <c r="L95" s="11">
        <v>25.35</v>
      </c>
      <c r="M95" s="11">
        <v>25.32</v>
      </c>
      <c r="N95" s="11">
        <v>24.98</v>
      </c>
      <c r="O95" s="11">
        <v>24.8</v>
      </c>
      <c r="P95" s="11">
        <v>24.76</v>
      </c>
      <c r="Q95" s="11">
        <v>24.54</v>
      </c>
      <c r="R95" s="11">
        <v>24.79</v>
      </c>
      <c r="S95" s="11">
        <v>25.27</v>
      </c>
      <c r="T95" s="11">
        <v>25.39</v>
      </c>
      <c r="U95" s="11">
        <v>25.53</v>
      </c>
      <c r="V95" s="11">
        <v>26.02</v>
      </c>
      <c r="W95" s="11">
        <v>26.55</v>
      </c>
      <c r="X95" s="11">
        <v>26.71</v>
      </c>
      <c r="Y95" s="11">
        <v>27.14</v>
      </c>
      <c r="Z95" s="11">
        <v>27.71</v>
      </c>
      <c r="AA95" s="11">
        <v>28.4</v>
      </c>
      <c r="AB95" s="11">
        <v>29.27</v>
      </c>
      <c r="AC95" s="11">
        <v>31.06</v>
      </c>
      <c r="AD95" s="11">
        <v>31.76</v>
      </c>
    </row>
    <row r="96" spans="1:33" x14ac:dyDescent="0.3">
      <c r="A96" s="5" t="s">
        <v>5</v>
      </c>
      <c r="B96" s="11">
        <v>5.51</v>
      </c>
      <c r="C96" s="11">
        <v>6.33</v>
      </c>
      <c r="D96" s="11">
        <v>7.21</v>
      </c>
      <c r="E96" s="11">
        <v>7.99</v>
      </c>
      <c r="F96" s="11">
        <v>8.5299999999999994</v>
      </c>
      <c r="G96" s="11">
        <v>9.1300000000000008</v>
      </c>
      <c r="H96" s="11">
        <v>9.32</v>
      </c>
      <c r="I96" s="11">
        <v>9.51</v>
      </c>
      <c r="J96" s="11">
        <v>9.74</v>
      </c>
      <c r="K96" s="11">
        <v>10.039999999999999</v>
      </c>
      <c r="L96" s="11">
        <v>10.62</v>
      </c>
      <c r="M96" s="11">
        <v>10.88</v>
      </c>
      <c r="N96" s="11">
        <v>11.14</v>
      </c>
      <c r="O96" s="11">
        <v>11.5</v>
      </c>
      <c r="P96" s="11">
        <v>11.48</v>
      </c>
      <c r="Q96" s="11">
        <v>11.45</v>
      </c>
      <c r="R96" s="11">
        <v>11.59</v>
      </c>
      <c r="S96" s="11">
        <v>10.98</v>
      </c>
      <c r="T96" s="11">
        <v>10.73</v>
      </c>
      <c r="U96" s="11">
        <v>10.58</v>
      </c>
      <c r="V96" s="11">
        <v>10.130000000000001</v>
      </c>
      <c r="W96" s="11">
        <v>10.07</v>
      </c>
      <c r="X96" s="11">
        <v>9.6</v>
      </c>
      <c r="Y96" s="11">
        <v>9.35</v>
      </c>
      <c r="Z96" s="11">
        <v>8.6999999999999993</v>
      </c>
      <c r="AA96" s="11">
        <v>8.18</v>
      </c>
      <c r="AB96" s="11">
        <v>7.39</v>
      </c>
      <c r="AC96" s="11">
        <v>6.45</v>
      </c>
      <c r="AD96" s="11">
        <v>5.92</v>
      </c>
    </row>
    <row r="97" spans="1:30" x14ac:dyDescent="0.3">
      <c r="A97" s="5" t="s">
        <v>6</v>
      </c>
      <c r="B97" s="11">
        <v>1.61</v>
      </c>
      <c r="C97" s="11">
        <v>1.56</v>
      </c>
      <c r="D97" s="11">
        <v>1.45</v>
      </c>
      <c r="E97" s="11">
        <v>1.32</v>
      </c>
      <c r="F97" s="11">
        <v>1.24</v>
      </c>
      <c r="G97" s="11">
        <v>1.19</v>
      </c>
      <c r="H97" s="11">
        <v>1.1299999999999999</v>
      </c>
      <c r="I97" s="11">
        <v>1.17</v>
      </c>
      <c r="J97" s="11">
        <v>1.18</v>
      </c>
      <c r="K97" s="11">
        <v>0.61</v>
      </c>
      <c r="L97" s="11">
        <v>1.07</v>
      </c>
      <c r="M97" s="11">
        <v>1.06</v>
      </c>
      <c r="N97" s="11">
        <v>1.04</v>
      </c>
      <c r="O97" s="11">
        <v>1.01</v>
      </c>
      <c r="P97" s="11">
        <v>1.04</v>
      </c>
      <c r="Q97" s="11">
        <v>1.04</v>
      </c>
      <c r="R97" s="11">
        <v>1.01</v>
      </c>
      <c r="S97" s="11">
        <v>1.0900000000000001</v>
      </c>
      <c r="T97" s="11">
        <v>1.08</v>
      </c>
      <c r="U97" s="11">
        <v>1.08</v>
      </c>
      <c r="V97" s="11">
        <v>1.1100000000000001</v>
      </c>
      <c r="W97" s="11">
        <v>1.18</v>
      </c>
      <c r="X97" s="11">
        <v>1.1499999999999999</v>
      </c>
      <c r="Y97" s="11">
        <v>1.18</v>
      </c>
      <c r="Z97" s="11">
        <v>1.26</v>
      </c>
      <c r="AA97" s="11">
        <v>1.26</v>
      </c>
      <c r="AB97" s="11">
        <v>1.39</v>
      </c>
      <c r="AC97" s="11">
        <v>1.55</v>
      </c>
      <c r="AD97" s="11">
        <v>1.63</v>
      </c>
    </row>
    <row r="98" spans="1:30" x14ac:dyDescent="0.3">
      <c r="A98" s="5" t="s">
        <v>7</v>
      </c>
      <c r="B98" s="11">
        <v>2.85</v>
      </c>
      <c r="C98" s="11">
        <v>2.79</v>
      </c>
      <c r="D98" s="11">
        <v>2.96</v>
      </c>
      <c r="E98" s="11">
        <v>4.29</v>
      </c>
      <c r="F98" s="11">
        <v>4.38</v>
      </c>
      <c r="G98" s="11">
        <v>4.4800000000000004</v>
      </c>
      <c r="H98" s="11">
        <v>4.84</v>
      </c>
      <c r="I98" s="11">
        <v>4.6100000000000003</v>
      </c>
      <c r="J98" s="11">
        <v>4.54</v>
      </c>
      <c r="K98" s="11">
        <v>4.7699999999999996</v>
      </c>
      <c r="L98" s="11">
        <v>5.01</v>
      </c>
      <c r="M98" s="11">
        <v>4.9000000000000004</v>
      </c>
      <c r="N98" s="11">
        <v>4.71</v>
      </c>
      <c r="O98" s="11">
        <v>4.83</v>
      </c>
      <c r="P98" s="11">
        <v>4.8600000000000003</v>
      </c>
      <c r="Q98" s="11">
        <v>5.09</v>
      </c>
      <c r="R98" s="11">
        <v>4.8600000000000003</v>
      </c>
      <c r="S98" s="11">
        <v>5.07</v>
      </c>
      <c r="T98" s="11">
        <v>4.97</v>
      </c>
      <c r="U98" s="11">
        <v>4.88</v>
      </c>
      <c r="V98" s="11">
        <v>4.8499999999999996</v>
      </c>
      <c r="W98" s="11">
        <v>4.53</v>
      </c>
      <c r="X98" s="11">
        <v>4.67</v>
      </c>
      <c r="Y98" s="11">
        <v>4.7300000000000004</v>
      </c>
      <c r="Z98" s="11">
        <v>4.45</v>
      </c>
      <c r="AA98" s="11">
        <v>4.43</v>
      </c>
      <c r="AB98" s="11">
        <v>4.0199999999999996</v>
      </c>
      <c r="AC98" s="11">
        <v>3.41</v>
      </c>
      <c r="AD98" s="11">
        <v>3.07</v>
      </c>
    </row>
    <row r="99" spans="1:30" x14ac:dyDescent="0.3">
      <c r="A99" s="5" t="s">
        <v>8</v>
      </c>
      <c r="B99" s="11">
        <v>0.02</v>
      </c>
      <c r="C99" s="11">
        <v>0.03</v>
      </c>
      <c r="D99" s="11">
        <v>0.02</v>
      </c>
      <c r="E99" s="11">
        <v>0.02</v>
      </c>
      <c r="F99" s="11">
        <v>0.02</v>
      </c>
      <c r="G99" s="11">
        <v>0.04</v>
      </c>
      <c r="H99" s="11">
        <v>0.02</v>
      </c>
      <c r="I99" s="11">
        <v>0.01</v>
      </c>
      <c r="J99" s="11">
        <v>0.04</v>
      </c>
      <c r="K99" s="11">
        <v>0</v>
      </c>
      <c r="L99" s="11">
        <v>0.05</v>
      </c>
      <c r="M99" s="11">
        <v>0.05</v>
      </c>
      <c r="N99" s="11">
        <v>7.0000000000000007E-2</v>
      </c>
      <c r="O99" s="11">
        <v>0.04</v>
      </c>
      <c r="P99" s="11">
        <v>0.03</v>
      </c>
      <c r="Q99" s="11">
        <v>0.04</v>
      </c>
      <c r="R99" s="11">
        <v>0.03</v>
      </c>
      <c r="S99" s="11">
        <v>0.03</v>
      </c>
      <c r="T99" s="11">
        <v>0.02</v>
      </c>
      <c r="U99" s="11">
        <v>0.02</v>
      </c>
      <c r="V99" s="11">
        <v>0.03</v>
      </c>
      <c r="W99" s="11">
        <v>0.02</v>
      </c>
      <c r="X99" s="11">
        <v>0.02</v>
      </c>
      <c r="Y99" s="11">
        <v>0.03</v>
      </c>
      <c r="Z99" s="11">
        <v>0.02</v>
      </c>
      <c r="AA99" s="11">
        <v>0.03</v>
      </c>
      <c r="AB99" s="11">
        <v>0.02</v>
      </c>
      <c r="AC99" s="11">
        <v>0.03</v>
      </c>
      <c r="AD99" s="11">
        <v>0.05</v>
      </c>
    </row>
    <row r="100" spans="1:30" x14ac:dyDescent="0.3">
      <c r="A100" s="5" t="s">
        <v>9</v>
      </c>
      <c r="B100" s="11">
        <v>0</v>
      </c>
      <c r="C100" s="11">
        <v>0</v>
      </c>
      <c r="D100" s="11">
        <v>0</v>
      </c>
      <c r="E100" s="11">
        <v>0.01</v>
      </c>
      <c r="F100" s="11">
        <v>0</v>
      </c>
      <c r="G100" s="11">
        <v>0</v>
      </c>
      <c r="H100" s="11">
        <v>0</v>
      </c>
      <c r="I100" s="11">
        <v>0</v>
      </c>
      <c r="J100" s="11">
        <v>0.01</v>
      </c>
      <c r="K100" s="11">
        <v>0.01</v>
      </c>
      <c r="L100" s="11">
        <v>0.02</v>
      </c>
      <c r="M100" s="11">
        <v>0.01</v>
      </c>
      <c r="N100" s="11">
        <v>0.02</v>
      </c>
      <c r="O100" s="11">
        <v>0.01</v>
      </c>
      <c r="P100" s="11">
        <v>0.01</v>
      </c>
      <c r="Q100" s="11">
        <v>0.01</v>
      </c>
      <c r="R100" s="11">
        <v>0</v>
      </c>
      <c r="S100" s="11">
        <v>0</v>
      </c>
      <c r="T100" s="11">
        <v>0</v>
      </c>
      <c r="U100" s="11">
        <v>0</v>
      </c>
      <c r="V100" s="11">
        <v>0.01</v>
      </c>
      <c r="W100" s="11">
        <v>0</v>
      </c>
      <c r="X100" s="11">
        <v>0</v>
      </c>
      <c r="Y100" s="11">
        <v>0</v>
      </c>
      <c r="Z100" s="11">
        <v>0.01</v>
      </c>
      <c r="AA100" s="11">
        <v>0</v>
      </c>
      <c r="AB100" s="11">
        <v>0</v>
      </c>
      <c r="AC100" s="11">
        <v>0.01</v>
      </c>
      <c r="AD100" s="11">
        <v>0</v>
      </c>
    </row>
    <row r="101" spans="1:30" x14ac:dyDescent="0.3">
      <c r="A101" s="5" t="s">
        <v>10</v>
      </c>
      <c r="B101" s="11">
        <v>0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0.01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0.01</v>
      </c>
      <c r="T101" s="11">
        <v>0</v>
      </c>
      <c r="U101" s="11">
        <v>0.01</v>
      </c>
      <c r="V101" s="11">
        <v>0.01</v>
      </c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</row>
    <row r="102" spans="1:30" x14ac:dyDescent="0.3">
      <c r="A102" s="5" t="s">
        <v>11</v>
      </c>
      <c r="B102" s="11">
        <f t="shared" ref="B102:AD102" si="3">SUM(B92:B101)</f>
        <v>100.75999999999999</v>
      </c>
      <c r="C102" s="11">
        <f t="shared" si="3"/>
        <v>100.74000000000001</v>
      </c>
      <c r="D102" s="11">
        <f t="shared" si="3"/>
        <v>100.61999999999998</v>
      </c>
      <c r="E102" s="11">
        <f t="shared" si="3"/>
        <v>100.75999999999999</v>
      </c>
      <c r="F102" s="11">
        <f t="shared" si="3"/>
        <v>100.52</v>
      </c>
      <c r="G102" s="11">
        <f t="shared" si="3"/>
        <v>100.57000000000001</v>
      </c>
      <c r="H102" s="11">
        <f t="shared" si="3"/>
        <v>100.67</v>
      </c>
      <c r="I102" s="11">
        <f t="shared" si="3"/>
        <v>100.42000000000002</v>
      </c>
      <c r="J102" s="11">
        <f t="shared" si="3"/>
        <v>100.07000000000002</v>
      </c>
      <c r="K102" s="11">
        <f t="shared" si="3"/>
        <v>99.92</v>
      </c>
      <c r="L102" s="11">
        <f t="shared" si="3"/>
        <v>100.08</v>
      </c>
      <c r="M102" s="11">
        <f t="shared" si="3"/>
        <v>100.79</v>
      </c>
      <c r="N102" s="11">
        <f t="shared" si="3"/>
        <v>99.78</v>
      </c>
      <c r="O102" s="11">
        <f t="shared" si="3"/>
        <v>100.16000000000003</v>
      </c>
      <c r="P102" s="11">
        <f t="shared" si="3"/>
        <v>100.30000000000001</v>
      </c>
      <c r="Q102" s="11">
        <f t="shared" si="3"/>
        <v>100.01000000000002</v>
      </c>
      <c r="R102" s="11">
        <f t="shared" si="3"/>
        <v>100.5</v>
      </c>
      <c r="S102" s="11">
        <f t="shared" si="3"/>
        <v>100.65000000000002</v>
      </c>
      <c r="T102" s="11">
        <f t="shared" si="3"/>
        <v>100.36999999999999</v>
      </c>
      <c r="U102" s="11">
        <f t="shared" si="3"/>
        <v>100.10999999999999</v>
      </c>
      <c r="V102" s="11">
        <f t="shared" si="3"/>
        <v>100.43</v>
      </c>
      <c r="W102" s="11">
        <f t="shared" si="3"/>
        <v>100.66000000000001</v>
      </c>
      <c r="X102" s="11">
        <f t="shared" si="3"/>
        <v>100.6</v>
      </c>
      <c r="Y102" s="11">
        <f t="shared" si="3"/>
        <v>100.69000000000001</v>
      </c>
      <c r="Z102" s="11">
        <f t="shared" si="3"/>
        <v>100.45</v>
      </c>
      <c r="AA102" s="11">
        <f t="shared" si="3"/>
        <v>100.80000000000001</v>
      </c>
      <c r="AB102" s="11">
        <f t="shared" si="3"/>
        <v>100.37999999999998</v>
      </c>
      <c r="AC102" s="11">
        <f t="shared" si="3"/>
        <v>100.69</v>
      </c>
      <c r="AD102" s="11">
        <f t="shared" si="3"/>
        <v>101.49</v>
      </c>
    </row>
    <row r="103" spans="1:30" x14ac:dyDescent="0.3">
      <c r="A103" s="5" t="s">
        <v>12</v>
      </c>
      <c r="B103" s="11">
        <v>3.0147307862580264</v>
      </c>
      <c r="C103" s="11">
        <v>2.9916596834973621</v>
      </c>
      <c r="D103" s="11">
        <v>2.9973880104452753</v>
      </c>
      <c r="E103" s="11">
        <v>2.9935219289632244</v>
      </c>
      <c r="F103" s="11">
        <v>2.9932044108022375</v>
      </c>
      <c r="G103" s="11">
        <v>2.9885465242851939</v>
      </c>
      <c r="H103" s="11">
        <v>2.9881243299681555</v>
      </c>
      <c r="I103" s="11">
        <v>2.9900210955625965</v>
      </c>
      <c r="J103" s="11">
        <v>2.9751865755702243</v>
      </c>
      <c r="K103" s="11">
        <v>3.0191633111972798</v>
      </c>
      <c r="L103" s="11">
        <v>2.9931322492722323</v>
      </c>
      <c r="M103" s="11">
        <v>2.9819844152606354</v>
      </c>
      <c r="N103" s="11">
        <v>2.9816144076220272</v>
      </c>
      <c r="O103" s="11">
        <v>2.9963538111600565</v>
      </c>
      <c r="P103" s="11">
        <v>2.9954486697993326</v>
      </c>
      <c r="Q103" s="11">
        <v>2.9908861692896043</v>
      </c>
      <c r="R103" s="11">
        <v>2.9906087214404367</v>
      </c>
      <c r="S103" s="11">
        <v>2.9856556358403163</v>
      </c>
      <c r="T103" s="11">
        <v>2.9993061782378527</v>
      </c>
      <c r="U103" s="11">
        <v>2.9917169077476342</v>
      </c>
      <c r="V103" s="11">
        <v>3.0046310358965393</v>
      </c>
      <c r="W103" s="11">
        <v>2.9922875918845424</v>
      </c>
      <c r="X103" s="11">
        <v>3.0024338711160308</v>
      </c>
      <c r="Y103" s="11">
        <v>2.9958502613544997</v>
      </c>
      <c r="Z103" s="11">
        <v>2.9993122932778107</v>
      </c>
      <c r="AA103" s="11">
        <v>3.0004605415526178</v>
      </c>
      <c r="AB103" s="11">
        <v>3.0151715791890745</v>
      </c>
      <c r="AC103" s="11">
        <v>2.9896761896637463</v>
      </c>
      <c r="AD103" s="11">
        <v>2.9921411619954217</v>
      </c>
    </row>
    <row r="104" spans="1:30" x14ac:dyDescent="0.3">
      <c r="A104" s="5" t="s">
        <v>56</v>
      </c>
      <c r="B104" s="11">
        <v>0</v>
      </c>
      <c r="C104" s="11">
        <v>8.34031650263789E-3</v>
      </c>
      <c r="D104" s="11">
        <v>2.6119895547247474E-3</v>
      </c>
      <c r="E104" s="11">
        <v>6.4780710367755567E-3</v>
      </c>
      <c r="F104" s="11">
        <v>6.7955891977624638E-3</v>
      </c>
      <c r="G104" s="11">
        <v>1.1453475714806149E-2</v>
      </c>
      <c r="H104" s="11">
        <v>1.1875670031844532E-2</v>
      </c>
      <c r="I104" s="11">
        <v>9.9789044374034575E-3</v>
      </c>
      <c r="J104" s="11">
        <v>2.4813424429775743E-2</v>
      </c>
      <c r="K104" s="11">
        <v>0</v>
      </c>
      <c r="L104" s="11">
        <v>6.8677507277676852E-3</v>
      </c>
      <c r="M104" s="11">
        <v>1.8015584739364598E-2</v>
      </c>
      <c r="N104" s="11">
        <v>1.838559237797277E-2</v>
      </c>
      <c r="O104" s="11">
        <v>3.6461888399434983E-3</v>
      </c>
      <c r="P104" s="11">
        <v>4.5513302006674472E-3</v>
      </c>
      <c r="Q104" s="11">
        <v>9.1138307103957317E-3</v>
      </c>
      <c r="R104" s="11">
        <v>9.391278559563343E-3</v>
      </c>
      <c r="S104" s="11">
        <v>1.4344364159683654E-2</v>
      </c>
      <c r="T104" s="11">
        <v>6.9382176214727309E-4</v>
      </c>
      <c r="U104" s="11">
        <v>8.2830922523657868E-3</v>
      </c>
      <c r="V104" s="11">
        <v>0</v>
      </c>
      <c r="W104" s="11">
        <v>7.7124081154575919E-3</v>
      </c>
      <c r="X104" s="11">
        <v>0</v>
      </c>
      <c r="Y104" s="11">
        <v>4.1497386455002783E-3</v>
      </c>
      <c r="Z104" s="11">
        <v>6.877067221893185E-4</v>
      </c>
      <c r="AA104" s="11">
        <v>0</v>
      </c>
      <c r="AB104" s="11">
        <v>0</v>
      </c>
      <c r="AC104" s="11">
        <v>1.0323810336253736E-2</v>
      </c>
      <c r="AD104" s="11">
        <v>7.8588380045783168E-3</v>
      </c>
    </row>
    <row r="105" spans="1:30" x14ac:dyDescent="0.3">
      <c r="A105" s="5" t="s">
        <v>57</v>
      </c>
      <c r="B105" s="11">
        <v>1.9999654348928591</v>
      </c>
      <c r="C105" s="11">
        <v>2.0101580760329067</v>
      </c>
      <c r="D105" s="11">
        <v>2.0073081231396093</v>
      </c>
      <c r="E105" s="11">
        <v>1.9915893182899016</v>
      </c>
      <c r="F105" s="11">
        <v>1.9763103692284134</v>
      </c>
      <c r="G105" s="11">
        <v>1.9843749292368207</v>
      </c>
      <c r="H105" s="11">
        <v>1.9832429511681542</v>
      </c>
      <c r="I105" s="11">
        <v>1.9935090470028394</v>
      </c>
      <c r="J105" s="11">
        <v>1.9763064964925405</v>
      </c>
      <c r="K105" s="11">
        <v>1.9989861002189633</v>
      </c>
      <c r="L105" s="11">
        <v>1.9843447266052217</v>
      </c>
      <c r="M105" s="11">
        <v>1.9810951099109828</v>
      </c>
      <c r="N105" s="11">
        <v>1.9753112743595387</v>
      </c>
      <c r="O105" s="11">
        <v>1.9860704304644645</v>
      </c>
      <c r="P105" s="11">
        <v>1.988725420735554</v>
      </c>
      <c r="Q105" s="11">
        <v>1.9766697949705863</v>
      </c>
      <c r="R105" s="11">
        <v>1.9872927280892774</v>
      </c>
      <c r="S105" s="11">
        <v>1.9787590563326978</v>
      </c>
      <c r="T105" s="11">
        <v>1.9824563236136405</v>
      </c>
      <c r="U105" s="11">
        <v>1.9884531201461213</v>
      </c>
      <c r="V105" s="11">
        <v>1.9834509462254637</v>
      </c>
      <c r="W105" s="11">
        <v>1.9881726716707895</v>
      </c>
      <c r="X105" s="11">
        <v>1.9941335410830738</v>
      </c>
      <c r="Y105" s="11">
        <v>1.9809843412561166</v>
      </c>
      <c r="Z105" s="11">
        <v>1.9935762760602564</v>
      </c>
      <c r="AA105" s="11">
        <v>1.9941650319965927</v>
      </c>
      <c r="AB105" s="11">
        <v>1.980442704626201</v>
      </c>
      <c r="AC105" s="11">
        <v>1.9887993004683691</v>
      </c>
      <c r="AD105" s="11">
        <v>2.0110098271224133</v>
      </c>
    </row>
    <row r="106" spans="1:30" x14ac:dyDescent="0.3">
      <c r="A106" s="5" t="s">
        <v>13</v>
      </c>
      <c r="B106" s="11">
        <v>2.408790176914301E-3</v>
      </c>
      <c r="C106" s="11">
        <v>6.0449295627243785E-4</v>
      </c>
      <c r="D106" s="11">
        <v>1.2109754810196642E-3</v>
      </c>
      <c r="E106" s="11">
        <v>5.4423609501219839E-3</v>
      </c>
      <c r="F106" s="11">
        <v>6.067613257984425E-3</v>
      </c>
      <c r="G106" s="11">
        <v>6.0647098891253477E-3</v>
      </c>
      <c r="H106" s="11">
        <v>7.8702671268814743E-3</v>
      </c>
      <c r="I106" s="11">
        <v>8.4879122185725908E-3</v>
      </c>
      <c r="J106" s="11">
        <v>9.7602352627815733E-3</v>
      </c>
      <c r="K106" s="11">
        <v>7.8840531293389547E-3</v>
      </c>
      <c r="L106" s="11">
        <v>7.9154431244492108E-3</v>
      </c>
      <c r="M106" s="11">
        <v>2.1755663882158063E-2</v>
      </c>
      <c r="N106" s="11">
        <v>2.1402476921452696E-2</v>
      </c>
      <c r="O106" s="11">
        <v>6.0871233731726983E-3</v>
      </c>
      <c r="P106" s="11">
        <v>6.6829816135145371E-3</v>
      </c>
      <c r="Q106" s="11">
        <v>9.1411855197253977E-3</v>
      </c>
      <c r="R106" s="11">
        <v>8.49186987037121E-3</v>
      </c>
      <c r="S106" s="11">
        <v>7.8722479861199884E-3</v>
      </c>
      <c r="T106" s="11">
        <v>9.1003501005987447E-3</v>
      </c>
      <c r="U106" s="11">
        <v>6.6945155573900333E-3</v>
      </c>
      <c r="V106" s="11">
        <v>7.8818929696172386E-3</v>
      </c>
      <c r="W106" s="11">
        <v>6.6597646283027452E-3</v>
      </c>
      <c r="X106" s="11">
        <v>5.4439408148420883E-3</v>
      </c>
      <c r="Y106" s="11">
        <v>6.6569481804334089E-3</v>
      </c>
      <c r="Z106" s="11">
        <v>6.0620210799330818E-3</v>
      </c>
      <c r="AA106" s="11">
        <v>5.4374496416272379E-3</v>
      </c>
      <c r="AB106" s="11">
        <v>3.031557832877185E-3</v>
      </c>
      <c r="AC106" s="11">
        <v>2.4241844385926416E-3</v>
      </c>
      <c r="AD106" s="11">
        <v>1.7973521456963466E-3</v>
      </c>
    </row>
    <row r="107" spans="1:30" x14ac:dyDescent="0.3">
      <c r="A107" s="5" t="s">
        <v>14</v>
      </c>
      <c r="B107" s="11">
        <v>0</v>
      </c>
      <c r="C107" s="11">
        <v>0</v>
      </c>
      <c r="D107" s="11">
        <v>0</v>
      </c>
      <c r="E107" s="11">
        <v>2.6383184961837843E-3</v>
      </c>
      <c r="F107" s="11">
        <v>1.5654220639710299E-2</v>
      </c>
      <c r="G107" s="11">
        <v>8.4967857714020635E-3</v>
      </c>
      <c r="H107" s="11">
        <v>7.8979336338274291E-3</v>
      </c>
      <c r="I107" s="11">
        <v>0</v>
      </c>
      <c r="J107" s="11">
        <v>1.2385641067067842E-2</v>
      </c>
      <c r="K107" s="11">
        <v>0</v>
      </c>
      <c r="L107" s="11">
        <v>6.8776107158451073E-3</v>
      </c>
      <c r="M107" s="11">
        <v>0</v>
      </c>
      <c r="N107" s="11">
        <v>2.9204282002983951E-3</v>
      </c>
      <c r="O107" s="11">
        <v>6.9684092256221226E-3</v>
      </c>
      <c r="P107" s="11">
        <v>4.0804040759062823E-3</v>
      </c>
      <c r="Q107" s="11">
        <v>1.2605824411632769E-2</v>
      </c>
      <c r="R107" s="11">
        <v>3.7465639032395509E-3</v>
      </c>
      <c r="S107" s="11">
        <v>1.1880250490973561E-2</v>
      </c>
      <c r="T107" s="11">
        <v>7.5004980946572408E-3</v>
      </c>
      <c r="U107" s="11">
        <v>4.3126913854450366E-3</v>
      </c>
      <c r="V107" s="11">
        <v>3.5854689512088271E-3</v>
      </c>
      <c r="W107" s="11">
        <v>4.592690009956552E-3</v>
      </c>
      <c r="X107" s="11">
        <v>0</v>
      </c>
      <c r="Y107" s="11">
        <v>1.0979475315557733E-2</v>
      </c>
      <c r="Z107" s="11">
        <v>3.2144536367784067E-4</v>
      </c>
      <c r="AA107" s="11">
        <v>0</v>
      </c>
      <c r="AB107" s="11">
        <v>1.2028250533144167E-3</v>
      </c>
      <c r="AC107" s="11">
        <v>7.8010933903113608E-3</v>
      </c>
      <c r="AD107" s="11">
        <v>0</v>
      </c>
    </row>
    <row r="108" spans="1:30" x14ac:dyDescent="0.3">
      <c r="A108" s="5" t="s">
        <v>15</v>
      </c>
      <c r="B108" s="11">
        <v>2.1610539373762987</v>
      </c>
      <c r="C108" s="11">
        <v>2.1331572292969545</v>
      </c>
      <c r="D108" s="11">
        <v>2.0697037618462835</v>
      </c>
      <c r="E108" s="11">
        <v>1.9293320680731616</v>
      </c>
      <c r="F108" s="11">
        <v>1.894541060299715</v>
      </c>
      <c r="G108" s="11">
        <v>1.8515518474216333</v>
      </c>
      <c r="H108" s="11">
        <v>1.8158933370402064</v>
      </c>
      <c r="I108" s="11">
        <v>1.8102088552535212</v>
      </c>
      <c r="J108" s="11">
        <v>1.8049411286723613</v>
      </c>
      <c r="K108" s="11">
        <v>1.7848179942685893</v>
      </c>
      <c r="L108" s="11">
        <v>1.7095672271474944</v>
      </c>
      <c r="M108" s="11">
        <v>1.7053860133459442</v>
      </c>
      <c r="N108" s="11">
        <v>1.695747291950066</v>
      </c>
      <c r="O108" s="11">
        <v>1.6717729556190772</v>
      </c>
      <c r="P108" s="11">
        <v>1.6687358061568431</v>
      </c>
      <c r="Q108" s="11">
        <v>1.6504461768001044</v>
      </c>
      <c r="R108" s="11">
        <v>1.6683903265939801</v>
      </c>
      <c r="S108" s="11">
        <v>1.6898105966884329</v>
      </c>
      <c r="T108" s="11">
        <v>1.7054686817179854</v>
      </c>
      <c r="U108" s="11">
        <v>1.723502514054599</v>
      </c>
      <c r="V108" s="11">
        <v>1.7507574163384765</v>
      </c>
      <c r="W108" s="11">
        <v>1.782926560376187</v>
      </c>
      <c r="X108" s="11">
        <v>1.7993389258853179</v>
      </c>
      <c r="Y108" s="11">
        <v>1.8154896753133185</v>
      </c>
      <c r="Z108" s="11">
        <v>1.8676660938963305</v>
      </c>
      <c r="AA108" s="11">
        <v>1.9081399469988578</v>
      </c>
      <c r="AB108" s="11">
        <v>1.9723037724939048</v>
      </c>
      <c r="AC108" s="11">
        <v>2.0854779518945623</v>
      </c>
      <c r="AD108" s="11">
        <v>2.1330247124730688</v>
      </c>
    </row>
    <row r="109" spans="1:30" x14ac:dyDescent="0.3">
      <c r="A109" s="5" t="s">
        <v>16</v>
      </c>
      <c r="B109" s="11">
        <v>0.37371985713149991</v>
      </c>
      <c r="C109" s="11">
        <v>0.43097348324646478</v>
      </c>
      <c r="D109" s="11">
        <v>0.4916954779604788</v>
      </c>
      <c r="E109" s="11">
        <v>0.54418580223018287</v>
      </c>
      <c r="F109" s="11">
        <v>0.58293820314907097</v>
      </c>
      <c r="G109" s="11">
        <v>0.62364350477704866</v>
      </c>
      <c r="H109" s="11">
        <v>0.63550303407436137</v>
      </c>
      <c r="I109" s="11">
        <v>0.64939502309498609</v>
      </c>
      <c r="J109" s="11">
        <v>0.66919834081736795</v>
      </c>
      <c r="K109" s="11">
        <v>0.68579686887545188</v>
      </c>
      <c r="L109" s="11">
        <v>0.72830282122854462</v>
      </c>
      <c r="M109" s="11">
        <v>0.74054990448605218</v>
      </c>
      <c r="N109" s="11">
        <v>0.76724979149817329</v>
      </c>
      <c r="O109" s="11">
        <v>0.78843435458693722</v>
      </c>
      <c r="P109" s="11">
        <v>0.78555222735723362</v>
      </c>
      <c r="Q109" s="11">
        <v>0.78590915126852556</v>
      </c>
      <c r="R109" s="11">
        <v>0.79179786405296482</v>
      </c>
      <c r="S109" s="11">
        <v>0.74888192651634522</v>
      </c>
      <c r="T109" s="11">
        <v>0.73319949729311362</v>
      </c>
      <c r="U109" s="11">
        <v>0.7252165940891413</v>
      </c>
      <c r="V109" s="11">
        <v>0.69175486380685625</v>
      </c>
      <c r="W109" s="11">
        <v>0.68667503928800144</v>
      </c>
      <c r="X109" s="11">
        <v>0.6540300665063552</v>
      </c>
      <c r="Y109" s="11">
        <v>0.63730847994662387</v>
      </c>
      <c r="Z109" s="11">
        <v>0.59400799454382336</v>
      </c>
      <c r="AA109" s="11">
        <v>0.55662362742756222</v>
      </c>
      <c r="AB109" s="11">
        <v>0.50465651805990841</v>
      </c>
      <c r="AC109" s="11">
        <v>0.44027190983609765</v>
      </c>
      <c r="AD109" s="11">
        <v>0.39947464699348634</v>
      </c>
    </row>
    <row r="110" spans="1:30" x14ac:dyDescent="0.3">
      <c r="A110" s="5" t="s">
        <v>17</v>
      </c>
      <c r="B110" s="11">
        <v>0.19217586180109081</v>
      </c>
      <c r="C110" s="11">
        <v>0.18691743994448459</v>
      </c>
      <c r="D110" s="11">
        <v>0.17402327506019996</v>
      </c>
      <c r="E110" s="11">
        <v>0.15821685401677707</v>
      </c>
      <c r="F110" s="11">
        <v>0.14913293255967872</v>
      </c>
      <c r="G110" s="11">
        <v>0.14305102479978346</v>
      </c>
      <c r="H110" s="11">
        <v>0.13559964278471606</v>
      </c>
      <c r="I110" s="11">
        <v>0.14060238471999523</v>
      </c>
      <c r="J110" s="11">
        <v>0.14267776312415845</v>
      </c>
      <c r="K110" s="11">
        <v>7.3328028065349563E-2</v>
      </c>
      <c r="L110" s="11">
        <v>0.12913668664743172</v>
      </c>
      <c r="M110" s="11">
        <v>0.12697250453674958</v>
      </c>
      <c r="N110" s="11">
        <v>0.12605593948789973</v>
      </c>
      <c r="O110" s="11">
        <v>0.12186176360497729</v>
      </c>
      <c r="P110" s="11">
        <v>0.12524053137200422</v>
      </c>
      <c r="Q110" s="11">
        <v>0.12562572594841673</v>
      </c>
      <c r="R110" s="11">
        <v>0.12143130146172276</v>
      </c>
      <c r="S110" s="11">
        <v>0.13083257625692729</v>
      </c>
      <c r="T110" s="11">
        <v>0.12987470617396293</v>
      </c>
      <c r="U110" s="11">
        <v>0.13028193691578915</v>
      </c>
      <c r="V110" s="11">
        <v>0.13339640966784028</v>
      </c>
      <c r="W110" s="11">
        <v>0.14160617232034445</v>
      </c>
      <c r="X110" s="11">
        <v>0.13788045474565599</v>
      </c>
      <c r="Y110" s="11">
        <v>0.1415462863597173</v>
      </c>
      <c r="Z110" s="11">
        <v>0.15139863810498214</v>
      </c>
      <c r="AA110" s="11">
        <v>0.15088889032806324</v>
      </c>
      <c r="AB110" s="11">
        <v>0.16704929023923243</v>
      </c>
      <c r="AC110" s="11">
        <v>0.18619642880023921</v>
      </c>
      <c r="AD110" s="11">
        <v>0.19356797436455395</v>
      </c>
    </row>
    <row r="111" spans="1:30" x14ac:dyDescent="0.3">
      <c r="A111" s="5" t="s">
        <v>18</v>
      </c>
      <c r="B111" s="11">
        <v>0.24452463228247151</v>
      </c>
      <c r="C111" s="11">
        <v>0.24028918385379477</v>
      </c>
      <c r="D111" s="11">
        <v>0.25534998677164289</v>
      </c>
      <c r="E111" s="11">
        <v>0.36960760525326175</v>
      </c>
      <c r="F111" s="11">
        <v>0.37864373591133116</v>
      </c>
      <c r="G111" s="11">
        <v>0.387103251467938</v>
      </c>
      <c r="H111" s="11">
        <v>0.41747479181376834</v>
      </c>
      <c r="I111" s="11">
        <v>0.39821034984165599</v>
      </c>
      <c r="J111" s="11">
        <v>0.39457987480306767</v>
      </c>
      <c r="K111" s="11">
        <v>0.41215762932254063</v>
      </c>
      <c r="L111" s="11">
        <v>0.43461867212689215</v>
      </c>
      <c r="M111" s="11">
        <v>0.42189530663059244</v>
      </c>
      <c r="N111" s="11">
        <v>0.41035116860471638</v>
      </c>
      <c r="O111" s="11">
        <v>0.41888808680540085</v>
      </c>
      <c r="P111" s="11">
        <v>0.42068073568121583</v>
      </c>
      <c r="Q111" s="11">
        <v>0.44194458870692382</v>
      </c>
      <c r="R111" s="11">
        <v>0.42000101345569169</v>
      </c>
      <c r="S111" s="11">
        <v>0.437423536903504</v>
      </c>
      <c r="T111" s="11">
        <v>0.42959775630029295</v>
      </c>
      <c r="U111" s="11">
        <v>0.42314095934591206</v>
      </c>
      <c r="V111" s="11">
        <v>0.4189553048010019</v>
      </c>
      <c r="W111" s="11">
        <v>0.390753765387157</v>
      </c>
      <c r="X111" s="11">
        <v>0.40246353781591243</v>
      </c>
      <c r="Y111" s="11">
        <v>0.40783303964898476</v>
      </c>
      <c r="Z111" s="11">
        <v>0.384340567952141</v>
      </c>
      <c r="AA111" s="11">
        <v>0.38132496489171275</v>
      </c>
      <c r="AB111" s="11">
        <v>0.34726473352513765</v>
      </c>
      <c r="AC111" s="11">
        <v>0.29444136410240396</v>
      </c>
      <c r="AD111" s="11">
        <v>0.26205295998234307</v>
      </c>
    </row>
    <row r="112" spans="1:30" x14ac:dyDescent="0.3">
      <c r="A112" s="5" t="s">
        <v>19</v>
      </c>
      <c r="B112" s="11">
        <v>0.72726657796549699</v>
      </c>
      <c r="C112" s="11">
        <v>0.71311155829242967</v>
      </c>
      <c r="D112" s="11">
        <v>0.69202982196483342</v>
      </c>
      <c r="E112" s="11">
        <v>0.64282306255528032</v>
      </c>
      <c r="F112" s="11">
        <v>0.63040922411205691</v>
      </c>
      <c r="G112" s="11">
        <v>0.61608533991649406</v>
      </c>
      <c r="H112" s="11">
        <v>0.60439706506292368</v>
      </c>
      <c r="I112" s="11">
        <v>0.60372159341012843</v>
      </c>
      <c r="J112" s="11">
        <v>0.5993700147439408</v>
      </c>
      <c r="K112" s="11">
        <v>0.60377445958685561</v>
      </c>
      <c r="L112" s="11">
        <v>0.56954716037351816</v>
      </c>
      <c r="M112" s="11">
        <v>0.56944834041453829</v>
      </c>
      <c r="N112" s="11">
        <v>0.56536137968085121</v>
      </c>
      <c r="O112" s="11">
        <v>0.55707991355521291</v>
      </c>
      <c r="P112" s="11">
        <v>0.55620646394280182</v>
      </c>
      <c r="Q112" s="11">
        <v>0.54942977060626363</v>
      </c>
      <c r="R112" s="11">
        <v>0.55582986706718684</v>
      </c>
      <c r="S112" s="11">
        <v>0.56196856050426947</v>
      </c>
      <c r="T112" s="11">
        <v>0.56884212105308474</v>
      </c>
      <c r="U112" s="11">
        <v>0.57409093624667817</v>
      </c>
      <c r="V112" s="11">
        <v>0.58458661878701601</v>
      </c>
      <c r="W112" s="11">
        <v>0.59392052102612691</v>
      </c>
      <c r="X112" s="11">
        <v>0.60103922284100386</v>
      </c>
      <c r="Y112" s="11">
        <v>0.60472429982591791</v>
      </c>
      <c r="Z112" s="11">
        <v>0.62309261699914276</v>
      </c>
      <c r="AA112" s="11">
        <v>0.6366881272189362</v>
      </c>
      <c r="AB112" s="11">
        <v>0.65935235797438474</v>
      </c>
      <c r="AC112" s="11">
        <v>0.69368231627765031</v>
      </c>
      <c r="AD112" s="11">
        <v>0.71383495399741537</v>
      </c>
    </row>
    <row r="113" spans="1:53" x14ac:dyDescent="0.3">
      <c r="A113" s="5" t="s">
        <v>20</v>
      </c>
      <c r="B113" s="11">
        <v>8.2290677466500775E-2</v>
      </c>
      <c r="C113" s="11">
        <v>8.0328347102323158E-2</v>
      </c>
      <c r="D113" s="11">
        <v>8.5379274629461113E-2</v>
      </c>
      <c r="E113" s="11">
        <v>0.12314743360374975</v>
      </c>
      <c r="F113" s="11">
        <v>0.12599384028815433</v>
      </c>
      <c r="G113" s="11">
        <v>0.12880473133685699</v>
      </c>
      <c r="H113" s="11">
        <v>0.13895118934753267</v>
      </c>
      <c r="I113" s="11">
        <v>0.13280687817933579</v>
      </c>
      <c r="J113" s="11">
        <v>0.13102884167326606</v>
      </c>
      <c r="K113" s="11">
        <v>0.13942612115516811</v>
      </c>
      <c r="L113" s="11">
        <v>0.14479444073586242</v>
      </c>
      <c r="M113" s="11">
        <v>0.14087577845095089</v>
      </c>
      <c r="N113" s="11">
        <v>0.13681089389753456</v>
      </c>
      <c r="O113" s="11">
        <v>0.13958482723537505</v>
      </c>
      <c r="P113" s="11">
        <v>0.14021712938549688</v>
      </c>
      <c r="Q113" s="11">
        <v>0.14712234631286242</v>
      </c>
      <c r="R113" s="11">
        <v>0.13992475487061076</v>
      </c>
      <c r="S113" s="11">
        <v>0.14547090416291919</v>
      </c>
      <c r="T113" s="11">
        <v>0.14328806005826977</v>
      </c>
      <c r="U113" s="11">
        <v>0.14094635054736956</v>
      </c>
      <c r="V113" s="11">
        <v>0.13989126235930308</v>
      </c>
      <c r="W113" s="11">
        <v>0.13016614654206196</v>
      </c>
      <c r="X113" s="11">
        <v>0.13443624684087693</v>
      </c>
      <c r="Y113" s="11">
        <v>0.13584574602719518</v>
      </c>
      <c r="Z113" s="11">
        <v>0.12822408196351254</v>
      </c>
      <c r="AA113" s="11">
        <v>0.12723651540369776</v>
      </c>
      <c r="AB113" s="11">
        <v>0.11609257361081962</v>
      </c>
      <c r="AC113" s="11">
        <v>9.7938588740751634E-2</v>
      </c>
      <c r="AD113" s="11">
        <v>8.7698263194052994E-2</v>
      </c>
    </row>
    <row r="114" spans="1:53" x14ac:dyDescent="0.3">
      <c r="A114" s="5" t="s">
        <v>21</v>
      </c>
      <c r="B114" s="11">
        <v>6.467357383468815E-2</v>
      </c>
      <c r="C114" s="11">
        <v>6.2486245758252769E-2</v>
      </c>
      <c r="D114" s="11">
        <v>5.8186731008411666E-2</v>
      </c>
      <c r="E114" s="11">
        <v>5.2715364208142941E-2</v>
      </c>
      <c r="F114" s="11">
        <v>4.9624037332624341E-2</v>
      </c>
      <c r="G114" s="11">
        <v>4.7598796308029163E-2</v>
      </c>
      <c r="H114" s="11">
        <v>4.5132621201334704E-2</v>
      </c>
      <c r="I114" s="11">
        <v>4.6892211080544761E-2</v>
      </c>
      <c r="J114" s="11">
        <v>4.737925887381262E-2</v>
      </c>
      <c r="K114" s="11">
        <v>2.4805661227025749E-2</v>
      </c>
      <c r="L114" s="11">
        <v>4.3022252656779558E-2</v>
      </c>
      <c r="M114" s="11">
        <v>4.2397604660114142E-2</v>
      </c>
      <c r="N114" s="11">
        <v>4.202699317531533E-2</v>
      </c>
      <c r="O114" s="11">
        <v>4.0607631859678743E-2</v>
      </c>
      <c r="P114" s="11">
        <v>4.1743931447823658E-2</v>
      </c>
      <c r="Q114" s="11">
        <v>4.1820517845607807E-2</v>
      </c>
      <c r="R114" s="11">
        <v>4.0455247835832424E-2</v>
      </c>
      <c r="S114" s="11">
        <v>4.3510080177184968E-2</v>
      </c>
      <c r="T114" s="11">
        <v>4.331841688041016E-2</v>
      </c>
      <c r="U114" s="11">
        <v>4.3396327263869987E-2</v>
      </c>
      <c r="V114" s="11">
        <v>4.4541725403134912E-2</v>
      </c>
      <c r="W114" s="11">
        <v>4.7171214739921363E-2</v>
      </c>
      <c r="X114" s="11">
        <v>4.6056671243589357E-2</v>
      </c>
      <c r="Y114" s="11">
        <v>4.7147874248894647E-2</v>
      </c>
      <c r="Z114" s="11">
        <v>5.0509763996484359E-2</v>
      </c>
      <c r="AA114" s="11">
        <v>5.0347022581973933E-2</v>
      </c>
      <c r="AB114" s="11">
        <v>5.5845526917951312E-2</v>
      </c>
      <c r="AC114" s="11">
        <v>6.193360610474901E-2</v>
      </c>
      <c r="AD114" s="11">
        <v>6.4779177319371453E-2</v>
      </c>
    </row>
    <row r="115" spans="1:53" x14ac:dyDescent="0.3">
      <c r="A115" s="5" t="s">
        <v>58</v>
      </c>
      <c r="B115" s="11">
        <v>0.12576917073331409</v>
      </c>
      <c r="C115" s="11">
        <v>0.14407384884699442</v>
      </c>
      <c r="D115" s="11">
        <v>0.16440417239729377</v>
      </c>
      <c r="E115" s="11">
        <v>0.18131413963282708</v>
      </c>
      <c r="F115" s="11">
        <v>0.19397289826716441</v>
      </c>
      <c r="G115" s="11">
        <v>0.20751113243861982</v>
      </c>
      <c r="H115" s="11">
        <v>0.21151912438820891</v>
      </c>
      <c r="I115" s="11">
        <v>0.21657931732999103</v>
      </c>
      <c r="J115" s="11">
        <v>0.22222188470898047</v>
      </c>
      <c r="K115" s="11">
        <v>0.23199375803095054</v>
      </c>
      <c r="L115" s="11">
        <v>0.24263614623383986</v>
      </c>
      <c r="M115" s="11">
        <v>0.24727827647439651</v>
      </c>
      <c r="N115" s="11">
        <v>0.25580073324629893</v>
      </c>
      <c r="O115" s="11">
        <v>0.26272762734973326</v>
      </c>
      <c r="P115" s="11">
        <v>0.26183247522387748</v>
      </c>
      <c r="Q115" s="11">
        <v>0.26162736523526603</v>
      </c>
      <c r="R115" s="11">
        <v>0.26379013022636999</v>
      </c>
      <c r="S115" s="11">
        <v>0.24905045515562627</v>
      </c>
      <c r="T115" s="11">
        <v>0.24455140200823536</v>
      </c>
      <c r="U115" s="11">
        <v>0.24156638594208227</v>
      </c>
      <c r="V115" s="11">
        <v>0.23098039345054611</v>
      </c>
      <c r="W115" s="11">
        <v>0.22874211769188976</v>
      </c>
      <c r="X115" s="11">
        <v>0.21846785907452998</v>
      </c>
      <c r="Y115" s="11">
        <v>0.21228207989799239</v>
      </c>
      <c r="Z115" s="11">
        <v>0.19817353704086033</v>
      </c>
      <c r="AA115" s="11">
        <v>0.18572833479539205</v>
      </c>
      <c r="AB115" s="11">
        <v>0.16870954149684445</v>
      </c>
      <c r="AC115" s="11">
        <v>0.14644548887684902</v>
      </c>
      <c r="AD115" s="11">
        <v>0.13368760548916023</v>
      </c>
    </row>
    <row r="116" spans="1:53" x14ac:dyDescent="0.3">
      <c r="A116" s="5" t="s">
        <v>566</v>
      </c>
      <c r="B116" s="5">
        <v>12</v>
      </c>
      <c r="C116" s="5">
        <v>12</v>
      </c>
      <c r="D116" s="5">
        <v>12</v>
      </c>
      <c r="E116" s="5">
        <v>12</v>
      </c>
      <c r="F116" s="5">
        <v>12</v>
      </c>
      <c r="G116" s="5">
        <v>12</v>
      </c>
      <c r="H116" s="5">
        <v>12</v>
      </c>
      <c r="I116" s="5">
        <v>12</v>
      </c>
      <c r="J116" s="5">
        <v>12</v>
      </c>
      <c r="K116" s="5">
        <v>12</v>
      </c>
      <c r="L116" s="5">
        <v>12</v>
      </c>
      <c r="M116" s="5">
        <v>12</v>
      </c>
      <c r="N116" s="5">
        <v>12</v>
      </c>
      <c r="O116" s="5">
        <v>12</v>
      </c>
      <c r="P116" s="5">
        <v>12</v>
      </c>
      <c r="Q116" s="5">
        <v>12</v>
      </c>
      <c r="R116" s="5">
        <v>12</v>
      </c>
      <c r="S116" s="5">
        <v>12</v>
      </c>
      <c r="T116" s="5">
        <v>12</v>
      </c>
      <c r="U116" s="5">
        <v>12</v>
      </c>
      <c r="V116" s="5">
        <v>12</v>
      </c>
      <c r="W116" s="5">
        <v>12</v>
      </c>
      <c r="X116" s="5">
        <v>12</v>
      </c>
      <c r="Y116" s="5">
        <v>12</v>
      </c>
      <c r="Z116" s="5">
        <v>12</v>
      </c>
      <c r="AA116" s="5">
        <v>12</v>
      </c>
      <c r="AB116" s="5">
        <v>12</v>
      </c>
      <c r="AC116" s="5">
        <v>12</v>
      </c>
      <c r="AD116" s="5">
        <v>12</v>
      </c>
    </row>
    <row r="119" spans="1:53" x14ac:dyDescent="0.3">
      <c r="A119" s="7" t="s">
        <v>562</v>
      </c>
      <c r="B119" s="78" t="s">
        <v>355</v>
      </c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</row>
    <row r="120" spans="1:53" x14ac:dyDescent="0.3">
      <c r="A120" s="5" t="s">
        <v>565</v>
      </c>
      <c r="B120" s="10" t="s">
        <v>101</v>
      </c>
      <c r="C120" s="10" t="s">
        <v>102</v>
      </c>
      <c r="D120" s="10" t="s">
        <v>103</v>
      </c>
      <c r="E120" s="10" t="s">
        <v>104</v>
      </c>
      <c r="F120" s="10" t="s">
        <v>105</v>
      </c>
      <c r="G120" s="10" t="s">
        <v>106</v>
      </c>
      <c r="H120" s="10" t="s">
        <v>107</v>
      </c>
      <c r="I120" s="10" t="s">
        <v>108</v>
      </c>
      <c r="J120" s="10" t="s">
        <v>109</v>
      </c>
      <c r="K120" s="10" t="s">
        <v>110</v>
      </c>
      <c r="L120" s="10" t="s">
        <v>111</v>
      </c>
      <c r="M120" s="10" t="s">
        <v>112</v>
      </c>
      <c r="N120" s="10" t="s">
        <v>113</v>
      </c>
      <c r="O120" s="10" t="s">
        <v>114</v>
      </c>
      <c r="P120" s="10" t="s">
        <v>115</v>
      </c>
      <c r="Q120" s="10" t="s">
        <v>116</v>
      </c>
      <c r="R120" s="10" t="s">
        <v>117</v>
      </c>
      <c r="S120" s="10" t="s">
        <v>118</v>
      </c>
      <c r="T120" s="10" t="s">
        <v>119</v>
      </c>
      <c r="U120" s="10" t="s">
        <v>120</v>
      </c>
      <c r="V120" s="10" t="s">
        <v>121</v>
      </c>
      <c r="W120" s="10" t="s">
        <v>122</v>
      </c>
      <c r="X120" s="10" t="s">
        <v>123</v>
      </c>
      <c r="Y120" s="10" t="s">
        <v>124</v>
      </c>
      <c r="Z120" s="10" t="s">
        <v>125</v>
      </c>
      <c r="AA120" s="10" t="s">
        <v>126</v>
      </c>
      <c r="AB120" s="10" t="s">
        <v>127</v>
      </c>
      <c r="AC120" s="10" t="s">
        <v>128</v>
      </c>
      <c r="AD120" s="10" t="s">
        <v>129</v>
      </c>
      <c r="AE120" s="10" t="s">
        <v>130</v>
      </c>
      <c r="AF120" s="10" t="s">
        <v>131</v>
      </c>
      <c r="AG120" s="10" t="s">
        <v>132</v>
      </c>
      <c r="AH120" s="10" t="s">
        <v>133</v>
      </c>
      <c r="AI120" s="10" t="s">
        <v>134</v>
      </c>
      <c r="AJ120" s="10" t="s">
        <v>135</v>
      </c>
      <c r="AK120" s="10" t="s">
        <v>136</v>
      </c>
      <c r="AL120" s="10" t="s">
        <v>137</v>
      </c>
      <c r="AM120" s="10" t="s">
        <v>138</v>
      </c>
      <c r="AN120" s="10" t="s">
        <v>139</v>
      </c>
      <c r="AO120" s="10" t="s">
        <v>140</v>
      </c>
      <c r="AP120" s="10" t="s">
        <v>141</v>
      </c>
      <c r="AQ120" s="10" t="s">
        <v>142</v>
      </c>
      <c r="AR120" s="10" t="s">
        <v>143</v>
      </c>
      <c r="AS120" s="10" t="s">
        <v>144</v>
      </c>
      <c r="AT120" s="10" t="s">
        <v>145</v>
      </c>
      <c r="AU120" s="10" t="s">
        <v>146</v>
      </c>
      <c r="AV120" s="10" t="s">
        <v>147</v>
      </c>
      <c r="AW120" s="10" t="s">
        <v>148</v>
      </c>
      <c r="AX120" s="10" t="s">
        <v>149</v>
      </c>
      <c r="AY120" s="10" t="s">
        <v>150</v>
      </c>
      <c r="AZ120" s="10" t="s">
        <v>151</v>
      </c>
      <c r="BA120" s="10" t="s">
        <v>152</v>
      </c>
    </row>
    <row r="121" spans="1:53" x14ac:dyDescent="0.3">
      <c r="A121" s="5" t="s">
        <v>1</v>
      </c>
      <c r="B121" s="11">
        <v>37.69</v>
      </c>
      <c r="C121" s="11">
        <v>37.49</v>
      </c>
      <c r="D121" s="11">
        <v>37.56</v>
      </c>
      <c r="E121" s="11">
        <v>37.590000000000003</v>
      </c>
      <c r="F121" s="11">
        <v>37.53</v>
      </c>
      <c r="G121" s="11">
        <v>37.700000000000003</v>
      </c>
      <c r="H121" s="11">
        <v>36.69</v>
      </c>
      <c r="I121" s="11">
        <v>36.43</v>
      </c>
      <c r="J121" s="11">
        <v>37.31</v>
      </c>
      <c r="K121" s="11">
        <v>36.75</v>
      </c>
      <c r="L121" s="11">
        <v>36.85</v>
      </c>
      <c r="M121" s="11">
        <v>37.15</v>
      </c>
      <c r="N121" s="11">
        <v>37.22</v>
      </c>
      <c r="O121" s="11">
        <v>36.700000000000003</v>
      </c>
      <c r="P121" s="11">
        <v>37.08</v>
      </c>
      <c r="Q121" s="11">
        <v>37.21</v>
      </c>
      <c r="R121" s="11">
        <v>37.69</v>
      </c>
      <c r="S121" s="11">
        <v>37.51</v>
      </c>
      <c r="T121" s="11">
        <v>37.67</v>
      </c>
      <c r="U121" s="11">
        <v>37.5</v>
      </c>
      <c r="V121" s="11">
        <v>37.340000000000003</v>
      </c>
      <c r="W121" s="11">
        <v>36.92</v>
      </c>
      <c r="X121" s="11">
        <v>37.31</v>
      </c>
      <c r="Y121" s="11">
        <v>37.28</v>
      </c>
      <c r="Z121" s="11">
        <v>38.01</v>
      </c>
      <c r="AA121" s="11">
        <v>37.21</v>
      </c>
      <c r="AB121" s="11">
        <v>37.08</v>
      </c>
      <c r="AC121" s="11">
        <v>36.97</v>
      </c>
      <c r="AD121" s="11">
        <v>37.11</v>
      </c>
      <c r="AE121" s="11">
        <v>37.58</v>
      </c>
      <c r="AF121" s="11">
        <v>38.25</v>
      </c>
      <c r="AG121" s="11">
        <v>36.36</v>
      </c>
      <c r="AH121" s="11">
        <v>37.39</v>
      </c>
      <c r="AI121" s="11">
        <v>37.619999999999997</v>
      </c>
      <c r="AJ121" s="11">
        <v>37.369999999999997</v>
      </c>
      <c r="AK121" s="11">
        <v>37.5</v>
      </c>
      <c r="AL121" s="11">
        <v>37.49</v>
      </c>
      <c r="AM121" s="11">
        <v>37.53</v>
      </c>
      <c r="AN121" s="11">
        <v>37.6</v>
      </c>
      <c r="AO121" s="11">
        <v>37.5</v>
      </c>
      <c r="AP121" s="11">
        <v>37.65</v>
      </c>
      <c r="AQ121" s="11">
        <v>37.299999999999997</v>
      </c>
      <c r="AR121" s="11">
        <v>37.39</v>
      </c>
      <c r="AS121" s="11">
        <v>37.229999999999997</v>
      </c>
      <c r="AT121" s="11">
        <v>36.82</v>
      </c>
      <c r="AU121" s="11">
        <v>37.33</v>
      </c>
      <c r="AV121" s="11">
        <v>37.31</v>
      </c>
      <c r="AW121" s="11">
        <v>37.549999999999997</v>
      </c>
      <c r="AX121" s="11">
        <v>36.71</v>
      </c>
      <c r="AY121" s="11">
        <v>37.200000000000003</v>
      </c>
      <c r="AZ121" s="11">
        <v>36.85</v>
      </c>
      <c r="BA121" s="11">
        <v>37.25</v>
      </c>
    </row>
    <row r="122" spans="1:53" x14ac:dyDescent="0.3">
      <c r="A122" s="5" t="s">
        <v>2</v>
      </c>
      <c r="B122" s="11">
        <v>0.05</v>
      </c>
      <c r="C122" s="11">
        <v>0.09</v>
      </c>
      <c r="D122" s="11">
        <v>0.11</v>
      </c>
      <c r="E122" s="11">
        <v>0.09</v>
      </c>
      <c r="F122" s="11">
        <v>0.11</v>
      </c>
      <c r="G122" s="11">
        <v>0.12</v>
      </c>
      <c r="H122" s="11">
        <v>0.11</v>
      </c>
      <c r="I122" s="11">
        <v>0.11</v>
      </c>
      <c r="J122" s="11">
        <v>0.13</v>
      </c>
      <c r="K122" s="11">
        <v>0.09</v>
      </c>
      <c r="L122" s="11">
        <v>0.1</v>
      </c>
      <c r="M122" s="11">
        <v>0.1</v>
      </c>
      <c r="N122" s="11">
        <v>0.09</v>
      </c>
      <c r="O122" s="11">
        <v>0.08</v>
      </c>
      <c r="P122" s="11">
        <v>0.08</v>
      </c>
      <c r="Q122" s="11">
        <v>0.09</v>
      </c>
      <c r="R122" s="11">
        <v>7.0000000000000007E-2</v>
      </c>
      <c r="S122" s="11">
        <v>0.08</v>
      </c>
      <c r="T122" s="11">
        <v>0.06</v>
      </c>
      <c r="U122" s="11">
        <v>7.0000000000000007E-2</v>
      </c>
      <c r="V122" s="11">
        <v>7.0000000000000007E-2</v>
      </c>
      <c r="W122" s="11">
        <v>0.08</v>
      </c>
      <c r="X122" s="11">
        <v>7.0000000000000007E-2</v>
      </c>
      <c r="Y122" s="11">
        <v>7.0000000000000007E-2</v>
      </c>
      <c r="Z122" s="11">
        <v>7.0000000000000007E-2</v>
      </c>
      <c r="AA122" s="11">
        <v>0.06</v>
      </c>
      <c r="AB122" s="11">
        <v>0.08</v>
      </c>
      <c r="AC122" s="11">
        <v>0.09</v>
      </c>
      <c r="AD122" s="11">
        <v>0.09</v>
      </c>
      <c r="AE122" s="11">
        <v>0.08</v>
      </c>
      <c r="AF122" s="11">
        <v>0.04</v>
      </c>
      <c r="AG122" s="11">
        <v>7.0000000000000007E-2</v>
      </c>
      <c r="AH122" s="11">
        <v>0.06</v>
      </c>
      <c r="AI122" s="11">
        <v>0.08</v>
      </c>
      <c r="AJ122" s="11">
        <v>0.1</v>
      </c>
      <c r="AK122" s="11">
        <v>0.09</v>
      </c>
      <c r="AL122" s="11">
        <v>0.11</v>
      </c>
      <c r="AM122" s="11">
        <v>0.09</v>
      </c>
      <c r="AN122" s="11">
        <v>0.1</v>
      </c>
      <c r="AO122" s="11">
        <v>0.11</v>
      </c>
      <c r="AP122" s="11">
        <v>0.1</v>
      </c>
      <c r="AQ122" s="11">
        <v>0.11</v>
      </c>
      <c r="AR122" s="11">
        <v>0.12</v>
      </c>
      <c r="AS122" s="11">
        <v>0.1</v>
      </c>
      <c r="AT122" s="11">
        <v>0.06</v>
      </c>
      <c r="AU122" s="11">
        <v>0.09</v>
      </c>
      <c r="AV122" s="11">
        <v>0.1</v>
      </c>
      <c r="AW122" s="11">
        <v>0.1</v>
      </c>
      <c r="AX122" s="11">
        <v>0.1</v>
      </c>
      <c r="AY122" s="11">
        <v>0.08</v>
      </c>
      <c r="AZ122" s="11">
        <v>0.08</v>
      </c>
      <c r="BA122" s="11">
        <v>7.0000000000000007E-2</v>
      </c>
    </row>
    <row r="123" spans="1:53" x14ac:dyDescent="0.3">
      <c r="A123" s="5" t="s">
        <v>3</v>
      </c>
      <c r="B123" s="11">
        <v>20.62</v>
      </c>
      <c r="C123" s="11">
        <v>20.57</v>
      </c>
      <c r="D123" s="11">
        <v>20.54</v>
      </c>
      <c r="E123" s="11">
        <v>20.55</v>
      </c>
      <c r="F123" s="11">
        <v>20.68</v>
      </c>
      <c r="G123" s="11">
        <v>20.85</v>
      </c>
      <c r="H123" s="11">
        <v>21.6</v>
      </c>
      <c r="I123" s="11">
        <v>22.17</v>
      </c>
      <c r="J123" s="11">
        <v>21.01</v>
      </c>
      <c r="K123" s="11">
        <v>22.48</v>
      </c>
      <c r="L123" s="11">
        <v>22.11</v>
      </c>
      <c r="M123" s="11">
        <v>21.37</v>
      </c>
      <c r="N123" s="11">
        <v>21.34</v>
      </c>
      <c r="O123" s="11">
        <v>21.9</v>
      </c>
      <c r="P123" s="11">
        <v>21.61</v>
      </c>
      <c r="Q123" s="11">
        <v>21.23</v>
      </c>
      <c r="R123" s="11">
        <v>20.7</v>
      </c>
      <c r="S123" s="11">
        <v>20.8</v>
      </c>
      <c r="T123" s="11">
        <v>20.63</v>
      </c>
      <c r="U123" s="11">
        <v>20.78</v>
      </c>
      <c r="V123" s="11">
        <v>20.97</v>
      </c>
      <c r="W123" s="11">
        <v>21.77</v>
      </c>
      <c r="X123" s="11">
        <v>21.28</v>
      </c>
      <c r="Y123" s="11">
        <v>21.4</v>
      </c>
      <c r="Z123" s="11">
        <v>21</v>
      </c>
      <c r="AA123" s="11">
        <v>20.96</v>
      </c>
      <c r="AB123" s="11">
        <v>21.18</v>
      </c>
      <c r="AC123" s="11">
        <v>22.03</v>
      </c>
      <c r="AD123" s="11">
        <v>21.54</v>
      </c>
      <c r="AE123" s="11">
        <v>20.68</v>
      </c>
      <c r="AF123" s="11">
        <v>21.04</v>
      </c>
      <c r="AG123" s="11">
        <v>22.66</v>
      </c>
      <c r="AH123" s="11">
        <v>20.79</v>
      </c>
      <c r="AI123" s="11">
        <v>20.69</v>
      </c>
      <c r="AJ123" s="11">
        <v>20.63</v>
      </c>
      <c r="AK123" s="11">
        <v>20.65</v>
      </c>
      <c r="AL123" s="11">
        <v>20.63</v>
      </c>
      <c r="AM123" s="11">
        <v>20.61</v>
      </c>
      <c r="AN123" s="11">
        <v>20.54</v>
      </c>
      <c r="AO123" s="11">
        <v>20.81</v>
      </c>
      <c r="AP123" s="11">
        <v>20.88</v>
      </c>
      <c r="AQ123" s="11">
        <v>21.39</v>
      </c>
      <c r="AR123" s="11">
        <v>21.16</v>
      </c>
      <c r="AS123" s="11">
        <v>21.1</v>
      </c>
      <c r="AT123" s="11">
        <v>22.17</v>
      </c>
      <c r="AU123" s="11">
        <v>21.22</v>
      </c>
      <c r="AV123" s="11">
        <v>21.03</v>
      </c>
      <c r="AW123" s="11">
        <v>20.61</v>
      </c>
      <c r="AX123" s="11">
        <v>22.04</v>
      </c>
      <c r="AY123" s="11">
        <v>21.28</v>
      </c>
      <c r="AZ123" s="11">
        <v>21.97</v>
      </c>
      <c r="BA123" s="11">
        <v>21.71</v>
      </c>
    </row>
    <row r="124" spans="1:53" x14ac:dyDescent="0.3">
      <c r="A124" s="5" t="s">
        <v>4</v>
      </c>
      <c r="B124" s="11">
        <v>38</v>
      </c>
      <c r="C124" s="11">
        <v>37.85</v>
      </c>
      <c r="D124" s="11">
        <v>37.42</v>
      </c>
      <c r="E124" s="11">
        <v>37.020000000000003</v>
      </c>
      <c r="F124" s="11">
        <v>36.78</v>
      </c>
      <c r="G124" s="11">
        <v>36.270000000000003</v>
      </c>
      <c r="H124" s="11">
        <v>36.130000000000003</v>
      </c>
      <c r="I124" s="11">
        <v>35.200000000000003</v>
      </c>
      <c r="J124" s="11">
        <v>35.64</v>
      </c>
      <c r="K124" s="11">
        <v>34.909999999999997</v>
      </c>
      <c r="L124" s="11">
        <v>34.83</v>
      </c>
      <c r="M124" s="11">
        <v>35.21</v>
      </c>
      <c r="N124" s="11">
        <v>35.03</v>
      </c>
      <c r="O124" s="11">
        <v>34.58</v>
      </c>
      <c r="P124" s="11">
        <v>34.76</v>
      </c>
      <c r="Q124" s="11">
        <v>34.57</v>
      </c>
      <c r="R124" s="11">
        <v>34.86</v>
      </c>
      <c r="S124" s="11">
        <v>34.76</v>
      </c>
      <c r="T124" s="11">
        <v>34.74</v>
      </c>
      <c r="U124" s="11">
        <v>34.6</v>
      </c>
      <c r="V124" s="11">
        <v>34.42</v>
      </c>
      <c r="W124" s="11">
        <v>33.96</v>
      </c>
      <c r="X124" s="11">
        <v>33.92</v>
      </c>
      <c r="Y124" s="11">
        <v>33.729999999999997</v>
      </c>
      <c r="Z124" s="11">
        <v>34.270000000000003</v>
      </c>
      <c r="AA124" s="11">
        <v>34.24</v>
      </c>
      <c r="AB124" s="11">
        <v>33.979999999999997</v>
      </c>
      <c r="AC124" s="11">
        <v>33.97</v>
      </c>
      <c r="AD124" s="11">
        <v>33.79</v>
      </c>
      <c r="AE124" s="11">
        <v>34.44</v>
      </c>
      <c r="AF124" s="11">
        <v>34.04</v>
      </c>
      <c r="AG124" s="11">
        <v>33.65</v>
      </c>
      <c r="AH124" s="11">
        <v>34.53</v>
      </c>
      <c r="AI124" s="11">
        <v>34.200000000000003</v>
      </c>
      <c r="AJ124" s="11">
        <v>34.450000000000003</v>
      </c>
      <c r="AK124" s="11">
        <v>34.69</v>
      </c>
      <c r="AL124" s="11">
        <v>35.04</v>
      </c>
      <c r="AM124" s="11">
        <v>34.71</v>
      </c>
      <c r="AN124" s="11">
        <v>35.06</v>
      </c>
      <c r="AO124" s="11">
        <v>35.1</v>
      </c>
      <c r="AP124" s="11">
        <v>34.83</v>
      </c>
      <c r="AQ124" s="11">
        <v>35.07</v>
      </c>
      <c r="AR124" s="11">
        <v>35.15</v>
      </c>
      <c r="AS124" s="11">
        <v>35.32</v>
      </c>
      <c r="AT124" s="11">
        <v>35.25</v>
      </c>
      <c r="AU124" s="11">
        <v>35.79</v>
      </c>
      <c r="AV124" s="11">
        <v>36.47</v>
      </c>
      <c r="AW124" s="11">
        <v>36.85</v>
      </c>
      <c r="AX124" s="11">
        <v>36.26</v>
      </c>
      <c r="AY124" s="11">
        <v>37.020000000000003</v>
      </c>
      <c r="AZ124" s="11">
        <v>36.950000000000003</v>
      </c>
      <c r="BA124" s="11">
        <v>37.340000000000003</v>
      </c>
    </row>
    <row r="125" spans="1:53" x14ac:dyDescent="0.3">
      <c r="A125" s="5" t="s">
        <v>5</v>
      </c>
      <c r="B125" s="11">
        <v>1.02</v>
      </c>
      <c r="C125" s="11">
        <v>1.46</v>
      </c>
      <c r="D125" s="11">
        <v>1.89</v>
      </c>
      <c r="E125" s="11">
        <v>2.2000000000000002</v>
      </c>
      <c r="F125" s="11">
        <v>2.33</v>
      </c>
      <c r="G125" s="11">
        <v>2.44</v>
      </c>
      <c r="H125" s="11">
        <v>2.68</v>
      </c>
      <c r="I125" s="11">
        <v>2.76</v>
      </c>
      <c r="J125" s="11">
        <v>3.02</v>
      </c>
      <c r="K125" s="11">
        <v>2.98</v>
      </c>
      <c r="L125" s="11">
        <v>3.17</v>
      </c>
      <c r="M125" s="11">
        <v>3.18</v>
      </c>
      <c r="N125" s="11">
        <v>3.23</v>
      </c>
      <c r="O125" s="11">
        <v>3.23</v>
      </c>
      <c r="P125" s="11">
        <v>3.29</v>
      </c>
      <c r="Q125" s="11">
        <v>3.3</v>
      </c>
      <c r="R125" s="11">
        <v>3.42</v>
      </c>
      <c r="S125" s="11">
        <v>3.36</v>
      </c>
      <c r="T125" s="11">
        <v>3.33</v>
      </c>
      <c r="U125" s="11">
        <v>3.38</v>
      </c>
      <c r="V125" s="11">
        <v>3.41</v>
      </c>
      <c r="W125" s="11">
        <v>3.36</v>
      </c>
      <c r="X125" s="11">
        <v>3.4</v>
      </c>
      <c r="Y125" s="11">
        <v>3.4</v>
      </c>
      <c r="Z125" s="11">
        <v>3.36</v>
      </c>
      <c r="AA125" s="11">
        <v>3.33</v>
      </c>
      <c r="AB125" s="11">
        <v>3.3</v>
      </c>
      <c r="AC125" s="11">
        <v>3.25</v>
      </c>
      <c r="AD125" s="11">
        <v>3.36</v>
      </c>
      <c r="AE125" s="11">
        <v>3.46</v>
      </c>
      <c r="AF125" s="11">
        <v>3.32</v>
      </c>
      <c r="AG125" s="11">
        <v>3.31</v>
      </c>
      <c r="AH125" s="11">
        <v>3.38</v>
      </c>
      <c r="AI125" s="11">
        <v>3.34</v>
      </c>
      <c r="AJ125" s="11">
        <v>3.43</v>
      </c>
      <c r="AK125" s="11">
        <v>3.42</v>
      </c>
      <c r="AL125" s="11">
        <v>3.41</v>
      </c>
      <c r="AM125" s="11">
        <v>3.46</v>
      </c>
      <c r="AN125" s="11">
        <v>3.36</v>
      </c>
      <c r="AO125" s="11">
        <v>3.33</v>
      </c>
      <c r="AP125" s="11">
        <v>3.34</v>
      </c>
      <c r="AQ125" s="11">
        <v>3.24</v>
      </c>
      <c r="AR125" s="11">
        <v>3.13</v>
      </c>
      <c r="AS125" s="11">
        <v>3.03</v>
      </c>
      <c r="AT125" s="11">
        <v>2.89</v>
      </c>
      <c r="AU125" s="11">
        <v>2.85</v>
      </c>
      <c r="AV125" s="11">
        <v>2.5099999999999998</v>
      </c>
      <c r="AW125" s="11">
        <v>2.34</v>
      </c>
      <c r="AX125" s="11">
        <v>2.2200000000000002</v>
      </c>
      <c r="AY125" s="11">
        <v>2</v>
      </c>
      <c r="AZ125" s="11">
        <v>1.67</v>
      </c>
      <c r="BA125" s="11">
        <v>1.03</v>
      </c>
    </row>
    <row r="126" spans="1:53" x14ac:dyDescent="0.3">
      <c r="A126" s="5" t="s">
        <v>6</v>
      </c>
      <c r="B126" s="11">
        <v>2.5</v>
      </c>
      <c r="C126" s="11">
        <v>2.29</v>
      </c>
      <c r="D126" s="11">
        <v>2.15</v>
      </c>
      <c r="E126" s="11">
        <v>2.0699999999999998</v>
      </c>
      <c r="F126" s="11">
        <v>2.06</v>
      </c>
      <c r="G126" s="11">
        <v>2.02</v>
      </c>
      <c r="H126" s="11">
        <v>1.95</v>
      </c>
      <c r="I126" s="11">
        <v>1.9</v>
      </c>
      <c r="J126" s="11">
        <v>1.95</v>
      </c>
      <c r="K126" s="11">
        <v>1.89</v>
      </c>
      <c r="L126" s="11">
        <v>1.86</v>
      </c>
      <c r="M126" s="11">
        <v>1.9</v>
      </c>
      <c r="N126" s="11">
        <v>1.86</v>
      </c>
      <c r="O126" s="11">
        <v>1.87</v>
      </c>
      <c r="P126" s="11">
        <v>1.88</v>
      </c>
      <c r="Q126" s="11">
        <v>1.9</v>
      </c>
      <c r="R126" s="11">
        <v>1.89</v>
      </c>
      <c r="S126" s="11">
        <v>1.88</v>
      </c>
      <c r="T126" s="11">
        <v>1.89</v>
      </c>
      <c r="U126" s="11">
        <v>1.93</v>
      </c>
      <c r="V126" s="11">
        <v>1.89</v>
      </c>
      <c r="W126" s="11">
        <v>1.9</v>
      </c>
      <c r="X126" s="11">
        <v>1.88</v>
      </c>
      <c r="Y126" s="11">
        <v>1.9</v>
      </c>
      <c r="Z126" s="11">
        <v>1.87</v>
      </c>
      <c r="AA126" s="11">
        <v>1.92</v>
      </c>
      <c r="AB126" s="11">
        <v>1.87</v>
      </c>
      <c r="AC126" s="11">
        <v>1.88</v>
      </c>
      <c r="AD126" s="11">
        <v>1.88</v>
      </c>
      <c r="AE126" s="11">
        <v>1.91</v>
      </c>
      <c r="AF126" s="11">
        <v>1.73</v>
      </c>
      <c r="AG126" s="11">
        <v>1.86</v>
      </c>
      <c r="AH126" s="11">
        <v>1.88</v>
      </c>
      <c r="AI126" s="11">
        <v>1.87</v>
      </c>
      <c r="AJ126" s="11">
        <v>1.89</v>
      </c>
      <c r="AK126" s="11">
        <v>1.9</v>
      </c>
      <c r="AL126" s="11">
        <v>1.89</v>
      </c>
      <c r="AM126" s="11">
        <v>1.88</v>
      </c>
      <c r="AN126" s="11">
        <v>1.94</v>
      </c>
      <c r="AO126" s="11">
        <v>1.91</v>
      </c>
      <c r="AP126" s="11">
        <v>1.89</v>
      </c>
      <c r="AQ126" s="11">
        <v>1.89</v>
      </c>
      <c r="AR126" s="11">
        <v>1.93</v>
      </c>
      <c r="AS126" s="11">
        <v>1.94</v>
      </c>
      <c r="AT126" s="11">
        <v>1.9</v>
      </c>
      <c r="AU126" s="11">
        <v>1.94</v>
      </c>
      <c r="AV126" s="11">
        <v>1.99</v>
      </c>
      <c r="AW126" s="11">
        <v>2.02</v>
      </c>
      <c r="AX126" s="11">
        <v>2.02</v>
      </c>
      <c r="AY126" s="11">
        <v>2.09</v>
      </c>
      <c r="AZ126" s="11">
        <v>2.17</v>
      </c>
      <c r="BA126" s="11">
        <v>2.42</v>
      </c>
    </row>
    <row r="127" spans="1:53" x14ac:dyDescent="0.3">
      <c r="A127" s="5" t="s">
        <v>7</v>
      </c>
      <c r="B127" s="11">
        <v>1.44</v>
      </c>
      <c r="C127" s="11">
        <v>1.59</v>
      </c>
      <c r="D127" s="11">
        <v>1.74</v>
      </c>
      <c r="E127" s="11">
        <v>1.78</v>
      </c>
      <c r="F127" s="11">
        <v>1.84</v>
      </c>
      <c r="G127" s="11">
        <v>1.95</v>
      </c>
      <c r="H127" s="11">
        <v>2.0099999999999998</v>
      </c>
      <c r="I127" s="11">
        <v>2.08</v>
      </c>
      <c r="J127" s="11">
        <v>2.1800000000000002</v>
      </c>
      <c r="K127" s="11">
        <v>2.12</v>
      </c>
      <c r="L127" s="11">
        <v>2.23</v>
      </c>
      <c r="M127" s="11">
        <v>2.35</v>
      </c>
      <c r="N127" s="11">
        <v>2.38</v>
      </c>
      <c r="O127" s="11">
        <v>2.5</v>
      </c>
      <c r="P127" s="11">
        <v>2.5299999999999998</v>
      </c>
      <c r="Q127" s="11">
        <v>2.4900000000000002</v>
      </c>
      <c r="R127" s="11">
        <v>2.57</v>
      </c>
      <c r="S127" s="11">
        <v>2.6</v>
      </c>
      <c r="T127" s="11">
        <v>2.61</v>
      </c>
      <c r="U127" s="11">
        <v>2.6</v>
      </c>
      <c r="V127" s="11">
        <v>2.6</v>
      </c>
      <c r="W127" s="11">
        <v>2.65</v>
      </c>
      <c r="X127" s="11">
        <v>2.67</v>
      </c>
      <c r="Y127" s="11">
        <v>2.59</v>
      </c>
      <c r="Z127" s="11">
        <v>2.63</v>
      </c>
      <c r="AA127" s="11">
        <v>2.65</v>
      </c>
      <c r="AB127" s="11">
        <v>2.67</v>
      </c>
      <c r="AC127" s="11">
        <v>2.74</v>
      </c>
      <c r="AD127" s="11">
        <v>2.72</v>
      </c>
      <c r="AE127" s="11">
        <v>2.62</v>
      </c>
      <c r="AF127" s="11">
        <v>2.56</v>
      </c>
      <c r="AG127" s="11">
        <v>2.5499999999999998</v>
      </c>
      <c r="AH127" s="11">
        <v>2.76</v>
      </c>
      <c r="AI127" s="11">
        <v>2.69</v>
      </c>
      <c r="AJ127" s="11">
        <v>2.67</v>
      </c>
      <c r="AK127" s="11">
        <v>2.6</v>
      </c>
      <c r="AL127" s="11">
        <v>2.52</v>
      </c>
      <c r="AM127" s="11">
        <v>2.5499999999999998</v>
      </c>
      <c r="AN127" s="11">
        <v>2.54</v>
      </c>
      <c r="AO127" s="11">
        <v>2.48</v>
      </c>
      <c r="AP127" s="11">
        <v>2.44</v>
      </c>
      <c r="AQ127" s="11">
        <v>2.36</v>
      </c>
      <c r="AR127" s="11">
        <v>2.23</v>
      </c>
      <c r="AS127" s="11">
        <v>2.17</v>
      </c>
      <c r="AT127" s="11">
        <v>2.0499999999999998</v>
      </c>
      <c r="AU127" s="11">
        <v>2.04</v>
      </c>
      <c r="AV127" s="11">
        <v>1.9</v>
      </c>
      <c r="AW127" s="11">
        <v>1.79</v>
      </c>
      <c r="AX127" s="11">
        <v>1.77</v>
      </c>
      <c r="AY127" s="11">
        <v>1.78</v>
      </c>
      <c r="AZ127" s="11">
        <v>1.68</v>
      </c>
      <c r="BA127" s="11">
        <v>1.54</v>
      </c>
    </row>
    <row r="128" spans="1:53" x14ac:dyDescent="0.3">
      <c r="A128" s="5" t="s">
        <v>8</v>
      </c>
      <c r="B128" s="11">
        <v>0.01</v>
      </c>
      <c r="C128" s="11">
        <v>0.03</v>
      </c>
      <c r="D128" s="11">
        <v>0.03</v>
      </c>
      <c r="E128" s="11">
        <v>0.03</v>
      </c>
      <c r="F128" s="11">
        <v>0.02</v>
      </c>
      <c r="G128" s="11">
        <v>0.03</v>
      </c>
      <c r="H128" s="11">
        <v>0.03</v>
      </c>
      <c r="I128" s="11">
        <v>0.02</v>
      </c>
      <c r="J128" s="11">
        <v>0.03</v>
      </c>
      <c r="K128" s="11">
        <v>0.02</v>
      </c>
      <c r="L128" s="11">
        <v>0.02</v>
      </c>
      <c r="M128" s="11">
        <v>0.02</v>
      </c>
      <c r="N128" s="11">
        <v>0.03</v>
      </c>
      <c r="O128" s="11">
        <v>0.01</v>
      </c>
      <c r="P128" s="11">
        <v>0.04</v>
      </c>
      <c r="Q128" s="11">
        <v>0.03</v>
      </c>
      <c r="R128" s="11">
        <v>0.02</v>
      </c>
      <c r="S128" s="11">
        <v>0.04</v>
      </c>
      <c r="T128" s="11">
        <v>0.04</v>
      </c>
      <c r="U128" s="11">
        <v>0.03</v>
      </c>
      <c r="V128" s="11">
        <v>0.04</v>
      </c>
      <c r="W128" s="11">
        <v>0.05</v>
      </c>
      <c r="X128" s="11">
        <v>0.04</v>
      </c>
      <c r="Y128" s="11">
        <v>0.05</v>
      </c>
      <c r="Z128" s="11">
        <v>0.05</v>
      </c>
      <c r="AA128" s="11">
        <v>0.05</v>
      </c>
      <c r="AB128" s="11">
        <v>0.05</v>
      </c>
      <c r="AC128" s="11">
        <v>0.04</v>
      </c>
      <c r="AD128" s="11">
        <v>0.06</v>
      </c>
      <c r="AE128" s="11">
        <v>0.04</v>
      </c>
      <c r="AF128" s="11">
        <v>0.05</v>
      </c>
      <c r="AG128" s="11">
        <v>0.05</v>
      </c>
      <c r="AH128" s="11">
        <v>0.05</v>
      </c>
      <c r="AI128" s="11">
        <v>0.05</v>
      </c>
      <c r="AJ128" s="11">
        <v>0.03</v>
      </c>
      <c r="AK128" s="11">
        <v>0.03</v>
      </c>
      <c r="AL128" s="11">
        <v>0.02</v>
      </c>
      <c r="AM128" s="11">
        <v>0.03</v>
      </c>
      <c r="AN128" s="11">
        <v>0.02</v>
      </c>
      <c r="AO128" s="11">
        <v>0.03</v>
      </c>
      <c r="AP128" s="11">
        <v>0.02</v>
      </c>
      <c r="AQ128" s="11">
        <v>0.02</v>
      </c>
      <c r="AR128" s="11">
        <v>0.04</v>
      </c>
      <c r="AS128" s="11">
        <v>0.01</v>
      </c>
      <c r="AT128" s="11">
        <v>0.03</v>
      </c>
      <c r="AU128" s="11">
        <v>0.02</v>
      </c>
      <c r="AV128" s="11">
        <v>0.02</v>
      </c>
      <c r="AW128" s="11">
        <v>0.02</v>
      </c>
      <c r="AX128" s="11">
        <v>0.03</v>
      </c>
      <c r="AY128" s="11">
        <v>0.02</v>
      </c>
      <c r="AZ128" s="11">
        <v>0.03</v>
      </c>
      <c r="BA128" s="11">
        <v>0.02</v>
      </c>
    </row>
    <row r="129" spans="1:53" x14ac:dyDescent="0.3">
      <c r="A129" s="5" t="s">
        <v>9</v>
      </c>
      <c r="B129" s="11">
        <v>0</v>
      </c>
      <c r="C129" s="11">
        <v>0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v>0</v>
      </c>
      <c r="P129" s="11">
        <v>0</v>
      </c>
      <c r="Q129" s="11">
        <v>0</v>
      </c>
      <c r="R129" s="11">
        <v>0</v>
      </c>
      <c r="S129" s="11">
        <v>0</v>
      </c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0</v>
      </c>
      <c r="Z129" s="11">
        <v>0</v>
      </c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1">
        <v>0</v>
      </c>
      <c r="AP129" s="11">
        <v>0</v>
      </c>
      <c r="AQ129" s="11">
        <v>0</v>
      </c>
      <c r="AR129" s="11">
        <v>0</v>
      </c>
      <c r="AS129" s="11">
        <v>0</v>
      </c>
      <c r="AT129" s="11">
        <v>0</v>
      </c>
      <c r="AU129" s="11">
        <v>0</v>
      </c>
      <c r="AV129" s="11">
        <v>0</v>
      </c>
      <c r="AW129" s="11">
        <v>0</v>
      </c>
      <c r="AX129" s="11">
        <v>0</v>
      </c>
      <c r="AY129" s="11">
        <v>0</v>
      </c>
      <c r="AZ129" s="11">
        <v>0</v>
      </c>
      <c r="BA129" s="11">
        <v>0</v>
      </c>
    </row>
    <row r="130" spans="1:53" x14ac:dyDescent="0.3">
      <c r="A130" s="5" t="s">
        <v>10</v>
      </c>
      <c r="B130" s="11">
        <v>0.05</v>
      </c>
      <c r="C130" s="11">
        <v>0.03</v>
      </c>
      <c r="D130" s="11">
        <v>0.04</v>
      </c>
      <c r="E130" s="11">
        <v>0.05</v>
      </c>
      <c r="F130" s="11">
        <v>0.05</v>
      </c>
      <c r="G130" s="11">
        <v>0.05</v>
      </c>
      <c r="H130" s="11">
        <v>7.0000000000000007E-2</v>
      </c>
      <c r="I130" s="11">
        <v>0.03</v>
      </c>
      <c r="J130" s="11">
        <v>0.05</v>
      </c>
      <c r="K130" s="11">
        <v>0.05</v>
      </c>
      <c r="L130" s="11">
        <v>0.05</v>
      </c>
      <c r="M130" s="11">
        <v>0.04</v>
      </c>
      <c r="N130" s="11">
        <v>0.04</v>
      </c>
      <c r="O130" s="11">
        <v>0.04</v>
      </c>
      <c r="P130" s="11">
        <v>0.04</v>
      </c>
      <c r="Q130" s="11">
        <v>0.02</v>
      </c>
      <c r="R130" s="11">
        <v>0.03</v>
      </c>
      <c r="S130" s="11">
        <v>0.03</v>
      </c>
      <c r="T130" s="11">
        <v>0.03</v>
      </c>
      <c r="U130" s="11">
        <v>0.02</v>
      </c>
      <c r="V130" s="11">
        <v>0.05</v>
      </c>
      <c r="W130" s="11">
        <v>0.02</v>
      </c>
      <c r="X130" s="11">
        <v>0</v>
      </c>
      <c r="Y130" s="11">
        <v>0.03</v>
      </c>
      <c r="Z130" s="11">
        <v>0.01</v>
      </c>
      <c r="AA130" s="11">
        <v>0.04</v>
      </c>
      <c r="AB130" s="11">
        <v>0.01</v>
      </c>
      <c r="AC130" s="11">
        <v>0.03</v>
      </c>
      <c r="AD130" s="11">
        <v>0.03</v>
      </c>
      <c r="AE130" s="11">
        <v>0.03</v>
      </c>
      <c r="AF130" s="11">
        <v>0.03</v>
      </c>
      <c r="AG130" s="11">
        <v>0.03</v>
      </c>
      <c r="AH130" s="11">
        <v>0.02</v>
      </c>
      <c r="AI130" s="11">
        <v>0.03</v>
      </c>
      <c r="AJ130" s="11">
        <v>0.01</v>
      </c>
      <c r="AK130" s="11">
        <v>0.03</v>
      </c>
      <c r="AL130" s="11">
        <v>0.03</v>
      </c>
      <c r="AM130" s="11">
        <v>0.03</v>
      </c>
      <c r="AN130" s="11">
        <v>0.03</v>
      </c>
      <c r="AO130" s="11">
        <v>0.03</v>
      </c>
      <c r="AP130" s="11">
        <v>0.03</v>
      </c>
      <c r="AQ130" s="11">
        <v>0.03</v>
      </c>
      <c r="AR130" s="11">
        <v>0.05</v>
      </c>
      <c r="AS130" s="11">
        <v>0.04</v>
      </c>
      <c r="AT130" s="11">
        <v>0.01</v>
      </c>
      <c r="AU130" s="11">
        <v>0.03</v>
      </c>
      <c r="AV130" s="11">
        <v>7.0000000000000007E-2</v>
      </c>
      <c r="AW130" s="11">
        <v>0.05</v>
      </c>
      <c r="AX130" s="11">
        <v>0.04</v>
      </c>
      <c r="AY130" s="11">
        <v>0.03</v>
      </c>
      <c r="AZ130" s="11">
        <v>0.04</v>
      </c>
      <c r="BA130" s="11">
        <v>0.05</v>
      </c>
    </row>
    <row r="131" spans="1:53" x14ac:dyDescent="0.3">
      <c r="A131" s="5" t="s">
        <v>11</v>
      </c>
      <c r="B131" s="11">
        <f t="shared" ref="B131:BA131" si="4">SUM(B121:B130)</f>
        <v>101.38</v>
      </c>
      <c r="C131" s="11">
        <f t="shared" si="4"/>
        <v>101.4</v>
      </c>
      <c r="D131" s="11">
        <f t="shared" si="4"/>
        <v>101.48</v>
      </c>
      <c r="E131" s="11">
        <f t="shared" si="4"/>
        <v>101.38</v>
      </c>
      <c r="F131" s="11">
        <f t="shared" si="4"/>
        <v>101.39999999999999</v>
      </c>
      <c r="G131" s="11">
        <f t="shared" si="4"/>
        <v>101.42999999999999</v>
      </c>
      <c r="H131" s="11">
        <f t="shared" si="4"/>
        <v>101.27000000000001</v>
      </c>
      <c r="I131" s="11">
        <f t="shared" si="4"/>
        <v>100.7</v>
      </c>
      <c r="J131" s="11">
        <f t="shared" si="4"/>
        <v>101.32000000000001</v>
      </c>
      <c r="K131" s="11">
        <f t="shared" si="4"/>
        <v>101.29</v>
      </c>
      <c r="L131" s="11">
        <f t="shared" si="4"/>
        <v>101.22</v>
      </c>
      <c r="M131" s="11">
        <f t="shared" si="4"/>
        <v>101.32000000000002</v>
      </c>
      <c r="N131" s="11">
        <f t="shared" si="4"/>
        <v>101.22000000000001</v>
      </c>
      <c r="O131" s="11">
        <f t="shared" si="4"/>
        <v>100.91000000000001</v>
      </c>
      <c r="P131" s="11">
        <f t="shared" si="4"/>
        <v>101.31000000000002</v>
      </c>
      <c r="Q131" s="11">
        <f t="shared" si="4"/>
        <v>100.83999999999999</v>
      </c>
      <c r="R131" s="11">
        <f t="shared" si="4"/>
        <v>101.24999999999999</v>
      </c>
      <c r="S131" s="11">
        <f t="shared" si="4"/>
        <v>101.06</v>
      </c>
      <c r="T131" s="11">
        <f t="shared" si="4"/>
        <v>101</v>
      </c>
      <c r="U131" s="11">
        <f t="shared" si="4"/>
        <v>100.91</v>
      </c>
      <c r="V131" s="11">
        <f t="shared" si="4"/>
        <v>100.79</v>
      </c>
      <c r="W131" s="11">
        <f t="shared" si="4"/>
        <v>100.71</v>
      </c>
      <c r="X131" s="11">
        <f t="shared" si="4"/>
        <v>100.57000000000002</v>
      </c>
      <c r="Y131" s="11">
        <f t="shared" si="4"/>
        <v>100.45</v>
      </c>
      <c r="Z131" s="11">
        <f t="shared" si="4"/>
        <v>101.27</v>
      </c>
      <c r="AA131" s="11">
        <f t="shared" si="4"/>
        <v>100.46000000000001</v>
      </c>
      <c r="AB131" s="11">
        <f t="shared" si="4"/>
        <v>100.22</v>
      </c>
      <c r="AC131" s="11">
        <f t="shared" si="4"/>
        <v>101</v>
      </c>
      <c r="AD131" s="11">
        <f t="shared" si="4"/>
        <v>100.58</v>
      </c>
      <c r="AE131" s="11">
        <f t="shared" si="4"/>
        <v>100.84</v>
      </c>
      <c r="AF131" s="11">
        <f t="shared" si="4"/>
        <v>101.06</v>
      </c>
      <c r="AG131" s="11">
        <f t="shared" si="4"/>
        <v>100.54</v>
      </c>
      <c r="AH131" s="11">
        <f t="shared" si="4"/>
        <v>100.86</v>
      </c>
      <c r="AI131" s="11">
        <f t="shared" si="4"/>
        <v>100.57000000000001</v>
      </c>
      <c r="AJ131" s="11">
        <f t="shared" si="4"/>
        <v>100.58000000000001</v>
      </c>
      <c r="AK131" s="11">
        <f t="shared" si="4"/>
        <v>100.91000000000001</v>
      </c>
      <c r="AL131" s="11">
        <f t="shared" si="4"/>
        <v>101.14</v>
      </c>
      <c r="AM131" s="11">
        <f t="shared" si="4"/>
        <v>100.88999999999999</v>
      </c>
      <c r="AN131" s="11">
        <f t="shared" si="4"/>
        <v>101.19000000000001</v>
      </c>
      <c r="AO131" s="11">
        <f t="shared" si="4"/>
        <v>101.30000000000001</v>
      </c>
      <c r="AP131" s="11">
        <f t="shared" si="4"/>
        <v>101.17999999999999</v>
      </c>
      <c r="AQ131" s="11">
        <f t="shared" si="4"/>
        <v>101.41</v>
      </c>
      <c r="AR131" s="11">
        <f t="shared" si="4"/>
        <v>101.2</v>
      </c>
      <c r="AS131" s="11">
        <f t="shared" si="4"/>
        <v>100.94000000000001</v>
      </c>
      <c r="AT131" s="11">
        <f t="shared" si="4"/>
        <v>101.18000000000002</v>
      </c>
      <c r="AU131" s="11">
        <f t="shared" si="4"/>
        <v>101.31</v>
      </c>
      <c r="AV131" s="11">
        <f t="shared" si="4"/>
        <v>101.39999999999999</v>
      </c>
      <c r="AW131" s="11">
        <f t="shared" si="4"/>
        <v>101.33</v>
      </c>
      <c r="AX131" s="11">
        <f t="shared" si="4"/>
        <v>101.19</v>
      </c>
      <c r="AY131" s="11">
        <f t="shared" si="4"/>
        <v>101.50000000000001</v>
      </c>
      <c r="AZ131" s="11">
        <f t="shared" si="4"/>
        <v>101.44000000000001</v>
      </c>
      <c r="BA131" s="11">
        <f t="shared" si="4"/>
        <v>101.43</v>
      </c>
    </row>
    <row r="132" spans="1:53" x14ac:dyDescent="0.3">
      <c r="A132" s="5" t="s">
        <v>12</v>
      </c>
      <c r="B132" s="11">
        <v>3.0147163943166699</v>
      </c>
      <c r="C132" s="11">
        <v>3.0044929677865597</v>
      </c>
      <c r="D132" s="11">
        <v>3.008812950468517</v>
      </c>
      <c r="E132" s="11">
        <v>3.0139343693019809</v>
      </c>
      <c r="F132" s="11">
        <v>3.0078145105713543</v>
      </c>
      <c r="G132" s="11">
        <v>3.015984014840337</v>
      </c>
      <c r="H132" s="11">
        <v>2.9486855625702462</v>
      </c>
      <c r="I132" s="11">
        <v>2.9222611871872246</v>
      </c>
      <c r="J132" s="11">
        <v>2.9919022233833705</v>
      </c>
      <c r="K132" s="11">
        <v>2.9219640983577482</v>
      </c>
      <c r="L132" s="11">
        <v>2.9394043978789046</v>
      </c>
      <c r="M132" s="11">
        <v>2.9768957606001245</v>
      </c>
      <c r="N132" s="11">
        <v>2.9827055516142709</v>
      </c>
      <c r="O132" s="11">
        <v>2.9418429149299525</v>
      </c>
      <c r="P132" s="11">
        <v>2.965818629387897</v>
      </c>
      <c r="Q132" s="11">
        <v>2.9889114470362501</v>
      </c>
      <c r="R132" s="11">
        <v>3.0187372639934855</v>
      </c>
      <c r="S132" s="11">
        <v>3.010700885318546</v>
      </c>
      <c r="T132" s="11">
        <v>3.0236465915706212</v>
      </c>
      <c r="U132" s="11">
        <v>3.0122289065282319</v>
      </c>
      <c r="V132" s="11">
        <v>3.004121968151686</v>
      </c>
      <c r="W132" s="11">
        <v>2.9580756538248369</v>
      </c>
      <c r="X132" s="11">
        <v>2.9944985354778604</v>
      </c>
      <c r="Y132" s="11">
        <v>2.990592540771126</v>
      </c>
      <c r="Z132" s="11">
        <v>3.0301073469435842</v>
      </c>
      <c r="AA132" s="11">
        <v>3.0021985457016571</v>
      </c>
      <c r="AB132" s="11">
        <v>2.9906782836816115</v>
      </c>
      <c r="AC132" s="11">
        <v>2.9485248869252048</v>
      </c>
      <c r="AD132" s="11">
        <v>2.9760194303619154</v>
      </c>
      <c r="AE132" s="11">
        <v>3.0202095534242721</v>
      </c>
      <c r="AF132" s="11">
        <v>3.0439407047791147</v>
      </c>
      <c r="AG132" s="11">
        <v>2.9042086318737419</v>
      </c>
      <c r="AH132" s="11">
        <v>3.0066821087291307</v>
      </c>
      <c r="AI132" s="11">
        <v>3.0285891826912792</v>
      </c>
      <c r="AJ132" s="11">
        <v>3.0122676912015431</v>
      </c>
      <c r="AK132" s="11">
        <v>3.0141341901026908</v>
      </c>
      <c r="AL132" s="11">
        <v>3.0092872193688072</v>
      </c>
      <c r="AM132" s="11">
        <v>3.0174346083237649</v>
      </c>
      <c r="AN132" s="11">
        <v>3.0152491942135762</v>
      </c>
      <c r="AO132" s="11">
        <v>3.0048514919404976</v>
      </c>
      <c r="AP132" s="11">
        <v>3.0162475864099725</v>
      </c>
      <c r="AQ132" s="11">
        <v>2.9820574938616939</v>
      </c>
      <c r="AR132" s="11">
        <v>2.996415877628416</v>
      </c>
      <c r="AS132" s="11">
        <v>2.9935176573326565</v>
      </c>
      <c r="AT132" s="11">
        <v>2.9371822889453099</v>
      </c>
      <c r="AU132" s="11">
        <v>2.9912572673056066</v>
      </c>
      <c r="AV132" s="11">
        <v>2.9916225488135013</v>
      </c>
      <c r="AW132" s="11">
        <v>3.0122376450027089</v>
      </c>
      <c r="AX132" s="11">
        <v>2.9356171454143398</v>
      </c>
      <c r="AY132" s="11">
        <v>2.9787089614638211</v>
      </c>
      <c r="AZ132" s="11">
        <v>2.9418120047231011</v>
      </c>
      <c r="BA132" s="11">
        <v>2.9682222090447707</v>
      </c>
    </row>
    <row r="133" spans="1:53" x14ac:dyDescent="0.3">
      <c r="A133" s="5" t="s">
        <v>56</v>
      </c>
      <c r="B133" s="11">
        <v>0</v>
      </c>
      <c r="C133" s="11">
        <v>0</v>
      </c>
      <c r="D133" s="11">
        <v>0</v>
      </c>
      <c r="E133" s="11">
        <v>0</v>
      </c>
      <c r="F133" s="11">
        <v>0</v>
      </c>
      <c r="G133" s="11">
        <v>0</v>
      </c>
      <c r="H133" s="11">
        <v>5.1314437429753834E-2</v>
      </c>
      <c r="I133" s="11">
        <v>7.7738812812775393E-2</v>
      </c>
      <c r="J133" s="11">
        <v>8.0977766166294707E-3</v>
      </c>
      <c r="K133" s="11">
        <v>7.8035901642251826E-2</v>
      </c>
      <c r="L133" s="11">
        <v>6.0595602121095382E-2</v>
      </c>
      <c r="M133" s="11">
        <v>2.3104239399875492E-2</v>
      </c>
      <c r="N133" s="11">
        <v>1.7294448385729133E-2</v>
      </c>
      <c r="O133" s="11">
        <v>5.8157085070047465E-2</v>
      </c>
      <c r="P133" s="11">
        <v>3.4181370612103024E-2</v>
      </c>
      <c r="Q133" s="11">
        <v>1.1088552963749887E-2</v>
      </c>
      <c r="R133" s="11">
        <v>0</v>
      </c>
      <c r="S133" s="11">
        <v>0</v>
      </c>
      <c r="T133" s="11">
        <v>0</v>
      </c>
      <c r="U133" s="11">
        <v>0</v>
      </c>
      <c r="V133" s="11">
        <v>0</v>
      </c>
      <c r="W133" s="11">
        <v>4.1924346175163052E-2</v>
      </c>
      <c r="X133" s="11">
        <v>5.5014645221396208E-3</v>
      </c>
      <c r="Y133" s="11">
        <v>9.4074592288739822E-3</v>
      </c>
      <c r="Z133" s="11">
        <v>0</v>
      </c>
      <c r="AA133" s="11">
        <v>0</v>
      </c>
      <c r="AB133" s="11">
        <v>9.3217163183885177E-3</v>
      </c>
      <c r="AC133" s="11">
        <v>5.1475113074795242E-2</v>
      </c>
      <c r="AD133" s="11">
        <v>2.3980569638084592E-2</v>
      </c>
      <c r="AE133" s="11">
        <v>0</v>
      </c>
      <c r="AF133" s="11">
        <v>0</v>
      </c>
      <c r="AG133" s="11">
        <v>9.5791368126258103E-2</v>
      </c>
      <c r="AH133" s="11">
        <v>0</v>
      </c>
      <c r="AI133" s="11">
        <v>0</v>
      </c>
      <c r="AJ133" s="11">
        <v>0</v>
      </c>
      <c r="AK133" s="11">
        <v>0</v>
      </c>
      <c r="AL133" s="11">
        <v>0</v>
      </c>
      <c r="AM133" s="11">
        <v>0</v>
      </c>
      <c r="AN133" s="11">
        <v>0</v>
      </c>
      <c r="AO133" s="11">
        <v>0</v>
      </c>
      <c r="AP133" s="11">
        <v>0</v>
      </c>
      <c r="AQ133" s="11">
        <v>1.7942506138306058E-2</v>
      </c>
      <c r="AR133" s="11">
        <v>3.5841223715840087E-3</v>
      </c>
      <c r="AS133" s="11">
        <v>6.4823426673434881E-3</v>
      </c>
      <c r="AT133" s="11">
        <v>6.281771105469014E-2</v>
      </c>
      <c r="AU133" s="11">
        <v>8.7427326943934069E-3</v>
      </c>
      <c r="AV133" s="11">
        <v>8.3774511864986856E-3</v>
      </c>
      <c r="AW133" s="11">
        <v>0</v>
      </c>
      <c r="AX133" s="11">
        <v>6.4382854585660176E-2</v>
      </c>
      <c r="AY133" s="11">
        <v>2.1291038536178863E-2</v>
      </c>
      <c r="AZ133" s="11">
        <v>5.8187995276898885E-2</v>
      </c>
      <c r="BA133" s="11">
        <v>3.1777790955229257E-2</v>
      </c>
    </row>
    <row r="134" spans="1:53" x14ac:dyDescent="0.3">
      <c r="A134" s="5" t="s">
        <v>57</v>
      </c>
      <c r="B134" s="11">
        <v>1.9466323232740621</v>
      </c>
      <c r="C134" s="11">
        <v>1.9462416677653547</v>
      </c>
      <c r="D134" s="11">
        <v>1.9424458046495283</v>
      </c>
      <c r="E134" s="11">
        <v>1.9447013550969112</v>
      </c>
      <c r="F134" s="11">
        <v>1.955712005225924</v>
      </c>
      <c r="G134" s="11">
        <v>1.9667853876281114</v>
      </c>
      <c r="H134" s="11">
        <v>1.9952658725518471</v>
      </c>
      <c r="I134" s="11">
        <v>2.0259735804055059</v>
      </c>
      <c r="J134" s="11">
        <v>1.9787569238068221</v>
      </c>
      <c r="K134" s="11">
        <v>2.0390463040332141</v>
      </c>
      <c r="L134" s="11">
        <v>2.0254186358168291</v>
      </c>
      <c r="M134" s="11">
        <v>1.995703830626387</v>
      </c>
      <c r="N134" s="11">
        <v>1.9995382927533081</v>
      </c>
      <c r="O134" s="11">
        <v>2.0157275815720062</v>
      </c>
      <c r="P134" s="11">
        <v>2.0054720427450548</v>
      </c>
      <c r="Q134" s="11">
        <v>2.0002185770987255</v>
      </c>
      <c r="R134" s="11">
        <v>1.9557528619753752</v>
      </c>
      <c r="S134" s="11">
        <v>1.9689541849069052</v>
      </c>
      <c r="T134" s="11">
        <v>1.9532168900636075</v>
      </c>
      <c r="U134" s="11">
        <v>1.9685462322932916</v>
      </c>
      <c r="V134" s="11">
        <v>1.9887942263016529</v>
      </c>
      <c r="W134" s="11">
        <v>2.0195502758324788</v>
      </c>
      <c r="X134" s="11">
        <v>2.0110495182931518</v>
      </c>
      <c r="Y134" s="11">
        <v>2.0193665007197046</v>
      </c>
      <c r="Z134" s="11">
        <v>1.9753800038527025</v>
      </c>
      <c r="AA134" s="11">
        <v>1.9933622618364442</v>
      </c>
      <c r="AB134" s="11">
        <v>2.0068191721630195</v>
      </c>
      <c r="AC134" s="11">
        <v>2.0268760056570492</v>
      </c>
      <c r="AD134" s="11">
        <v>2.0171985305738027</v>
      </c>
      <c r="AE134" s="11">
        <v>1.9600732237627621</v>
      </c>
      <c r="AF134" s="11">
        <v>1.9791997846148104</v>
      </c>
      <c r="AG134" s="11">
        <v>2.05038956018053</v>
      </c>
      <c r="AH134" s="11">
        <v>1.9718575158046796</v>
      </c>
      <c r="AI134" s="11">
        <v>1.9635118278207482</v>
      </c>
      <c r="AJ134" s="11">
        <v>1.9615330566953126</v>
      </c>
      <c r="AK134" s="11">
        <v>1.9580057124264438</v>
      </c>
      <c r="AL134" s="11">
        <v>1.9540352509476218</v>
      </c>
      <c r="AM134" s="11">
        <v>1.9547830269196658</v>
      </c>
      <c r="AN134" s="11">
        <v>1.9439982701066834</v>
      </c>
      <c r="AO134" s="11">
        <v>1.9670324938448163</v>
      </c>
      <c r="AP134" s="11">
        <v>1.9720846531192473</v>
      </c>
      <c r="AQ134" s="11">
        <v>1.9989837956594458</v>
      </c>
      <c r="AR134" s="11">
        <v>1.9958875132089162</v>
      </c>
      <c r="AS134" s="11">
        <v>1.9933059562439421</v>
      </c>
      <c r="AT134" s="11">
        <v>2.0293212748157328</v>
      </c>
      <c r="AU134" s="11">
        <v>1.9957241989250938</v>
      </c>
      <c r="AV134" s="11">
        <v>1.9802090949740605</v>
      </c>
      <c r="AW134" s="11">
        <v>1.9509834554683392</v>
      </c>
      <c r="AX134" s="11">
        <v>2.0187356573387674</v>
      </c>
      <c r="AY134" s="11">
        <v>1.9877066311599587</v>
      </c>
      <c r="AZ134" s="11">
        <v>2.0132689649653019</v>
      </c>
      <c r="BA134" s="11">
        <v>2.0106450415348092</v>
      </c>
    </row>
    <row r="135" spans="1:53" x14ac:dyDescent="0.3">
      <c r="A135" s="5" t="s">
        <v>13</v>
      </c>
      <c r="B135" s="11">
        <v>3.0077778327726708E-3</v>
      </c>
      <c r="C135" s="11">
        <v>5.424424709029289E-3</v>
      </c>
      <c r="D135" s="11">
        <v>6.6270113738092001E-3</v>
      </c>
      <c r="E135" s="11">
        <v>5.4269947245915743E-3</v>
      </c>
      <c r="F135" s="11">
        <v>6.6301078898001646E-3</v>
      </c>
      <c r="G135" s="11">
        <v>7.2197865150439031E-3</v>
      </c>
      <c r="H135" s="11">
        <v>6.6485794283031889E-3</v>
      </c>
      <c r="I135" s="11">
        <v>6.6360243129841619E-3</v>
      </c>
      <c r="J135" s="11">
        <v>7.8400877666380316E-3</v>
      </c>
      <c r="K135" s="11">
        <v>5.3816502057260482E-3</v>
      </c>
      <c r="L135" s="11">
        <v>5.9989780396643511E-3</v>
      </c>
      <c r="M135" s="11">
        <v>6.0264316349158357E-3</v>
      </c>
      <c r="N135" s="11">
        <v>5.424153207927539E-3</v>
      </c>
      <c r="O135" s="11">
        <v>4.8227952722412768E-3</v>
      </c>
      <c r="P135" s="11">
        <v>4.8122732012620623E-3</v>
      </c>
      <c r="Q135" s="11">
        <v>5.4368995901947926E-3</v>
      </c>
      <c r="R135" s="11">
        <v>4.2165052274270283E-3</v>
      </c>
      <c r="S135" s="11">
        <v>4.8290973206988989E-3</v>
      </c>
      <c r="T135" s="11">
        <v>3.6219469389991792E-3</v>
      </c>
      <c r="U135" s="11">
        <v>4.2287320649243895E-3</v>
      </c>
      <c r="V135" s="11">
        <v>4.2354222352915831E-3</v>
      </c>
      <c r="W135" s="11">
        <v>4.8205100915237886E-3</v>
      </c>
      <c r="X135" s="11">
        <v>4.2252491270012606E-3</v>
      </c>
      <c r="Y135" s="11">
        <v>4.2231334649285275E-3</v>
      </c>
      <c r="Z135" s="11">
        <v>4.1967549325662608E-3</v>
      </c>
      <c r="AA135" s="11">
        <v>3.6407127549159483E-3</v>
      </c>
      <c r="AB135" s="11">
        <v>4.8526099389724769E-3</v>
      </c>
      <c r="AC135" s="11">
        <v>5.3982535787330177E-3</v>
      </c>
      <c r="AD135" s="11">
        <v>5.4280362853662313E-3</v>
      </c>
      <c r="AE135" s="11">
        <v>4.8353254784357109E-3</v>
      </c>
      <c r="AF135" s="11">
        <v>2.3939780536150843E-3</v>
      </c>
      <c r="AG135" s="11">
        <v>4.2049167510854893E-3</v>
      </c>
      <c r="AH135" s="11">
        <v>3.6285968837122926E-3</v>
      </c>
      <c r="AI135" s="11">
        <v>4.8435856885945009E-3</v>
      </c>
      <c r="AJ135" s="11">
        <v>6.0621390051821137E-3</v>
      </c>
      <c r="AK135" s="11">
        <v>5.4403801797227739E-3</v>
      </c>
      <c r="AL135" s="11">
        <v>6.6404316382761329E-3</v>
      </c>
      <c r="AM135" s="11">
        <v>5.4419837030753367E-3</v>
      </c>
      <c r="AN135" s="11">
        <v>6.0310202939942827E-3</v>
      </c>
      <c r="AO135" s="11">
        <v>6.6288753864255307E-3</v>
      </c>
      <c r="AP135" s="11">
        <v>6.0250052760962916E-3</v>
      </c>
      <c r="AQ135" s="11">
        <v>6.6138644581452072E-3</v>
      </c>
      <c r="AR135" s="11">
        <v>7.2324142843715727E-3</v>
      </c>
      <c r="AS135" s="11">
        <v>6.047059093445082E-3</v>
      </c>
      <c r="AT135" s="11">
        <v>3.5995962581429602E-3</v>
      </c>
      <c r="AU135" s="11">
        <v>5.4236756658773682E-3</v>
      </c>
      <c r="AV135" s="11">
        <v>6.0302729979817065E-3</v>
      </c>
      <c r="AW135" s="11">
        <v>6.0330193063637414E-3</v>
      </c>
      <c r="AX135" s="11">
        <v>6.0140973775087182E-3</v>
      </c>
      <c r="AY135" s="11">
        <v>4.8175978439275171E-3</v>
      </c>
      <c r="AZ135" s="11">
        <v>4.8031133452449519E-3</v>
      </c>
      <c r="BA135" s="11">
        <v>4.1949191784714183E-3</v>
      </c>
    </row>
    <row r="136" spans="1:53" x14ac:dyDescent="0.3">
      <c r="A136" s="5" t="s">
        <v>14</v>
      </c>
      <c r="B136" s="11">
        <v>3.1620614485337942E-2</v>
      </c>
      <c r="C136" s="11">
        <v>3.8892287748563452E-2</v>
      </c>
      <c r="D136" s="11">
        <v>3.7355246409122175E-2</v>
      </c>
      <c r="E136" s="11">
        <v>3.1878958438289383E-2</v>
      </c>
      <c r="F136" s="11">
        <v>2.6484004002934523E-2</v>
      </c>
      <c r="G136" s="11">
        <v>8.887565457577155E-3</v>
      </c>
      <c r="H136" s="11">
        <v>0</v>
      </c>
      <c r="I136" s="11">
        <v>0</v>
      </c>
      <c r="J136" s="11">
        <v>1.1907969940916682E-2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v>0</v>
      </c>
      <c r="Q136" s="11">
        <v>0</v>
      </c>
      <c r="R136" s="11">
        <v>1.8896471722096981E-2</v>
      </c>
      <c r="S136" s="11">
        <v>1.3776010792909875E-2</v>
      </c>
      <c r="T136" s="11">
        <v>1.7316281656818842E-2</v>
      </c>
      <c r="U136" s="11">
        <v>1.3314381898144073E-2</v>
      </c>
      <c r="V136" s="11">
        <v>2.5308459032000888E-3</v>
      </c>
      <c r="W136" s="11">
        <v>0</v>
      </c>
      <c r="X136" s="11">
        <v>0</v>
      </c>
      <c r="Y136" s="11">
        <v>0</v>
      </c>
      <c r="Z136" s="11">
        <v>0</v>
      </c>
      <c r="AA136" s="11">
        <v>7.0958529356276838E-4</v>
      </c>
      <c r="AB136" s="11">
        <v>0</v>
      </c>
      <c r="AC136" s="11">
        <v>0</v>
      </c>
      <c r="AD136" s="11">
        <v>0</v>
      </c>
      <c r="AE136" s="11">
        <v>1.3208820385659329E-2</v>
      </c>
      <c r="AF136" s="11">
        <v>0</v>
      </c>
      <c r="AG136" s="11">
        <v>0</v>
      </c>
      <c r="AH136" s="11">
        <v>1.5833965883141916E-2</v>
      </c>
      <c r="AI136" s="11">
        <v>2.7122491174926063E-3</v>
      </c>
      <c r="AJ136" s="11">
        <v>1.7874190698920097E-2</v>
      </c>
      <c r="AK136" s="11">
        <v>1.9897689839935208E-2</v>
      </c>
      <c r="AL136" s="11">
        <v>2.6654266533877414E-2</v>
      </c>
      <c r="AM136" s="11">
        <v>1.9824915652092923E-2</v>
      </c>
      <c r="AN136" s="11">
        <v>3.079968642732607E-2</v>
      </c>
      <c r="AO136" s="11">
        <v>1.9076386333125309E-2</v>
      </c>
      <c r="AP136" s="11">
        <v>5.0106019252437817E-3</v>
      </c>
      <c r="AQ136" s="11">
        <v>0</v>
      </c>
      <c r="AR136" s="11">
        <v>0</v>
      </c>
      <c r="AS136" s="11">
        <v>5.7509296869999189E-4</v>
      </c>
      <c r="AT136" s="11">
        <v>0</v>
      </c>
      <c r="AU136" s="11">
        <v>0</v>
      </c>
      <c r="AV136" s="11">
        <v>1.2226504519482482E-2</v>
      </c>
      <c r="AW136" s="11">
        <v>2.7280146179336009E-2</v>
      </c>
      <c r="AX136" s="11">
        <v>0</v>
      </c>
      <c r="AY136" s="11">
        <v>6.6473449822684466E-3</v>
      </c>
      <c r="AZ136" s="11">
        <v>0</v>
      </c>
      <c r="BA136" s="11">
        <v>0</v>
      </c>
    </row>
    <row r="137" spans="1:53" x14ac:dyDescent="0.3">
      <c r="A137" s="5" t="s">
        <v>15</v>
      </c>
      <c r="B137" s="11">
        <v>2.510401669680113</v>
      </c>
      <c r="C137" s="11">
        <v>2.4979710187413486</v>
      </c>
      <c r="D137" s="11">
        <v>2.469612928712587</v>
      </c>
      <c r="E137" s="11">
        <v>2.4505298936269657</v>
      </c>
      <c r="F137" s="11">
        <v>2.438758473143813</v>
      </c>
      <c r="G137" s="11">
        <v>2.4177821615618305</v>
      </c>
      <c r="H137" s="11">
        <v>2.4309613816374775</v>
      </c>
      <c r="I137" s="11">
        <v>2.4044297865162267</v>
      </c>
      <c r="J137" s="11">
        <v>2.3782977114934885</v>
      </c>
      <c r="K137" s="11">
        <v>2.3798382308617092</v>
      </c>
      <c r="L137" s="11">
        <v>2.3650368025898185</v>
      </c>
      <c r="M137" s="11">
        <v>2.3619450115580514</v>
      </c>
      <c r="N137" s="11">
        <v>2.354341989705802</v>
      </c>
      <c r="O137" s="11">
        <v>2.3453930524174575</v>
      </c>
      <c r="P137" s="11">
        <v>2.3388509230711194</v>
      </c>
      <c r="Q137" s="11">
        <v>2.329883937247772</v>
      </c>
      <c r="R137" s="11">
        <v>2.3161847572322092</v>
      </c>
      <c r="S137" s="11">
        <v>2.3195517357472344</v>
      </c>
      <c r="T137" s="11">
        <v>2.3147487355550664</v>
      </c>
      <c r="U137" s="11">
        <v>2.3110715297761919</v>
      </c>
      <c r="V137" s="11">
        <v>2.3134211063316203</v>
      </c>
      <c r="W137" s="11">
        <v>2.307846544055935</v>
      </c>
      <c r="X137" s="11">
        <v>2.2971564864808998</v>
      </c>
      <c r="Y137" s="11">
        <v>2.29429300213926</v>
      </c>
      <c r="Z137" s="11">
        <v>2.2977554022582907</v>
      </c>
      <c r="AA137" s="11">
        <v>2.3096997345377837</v>
      </c>
      <c r="AB137" s="11">
        <v>2.3076092706525375</v>
      </c>
      <c r="AC137" s="11">
        <v>2.3084857513404047</v>
      </c>
      <c r="AD137" s="11">
        <v>2.296284553998051</v>
      </c>
      <c r="AE137" s="11">
        <v>2.3016199717574066</v>
      </c>
      <c r="AF137" s="11">
        <v>2.2996543763204484</v>
      </c>
      <c r="AG137" s="11">
        <v>2.3194642540155304</v>
      </c>
      <c r="AH137" s="11">
        <v>2.3063897609847261</v>
      </c>
      <c r="AI137" s="11">
        <v>2.2999122082484718</v>
      </c>
      <c r="AJ137" s="11">
        <v>2.3045156533385267</v>
      </c>
      <c r="AK137" s="11">
        <v>2.3120083483450466</v>
      </c>
      <c r="AL137" s="11">
        <v>2.3256187638900028</v>
      </c>
      <c r="AM137" s="11">
        <v>2.3141132613008528</v>
      </c>
      <c r="AN137" s="11">
        <v>2.320579710015878</v>
      </c>
      <c r="AO137" s="11">
        <v>2.333123870828453</v>
      </c>
      <c r="AP137" s="11">
        <v>2.3286135606270264</v>
      </c>
      <c r="AQ137" s="11">
        <v>2.3523174179385049</v>
      </c>
      <c r="AR137" s="11">
        <v>2.3600087942079533</v>
      </c>
      <c r="AS137" s="11">
        <v>2.3745413943966964</v>
      </c>
      <c r="AT137" s="11">
        <v>2.3951483194920389</v>
      </c>
      <c r="AU137" s="11">
        <v>2.3999920971729387</v>
      </c>
      <c r="AV137" s="11">
        <v>2.433414705402269</v>
      </c>
      <c r="AW137" s="11">
        <v>2.4449688780400596</v>
      </c>
      <c r="AX137" s="11">
        <v>2.4577340999688508</v>
      </c>
      <c r="AY137" s="11">
        <v>2.4724693960333055</v>
      </c>
      <c r="AZ137" s="11">
        <v>2.4908957788765602</v>
      </c>
      <c r="BA137" s="11">
        <v>2.5080919836839315</v>
      </c>
    </row>
    <row r="138" spans="1:53" x14ac:dyDescent="0.3">
      <c r="A138" s="5" t="s">
        <v>16</v>
      </c>
      <c r="B138" s="11">
        <v>6.910850798288895E-2</v>
      </c>
      <c r="C138" s="11">
        <v>9.9110490869765172E-2</v>
      </c>
      <c r="D138" s="11">
        <v>0.12824558712488157</v>
      </c>
      <c r="E138" s="11">
        <v>0.14941533262674361</v>
      </c>
      <c r="F138" s="11">
        <v>0.15817557673839958</v>
      </c>
      <c r="G138" s="11">
        <v>0.16534403484481008</v>
      </c>
      <c r="H138" s="11">
        <v>0.18244273139162651</v>
      </c>
      <c r="I138" s="11">
        <v>0.18753397565119295</v>
      </c>
      <c r="J138" s="11">
        <v>0.20513516275012733</v>
      </c>
      <c r="K138" s="11">
        <v>0.20069881860786634</v>
      </c>
      <c r="L138" s="11">
        <v>0.21418651745422967</v>
      </c>
      <c r="M138" s="11">
        <v>0.21584547542468077</v>
      </c>
      <c r="N138" s="11">
        <v>0.2192540155126893</v>
      </c>
      <c r="O138" s="11">
        <v>0.21931430354422971</v>
      </c>
      <c r="P138" s="11">
        <v>0.2229008790331547</v>
      </c>
      <c r="Q138" s="11">
        <v>0.22453204820140044</v>
      </c>
      <c r="R138" s="11">
        <v>0.23202581365263497</v>
      </c>
      <c r="S138" s="11">
        <v>0.22843931193686728</v>
      </c>
      <c r="T138" s="11">
        <v>0.22640742322589386</v>
      </c>
      <c r="U138" s="11">
        <v>0.22997701053558553</v>
      </c>
      <c r="V138" s="11">
        <v>0.23238529679111311</v>
      </c>
      <c r="W138" s="11">
        <v>0.22803309508226008</v>
      </c>
      <c r="X138" s="11">
        <v>0.23114728298384199</v>
      </c>
      <c r="Y138" s="11">
        <v>0.23103154317179178</v>
      </c>
      <c r="Z138" s="11">
        <v>0.22688743328697658</v>
      </c>
      <c r="AA138" s="11">
        <v>0.22758047189226147</v>
      </c>
      <c r="AB138" s="11">
        <v>0.22545243561616737</v>
      </c>
      <c r="AC138" s="11">
        <v>0.21955823357101409</v>
      </c>
      <c r="AD138" s="11">
        <v>0.22824175881254272</v>
      </c>
      <c r="AE138" s="11">
        <v>0.23554149101625779</v>
      </c>
      <c r="AF138" s="11">
        <v>0.22379678965547159</v>
      </c>
      <c r="AG138" s="11">
        <v>0.2239458150233252</v>
      </c>
      <c r="AH138" s="11">
        <v>0.23022886279699026</v>
      </c>
      <c r="AI138" s="11">
        <v>0.22776084338392663</v>
      </c>
      <c r="AJ138" s="11">
        <v>0.23419391448311172</v>
      </c>
      <c r="AK138" s="11">
        <v>0.23284581761593301</v>
      </c>
      <c r="AL138" s="11">
        <v>0.23185346947908309</v>
      </c>
      <c r="AM138" s="11">
        <v>0.23563859327913877</v>
      </c>
      <c r="AN138" s="11">
        <v>0.22823679619493667</v>
      </c>
      <c r="AO138" s="11">
        <v>0.22602006656586632</v>
      </c>
      <c r="AP138" s="11">
        <v>0.22665196757974529</v>
      </c>
      <c r="AQ138" s="11">
        <v>0.21941343202537339</v>
      </c>
      <c r="AR138" s="11">
        <v>0.21247213503613777</v>
      </c>
      <c r="AS138" s="11">
        <v>0.20636803853196697</v>
      </c>
      <c r="AT138" s="11">
        <v>0.19527919640166552</v>
      </c>
      <c r="AU138" s="11">
        <v>0.19344239329876028</v>
      </c>
      <c r="AV138" s="11">
        <v>0.17047719473812137</v>
      </c>
      <c r="AW138" s="11">
        <v>0.15900331091536554</v>
      </c>
      <c r="AX138" s="11">
        <v>0.15037617206480711</v>
      </c>
      <c r="AY138" s="11">
        <v>0.13565198327100672</v>
      </c>
      <c r="AZ138" s="11">
        <v>0.11292885237455416</v>
      </c>
      <c r="BA138" s="11">
        <v>6.9521378958206592E-2</v>
      </c>
    </row>
    <row r="139" spans="1:53" x14ac:dyDescent="0.3">
      <c r="A139" s="5" t="s">
        <v>17</v>
      </c>
      <c r="B139" s="11">
        <v>0.29809160113934058</v>
      </c>
      <c r="C139" s="11">
        <v>0.27357766571178865</v>
      </c>
      <c r="D139" s="11">
        <v>0.25674232625556781</v>
      </c>
      <c r="E139" s="11">
        <v>0.24741226011862902</v>
      </c>
      <c r="F139" s="11">
        <v>0.24610991588231393</v>
      </c>
      <c r="G139" s="11">
        <v>0.24089537417412055</v>
      </c>
      <c r="H139" s="11">
        <v>0.23361717548697106</v>
      </c>
      <c r="I139" s="11">
        <v>0.22719714281457917</v>
      </c>
      <c r="J139" s="11">
        <v>0.23310208852184772</v>
      </c>
      <c r="K139" s="11">
        <v>0.22401068916367489</v>
      </c>
      <c r="L139" s="11">
        <v>0.22116897107087016</v>
      </c>
      <c r="M139" s="11">
        <v>0.22695921272552044</v>
      </c>
      <c r="N139" s="11">
        <v>0.22219606517350077</v>
      </c>
      <c r="O139" s="11">
        <v>0.22345209315659451</v>
      </c>
      <c r="P139" s="11">
        <v>0.22415690340733588</v>
      </c>
      <c r="Q139" s="11">
        <v>0.22750784938600058</v>
      </c>
      <c r="R139" s="11">
        <v>0.22565782007264512</v>
      </c>
      <c r="S139" s="11">
        <v>0.22494057514786125</v>
      </c>
      <c r="T139" s="11">
        <v>0.22614480658447242</v>
      </c>
      <c r="U139" s="11">
        <v>0.23110184836651498</v>
      </c>
      <c r="V139" s="11">
        <v>0.22667021553447109</v>
      </c>
      <c r="W139" s="11">
        <v>0.22692930941274694</v>
      </c>
      <c r="X139" s="11">
        <v>0.22492934112950111</v>
      </c>
      <c r="Y139" s="11">
        <v>0.22720838193670473</v>
      </c>
      <c r="Z139" s="11">
        <v>0.22222410062711223</v>
      </c>
      <c r="AA139" s="11">
        <v>0.23092469292406592</v>
      </c>
      <c r="AB139" s="11">
        <v>0.22483348077762794</v>
      </c>
      <c r="AC139" s="11">
        <v>0.22351290459181458</v>
      </c>
      <c r="AD139" s="11">
        <v>0.22474604771284556</v>
      </c>
      <c r="AE139" s="11">
        <v>0.22882479097574904</v>
      </c>
      <c r="AF139" s="11">
        <v>0.20522972241196497</v>
      </c>
      <c r="AG139" s="11">
        <v>0.22146560514789626</v>
      </c>
      <c r="AH139" s="11">
        <v>0.22536128135954306</v>
      </c>
      <c r="AI139" s="11">
        <v>0.22441536482571639</v>
      </c>
      <c r="AJ139" s="11">
        <v>0.22710237492224158</v>
      </c>
      <c r="AK139" s="11">
        <v>0.22765349515800171</v>
      </c>
      <c r="AL139" s="11">
        <v>0.22615146751938767</v>
      </c>
      <c r="AM139" s="11">
        <v>0.22532353593162779</v>
      </c>
      <c r="AN139" s="11">
        <v>0.23191375134975875</v>
      </c>
      <c r="AO139" s="11">
        <v>0.22814687170948189</v>
      </c>
      <c r="AP139" s="11">
        <v>0.22571125570542716</v>
      </c>
      <c r="AQ139" s="11">
        <v>0.2252466759182169</v>
      </c>
      <c r="AR139" s="11">
        <v>0.23056497758002298</v>
      </c>
      <c r="AS139" s="11">
        <v>0.23253049909167653</v>
      </c>
      <c r="AT139" s="11">
        <v>0.22593843874501068</v>
      </c>
      <c r="AU139" s="11">
        <v>0.23173248167396768</v>
      </c>
      <c r="AV139" s="11">
        <v>0.23786143313125505</v>
      </c>
      <c r="AW139" s="11">
        <v>0.24155724386219171</v>
      </c>
      <c r="AX139" s="11">
        <v>0.24079962503973007</v>
      </c>
      <c r="AY139" s="11">
        <v>0.24947143436966629</v>
      </c>
      <c r="AZ139" s="11">
        <v>0.25824181379887295</v>
      </c>
      <c r="BA139" s="11">
        <v>0.28745833451850877</v>
      </c>
    </row>
    <row r="140" spans="1:53" x14ac:dyDescent="0.3">
      <c r="A140" s="5" t="s">
        <v>18</v>
      </c>
      <c r="B140" s="11">
        <v>0.12341757714960498</v>
      </c>
      <c r="C140" s="11">
        <v>0.13653596835072715</v>
      </c>
      <c r="D140" s="11">
        <v>0.14935269148865221</v>
      </c>
      <c r="E140" s="11">
        <v>0.15292400612633994</v>
      </c>
      <c r="F140" s="11">
        <v>0.15800997625581328</v>
      </c>
      <c r="G140" s="11">
        <v>0.16715389294704222</v>
      </c>
      <c r="H140" s="11">
        <v>0.17308961347524052</v>
      </c>
      <c r="I140" s="11">
        <v>0.17877936594207366</v>
      </c>
      <c r="J140" s="11">
        <v>0.1873151222660685</v>
      </c>
      <c r="K140" s="11">
        <v>0.18061241184171895</v>
      </c>
      <c r="L140" s="11">
        <v>0.19059912806228155</v>
      </c>
      <c r="M140" s="11">
        <v>0.20177477459521612</v>
      </c>
      <c r="N140" s="11">
        <v>0.20436436486089651</v>
      </c>
      <c r="O140" s="11">
        <v>0.21472747762798572</v>
      </c>
      <c r="P140" s="11">
        <v>0.21683010672599901</v>
      </c>
      <c r="Q140" s="11">
        <v>0.21431221476637433</v>
      </c>
      <c r="R140" s="11">
        <v>0.22055987184520789</v>
      </c>
      <c r="S140" s="11">
        <v>0.22360838922119952</v>
      </c>
      <c r="T140" s="11">
        <v>0.22447610339751242</v>
      </c>
      <c r="U140" s="11">
        <v>0.22378153636829853</v>
      </c>
      <c r="V140" s="11">
        <v>0.22413557549405788</v>
      </c>
      <c r="W140" s="11">
        <v>0.22750327751176655</v>
      </c>
      <c r="X140" s="11">
        <v>0.22961714693564297</v>
      </c>
      <c r="Y140" s="11">
        <v>0.22262570367988954</v>
      </c>
      <c r="Z140" s="11">
        <v>0.22465189812122377</v>
      </c>
      <c r="AA140" s="11">
        <v>0.22909721682184034</v>
      </c>
      <c r="AB140" s="11">
        <v>0.23074666461100557</v>
      </c>
      <c r="AC140" s="11">
        <v>0.23415320632780648</v>
      </c>
      <c r="AD140" s="11">
        <v>0.23372647603147739</v>
      </c>
      <c r="AE140" s="11">
        <v>0.22561906316975194</v>
      </c>
      <c r="AF140" s="11">
        <v>0.21829254948227703</v>
      </c>
      <c r="AG140" s="11">
        <v>0.21824199191204224</v>
      </c>
      <c r="AH140" s="11">
        <v>0.23781285639080174</v>
      </c>
      <c r="AI140" s="11">
        <v>0.23204277720116456</v>
      </c>
      <c r="AJ140" s="11">
        <v>0.23060882674616898</v>
      </c>
      <c r="AK140" s="11">
        <v>0.22392308181479026</v>
      </c>
      <c r="AL140" s="11">
        <v>0.2167419318998221</v>
      </c>
      <c r="AM140" s="11">
        <v>0.21968159961623962</v>
      </c>
      <c r="AN140" s="11">
        <v>0.21825453719418039</v>
      </c>
      <c r="AO140" s="11">
        <v>0.21293037796183886</v>
      </c>
      <c r="AP140" s="11">
        <v>0.20945273334640313</v>
      </c>
      <c r="AQ140" s="11">
        <v>0.20216845053911497</v>
      </c>
      <c r="AR140" s="11">
        <v>0.19148981810902191</v>
      </c>
      <c r="AS140" s="11">
        <v>0.18695742631932746</v>
      </c>
      <c r="AT140" s="11">
        <v>0.17522464012795003</v>
      </c>
      <c r="AU140" s="11">
        <v>0.17515403368904492</v>
      </c>
      <c r="AV140" s="11">
        <v>0.16324103848495058</v>
      </c>
      <c r="AW140" s="11">
        <v>0.15386028070888882</v>
      </c>
      <c r="AX140" s="11">
        <v>0.15166399668677166</v>
      </c>
      <c r="AY140" s="11">
        <v>0.1527212019791056</v>
      </c>
      <c r="AZ140" s="11">
        <v>0.14370798648335426</v>
      </c>
      <c r="BA140" s="11">
        <v>0.13148767710265796</v>
      </c>
    </row>
    <row r="141" spans="1:53" x14ac:dyDescent="0.3">
      <c r="A141" s="5" t="s">
        <v>19</v>
      </c>
      <c r="B141" s="11">
        <v>0.83651632059660397</v>
      </c>
      <c r="C141" s="11">
        <v>0.83066475549365049</v>
      </c>
      <c r="D141" s="11">
        <v>0.82212088206571088</v>
      </c>
      <c r="E141" s="11">
        <v>0.81676665997967024</v>
      </c>
      <c r="F141" s="11">
        <v>0.81263400134088093</v>
      </c>
      <c r="G141" s="11">
        <v>0.80830502624887446</v>
      </c>
      <c r="H141" s="11">
        <v>0.80492454102748978</v>
      </c>
      <c r="I141" s="11">
        <v>0.80202724845318396</v>
      </c>
      <c r="J141" s="11">
        <v>0.79174980247675142</v>
      </c>
      <c r="K141" s="11">
        <v>0.79722296657452452</v>
      </c>
      <c r="L141" s="11">
        <v>0.79072002260722751</v>
      </c>
      <c r="M141" s="11">
        <v>0.78560644749291486</v>
      </c>
      <c r="N141" s="11">
        <v>0.78473974291522253</v>
      </c>
      <c r="O141" s="11">
        <v>0.78104607653634583</v>
      </c>
      <c r="P141" s="11">
        <v>0.77890588203648403</v>
      </c>
      <c r="Q141" s="11">
        <v>0.7776035995420354</v>
      </c>
      <c r="R141" s="11">
        <v>0.7734981619043122</v>
      </c>
      <c r="S141" s="11">
        <v>0.77407667724013773</v>
      </c>
      <c r="T141" s="11">
        <v>0.77370361572835389</v>
      </c>
      <c r="U141" s="11">
        <v>0.77140321862962602</v>
      </c>
      <c r="V141" s="11">
        <v>0.77201217790107002</v>
      </c>
      <c r="W141" s="11">
        <v>0.77177444012080165</v>
      </c>
      <c r="X141" s="11">
        <v>0.77012128942174496</v>
      </c>
      <c r="Y141" s="11">
        <v>0.77114980636306651</v>
      </c>
      <c r="Z141" s="11">
        <v>0.77325957881889673</v>
      </c>
      <c r="AA141" s="11">
        <v>0.77059290155393756</v>
      </c>
      <c r="AB141" s="11">
        <v>0.77212639894367496</v>
      </c>
      <c r="AC141" s="11">
        <v>0.77317813091222531</v>
      </c>
      <c r="AD141" s="11">
        <v>0.76979063010632753</v>
      </c>
      <c r="AE141" s="11">
        <v>0.76935950031258671</v>
      </c>
      <c r="AF141" s="11">
        <v>0.78034445331901447</v>
      </c>
      <c r="AG141" s="11">
        <v>0.77753025982673896</v>
      </c>
      <c r="AH141" s="11">
        <v>0.76884969873945608</v>
      </c>
      <c r="AI141" s="11">
        <v>0.77071417407363152</v>
      </c>
      <c r="AJ141" s="11">
        <v>0.76908946727489291</v>
      </c>
      <c r="AK141" s="11">
        <v>0.77158744743133467</v>
      </c>
      <c r="AL141" s="11">
        <v>0.77511178586883145</v>
      </c>
      <c r="AM141" s="11">
        <v>0.77272154933748161</v>
      </c>
      <c r="AN141" s="11">
        <v>0.77378842135998449</v>
      </c>
      <c r="AO141" s="11">
        <v>0.77765062152312836</v>
      </c>
      <c r="AP141" s="11">
        <v>0.77868866234363621</v>
      </c>
      <c r="AQ141" s="11">
        <v>0.78432908449006333</v>
      </c>
      <c r="AR141" s="11">
        <v>0.7881050723683215</v>
      </c>
      <c r="AS141" s="11">
        <v>0.79140897381362141</v>
      </c>
      <c r="AT141" s="11">
        <v>0.80062703890097409</v>
      </c>
      <c r="AU141" s="11">
        <v>0.79991177360878518</v>
      </c>
      <c r="AV141" s="11">
        <v>0.80979010419237329</v>
      </c>
      <c r="AW141" s="11">
        <v>0.81515545212876295</v>
      </c>
      <c r="AX141" s="11">
        <v>0.81908801015693344</v>
      </c>
      <c r="AY141" s="11">
        <v>0.8213327191704638</v>
      </c>
      <c r="AZ141" s="11">
        <v>0.82870349575961844</v>
      </c>
      <c r="BA141" s="11">
        <v>0.83699058501069701</v>
      </c>
    </row>
    <row r="142" spans="1:53" x14ac:dyDescent="0.3">
      <c r="A142" s="5" t="s">
        <v>20</v>
      </c>
      <c r="B142" s="11">
        <v>4.1125218637737153E-2</v>
      </c>
      <c r="C142" s="11">
        <v>4.5403095518414871E-2</v>
      </c>
      <c r="D142" s="11">
        <v>4.9718708967703397E-2</v>
      </c>
      <c r="E142" s="11">
        <v>5.0969886161908957E-2</v>
      </c>
      <c r="F142" s="11">
        <v>5.2651494877642674E-2</v>
      </c>
      <c r="G142" s="11">
        <v>5.5882342906724801E-2</v>
      </c>
      <c r="H142" s="11">
        <v>5.7312336895017198E-2</v>
      </c>
      <c r="I142" s="11">
        <v>5.9634065320109758E-2</v>
      </c>
      <c r="J142" s="11">
        <v>6.2358345777466531E-2</v>
      </c>
      <c r="K142" s="11">
        <v>6.0503424519110532E-2</v>
      </c>
      <c r="L142" s="11">
        <v>6.3724398151136799E-2</v>
      </c>
      <c r="M142" s="11">
        <v>6.7112300704607414E-2</v>
      </c>
      <c r="N142" s="11">
        <v>6.8117902939841296E-2</v>
      </c>
      <c r="O142" s="11">
        <v>7.1507014038870401E-2</v>
      </c>
      <c r="P142" s="11">
        <v>7.2210778320882171E-2</v>
      </c>
      <c r="Q142" s="11">
        <v>7.1527146465938315E-2</v>
      </c>
      <c r="R142" s="11">
        <v>7.3656755977440008E-2</v>
      </c>
      <c r="S142" s="11">
        <v>7.4622193703993978E-2</v>
      </c>
      <c r="T142" s="11">
        <v>7.5031026121986394E-2</v>
      </c>
      <c r="U142" s="11">
        <v>7.4695133923918647E-2</v>
      </c>
      <c r="V142" s="11">
        <v>7.4796323638915294E-2</v>
      </c>
      <c r="W142" s="11">
        <v>7.608010813349618E-2</v>
      </c>
      <c r="X142" s="11">
        <v>7.6979106261200705E-2</v>
      </c>
      <c r="Y142" s="11">
        <v>7.482817936685128E-2</v>
      </c>
      <c r="Z142" s="11">
        <v>7.5601707627954026E-2</v>
      </c>
      <c r="AA142" s="11">
        <v>7.643447605279427E-2</v>
      </c>
      <c r="AB142" s="11">
        <v>7.7207867675093286E-2</v>
      </c>
      <c r="AC142" s="11">
        <v>7.8424628919852468E-2</v>
      </c>
      <c r="AD142" s="11">
        <v>7.8352855243285821E-2</v>
      </c>
      <c r="AE142" s="11">
        <v>7.5417389417565428E-2</v>
      </c>
      <c r="AF142" s="11">
        <v>7.407347031944797E-2</v>
      </c>
      <c r="AG142" s="11">
        <v>7.3159029022630107E-2</v>
      </c>
      <c r="AH142" s="11">
        <v>7.9276428505462959E-2</v>
      </c>
      <c r="AI142" s="11">
        <v>7.7758906074308021E-2</v>
      </c>
      <c r="AJ142" s="11">
        <v>7.6961429814616969E-2</v>
      </c>
      <c r="AK142" s="11">
        <v>7.472993739062686E-2</v>
      </c>
      <c r="AL142" s="11">
        <v>7.2238506377770961E-2</v>
      </c>
      <c r="AM142" s="11">
        <v>7.3355400902448659E-2</v>
      </c>
      <c r="AN142" s="11">
        <v>7.277613997106927E-2</v>
      </c>
      <c r="AO142" s="11">
        <v>7.0971559990246902E-2</v>
      </c>
      <c r="AP142" s="11">
        <v>7.004101990620179E-2</v>
      </c>
      <c r="AQ142" s="11">
        <v>6.7408673045103479E-2</v>
      </c>
      <c r="AR142" s="11">
        <v>6.3946412966336408E-2</v>
      </c>
      <c r="AS142" s="11">
        <v>6.2310888855996151E-2</v>
      </c>
      <c r="AT142" s="11">
        <v>5.8572399724240019E-2</v>
      </c>
      <c r="AU142" s="11">
        <v>5.8378431290659762E-2</v>
      </c>
      <c r="AV142" s="11">
        <v>5.4323242672007603E-2</v>
      </c>
      <c r="AW142" s="11">
        <v>5.1297195564490007E-2</v>
      </c>
      <c r="AX142" s="11">
        <v>5.054499640957498E-2</v>
      </c>
      <c r="AY142" s="11">
        <v>5.0732648217090712E-2</v>
      </c>
      <c r="AZ142" s="11">
        <v>4.7810635746889436E-2</v>
      </c>
      <c r="BA142" s="11">
        <v>4.3879550070648546E-2</v>
      </c>
    </row>
    <row r="143" spans="1:53" x14ac:dyDescent="0.3">
      <c r="A143" s="5" t="s">
        <v>21</v>
      </c>
      <c r="B143" s="11">
        <v>9.9330116131418136E-2</v>
      </c>
      <c r="C143" s="11">
        <v>9.0974364030656993E-2</v>
      </c>
      <c r="D143" s="11">
        <v>8.5468141695736397E-2</v>
      </c>
      <c r="E143" s="11">
        <v>8.246301579942103E-2</v>
      </c>
      <c r="F143" s="11">
        <v>8.2007828128750737E-2</v>
      </c>
      <c r="G143" s="11">
        <v>8.0535353780285313E-2</v>
      </c>
      <c r="H143" s="11">
        <v>7.7353839997377313E-2</v>
      </c>
      <c r="I143" s="11">
        <v>7.5784412724323194E-2</v>
      </c>
      <c r="J143" s="11">
        <v>7.7601105888545296E-2</v>
      </c>
      <c r="K143" s="11">
        <v>7.5041430902135192E-2</v>
      </c>
      <c r="L143" s="11">
        <v>7.3945036970956002E-2</v>
      </c>
      <c r="M143" s="11">
        <v>7.5488895788250923E-2</v>
      </c>
      <c r="N143" s="11">
        <v>7.4061493115032004E-2</v>
      </c>
      <c r="O143" s="11">
        <v>7.4412423313825082E-2</v>
      </c>
      <c r="P143" s="11">
        <v>7.4650816279387466E-2</v>
      </c>
      <c r="Q143" s="11">
        <v>7.5931216906710508E-2</v>
      </c>
      <c r="R143" s="11">
        <v>7.5359233973244691E-2</v>
      </c>
      <c r="S143" s="11">
        <v>7.5066768420601532E-2</v>
      </c>
      <c r="T143" s="11">
        <v>7.5588789333818879E-2</v>
      </c>
      <c r="U143" s="11">
        <v>7.7138551258277011E-2</v>
      </c>
      <c r="V143" s="11">
        <v>7.564215882751936E-2</v>
      </c>
      <c r="W143" s="11">
        <v>7.5888165601871199E-2</v>
      </c>
      <c r="X143" s="11">
        <v>7.5407520227236041E-2</v>
      </c>
      <c r="Y143" s="11">
        <v>7.6368493287990433E-2</v>
      </c>
      <c r="Z143" s="11">
        <v>7.478468521298802E-2</v>
      </c>
      <c r="AA143" s="11">
        <v>7.7044183059759963E-2</v>
      </c>
      <c r="AB143" s="11">
        <v>7.5229315500934812E-2</v>
      </c>
      <c r="AC143" s="11">
        <v>7.48608864952785E-2</v>
      </c>
      <c r="AD143" s="11">
        <v>7.5342318259971619E-2</v>
      </c>
      <c r="AE143" s="11">
        <v>7.6488963862184497E-2</v>
      </c>
      <c r="AF143" s="11">
        <v>6.9640845680743108E-2</v>
      </c>
      <c r="AG143" s="11">
        <v>7.4239647890765384E-2</v>
      </c>
      <c r="AH143" s="11">
        <v>7.5125616759087729E-2</v>
      </c>
      <c r="AI143" s="11">
        <v>7.5202915107270438E-2</v>
      </c>
      <c r="AJ143" s="11">
        <v>7.5791216385438218E-2</v>
      </c>
      <c r="AK143" s="11">
        <v>7.5974889689961175E-2</v>
      </c>
      <c r="AL143" s="11">
        <v>7.5374636027016773E-2</v>
      </c>
      <c r="AM143" s="11">
        <v>7.5239338842651049E-2</v>
      </c>
      <c r="AN143" s="11">
        <v>7.7330752645154321E-2</v>
      </c>
      <c r="AO143" s="11">
        <v>7.604335063463119E-2</v>
      </c>
      <c r="AP143" s="11">
        <v>7.5477871791588672E-2</v>
      </c>
      <c r="AQ143" s="11">
        <v>7.5103605389357175E-2</v>
      </c>
      <c r="AR143" s="11">
        <v>7.6995233571698726E-2</v>
      </c>
      <c r="AS143" s="11">
        <v>7.7499901286525646E-2</v>
      </c>
      <c r="AT143" s="11">
        <v>7.552451834159922E-2</v>
      </c>
      <c r="AU143" s="11">
        <v>7.7235896166882964E-2</v>
      </c>
      <c r="AV143" s="11">
        <v>7.9155367266864826E-2</v>
      </c>
      <c r="AW143" s="11">
        <v>8.0535464522275405E-2</v>
      </c>
      <c r="AX143" s="11">
        <v>8.0251189794220606E-2</v>
      </c>
      <c r="AY143" s="11">
        <v>8.2872229632011921E-2</v>
      </c>
      <c r="AZ143" s="11">
        <v>8.591523405405227E-2</v>
      </c>
      <c r="BA143" s="11">
        <v>9.592946396704706E-2</v>
      </c>
    </row>
    <row r="144" spans="1:53" x14ac:dyDescent="0.3">
      <c r="A144" s="5" t="s">
        <v>58</v>
      </c>
      <c r="B144" s="11">
        <v>2.3028344634240847E-2</v>
      </c>
      <c r="C144" s="11">
        <v>3.2957784957277657E-2</v>
      </c>
      <c r="D144" s="11">
        <v>4.269226727084928E-2</v>
      </c>
      <c r="E144" s="11">
        <v>4.9800438058999703E-2</v>
      </c>
      <c r="F144" s="11">
        <v>5.2706675652725576E-2</v>
      </c>
      <c r="G144" s="11">
        <v>5.5277277064115365E-2</v>
      </c>
      <c r="H144" s="11">
        <v>6.040928208011586E-2</v>
      </c>
      <c r="I144" s="11">
        <v>6.2554273502383115E-2</v>
      </c>
      <c r="J144" s="11">
        <v>6.829074585723674E-2</v>
      </c>
      <c r="K144" s="11">
        <v>6.7232178004229731E-2</v>
      </c>
      <c r="L144" s="11">
        <v>7.1610542270679894E-2</v>
      </c>
      <c r="M144" s="11">
        <v>7.179235601422683E-2</v>
      </c>
      <c r="N144" s="11">
        <v>7.3080861029904257E-2</v>
      </c>
      <c r="O144" s="11">
        <v>7.3034486110958696E-2</v>
      </c>
      <c r="P144" s="11">
        <v>7.4232523363246275E-2</v>
      </c>
      <c r="Q144" s="11">
        <v>7.4938037085315642E-2</v>
      </c>
      <c r="R144" s="11">
        <v>7.7485848145003006E-2</v>
      </c>
      <c r="S144" s="11">
        <v>7.6234360635266729E-2</v>
      </c>
      <c r="T144" s="11">
        <v>7.5676568815840922E-2</v>
      </c>
      <c r="U144" s="11">
        <v>7.6763096188178268E-2</v>
      </c>
      <c r="V144" s="11">
        <v>7.7549339632495273E-2</v>
      </c>
      <c r="W144" s="11">
        <v>7.6257286143830941E-2</v>
      </c>
      <c r="X144" s="11">
        <v>7.7492084089818267E-2</v>
      </c>
      <c r="Y144" s="11">
        <v>7.7653520982091911E-2</v>
      </c>
      <c r="Z144" s="11">
        <v>7.6354028340161209E-2</v>
      </c>
      <c r="AA144" s="11">
        <v>7.5928439333508194E-2</v>
      </c>
      <c r="AB144" s="11">
        <v>7.5436417880296938E-2</v>
      </c>
      <c r="AC144" s="11">
        <v>7.3536353672643634E-2</v>
      </c>
      <c r="AD144" s="11">
        <v>7.6514196390415137E-2</v>
      </c>
      <c r="AE144" s="11">
        <v>7.873414640766338E-2</v>
      </c>
      <c r="AF144" s="11">
        <v>7.5941230680794364E-2</v>
      </c>
      <c r="AG144" s="11">
        <v>7.5071063259865609E-2</v>
      </c>
      <c r="AH144" s="11">
        <v>7.6748255995993275E-2</v>
      </c>
      <c r="AI144" s="11">
        <v>7.6324004744789981E-2</v>
      </c>
      <c r="AJ144" s="11">
        <v>7.8157886525051817E-2</v>
      </c>
      <c r="AK144" s="11">
        <v>7.7707725488077292E-2</v>
      </c>
      <c r="AL144" s="11">
        <v>7.7275071726380665E-2</v>
      </c>
      <c r="AM144" s="11">
        <v>7.8683710917418478E-2</v>
      </c>
      <c r="AN144" s="11">
        <v>7.6104686023791945E-2</v>
      </c>
      <c r="AO144" s="11">
        <v>7.533446785199352E-2</v>
      </c>
      <c r="AP144" s="11">
        <v>7.5792445958573387E-2</v>
      </c>
      <c r="AQ144" s="11">
        <v>7.3158637075475999E-2</v>
      </c>
      <c r="AR144" s="11">
        <v>7.0953281093643308E-2</v>
      </c>
      <c r="AS144" s="11">
        <v>6.8780236043856885E-2</v>
      </c>
      <c r="AT144" s="11">
        <v>6.5276043033186737E-2</v>
      </c>
      <c r="AU144" s="11">
        <v>6.4473898933671989E-2</v>
      </c>
      <c r="AV144" s="11">
        <v>5.6731285868754366E-2</v>
      </c>
      <c r="AW144" s="11">
        <v>5.3011887784471599E-2</v>
      </c>
      <c r="AX144" s="11">
        <v>5.0115803639271053E-2</v>
      </c>
      <c r="AY144" s="11">
        <v>4.5062402980433652E-2</v>
      </c>
      <c r="AZ144" s="11">
        <v>3.7570634439439803E-2</v>
      </c>
      <c r="BA144" s="11">
        <v>2.3200400951607449E-2</v>
      </c>
    </row>
    <row r="145" spans="1:135" x14ac:dyDescent="0.3">
      <c r="A145" s="5" t="s">
        <v>566</v>
      </c>
      <c r="B145" s="5">
        <v>12</v>
      </c>
      <c r="C145" s="5">
        <v>12</v>
      </c>
      <c r="D145" s="5">
        <v>12</v>
      </c>
      <c r="E145" s="5">
        <v>12</v>
      </c>
      <c r="F145" s="5">
        <v>12</v>
      </c>
      <c r="G145" s="5">
        <v>12</v>
      </c>
      <c r="H145" s="5">
        <v>12</v>
      </c>
      <c r="I145" s="5">
        <v>12</v>
      </c>
      <c r="J145" s="5">
        <v>12</v>
      </c>
      <c r="K145" s="5">
        <v>12</v>
      </c>
      <c r="L145" s="5">
        <v>12</v>
      </c>
      <c r="M145" s="5">
        <v>12</v>
      </c>
      <c r="N145" s="5">
        <v>12</v>
      </c>
      <c r="O145" s="5">
        <v>12</v>
      </c>
      <c r="P145" s="5">
        <v>12</v>
      </c>
      <c r="Q145" s="5">
        <v>12</v>
      </c>
      <c r="R145" s="5">
        <v>12</v>
      </c>
      <c r="S145" s="5">
        <v>12</v>
      </c>
      <c r="T145" s="5">
        <v>12</v>
      </c>
      <c r="U145" s="5">
        <v>12</v>
      </c>
      <c r="V145" s="5">
        <v>12</v>
      </c>
      <c r="W145" s="5">
        <v>12</v>
      </c>
      <c r="X145" s="5">
        <v>12</v>
      </c>
      <c r="Y145" s="5">
        <v>12</v>
      </c>
      <c r="Z145" s="5">
        <v>12</v>
      </c>
      <c r="AA145" s="5">
        <v>12</v>
      </c>
      <c r="AB145" s="5">
        <v>12</v>
      </c>
      <c r="AC145" s="5">
        <v>12</v>
      </c>
      <c r="AD145" s="5">
        <v>12</v>
      </c>
      <c r="AE145" s="5">
        <v>12</v>
      </c>
      <c r="AF145" s="5">
        <v>12</v>
      </c>
      <c r="AG145" s="5">
        <v>12</v>
      </c>
      <c r="AH145" s="5">
        <v>12</v>
      </c>
      <c r="AI145" s="5">
        <v>12</v>
      </c>
      <c r="AJ145" s="5">
        <v>12</v>
      </c>
      <c r="AK145" s="5">
        <v>12</v>
      </c>
      <c r="AL145" s="5">
        <v>12</v>
      </c>
      <c r="AM145" s="5">
        <v>12</v>
      </c>
      <c r="AN145" s="5">
        <v>12</v>
      </c>
      <c r="AO145" s="5">
        <v>12</v>
      </c>
      <c r="AP145" s="5">
        <v>12</v>
      </c>
      <c r="AQ145" s="5">
        <v>12</v>
      </c>
      <c r="AR145" s="5">
        <v>12</v>
      </c>
      <c r="AS145" s="5">
        <v>12</v>
      </c>
      <c r="AT145" s="5">
        <v>12</v>
      </c>
      <c r="AU145" s="5">
        <v>12</v>
      </c>
      <c r="AV145" s="5">
        <v>12</v>
      </c>
      <c r="AW145" s="5">
        <v>12</v>
      </c>
      <c r="AX145" s="5">
        <v>12</v>
      </c>
      <c r="AY145" s="5">
        <v>12</v>
      </c>
      <c r="AZ145" s="5">
        <v>12</v>
      </c>
      <c r="BA145" s="5">
        <v>12</v>
      </c>
    </row>
    <row r="148" spans="1:135" x14ac:dyDescent="0.3">
      <c r="A148" s="12" t="s">
        <v>559</v>
      </c>
      <c r="B148" s="79" t="s">
        <v>351</v>
      </c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8"/>
      <c r="AU148" s="51"/>
      <c r="AV148" s="51"/>
      <c r="AW148" s="51"/>
      <c r="AX148" s="51"/>
      <c r="AY148" s="51"/>
      <c r="AZ148" s="51"/>
      <c r="BA148" s="51"/>
      <c r="BB148" s="51"/>
      <c r="BC148" s="51"/>
      <c r="BD148" s="51"/>
      <c r="BE148" s="51"/>
      <c r="BF148" s="51"/>
      <c r="BG148" s="51"/>
      <c r="BH148" s="51"/>
      <c r="BI148" s="51"/>
      <c r="BJ148" s="51"/>
      <c r="BK148" s="51"/>
      <c r="BL148" s="51"/>
      <c r="BM148" s="51"/>
      <c r="BN148" s="51"/>
      <c r="BO148" s="51"/>
      <c r="BP148" s="51"/>
      <c r="BQ148" s="51"/>
      <c r="BR148" s="51"/>
      <c r="BS148" s="51"/>
      <c r="BT148" s="51"/>
      <c r="BU148" s="51"/>
      <c r="BV148" s="51"/>
      <c r="BW148" s="51"/>
      <c r="BX148" s="51"/>
      <c r="BY148" s="51"/>
      <c r="BZ148" s="51"/>
      <c r="CA148" s="51"/>
      <c r="CB148" s="51"/>
      <c r="CC148" s="51"/>
      <c r="CD148" s="51"/>
      <c r="CE148" s="51"/>
      <c r="CF148" s="51"/>
      <c r="CG148" s="51"/>
      <c r="CH148" s="51"/>
      <c r="CI148" s="51"/>
      <c r="CJ148" s="51"/>
      <c r="CK148" s="51"/>
      <c r="CL148" s="51"/>
      <c r="CM148" s="13"/>
      <c r="CN148" s="51"/>
      <c r="CO148" s="51"/>
      <c r="CP148" s="51"/>
      <c r="CQ148" s="51"/>
      <c r="CR148" s="51"/>
      <c r="CS148" s="51"/>
      <c r="CT148" s="51"/>
      <c r="CU148" s="51"/>
      <c r="CV148" s="51"/>
      <c r="CW148" s="51"/>
      <c r="CX148" s="51"/>
      <c r="CY148" s="51"/>
      <c r="CZ148" s="51"/>
      <c r="DA148" s="51"/>
      <c r="DB148" s="51"/>
      <c r="DC148" s="51"/>
      <c r="DD148" s="51"/>
      <c r="DE148" s="51"/>
      <c r="DF148" s="51"/>
      <c r="DG148" s="51"/>
      <c r="DH148" s="51"/>
      <c r="DI148" s="51"/>
      <c r="DJ148" s="51"/>
      <c r="DK148" s="51"/>
      <c r="DL148" s="51"/>
      <c r="DM148" s="51"/>
      <c r="DN148" s="51"/>
      <c r="DO148" s="51"/>
      <c r="DP148" s="51"/>
      <c r="DQ148" s="51"/>
      <c r="DR148" s="51"/>
      <c r="DS148" s="51"/>
      <c r="DT148" s="51"/>
      <c r="DU148" s="51"/>
      <c r="DV148" s="51"/>
      <c r="DW148" s="51"/>
      <c r="DX148" s="51"/>
      <c r="DY148" s="51"/>
      <c r="DZ148" s="51"/>
      <c r="EA148" s="51"/>
      <c r="EB148" s="8"/>
      <c r="EC148" s="8"/>
      <c r="ED148" s="8"/>
      <c r="EE148" s="8"/>
    </row>
    <row r="149" spans="1:135" x14ac:dyDescent="0.3">
      <c r="A149" s="14" t="s">
        <v>565</v>
      </c>
      <c r="B149" s="4" t="s">
        <v>159</v>
      </c>
      <c r="C149" s="4" t="s">
        <v>160</v>
      </c>
      <c r="D149" s="4" t="s">
        <v>161</v>
      </c>
      <c r="E149" s="4" t="s">
        <v>162</v>
      </c>
      <c r="F149" s="4" t="s">
        <v>163</v>
      </c>
      <c r="G149" s="4" t="s">
        <v>164</v>
      </c>
      <c r="H149" s="4" t="s">
        <v>165</v>
      </c>
      <c r="I149" s="4" t="s">
        <v>166</v>
      </c>
      <c r="J149" s="4" t="s">
        <v>167</v>
      </c>
      <c r="K149" s="4" t="s">
        <v>168</v>
      </c>
      <c r="L149" s="4" t="s">
        <v>169</v>
      </c>
      <c r="M149" s="4" t="s">
        <v>170</v>
      </c>
      <c r="N149" s="4" t="s">
        <v>171</v>
      </c>
      <c r="O149" s="4" t="s">
        <v>172</v>
      </c>
      <c r="P149" s="4" t="s">
        <v>173</v>
      </c>
      <c r="Q149" s="4" t="s">
        <v>174</v>
      </c>
      <c r="R149" s="4" t="s">
        <v>175</v>
      </c>
      <c r="S149" s="4" t="s">
        <v>176</v>
      </c>
      <c r="T149" s="4" t="s">
        <v>177</v>
      </c>
      <c r="U149" s="4" t="s">
        <v>178</v>
      </c>
      <c r="V149" s="4" t="s">
        <v>179</v>
      </c>
      <c r="W149" s="4" t="s">
        <v>180</v>
      </c>
      <c r="X149" s="4" t="s">
        <v>181</v>
      </c>
      <c r="Y149" s="4" t="s">
        <v>182</v>
      </c>
      <c r="Z149" s="4" t="s">
        <v>183</v>
      </c>
      <c r="AA149" s="4" t="s">
        <v>184</v>
      </c>
      <c r="AB149" s="4" t="s">
        <v>185</v>
      </c>
      <c r="AC149" s="8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8"/>
      <c r="AU149" s="62"/>
      <c r="AV149" s="62"/>
      <c r="AW149" s="62"/>
      <c r="AX149" s="62"/>
      <c r="AY149" s="62"/>
      <c r="AZ149" s="62"/>
      <c r="BA149" s="62"/>
      <c r="BB149" s="62"/>
      <c r="BC149" s="62"/>
      <c r="BD149" s="62"/>
      <c r="BE149" s="62"/>
      <c r="BF149" s="62"/>
      <c r="BG149" s="62"/>
      <c r="BH149" s="62"/>
      <c r="BI149" s="62"/>
      <c r="BJ149" s="62"/>
      <c r="BK149" s="62"/>
      <c r="BL149" s="62"/>
      <c r="BM149" s="62"/>
      <c r="BN149" s="62"/>
      <c r="BO149" s="62"/>
      <c r="BP149" s="62"/>
      <c r="BQ149" s="62"/>
      <c r="BR149" s="8"/>
      <c r="BS149" s="62"/>
      <c r="BT149" s="62"/>
      <c r="BU149" s="62"/>
      <c r="BV149" s="62"/>
      <c r="BW149" s="62"/>
      <c r="BX149" s="62"/>
      <c r="BY149" s="62"/>
      <c r="BZ149" s="62"/>
      <c r="CA149" s="62"/>
      <c r="CB149" s="62"/>
      <c r="CC149" s="62"/>
      <c r="CD149" s="62"/>
      <c r="CE149" s="62"/>
      <c r="CF149" s="62"/>
      <c r="CG149" s="62"/>
      <c r="CH149" s="62"/>
      <c r="CI149" s="62"/>
      <c r="CJ149" s="62"/>
      <c r="CK149" s="62"/>
      <c r="CL149" s="62"/>
      <c r="CM149" s="62"/>
      <c r="CN149" s="62"/>
      <c r="CO149" s="62"/>
      <c r="CP149" s="62"/>
      <c r="CQ149" s="62"/>
      <c r="CR149" s="62"/>
      <c r="CS149" s="62"/>
      <c r="CT149" s="62"/>
      <c r="CU149" s="62"/>
      <c r="CV149" s="62"/>
      <c r="CW149" s="62"/>
      <c r="CX149" s="62"/>
      <c r="CY149" s="62"/>
      <c r="CZ149" s="62"/>
      <c r="DA149" s="62"/>
      <c r="DB149" s="62"/>
      <c r="DC149" s="62"/>
      <c r="DD149" s="62"/>
      <c r="DE149" s="62"/>
      <c r="DF149" s="62"/>
      <c r="DG149" s="62"/>
      <c r="DH149" s="62"/>
      <c r="DI149" s="62"/>
      <c r="DJ149" s="62"/>
      <c r="DK149" s="62"/>
      <c r="DL149" s="62"/>
      <c r="DM149" s="62"/>
      <c r="DN149" s="62"/>
      <c r="DO149" s="62"/>
      <c r="DP149" s="62"/>
      <c r="DQ149" s="62"/>
      <c r="DR149" s="62"/>
      <c r="DS149" s="62"/>
      <c r="DT149" s="62"/>
      <c r="DU149" s="62"/>
      <c r="DV149" s="62"/>
      <c r="DW149" s="62"/>
      <c r="DX149" s="62"/>
      <c r="DY149" s="62"/>
      <c r="DZ149" s="62"/>
      <c r="EA149" s="62"/>
      <c r="EB149" s="8"/>
      <c r="EC149" s="8"/>
      <c r="ED149" s="8"/>
      <c r="EE149" s="8"/>
    </row>
    <row r="150" spans="1:135" s="10" customFormat="1" x14ac:dyDescent="0.3">
      <c r="A150" s="4" t="s">
        <v>368</v>
      </c>
      <c r="B150" s="4" t="s">
        <v>194</v>
      </c>
      <c r="C150" s="4" t="s">
        <v>194</v>
      </c>
      <c r="D150" s="4" t="s">
        <v>194</v>
      </c>
      <c r="E150" s="4" t="s">
        <v>194</v>
      </c>
      <c r="F150" s="4" t="s">
        <v>194</v>
      </c>
      <c r="G150" s="4" t="s">
        <v>194</v>
      </c>
      <c r="H150" s="4" t="s">
        <v>194</v>
      </c>
      <c r="I150" s="4" t="s">
        <v>194</v>
      </c>
      <c r="J150" s="4" t="s">
        <v>194</v>
      </c>
      <c r="K150" s="4" t="s">
        <v>194</v>
      </c>
      <c r="L150" s="4" t="s">
        <v>194</v>
      </c>
      <c r="M150" s="4" t="s">
        <v>194</v>
      </c>
      <c r="N150" s="4" t="s">
        <v>194</v>
      </c>
      <c r="O150" s="4" t="s">
        <v>194</v>
      </c>
      <c r="P150" s="4" t="s">
        <v>195</v>
      </c>
      <c r="Q150" s="4" t="s">
        <v>195</v>
      </c>
      <c r="R150" s="4" t="s">
        <v>195</v>
      </c>
      <c r="S150" s="4" t="s">
        <v>195</v>
      </c>
      <c r="T150" s="4" t="s">
        <v>195</v>
      </c>
      <c r="U150" s="4" t="s">
        <v>195</v>
      </c>
      <c r="V150" s="4" t="s">
        <v>195</v>
      </c>
      <c r="W150" s="4" t="s">
        <v>195</v>
      </c>
      <c r="X150" s="4" t="s">
        <v>195</v>
      </c>
      <c r="Y150" s="4" t="s">
        <v>195</v>
      </c>
      <c r="Z150" s="4" t="s">
        <v>195</v>
      </c>
      <c r="AA150" s="4" t="s">
        <v>195</v>
      </c>
      <c r="AB150" s="4" t="s">
        <v>195</v>
      </c>
      <c r="AC150" s="9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9"/>
      <c r="AU150" s="62"/>
      <c r="AV150" s="62"/>
      <c r="AW150" s="62"/>
      <c r="AX150" s="62"/>
      <c r="AY150" s="62"/>
      <c r="AZ150" s="62"/>
      <c r="BA150" s="62"/>
      <c r="BB150" s="62"/>
      <c r="BC150" s="62"/>
      <c r="BD150" s="62"/>
      <c r="BE150" s="62"/>
      <c r="BF150" s="62"/>
      <c r="BG150" s="62"/>
      <c r="BH150" s="62"/>
      <c r="BI150" s="62"/>
      <c r="BJ150" s="62"/>
      <c r="BK150" s="62"/>
      <c r="BL150" s="62"/>
      <c r="BM150" s="62"/>
      <c r="BN150" s="62"/>
      <c r="BO150" s="62"/>
      <c r="BP150" s="62"/>
      <c r="BQ150" s="62"/>
      <c r="BR150" s="9"/>
      <c r="BS150" s="62"/>
      <c r="BT150" s="62"/>
      <c r="BU150" s="62"/>
      <c r="BV150" s="62"/>
      <c r="BW150" s="62"/>
      <c r="BX150" s="62"/>
      <c r="BY150" s="62"/>
      <c r="BZ150" s="62"/>
      <c r="CA150" s="62"/>
      <c r="CB150" s="62"/>
      <c r="CC150" s="62"/>
      <c r="CD150" s="62"/>
      <c r="CE150" s="62"/>
      <c r="CF150" s="62"/>
      <c r="CG150" s="62"/>
      <c r="CH150" s="62"/>
      <c r="CI150" s="62"/>
      <c r="CJ150" s="62"/>
      <c r="CK150" s="62"/>
      <c r="CL150" s="62"/>
      <c r="CM150" s="62"/>
      <c r="CN150" s="62"/>
      <c r="CO150" s="62"/>
      <c r="CP150" s="62"/>
      <c r="CQ150" s="62"/>
      <c r="CR150" s="62"/>
      <c r="CS150" s="62"/>
      <c r="CT150" s="62"/>
      <c r="CU150" s="62"/>
      <c r="CV150" s="62"/>
      <c r="CW150" s="62"/>
      <c r="CX150" s="62"/>
      <c r="CY150" s="62"/>
      <c r="CZ150" s="62"/>
      <c r="DA150" s="62"/>
      <c r="DB150" s="62"/>
      <c r="DC150" s="62"/>
      <c r="DD150" s="62"/>
      <c r="DE150" s="62"/>
      <c r="DF150" s="62"/>
      <c r="DG150" s="62"/>
      <c r="DH150" s="62"/>
      <c r="DI150" s="62"/>
      <c r="DJ150" s="62"/>
      <c r="DK150" s="62"/>
      <c r="DL150" s="62"/>
      <c r="DM150" s="62"/>
      <c r="DN150" s="62"/>
      <c r="DO150" s="62"/>
      <c r="DP150" s="62"/>
      <c r="DQ150" s="62"/>
      <c r="DR150" s="62"/>
      <c r="DS150" s="62"/>
      <c r="DT150" s="62"/>
      <c r="DU150" s="62"/>
      <c r="DV150" s="62"/>
      <c r="DW150" s="62"/>
      <c r="DX150" s="62"/>
      <c r="DY150" s="62"/>
      <c r="DZ150" s="62"/>
      <c r="EA150" s="62"/>
      <c r="EB150" s="9"/>
      <c r="EC150" s="9"/>
      <c r="ED150" s="9"/>
      <c r="EE150" s="9"/>
    </row>
    <row r="151" spans="1:135" x14ac:dyDescent="0.3">
      <c r="A151" s="5" t="s">
        <v>1</v>
      </c>
      <c r="B151" s="15">
        <v>36.01</v>
      </c>
      <c r="C151" s="15">
        <v>36.58</v>
      </c>
      <c r="D151" s="15">
        <v>37.25</v>
      </c>
      <c r="E151" s="15">
        <v>36.79</v>
      </c>
      <c r="F151" s="15">
        <v>36.04</v>
      </c>
      <c r="G151" s="15">
        <v>35.71</v>
      </c>
      <c r="H151" s="15">
        <v>35.67</v>
      </c>
      <c r="I151" s="15">
        <v>36.14</v>
      </c>
      <c r="J151" s="15">
        <v>35.049999999999997</v>
      </c>
      <c r="K151" s="15">
        <v>34.93</v>
      </c>
      <c r="L151" s="15">
        <v>36.450000000000003</v>
      </c>
      <c r="M151" s="15">
        <v>37.01</v>
      </c>
      <c r="N151" s="15">
        <v>36.799999999999997</v>
      </c>
      <c r="O151" s="15">
        <v>36.61</v>
      </c>
      <c r="P151" s="15">
        <v>35.94</v>
      </c>
      <c r="Q151" s="15">
        <v>36.090000000000003</v>
      </c>
      <c r="R151" s="15">
        <v>36.71</v>
      </c>
      <c r="S151" s="15">
        <v>36.229999999999997</v>
      </c>
      <c r="T151" s="15">
        <v>36.6</v>
      </c>
      <c r="U151" s="15">
        <v>36.520000000000003</v>
      </c>
      <c r="V151" s="15">
        <v>36.99</v>
      </c>
      <c r="W151" s="15">
        <v>36.75</v>
      </c>
      <c r="X151" s="15">
        <v>36.58</v>
      </c>
      <c r="Y151" s="15">
        <v>36.700000000000003</v>
      </c>
      <c r="Z151" s="15">
        <v>36.590000000000003</v>
      </c>
      <c r="AA151" s="15">
        <v>35.950000000000003</v>
      </c>
      <c r="AB151" s="15">
        <v>35.159999999999997</v>
      </c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8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8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13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6"/>
      <c r="DX151" s="26"/>
      <c r="DY151" s="26"/>
      <c r="DZ151" s="26"/>
      <c r="EA151" s="26"/>
      <c r="EB151" s="8"/>
      <c r="EC151" s="8"/>
      <c r="ED151" s="8"/>
      <c r="EE151" s="8"/>
    </row>
    <row r="152" spans="1:135" x14ac:dyDescent="0.3">
      <c r="A152" s="5" t="s">
        <v>2</v>
      </c>
      <c r="B152" s="15">
        <v>1.8</v>
      </c>
      <c r="C152" s="15">
        <v>1.67</v>
      </c>
      <c r="D152" s="15">
        <v>1.51</v>
      </c>
      <c r="E152" s="15">
        <v>1.68</v>
      </c>
      <c r="F152" s="15">
        <v>1.8</v>
      </c>
      <c r="G152" s="15">
        <v>1.83</v>
      </c>
      <c r="H152" s="15">
        <v>1.55</v>
      </c>
      <c r="I152" s="15">
        <v>1.73</v>
      </c>
      <c r="J152" s="15">
        <v>1.73</v>
      </c>
      <c r="K152" s="15">
        <v>1.91</v>
      </c>
      <c r="L152" s="15">
        <v>1.87</v>
      </c>
      <c r="M152" s="15">
        <v>1.07</v>
      </c>
      <c r="N152" s="15">
        <v>1.7</v>
      </c>
      <c r="O152" s="15">
        <v>1.8</v>
      </c>
      <c r="P152" s="15">
        <v>2.06</v>
      </c>
      <c r="Q152" s="15">
        <v>2.0099999999999998</v>
      </c>
      <c r="R152" s="15">
        <v>1.76</v>
      </c>
      <c r="S152" s="15">
        <v>1.78</v>
      </c>
      <c r="T152" s="15">
        <v>1.69</v>
      </c>
      <c r="U152" s="15">
        <v>1.8</v>
      </c>
      <c r="V152" s="15">
        <v>1.73</v>
      </c>
      <c r="W152" s="15">
        <v>1.66</v>
      </c>
      <c r="X152" s="15">
        <v>1.7</v>
      </c>
      <c r="Y152" s="15">
        <v>1.91</v>
      </c>
      <c r="Z152" s="15">
        <v>1.17</v>
      </c>
      <c r="AA152" s="15">
        <v>1.46</v>
      </c>
      <c r="AB152" s="15">
        <v>1.34</v>
      </c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8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8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13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6"/>
      <c r="DX152" s="26"/>
      <c r="DY152" s="26"/>
      <c r="DZ152" s="26"/>
      <c r="EA152" s="26"/>
      <c r="EB152" s="8"/>
      <c r="EC152" s="8"/>
      <c r="ED152" s="8"/>
      <c r="EE152" s="8"/>
    </row>
    <row r="153" spans="1:135" x14ac:dyDescent="0.3">
      <c r="A153" s="5" t="s">
        <v>3</v>
      </c>
      <c r="B153" s="15">
        <v>19.41</v>
      </c>
      <c r="C153" s="15">
        <v>19.29</v>
      </c>
      <c r="D153" s="15">
        <v>19.78</v>
      </c>
      <c r="E153" s="15">
        <v>19.27</v>
      </c>
      <c r="F153" s="15">
        <v>19.489999999999998</v>
      </c>
      <c r="G153" s="15">
        <v>18.97</v>
      </c>
      <c r="H153" s="15">
        <v>19.5</v>
      </c>
      <c r="I153" s="15">
        <v>19.95</v>
      </c>
      <c r="J153" s="15">
        <v>19.420000000000002</v>
      </c>
      <c r="K153" s="15">
        <v>19.5</v>
      </c>
      <c r="L153" s="15">
        <v>19.09</v>
      </c>
      <c r="M153" s="15">
        <v>20.399999999999999</v>
      </c>
      <c r="N153" s="15">
        <v>20.27</v>
      </c>
      <c r="O153" s="15">
        <v>19.7</v>
      </c>
      <c r="P153" s="15">
        <v>19.7</v>
      </c>
      <c r="Q153" s="15">
        <v>19.52</v>
      </c>
      <c r="R153" s="15">
        <v>19.64</v>
      </c>
      <c r="S153" s="15">
        <v>19.53</v>
      </c>
      <c r="T153" s="15">
        <v>19.73</v>
      </c>
      <c r="U153" s="15">
        <v>19.850000000000001</v>
      </c>
      <c r="V153" s="15">
        <v>19.57</v>
      </c>
      <c r="W153" s="15">
        <v>19.940000000000001</v>
      </c>
      <c r="X153" s="15">
        <v>19.78</v>
      </c>
      <c r="Y153" s="15">
        <v>19.690000000000001</v>
      </c>
      <c r="Z153" s="15">
        <v>20.239999999999998</v>
      </c>
      <c r="AA153" s="15">
        <v>19.579999999999998</v>
      </c>
      <c r="AB153" s="15">
        <v>19.73</v>
      </c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8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8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13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6"/>
      <c r="DX153" s="26"/>
      <c r="DY153" s="26"/>
      <c r="DZ153" s="26"/>
      <c r="EA153" s="26"/>
      <c r="EB153" s="8"/>
      <c r="EC153" s="8"/>
      <c r="ED153" s="8"/>
      <c r="EE153" s="8"/>
    </row>
    <row r="154" spans="1:135" x14ac:dyDescent="0.3">
      <c r="A154" s="5" t="s">
        <v>4</v>
      </c>
      <c r="B154" s="15">
        <v>19.399999999999999</v>
      </c>
      <c r="C154" s="15">
        <v>19.489999999999998</v>
      </c>
      <c r="D154" s="15">
        <v>19.149999999999999</v>
      </c>
      <c r="E154" s="15">
        <v>19.18</v>
      </c>
      <c r="F154" s="15">
        <v>20.51</v>
      </c>
      <c r="G154" s="15">
        <v>20.28</v>
      </c>
      <c r="H154" s="15">
        <v>19.850000000000001</v>
      </c>
      <c r="I154" s="15">
        <v>19.05</v>
      </c>
      <c r="J154" s="15">
        <v>19.93</v>
      </c>
      <c r="K154" s="15">
        <v>19.91</v>
      </c>
      <c r="L154" s="15">
        <v>19.45</v>
      </c>
      <c r="M154" s="15">
        <v>18.96</v>
      </c>
      <c r="N154" s="15">
        <v>18.68</v>
      </c>
      <c r="O154" s="15">
        <v>19.37</v>
      </c>
      <c r="P154" s="15">
        <v>19.64</v>
      </c>
      <c r="Q154" s="15">
        <v>19.45</v>
      </c>
      <c r="R154" s="15">
        <v>19.579999999999998</v>
      </c>
      <c r="S154" s="15">
        <v>19.809999999999999</v>
      </c>
      <c r="T154" s="15">
        <v>19.75</v>
      </c>
      <c r="U154" s="15">
        <v>19.68</v>
      </c>
      <c r="V154" s="15">
        <v>19.45</v>
      </c>
      <c r="W154" s="15">
        <v>19.38</v>
      </c>
      <c r="X154" s="15">
        <v>19.32</v>
      </c>
      <c r="Y154" s="15">
        <v>19.66</v>
      </c>
      <c r="Z154" s="15">
        <v>19.36</v>
      </c>
      <c r="AA154" s="15">
        <v>19.649999999999999</v>
      </c>
      <c r="AB154" s="15">
        <v>20.38</v>
      </c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8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8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13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6"/>
      <c r="DX154" s="26"/>
      <c r="DY154" s="26"/>
      <c r="DZ154" s="26"/>
      <c r="EA154" s="26"/>
      <c r="EB154" s="8"/>
      <c r="EC154" s="8"/>
      <c r="ED154" s="8"/>
      <c r="EE154" s="8"/>
    </row>
    <row r="155" spans="1:135" x14ac:dyDescent="0.3">
      <c r="A155" s="5" t="s">
        <v>5</v>
      </c>
      <c r="B155" s="15">
        <v>0.03</v>
      </c>
      <c r="C155" s="15">
        <v>0.05</v>
      </c>
      <c r="D155" s="15">
        <v>0.04</v>
      </c>
      <c r="E155" s="15">
        <v>0.06</v>
      </c>
      <c r="F155" s="15">
        <v>0.04</v>
      </c>
      <c r="G155" s="15">
        <v>0.06</v>
      </c>
      <c r="H155" s="15">
        <v>0.04</v>
      </c>
      <c r="I155" s="15">
        <v>0.05</v>
      </c>
      <c r="J155" s="15">
        <v>7.0000000000000007E-2</v>
      </c>
      <c r="K155" s="15">
        <v>7.0000000000000007E-2</v>
      </c>
      <c r="L155" s="15">
        <v>0.04</v>
      </c>
      <c r="M155" s="15">
        <v>0.04</v>
      </c>
      <c r="N155" s="15">
        <v>0.06</v>
      </c>
      <c r="O155" s="15">
        <v>0.04</v>
      </c>
      <c r="P155" s="15">
        <v>0.06</v>
      </c>
      <c r="Q155" s="15">
        <v>0.06</v>
      </c>
      <c r="R155" s="15">
        <v>0.03</v>
      </c>
      <c r="S155" s="15">
        <v>0.04</v>
      </c>
      <c r="T155" s="15">
        <v>7.0000000000000007E-2</v>
      </c>
      <c r="U155" s="15">
        <v>0.02</v>
      </c>
      <c r="V155" s="15">
        <v>0.04</v>
      </c>
      <c r="W155" s="15">
        <v>0.05</v>
      </c>
      <c r="X155" s="15">
        <v>0.05</v>
      </c>
      <c r="Y155" s="15">
        <v>0.06</v>
      </c>
      <c r="Z155" s="15">
        <v>7.0000000000000007E-2</v>
      </c>
      <c r="AA155" s="15">
        <v>0.05</v>
      </c>
      <c r="AB155" s="15">
        <v>7.0000000000000007E-2</v>
      </c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8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8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13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6"/>
      <c r="DX155" s="26"/>
      <c r="DY155" s="26"/>
      <c r="DZ155" s="26"/>
      <c r="EA155" s="26"/>
      <c r="EB155" s="8"/>
      <c r="EC155" s="8"/>
      <c r="ED155" s="8"/>
      <c r="EE155" s="8"/>
    </row>
    <row r="156" spans="1:135" x14ac:dyDescent="0.3">
      <c r="A156" s="5" t="s">
        <v>6</v>
      </c>
      <c r="B156" s="15">
        <v>10.33</v>
      </c>
      <c r="C156" s="15">
        <v>10.029999999999999</v>
      </c>
      <c r="D156" s="15">
        <v>9.82</v>
      </c>
      <c r="E156" s="15">
        <v>9.91</v>
      </c>
      <c r="F156" s="15">
        <v>10.3</v>
      </c>
      <c r="G156" s="15">
        <v>9.94</v>
      </c>
      <c r="H156" s="15">
        <v>9.73</v>
      </c>
      <c r="I156" s="15">
        <v>9.19</v>
      </c>
      <c r="J156" s="15">
        <v>10.6</v>
      </c>
      <c r="K156" s="15">
        <v>9.91</v>
      </c>
      <c r="L156" s="15">
        <v>9.75</v>
      </c>
      <c r="M156" s="15">
        <v>9.4499999999999993</v>
      </c>
      <c r="N156" s="15">
        <v>9.2200000000000006</v>
      </c>
      <c r="O156" s="15">
        <v>9.7799999999999994</v>
      </c>
      <c r="P156" s="15">
        <v>8.9499999999999993</v>
      </c>
      <c r="Q156" s="15">
        <v>8.77</v>
      </c>
      <c r="R156" s="15">
        <v>9.2100000000000009</v>
      </c>
      <c r="S156" s="15">
        <v>9.65</v>
      </c>
      <c r="T156" s="15">
        <v>9.34</v>
      </c>
      <c r="U156" s="15">
        <v>9.4700000000000006</v>
      </c>
      <c r="V156" s="15">
        <v>9.6300000000000008</v>
      </c>
      <c r="W156" s="15">
        <v>10.050000000000001</v>
      </c>
      <c r="X156" s="15">
        <v>9.99</v>
      </c>
      <c r="Y156" s="15">
        <v>9.86</v>
      </c>
      <c r="Z156" s="15">
        <v>10.029999999999999</v>
      </c>
      <c r="AA156" s="15">
        <v>10.09</v>
      </c>
      <c r="AB156" s="15">
        <v>9.67</v>
      </c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8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8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13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6"/>
      <c r="DV156" s="26"/>
      <c r="DW156" s="26"/>
      <c r="DX156" s="26"/>
      <c r="DY156" s="26"/>
      <c r="DZ156" s="26"/>
      <c r="EA156" s="26"/>
      <c r="EB156" s="8"/>
      <c r="EC156" s="8"/>
      <c r="ED156" s="8"/>
      <c r="EE156" s="8"/>
    </row>
    <row r="157" spans="1:135" x14ac:dyDescent="0.3">
      <c r="A157" s="5" t="s">
        <v>7</v>
      </c>
      <c r="B157" s="15">
        <v>0</v>
      </c>
      <c r="C157" s="15">
        <v>0</v>
      </c>
      <c r="D157" s="15">
        <v>0.02</v>
      </c>
      <c r="E157" s="15">
        <v>0.03</v>
      </c>
      <c r="F157" s="15">
        <v>0.03</v>
      </c>
      <c r="G157" s="15">
        <v>0.06</v>
      </c>
      <c r="H157" s="15">
        <v>0.1</v>
      </c>
      <c r="I157" s="15">
        <v>0.04</v>
      </c>
      <c r="J157" s="15">
        <v>0.05</v>
      </c>
      <c r="K157" s="15">
        <v>0.04</v>
      </c>
      <c r="L157" s="15">
        <v>0.01</v>
      </c>
      <c r="M157" s="15">
        <v>0.02</v>
      </c>
      <c r="N157" s="15">
        <v>0.02</v>
      </c>
      <c r="O157" s="15">
        <v>0.03</v>
      </c>
      <c r="P157" s="15">
        <v>0.05</v>
      </c>
      <c r="Q157" s="15">
        <v>0.04</v>
      </c>
      <c r="R157" s="15">
        <v>0.05</v>
      </c>
      <c r="S157" s="15">
        <v>0.05</v>
      </c>
      <c r="T157" s="15">
        <v>0.03</v>
      </c>
      <c r="U157" s="15">
        <v>7.0000000000000007E-2</v>
      </c>
      <c r="V157" s="15">
        <v>0.03</v>
      </c>
      <c r="W157" s="15">
        <v>0.01</v>
      </c>
      <c r="X157" s="15">
        <v>0.01</v>
      </c>
      <c r="Y157" s="15">
        <v>0</v>
      </c>
      <c r="Z157" s="15">
        <v>0.02</v>
      </c>
      <c r="AA157" s="15">
        <v>0.06</v>
      </c>
      <c r="AB157" s="15">
        <v>0.04</v>
      </c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8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8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13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6"/>
      <c r="DV157" s="26"/>
      <c r="DW157" s="26"/>
      <c r="DX157" s="26"/>
      <c r="DY157" s="26"/>
      <c r="DZ157" s="26"/>
      <c r="EA157" s="26"/>
      <c r="EB157" s="8"/>
      <c r="EC157" s="8"/>
      <c r="ED157" s="8"/>
      <c r="EE157" s="8"/>
    </row>
    <row r="158" spans="1:135" x14ac:dyDescent="0.3">
      <c r="A158" s="5" t="s">
        <v>8</v>
      </c>
      <c r="B158" s="15">
        <v>0.11</v>
      </c>
      <c r="C158" s="15">
        <v>0.1</v>
      </c>
      <c r="D158" s="15">
        <v>0.1</v>
      </c>
      <c r="E158" s="15">
        <v>0.18</v>
      </c>
      <c r="F158" s="15">
        <v>0.1</v>
      </c>
      <c r="G158" s="15">
        <v>0.18</v>
      </c>
      <c r="H158" s="15">
        <v>0.14000000000000001</v>
      </c>
      <c r="I158" s="15">
        <v>0.11</v>
      </c>
      <c r="J158" s="15">
        <v>0.13</v>
      </c>
      <c r="K158" s="15">
        <v>0.12</v>
      </c>
      <c r="L158" s="15">
        <v>0.11</v>
      </c>
      <c r="M158" s="15">
        <v>0.16</v>
      </c>
      <c r="N158" s="15">
        <v>0.24</v>
      </c>
      <c r="O158" s="15">
        <v>0.13</v>
      </c>
      <c r="P158" s="15">
        <v>0.13</v>
      </c>
      <c r="Q158" s="15">
        <v>0.14000000000000001</v>
      </c>
      <c r="R158" s="15">
        <v>0.12</v>
      </c>
      <c r="S158" s="15">
        <v>0.09</v>
      </c>
      <c r="T158" s="15">
        <v>0.11</v>
      </c>
      <c r="U158" s="15">
        <v>0.14000000000000001</v>
      </c>
      <c r="V158" s="15">
        <v>0.16</v>
      </c>
      <c r="W158" s="15">
        <v>0.12</v>
      </c>
      <c r="X158" s="15">
        <v>0.13</v>
      </c>
      <c r="Y158" s="15">
        <v>0.13</v>
      </c>
      <c r="Z158" s="15">
        <v>0.12</v>
      </c>
      <c r="AA158" s="15">
        <v>0.17</v>
      </c>
      <c r="AB158" s="15">
        <v>0.15</v>
      </c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8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8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13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6"/>
      <c r="DV158" s="26"/>
      <c r="DW158" s="26"/>
      <c r="DX158" s="26"/>
      <c r="DY158" s="26"/>
      <c r="DZ158" s="26"/>
      <c r="EA158" s="26"/>
      <c r="EB158" s="8"/>
      <c r="EC158" s="8"/>
      <c r="ED158" s="8"/>
      <c r="EE158" s="8"/>
    </row>
    <row r="159" spans="1:135" x14ac:dyDescent="0.3">
      <c r="A159" s="5" t="s">
        <v>9</v>
      </c>
      <c r="B159" s="15">
        <v>9.9700000000000006</v>
      </c>
      <c r="C159" s="15">
        <v>9.6300000000000008</v>
      </c>
      <c r="D159" s="15">
        <v>9.43</v>
      </c>
      <c r="E159" s="15">
        <v>9.76</v>
      </c>
      <c r="F159" s="15">
        <v>8.86</v>
      </c>
      <c r="G159" s="15">
        <v>8.9499999999999993</v>
      </c>
      <c r="H159" s="15">
        <v>8.4600000000000009</v>
      </c>
      <c r="I159" s="15">
        <v>9.07</v>
      </c>
      <c r="J159" s="15">
        <v>8.7899999999999991</v>
      </c>
      <c r="K159" s="15">
        <v>8.52</v>
      </c>
      <c r="L159" s="15">
        <v>9.61</v>
      </c>
      <c r="M159" s="15">
        <v>9.83</v>
      </c>
      <c r="N159" s="15">
        <v>9.51</v>
      </c>
      <c r="O159" s="15">
        <v>9.42</v>
      </c>
      <c r="P159" s="15">
        <v>9.1999999999999993</v>
      </c>
      <c r="Q159" s="15">
        <v>9.33</v>
      </c>
      <c r="R159" s="15">
        <v>9.48</v>
      </c>
      <c r="S159" s="15">
        <v>9.01</v>
      </c>
      <c r="T159" s="15">
        <v>9.1999999999999993</v>
      </c>
      <c r="U159" s="15">
        <v>8.94</v>
      </c>
      <c r="V159" s="15">
        <v>9.5399999999999991</v>
      </c>
      <c r="W159" s="15">
        <v>9.42</v>
      </c>
      <c r="X159" s="15">
        <v>9.2100000000000009</v>
      </c>
      <c r="Y159" s="15">
        <v>9.3699999999999992</v>
      </c>
      <c r="Z159" s="15">
        <v>9.67</v>
      </c>
      <c r="AA159" s="15">
        <v>9.08</v>
      </c>
      <c r="AB159" s="15">
        <v>8.3800000000000008</v>
      </c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8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8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13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26"/>
      <c r="DV159" s="26"/>
      <c r="DW159" s="26"/>
      <c r="DX159" s="26"/>
      <c r="DY159" s="26"/>
      <c r="DZ159" s="26"/>
      <c r="EA159" s="26"/>
      <c r="EB159" s="8"/>
      <c r="EC159" s="8"/>
      <c r="ED159" s="8"/>
      <c r="EE159" s="8"/>
    </row>
    <row r="160" spans="1:135" x14ac:dyDescent="0.3">
      <c r="A160" s="5" t="s">
        <v>10</v>
      </c>
      <c r="B160" s="15">
        <v>0.02</v>
      </c>
      <c r="C160" s="15">
        <v>0.03</v>
      </c>
      <c r="D160" s="15">
        <v>0.02</v>
      </c>
      <c r="E160" s="15">
        <v>0.01</v>
      </c>
      <c r="F160" s="15">
        <v>0.08</v>
      </c>
      <c r="G160" s="15">
        <v>0.13</v>
      </c>
      <c r="H160" s="15">
        <v>0.24</v>
      </c>
      <c r="I160" s="15">
        <v>0.11</v>
      </c>
      <c r="J160" s="15">
        <v>0.02</v>
      </c>
      <c r="K160" s="15">
        <v>0.01</v>
      </c>
      <c r="L160" s="15">
        <v>0.03</v>
      </c>
      <c r="M160" s="15">
        <v>0.02</v>
      </c>
      <c r="N160" s="15">
        <v>0.02</v>
      </c>
      <c r="O160" s="15">
        <v>0.01</v>
      </c>
      <c r="P160" s="15">
        <v>0.03</v>
      </c>
      <c r="Q160" s="15">
        <v>0.01</v>
      </c>
      <c r="R160" s="15">
        <v>0.02</v>
      </c>
      <c r="S160" s="15">
        <v>0.02</v>
      </c>
      <c r="T160" s="15">
        <v>0.02</v>
      </c>
      <c r="U160" s="15">
        <v>0.02</v>
      </c>
      <c r="V160" s="15">
        <v>0.01</v>
      </c>
      <c r="W160" s="15">
        <v>0.04</v>
      </c>
      <c r="X160" s="15">
        <v>0.02</v>
      </c>
      <c r="Y160" s="15">
        <v>0.02</v>
      </c>
      <c r="Z160" s="15">
        <v>0.01</v>
      </c>
      <c r="AA160" s="15">
        <v>0.01</v>
      </c>
      <c r="AB160" s="15">
        <v>0.03</v>
      </c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8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8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13"/>
      <c r="CN160" s="26"/>
      <c r="CO160" s="26"/>
      <c r="CP160" s="26"/>
      <c r="CQ160" s="26"/>
      <c r="CR160" s="26"/>
      <c r="CS160" s="26"/>
      <c r="CT160" s="26"/>
      <c r="CU160" s="26"/>
      <c r="CV160" s="26"/>
      <c r="CW160" s="26"/>
      <c r="CX160" s="26"/>
      <c r="CY160" s="26"/>
      <c r="CZ160" s="26"/>
      <c r="DA160" s="26"/>
      <c r="DB160" s="26"/>
      <c r="DC160" s="26"/>
      <c r="DD160" s="26"/>
      <c r="DE160" s="26"/>
      <c r="DF160" s="26"/>
      <c r="DG160" s="26"/>
      <c r="DH160" s="26"/>
      <c r="DI160" s="26"/>
      <c r="DJ160" s="26"/>
      <c r="DK160" s="26"/>
      <c r="DL160" s="26"/>
      <c r="DM160" s="26"/>
      <c r="DN160" s="26"/>
      <c r="DO160" s="26"/>
      <c r="DP160" s="26"/>
      <c r="DQ160" s="26"/>
      <c r="DR160" s="26"/>
      <c r="DS160" s="26"/>
      <c r="DT160" s="26"/>
      <c r="DU160" s="26"/>
      <c r="DV160" s="26"/>
      <c r="DW160" s="26"/>
      <c r="DX160" s="26"/>
      <c r="DY160" s="26"/>
      <c r="DZ160" s="26"/>
      <c r="EA160" s="26"/>
      <c r="EB160" s="8"/>
      <c r="EC160" s="8"/>
      <c r="ED160" s="8"/>
      <c r="EE160" s="8"/>
    </row>
    <row r="161" spans="1:135" x14ac:dyDescent="0.3">
      <c r="A161" s="5" t="s">
        <v>186</v>
      </c>
      <c r="B161" s="15">
        <v>0.02</v>
      </c>
      <c r="C161" s="15">
        <v>0.04</v>
      </c>
      <c r="D161" s="15">
        <v>0.02</v>
      </c>
      <c r="E161" s="15">
        <v>0.03</v>
      </c>
      <c r="F161" s="15">
        <v>0.03</v>
      </c>
      <c r="G161" s="15">
        <v>0.06</v>
      </c>
      <c r="H161" s="15">
        <v>0.04</v>
      </c>
      <c r="I161" s="15">
        <v>0.03</v>
      </c>
      <c r="J161" s="15">
        <v>0.03</v>
      </c>
      <c r="K161" s="15">
        <v>0.04</v>
      </c>
      <c r="L161" s="15">
        <v>0.03</v>
      </c>
      <c r="M161" s="15">
        <v>0.04</v>
      </c>
      <c r="N161" s="15">
        <v>0.05</v>
      </c>
      <c r="O161" s="15">
        <v>0.03</v>
      </c>
      <c r="P161" s="15">
        <v>0.06</v>
      </c>
      <c r="Q161" s="15">
        <v>0.05</v>
      </c>
      <c r="R161" s="15">
        <v>0.02</v>
      </c>
      <c r="S161" s="15">
        <v>0.03</v>
      </c>
      <c r="T161" s="15">
        <v>0.02</v>
      </c>
      <c r="U161" s="15">
        <v>0.04</v>
      </c>
      <c r="V161" s="15">
        <v>0.03</v>
      </c>
      <c r="W161" s="15">
        <v>0.02</v>
      </c>
      <c r="X161" s="15">
        <v>0.03</v>
      </c>
      <c r="Y161" s="15">
        <v>0.02</v>
      </c>
      <c r="Z161" s="15">
        <v>0.02</v>
      </c>
      <c r="AA161" s="15">
        <v>0.03</v>
      </c>
      <c r="AB161" s="15">
        <v>0.05</v>
      </c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8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8"/>
      <c r="BS161" s="26"/>
      <c r="BT161" s="26"/>
      <c r="BU161" s="26"/>
      <c r="BV161" s="26"/>
      <c r="BW161" s="26"/>
      <c r="BX161" s="26"/>
      <c r="BY161" s="26"/>
      <c r="BZ161" s="26"/>
      <c r="CA161" s="26"/>
      <c r="CB161" s="26"/>
      <c r="CC161" s="26"/>
      <c r="CD161" s="26"/>
      <c r="CE161" s="26"/>
      <c r="CF161" s="26"/>
      <c r="CG161" s="26"/>
      <c r="CH161" s="26"/>
      <c r="CI161" s="26"/>
      <c r="CJ161" s="26"/>
      <c r="CK161" s="26"/>
      <c r="CL161" s="26"/>
      <c r="CM161" s="13"/>
      <c r="CN161" s="26"/>
      <c r="CO161" s="26"/>
      <c r="CP161" s="26"/>
      <c r="CQ161" s="26"/>
      <c r="CR161" s="26"/>
      <c r="CS161" s="26"/>
      <c r="CT161" s="26"/>
      <c r="CU161" s="26"/>
      <c r="CV161" s="26"/>
      <c r="CW161" s="26"/>
      <c r="CX161" s="26"/>
      <c r="CY161" s="26"/>
      <c r="CZ161" s="26"/>
      <c r="DA161" s="26"/>
      <c r="DB161" s="26"/>
      <c r="DC161" s="26"/>
      <c r="DD161" s="26"/>
      <c r="DE161" s="26"/>
      <c r="DF161" s="26"/>
      <c r="DG161" s="26"/>
      <c r="DH161" s="26"/>
      <c r="DI161" s="26"/>
      <c r="DJ161" s="26"/>
      <c r="DK161" s="26"/>
      <c r="DL161" s="26"/>
      <c r="DM161" s="26"/>
      <c r="DN161" s="26"/>
      <c r="DO161" s="26"/>
      <c r="DP161" s="26"/>
      <c r="DQ161" s="26"/>
      <c r="DR161" s="26"/>
      <c r="DS161" s="26"/>
      <c r="DT161" s="26"/>
      <c r="DU161" s="26"/>
      <c r="DV161" s="26"/>
      <c r="DW161" s="26"/>
      <c r="DX161" s="26"/>
      <c r="DY161" s="26"/>
      <c r="DZ161" s="26"/>
      <c r="EA161" s="26"/>
      <c r="EB161" s="8"/>
      <c r="EC161" s="8"/>
      <c r="ED161" s="8"/>
      <c r="EE161" s="8"/>
    </row>
    <row r="162" spans="1:135" x14ac:dyDescent="0.3">
      <c r="A162" s="5" t="s">
        <v>187</v>
      </c>
      <c r="B162" s="15">
        <v>0.59</v>
      </c>
      <c r="C162" s="15">
        <v>0.56999999999999995</v>
      </c>
      <c r="D162" s="15">
        <v>0.62</v>
      </c>
      <c r="E162" s="15">
        <v>0.46</v>
      </c>
      <c r="F162" s="15">
        <v>0.54</v>
      </c>
      <c r="G162" s="15">
        <v>0.38</v>
      </c>
      <c r="H162" s="15">
        <v>0.43</v>
      </c>
      <c r="I162" s="15">
        <v>0.45</v>
      </c>
      <c r="J162" s="15">
        <v>0.48</v>
      </c>
      <c r="K162" s="15">
        <v>0.35</v>
      </c>
      <c r="L162" s="15">
        <v>0.42</v>
      </c>
      <c r="M162" s="15">
        <v>0.56000000000000005</v>
      </c>
      <c r="N162" s="15">
        <v>0.4</v>
      </c>
      <c r="O162" s="15">
        <v>0.44</v>
      </c>
      <c r="P162" s="15">
        <v>0.32</v>
      </c>
      <c r="Q162" s="15">
        <v>0.46</v>
      </c>
      <c r="R162" s="15">
        <v>0.5</v>
      </c>
      <c r="S162" s="15">
        <v>0.44</v>
      </c>
      <c r="T162" s="15">
        <v>0.33</v>
      </c>
      <c r="U162" s="15">
        <v>0.39</v>
      </c>
      <c r="V162" s="15">
        <v>0.45</v>
      </c>
      <c r="W162" s="15">
        <v>0.47</v>
      </c>
      <c r="X162" s="15">
        <v>0.53</v>
      </c>
      <c r="Y162" s="15">
        <v>0.52</v>
      </c>
      <c r="Z162" s="15">
        <v>0.57999999999999996</v>
      </c>
      <c r="AA162" s="15">
        <v>0.44</v>
      </c>
      <c r="AB162" s="15">
        <v>0.33</v>
      </c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8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8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6"/>
      <c r="CI162" s="26"/>
      <c r="CJ162" s="26"/>
      <c r="CK162" s="26"/>
      <c r="CL162" s="26"/>
      <c r="CM162" s="13"/>
      <c r="CN162" s="26"/>
      <c r="CO162" s="26"/>
      <c r="CP162" s="26"/>
      <c r="CQ162" s="26"/>
      <c r="CR162" s="26"/>
      <c r="CS162" s="26"/>
      <c r="CT162" s="26"/>
      <c r="CU162" s="26"/>
      <c r="CV162" s="26"/>
      <c r="CW162" s="26"/>
      <c r="CX162" s="26"/>
      <c r="CY162" s="26"/>
      <c r="CZ162" s="26"/>
      <c r="DA162" s="26"/>
      <c r="DB162" s="26"/>
      <c r="DC162" s="26"/>
      <c r="DD162" s="26"/>
      <c r="DE162" s="26"/>
      <c r="DF162" s="26"/>
      <c r="DG162" s="26"/>
      <c r="DH162" s="26"/>
      <c r="DI162" s="26"/>
      <c r="DJ162" s="26"/>
      <c r="DK162" s="26"/>
      <c r="DL162" s="26"/>
      <c r="DM162" s="26"/>
      <c r="DN162" s="26"/>
      <c r="DO162" s="26"/>
      <c r="DP162" s="26"/>
      <c r="DQ162" s="26"/>
      <c r="DR162" s="26"/>
      <c r="DS162" s="26"/>
      <c r="DT162" s="26"/>
      <c r="DU162" s="26"/>
      <c r="DV162" s="26"/>
      <c r="DW162" s="26"/>
      <c r="DX162" s="26"/>
      <c r="DY162" s="26"/>
      <c r="DZ162" s="26"/>
      <c r="EA162" s="26"/>
      <c r="EB162" s="8"/>
      <c r="EC162" s="8"/>
      <c r="ED162" s="8"/>
      <c r="EE162" s="8"/>
    </row>
    <row r="163" spans="1:135" x14ac:dyDescent="0.3">
      <c r="A163" s="5" t="s">
        <v>191</v>
      </c>
      <c r="B163" s="15">
        <v>3.7261836325722952</v>
      </c>
      <c r="C163" s="15">
        <v>3.7344008533294186</v>
      </c>
      <c r="D163" s="15">
        <v>3.7502404346907992</v>
      </c>
      <c r="E163" s="15">
        <v>3.7938179419946394</v>
      </c>
      <c r="F163" s="15">
        <v>3.7584696487170075</v>
      </c>
      <c r="G163" s="15">
        <v>3.7700319680898642</v>
      </c>
      <c r="H163" s="15">
        <v>3.7360874896626854</v>
      </c>
      <c r="I163" s="15">
        <v>3.7519449660212638</v>
      </c>
      <c r="J163" s="15">
        <v>3.7265266051079564</v>
      </c>
      <c r="K163" s="15">
        <v>3.7565717114422599</v>
      </c>
      <c r="L163" s="15">
        <v>3.787513910189253</v>
      </c>
      <c r="M163" s="15">
        <v>3.7615352867727188</v>
      </c>
      <c r="N163" s="15">
        <v>3.8242523439357172</v>
      </c>
      <c r="O163" s="15">
        <v>3.8104850330271973</v>
      </c>
      <c r="P163" s="15">
        <v>3.8035433970269756</v>
      </c>
      <c r="Q163" s="15">
        <v>3.7277499318938512</v>
      </c>
      <c r="R163" s="15">
        <v>3.7682591828718128</v>
      </c>
      <c r="S163" s="15">
        <v>3.777906096852329</v>
      </c>
      <c r="T163" s="15">
        <v>3.8486931139049765</v>
      </c>
      <c r="U163" s="15">
        <v>3.8210695205212071</v>
      </c>
      <c r="V163" s="15">
        <v>3.8159318499060872</v>
      </c>
      <c r="W163" s="15">
        <v>3.8228414049917894</v>
      </c>
      <c r="X163" s="15">
        <v>3.7693247541530561</v>
      </c>
      <c r="Y163" s="15">
        <v>3.7926089242321406</v>
      </c>
      <c r="Z163" s="15">
        <v>3.7601675032784749</v>
      </c>
      <c r="AA163" s="15">
        <v>3.770017222726338</v>
      </c>
      <c r="AB163" s="15">
        <v>3.7630875844350729</v>
      </c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8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8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  <c r="CJ163" s="26"/>
      <c r="CK163" s="26"/>
      <c r="CL163" s="26"/>
      <c r="CM163" s="13"/>
      <c r="CN163" s="26"/>
      <c r="CO163" s="26"/>
      <c r="CP163" s="26"/>
      <c r="CQ163" s="26"/>
      <c r="CR163" s="26"/>
      <c r="CS163" s="26"/>
      <c r="CT163" s="26"/>
      <c r="CU163" s="26"/>
      <c r="CV163" s="26"/>
      <c r="CW163" s="26"/>
      <c r="CX163" s="26"/>
      <c r="CY163" s="26"/>
      <c r="CZ163" s="26"/>
      <c r="DA163" s="26"/>
      <c r="DB163" s="26"/>
      <c r="DC163" s="26"/>
      <c r="DD163" s="26"/>
      <c r="DE163" s="26"/>
      <c r="DF163" s="26"/>
      <c r="DG163" s="26"/>
      <c r="DH163" s="26"/>
      <c r="DI163" s="26"/>
      <c r="DJ163" s="26"/>
      <c r="DK163" s="26"/>
      <c r="DL163" s="26"/>
      <c r="DM163" s="26"/>
      <c r="DN163" s="26"/>
      <c r="DO163" s="26"/>
      <c r="DP163" s="26"/>
      <c r="DQ163" s="26"/>
      <c r="DR163" s="26"/>
      <c r="DS163" s="26"/>
      <c r="DT163" s="26"/>
      <c r="DU163" s="26"/>
      <c r="DV163" s="26"/>
      <c r="DW163" s="26"/>
      <c r="DX163" s="26"/>
      <c r="DY163" s="26"/>
      <c r="DZ163" s="26"/>
      <c r="EA163" s="26"/>
      <c r="EB163" s="8"/>
      <c r="EC163" s="8"/>
      <c r="ED163" s="8"/>
      <c r="EE163" s="8"/>
    </row>
    <row r="164" spans="1:135" x14ac:dyDescent="0.3">
      <c r="A164" s="5" t="s">
        <v>11</v>
      </c>
      <c r="B164" s="15">
        <f t="shared" ref="B164:M164" si="5">SUM(B151:B163)</f>
        <v>101.4161836325723</v>
      </c>
      <c r="C164" s="15">
        <f t="shared" si="5"/>
        <v>101.21440085332941</v>
      </c>
      <c r="D164" s="15">
        <f t="shared" si="5"/>
        <v>101.51024043469079</v>
      </c>
      <c r="E164" s="15">
        <f t="shared" si="5"/>
        <v>101.15381794199465</v>
      </c>
      <c r="F164" s="15">
        <f t="shared" si="5"/>
        <v>101.57846964871702</v>
      </c>
      <c r="G164" s="15">
        <f t="shared" si="5"/>
        <v>100.32003196808986</v>
      </c>
      <c r="H164" s="15">
        <f t="shared" si="5"/>
        <v>99.48608748966268</v>
      </c>
      <c r="I164" s="15">
        <f t="shared" si="5"/>
        <v>99.671944966021258</v>
      </c>
      <c r="J164" s="15">
        <f t="shared" si="5"/>
        <v>100.02652660510793</v>
      </c>
      <c r="K164" s="15">
        <f t="shared" si="5"/>
        <v>99.066571711442265</v>
      </c>
      <c r="L164" s="15">
        <f t="shared" si="5"/>
        <v>100.64751391018926</v>
      </c>
      <c r="M164" s="15">
        <f t="shared" si="5"/>
        <v>101.32153528677271</v>
      </c>
      <c r="N164" s="15">
        <f t="shared" ref="N164:AB164" si="6">SUM(N151:N163)</f>
        <v>100.7942523439357</v>
      </c>
      <c r="O164" s="15">
        <f t="shared" si="6"/>
        <v>101.17048503302721</v>
      </c>
      <c r="P164" s="15">
        <f t="shared" si="6"/>
        <v>99.943543397026971</v>
      </c>
      <c r="Q164" s="15">
        <f t="shared" si="6"/>
        <v>99.657749931893861</v>
      </c>
      <c r="R164" s="15">
        <f t="shared" si="6"/>
        <v>100.88825918287182</v>
      </c>
      <c r="S164" s="15">
        <f t="shared" si="6"/>
        <v>100.45790609685234</v>
      </c>
      <c r="T164" s="15">
        <f t="shared" si="6"/>
        <v>100.73869311390496</v>
      </c>
      <c r="U164" s="15">
        <f t="shared" si="6"/>
        <v>100.76106952052119</v>
      </c>
      <c r="V164" s="15">
        <f t="shared" si="6"/>
        <v>101.44593184990609</v>
      </c>
      <c r="W164" s="15">
        <f t="shared" si="6"/>
        <v>101.73284140499179</v>
      </c>
      <c r="X164" s="15">
        <f t="shared" si="6"/>
        <v>101.11932475415304</v>
      </c>
      <c r="Y164" s="15">
        <f t="shared" si="6"/>
        <v>101.73260892423212</v>
      </c>
      <c r="Z164" s="15">
        <f t="shared" si="6"/>
        <v>101.64016750327848</v>
      </c>
      <c r="AA164" s="15">
        <f t="shared" si="6"/>
        <v>100.34001722272635</v>
      </c>
      <c r="AB164" s="15">
        <f t="shared" si="6"/>
        <v>99.093087584435068</v>
      </c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8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8"/>
      <c r="BS164" s="26"/>
      <c r="BT164" s="26"/>
      <c r="BU164" s="26"/>
      <c r="BV164" s="26"/>
      <c r="BW164" s="26"/>
      <c r="BX164" s="26"/>
      <c r="BY164" s="26"/>
      <c r="BZ164" s="26"/>
      <c r="CA164" s="26"/>
      <c r="CB164" s="26"/>
      <c r="CC164" s="26"/>
      <c r="CD164" s="26"/>
      <c r="CE164" s="26"/>
      <c r="CF164" s="26"/>
      <c r="CG164" s="26"/>
      <c r="CH164" s="26"/>
      <c r="CI164" s="26"/>
      <c r="CJ164" s="26"/>
      <c r="CK164" s="26"/>
      <c r="CL164" s="26"/>
      <c r="CM164" s="26"/>
      <c r="CN164" s="26"/>
      <c r="CO164" s="26"/>
      <c r="CP164" s="26"/>
      <c r="CQ164" s="26"/>
      <c r="CR164" s="26"/>
      <c r="CS164" s="26"/>
      <c r="CT164" s="26"/>
      <c r="CU164" s="26"/>
      <c r="CV164" s="26"/>
      <c r="CW164" s="26"/>
      <c r="CX164" s="26"/>
      <c r="CY164" s="26"/>
      <c r="CZ164" s="26"/>
      <c r="DA164" s="26"/>
      <c r="DB164" s="26"/>
      <c r="DC164" s="26"/>
      <c r="DD164" s="26"/>
      <c r="DE164" s="26"/>
      <c r="DF164" s="26"/>
      <c r="DG164" s="26"/>
      <c r="DH164" s="26"/>
      <c r="DI164" s="26"/>
      <c r="DJ164" s="26"/>
      <c r="DK164" s="26"/>
      <c r="DL164" s="26"/>
      <c r="DM164" s="26"/>
      <c r="DN164" s="26"/>
      <c r="DO164" s="26"/>
      <c r="DP164" s="26"/>
      <c r="DQ164" s="26"/>
      <c r="DR164" s="26"/>
      <c r="DS164" s="26"/>
      <c r="DT164" s="26"/>
      <c r="DU164" s="26"/>
      <c r="DV164" s="26"/>
      <c r="DW164" s="26"/>
      <c r="DX164" s="26"/>
      <c r="DY164" s="26"/>
      <c r="DZ164" s="26"/>
      <c r="EA164" s="26"/>
      <c r="EB164" s="8"/>
      <c r="EC164" s="8"/>
      <c r="ED164" s="8"/>
      <c r="EE164" s="8"/>
    </row>
    <row r="165" spans="1:135" x14ac:dyDescent="0.3">
      <c r="A165" s="5" t="s">
        <v>12</v>
      </c>
      <c r="B165" s="15">
        <v>5.3834160186333726</v>
      </c>
      <c r="C165" s="15">
        <v>5.4634302956188803</v>
      </c>
      <c r="D165" s="15">
        <v>5.5161484267827339</v>
      </c>
      <c r="E165" s="15">
        <v>5.488336525272663</v>
      </c>
      <c r="F165" s="15">
        <v>5.3730025177525684</v>
      </c>
      <c r="G165" s="15">
        <v>5.3998889152002576</v>
      </c>
      <c r="H165" s="15">
        <v>5.4147613806182058</v>
      </c>
      <c r="I165" s="15">
        <v>5.4546261307254484</v>
      </c>
      <c r="J165" s="15">
        <v>5.3050609808065783</v>
      </c>
      <c r="K165" s="15">
        <v>5.3259482703912795</v>
      </c>
      <c r="L165" s="15">
        <v>5.4720143824223566</v>
      </c>
      <c r="M165" s="15">
        <v>5.4969926526305599</v>
      </c>
      <c r="N165" s="15">
        <v>5.480188917890942</v>
      </c>
      <c r="O165" s="15">
        <v>5.451739016456008</v>
      </c>
      <c r="P165" s="15">
        <v>5.4277354462492342</v>
      </c>
      <c r="Q165" s="15">
        <v>5.4668557838353644</v>
      </c>
      <c r="R165" s="15">
        <v>5.4888772438311122</v>
      </c>
      <c r="S165" s="15">
        <v>5.4391583172425531</v>
      </c>
      <c r="T165" s="15">
        <v>5.4726537974360623</v>
      </c>
      <c r="U165" s="15">
        <v>5.4526630113440522</v>
      </c>
      <c r="V165" s="15">
        <v>5.4944250303176743</v>
      </c>
      <c r="W165" s="15">
        <v>5.440110855073292</v>
      </c>
      <c r="X165" s="15">
        <v>5.4452307500782497</v>
      </c>
      <c r="Y165" s="15">
        <v>5.4414775179519088</v>
      </c>
      <c r="Z165" s="15">
        <v>5.4305324863320044</v>
      </c>
      <c r="AA165" s="15">
        <v>5.407803345474977</v>
      </c>
      <c r="AB165" s="15">
        <v>5.3615971769670629</v>
      </c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8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8"/>
      <c r="BS165" s="26"/>
      <c r="BT165" s="26"/>
      <c r="BU165" s="26"/>
      <c r="BV165" s="26"/>
      <c r="BW165" s="26"/>
      <c r="BX165" s="26"/>
      <c r="BY165" s="26"/>
      <c r="BZ165" s="26"/>
      <c r="CA165" s="26"/>
      <c r="CB165" s="26"/>
      <c r="CC165" s="26"/>
      <c r="CD165" s="26"/>
      <c r="CE165" s="26"/>
      <c r="CF165" s="26"/>
      <c r="CG165" s="26"/>
      <c r="CH165" s="26"/>
      <c r="CI165" s="26"/>
      <c r="CJ165" s="26"/>
      <c r="CK165" s="26"/>
      <c r="CL165" s="26"/>
      <c r="CM165" s="13"/>
      <c r="CN165" s="26"/>
      <c r="CO165" s="26"/>
      <c r="CP165" s="26"/>
      <c r="CQ165" s="26"/>
      <c r="CR165" s="26"/>
      <c r="CS165" s="26"/>
      <c r="CT165" s="26"/>
      <c r="CU165" s="26"/>
      <c r="CV165" s="26"/>
      <c r="CW165" s="26"/>
      <c r="CX165" s="26"/>
      <c r="CY165" s="26"/>
      <c r="CZ165" s="26"/>
      <c r="DA165" s="26"/>
      <c r="DB165" s="26"/>
      <c r="DC165" s="26"/>
      <c r="DD165" s="26"/>
      <c r="DE165" s="26"/>
      <c r="DF165" s="26"/>
      <c r="DG165" s="26"/>
      <c r="DH165" s="26"/>
      <c r="DI165" s="26"/>
      <c r="DJ165" s="26"/>
      <c r="DK165" s="26"/>
      <c r="DL165" s="26"/>
      <c r="DM165" s="26"/>
      <c r="DN165" s="26"/>
      <c r="DO165" s="26"/>
      <c r="DP165" s="26"/>
      <c r="DQ165" s="26"/>
      <c r="DR165" s="26"/>
      <c r="DS165" s="26"/>
      <c r="DT165" s="26"/>
      <c r="DU165" s="26"/>
      <c r="DV165" s="26"/>
      <c r="DW165" s="26"/>
      <c r="DX165" s="26"/>
      <c r="DY165" s="26"/>
      <c r="DZ165" s="26"/>
      <c r="EA165" s="26"/>
      <c r="EB165" s="8"/>
      <c r="EC165" s="8"/>
      <c r="ED165" s="8"/>
      <c r="EE165" s="8"/>
    </row>
    <row r="166" spans="1:135" x14ac:dyDescent="0.3">
      <c r="A166" s="5" t="s">
        <v>56</v>
      </c>
      <c r="B166" s="15">
        <v>2.6165839813666274</v>
      </c>
      <c r="C166" s="15">
        <v>2.5365697043811197</v>
      </c>
      <c r="D166" s="15">
        <v>2.4838515732172661</v>
      </c>
      <c r="E166" s="15">
        <v>2.511663474727337</v>
      </c>
      <c r="F166" s="15">
        <v>2.6269974822474316</v>
      </c>
      <c r="G166" s="15">
        <v>2.6001110847997424</v>
      </c>
      <c r="H166" s="15">
        <v>2.5852386193817942</v>
      </c>
      <c r="I166" s="15">
        <v>2.5453738692745516</v>
      </c>
      <c r="J166" s="15">
        <v>2.6949390191934217</v>
      </c>
      <c r="K166" s="15">
        <v>2.6740517296087205</v>
      </c>
      <c r="L166" s="15">
        <v>2.5279856175776434</v>
      </c>
      <c r="M166" s="15">
        <v>2.5030073473694401</v>
      </c>
      <c r="N166" s="15">
        <v>2.519811082109058</v>
      </c>
      <c r="O166" s="15">
        <v>2.548260983543992</v>
      </c>
      <c r="P166" s="15">
        <v>2.5722645537507658</v>
      </c>
      <c r="Q166" s="15">
        <v>2.5331442161646356</v>
      </c>
      <c r="R166" s="15">
        <v>2.5111227561688878</v>
      </c>
      <c r="S166" s="15">
        <v>2.5608416827574469</v>
      </c>
      <c r="T166" s="15">
        <v>2.5273462025639377</v>
      </c>
      <c r="U166" s="15">
        <v>2.5473369886559478</v>
      </c>
      <c r="V166" s="15">
        <v>2.5055749696823257</v>
      </c>
      <c r="W166" s="15">
        <v>2.559889144926708</v>
      </c>
      <c r="X166" s="15">
        <v>2.5547692499217503</v>
      </c>
      <c r="Y166" s="15">
        <v>2.5585224820480912</v>
      </c>
      <c r="Z166" s="15">
        <v>2.5694675136679956</v>
      </c>
      <c r="AA166" s="15">
        <v>2.592196654525023</v>
      </c>
      <c r="AB166" s="15">
        <v>2.6384028230329371</v>
      </c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8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8"/>
      <c r="BS166" s="26"/>
      <c r="BT166" s="26"/>
      <c r="BU166" s="26"/>
      <c r="BV166" s="26"/>
      <c r="BW166" s="26"/>
      <c r="BX166" s="26"/>
      <c r="BY166" s="26"/>
      <c r="BZ166" s="26"/>
      <c r="CA166" s="26"/>
      <c r="CB166" s="26"/>
      <c r="CC166" s="26"/>
      <c r="CD166" s="26"/>
      <c r="CE166" s="26"/>
      <c r="CF166" s="26"/>
      <c r="CG166" s="26"/>
      <c r="CH166" s="26"/>
      <c r="CI166" s="26"/>
      <c r="CJ166" s="26"/>
      <c r="CK166" s="26"/>
      <c r="CL166" s="26"/>
      <c r="CM166" s="13"/>
      <c r="CN166" s="26"/>
      <c r="CO166" s="26"/>
      <c r="CP166" s="26"/>
      <c r="CQ166" s="26"/>
      <c r="CR166" s="26"/>
      <c r="CS166" s="26"/>
      <c r="CT166" s="26"/>
      <c r="CU166" s="26"/>
      <c r="CV166" s="26"/>
      <c r="CW166" s="26"/>
      <c r="CX166" s="26"/>
      <c r="CY166" s="26"/>
      <c r="CZ166" s="26"/>
      <c r="DA166" s="26"/>
      <c r="DB166" s="26"/>
      <c r="DC166" s="26"/>
      <c r="DD166" s="26"/>
      <c r="DE166" s="26"/>
      <c r="DF166" s="26"/>
      <c r="DG166" s="26"/>
      <c r="DH166" s="26"/>
      <c r="DI166" s="26"/>
      <c r="DJ166" s="26"/>
      <c r="DK166" s="26"/>
      <c r="DL166" s="26"/>
      <c r="DM166" s="26"/>
      <c r="DN166" s="26"/>
      <c r="DO166" s="26"/>
      <c r="DP166" s="26"/>
      <c r="DQ166" s="26"/>
      <c r="DR166" s="26"/>
      <c r="DS166" s="26"/>
      <c r="DT166" s="26"/>
      <c r="DU166" s="26"/>
      <c r="DV166" s="26"/>
      <c r="DW166" s="26"/>
      <c r="DX166" s="26"/>
      <c r="DY166" s="26"/>
      <c r="DZ166" s="26"/>
      <c r="EA166" s="26"/>
      <c r="EB166" s="8"/>
      <c r="EC166" s="8"/>
      <c r="ED166" s="8"/>
      <c r="EE166" s="8"/>
    </row>
    <row r="167" spans="1:135" x14ac:dyDescent="0.3">
      <c r="A167" s="5" t="s">
        <v>57</v>
      </c>
      <c r="B167" s="15">
        <v>0.80370107878575281</v>
      </c>
      <c r="C167" s="15">
        <v>0.85933801357080686</v>
      </c>
      <c r="D167" s="15">
        <v>0.96868192195071545</v>
      </c>
      <c r="E167" s="15">
        <v>0.87673600719389277</v>
      </c>
      <c r="F167" s="15">
        <v>0.79788794666045737</v>
      </c>
      <c r="G167" s="15">
        <v>0.78103747735848783</v>
      </c>
      <c r="H167" s="15">
        <v>0.9038561980285742</v>
      </c>
      <c r="I167" s="15">
        <v>1.0037543338389545</v>
      </c>
      <c r="J167" s="15">
        <v>0.76966440767732891</v>
      </c>
      <c r="K167" s="15">
        <v>0.83051970370139339</v>
      </c>
      <c r="L167" s="15">
        <v>0.84999826332854767</v>
      </c>
      <c r="M167" s="15">
        <v>1.0683901153517836</v>
      </c>
      <c r="N167" s="15">
        <v>1.0381681360306811</v>
      </c>
      <c r="O167" s="15">
        <v>0.9095679303936639</v>
      </c>
      <c r="P167" s="15">
        <v>0.9345174716539697</v>
      </c>
      <c r="Q167" s="15">
        <v>0.95209422491296669</v>
      </c>
      <c r="R167" s="15">
        <v>0.95020371691830796</v>
      </c>
      <c r="S167" s="15">
        <v>0.89510915759423559</v>
      </c>
      <c r="T167" s="15">
        <v>0.949983915771766</v>
      </c>
      <c r="U167" s="15">
        <v>0.94599891253781587</v>
      </c>
      <c r="V167" s="15">
        <v>0.92076689913233745</v>
      </c>
      <c r="W167" s="15">
        <v>0.91929573320236413</v>
      </c>
      <c r="X167" s="15">
        <v>0.91580085449072479</v>
      </c>
      <c r="Y167" s="15">
        <v>0.88258658545116253</v>
      </c>
      <c r="Z167" s="15">
        <v>0.97125964083689187</v>
      </c>
      <c r="AA167" s="15">
        <v>0.87945890268360971</v>
      </c>
      <c r="AB167" s="15">
        <v>0.90788799514549412</v>
      </c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8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8"/>
      <c r="BS167" s="26"/>
      <c r="BT167" s="26"/>
      <c r="BU167" s="26"/>
      <c r="BV167" s="26"/>
      <c r="BW167" s="26"/>
      <c r="BX167" s="26"/>
      <c r="BY167" s="26"/>
      <c r="BZ167" s="26"/>
      <c r="CA167" s="26"/>
      <c r="CB167" s="26"/>
      <c r="CC167" s="26"/>
      <c r="CD167" s="26"/>
      <c r="CE167" s="26"/>
      <c r="CF167" s="26"/>
      <c r="CG167" s="26"/>
      <c r="CH167" s="26"/>
      <c r="CI167" s="26"/>
      <c r="CJ167" s="26"/>
      <c r="CK167" s="26"/>
      <c r="CL167" s="26"/>
      <c r="CM167" s="13"/>
      <c r="CN167" s="26"/>
      <c r="CO167" s="26"/>
      <c r="CP167" s="26"/>
      <c r="CQ167" s="26"/>
      <c r="CR167" s="26"/>
      <c r="CS167" s="26"/>
      <c r="CT167" s="26"/>
      <c r="CU167" s="26"/>
      <c r="CV167" s="26"/>
      <c r="CW167" s="26"/>
      <c r="CX167" s="26"/>
      <c r="CY167" s="26"/>
      <c r="CZ167" s="26"/>
      <c r="DA167" s="26"/>
      <c r="DB167" s="26"/>
      <c r="DC167" s="26"/>
      <c r="DD167" s="26"/>
      <c r="DE167" s="26"/>
      <c r="DF167" s="26"/>
      <c r="DG167" s="26"/>
      <c r="DH167" s="26"/>
      <c r="DI167" s="26"/>
      <c r="DJ167" s="26"/>
      <c r="DK167" s="26"/>
      <c r="DL167" s="26"/>
      <c r="DM167" s="26"/>
      <c r="DN167" s="26"/>
      <c r="DO167" s="26"/>
      <c r="DP167" s="26"/>
      <c r="DQ167" s="26"/>
      <c r="DR167" s="26"/>
      <c r="DS167" s="26"/>
      <c r="DT167" s="26"/>
      <c r="DU167" s="26"/>
      <c r="DV167" s="26"/>
      <c r="DW167" s="26"/>
      <c r="DX167" s="26"/>
      <c r="DY167" s="26"/>
      <c r="DZ167" s="26"/>
      <c r="EA167" s="26"/>
      <c r="EB167" s="8"/>
      <c r="EC167" s="8"/>
      <c r="ED167" s="8"/>
      <c r="EE167" s="8"/>
    </row>
    <row r="168" spans="1:135" x14ac:dyDescent="0.3">
      <c r="A168" s="5" t="s">
        <v>13</v>
      </c>
      <c r="B168" s="15">
        <v>0.20237774426010255</v>
      </c>
      <c r="C168" s="15">
        <v>0.18758305358271218</v>
      </c>
      <c r="D168" s="15">
        <v>0.16816748856799704</v>
      </c>
      <c r="E168" s="15">
        <v>0.1884845041862622</v>
      </c>
      <c r="F168" s="15">
        <v>0.2018181364070353</v>
      </c>
      <c r="G168" s="15">
        <v>0.20811409269754436</v>
      </c>
      <c r="H168" s="15">
        <v>0.17695520283803357</v>
      </c>
      <c r="I168" s="15">
        <v>0.19637145964063252</v>
      </c>
      <c r="J168" s="15">
        <v>0.1969263747310509</v>
      </c>
      <c r="K168" s="15">
        <v>0.21902170236934479</v>
      </c>
      <c r="L168" s="15">
        <v>0.21112843514212726</v>
      </c>
      <c r="M168" s="15">
        <v>0.11952129052538664</v>
      </c>
      <c r="N168" s="15">
        <v>0.19039347367950205</v>
      </c>
      <c r="O168" s="15">
        <v>0.2015873418315898</v>
      </c>
      <c r="P168" s="15">
        <v>0.23397165325192246</v>
      </c>
      <c r="Q168" s="15">
        <v>0.22898246032181427</v>
      </c>
      <c r="R168" s="15">
        <v>0.19790976636349383</v>
      </c>
      <c r="S168" s="15">
        <v>0.20097349863009376</v>
      </c>
      <c r="T168" s="15">
        <v>0.19004612517785441</v>
      </c>
      <c r="U168" s="15">
        <v>0.20211838478033031</v>
      </c>
      <c r="V168" s="15">
        <v>0.19325887560998795</v>
      </c>
      <c r="W168" s="15">
        <v>0.18480508585631625</v>
      </c>
      <c r="X168" s="15">
        <v>0.19031671519851687</v>
      </c>
      <c r="Y168" s="15">
        <v>0.2129803649461775</v>
      </c>
      <c r="Z168" s="15">
        <v>0.13059341928548887</v>
      </c>
      <c r="AA168" s="15">
        <v>0.16516966041460149</v>
      </c>
      <c r="AB168" s="15">
        <v>0.15367581976321873</v>
      </c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8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8"/>
      <c r="BS168" s="26"/>
      <c r="BT168" s="26"/>
      <c r="BU168" s="26"/>
      <c r="BV168" s="26"/>
      <c r="BW168" s="26"/>
      <c r="BX168" s="26"/>
      <c r="BY168" s="26"/>
      <c r="BZ168" s="26"/>
      <c r="CA168" s="26"/>
      <c r="CB168" s="26"/>
      <c r="CC168" s="26"/>
      <c r="CD168" s="26"/>
      <c r="CE168" s="26"/>
      <c r="CF168" s="26"/>
      <c r="CG168" s="26"/>
      <c r="CH168" s="26"/>
      <c r="CI168" s="26"/>
      <c r="CJ168" s="26"/>
      <c r="CK168" s="26"/>
      <c r="CL168" s="26"/>
      <c r="CM168" s="13"/>
      <c r="CN168" s="26"/>
      <c r="CO168" s="26"/>
      <c r="CP168" s="26"/>
      <c r="CQ168" s="26"/>
      <c r="CR168" s="26"/>
      <c r="CS168" s="26"/>
      <c r="CT168" s="26"/>
      <c r="CU168" s="26"/>
      <c r="CV168" s="26"/>
      <c r="CW168" s="26"/>
      <c r="CX168" s="26"/>
      <c r="CY168" s="26"/>
      <c r="CZ168" s="26"/>
      <c r="DA168" s="26"/>
      <c r="DB168" s="26"/>
      <c r="DC168" s="26"/>
      <c r="DD168" s="26"/>
      <c r="DE168" s="26"/>
      <c r="DF168" s="26"/>
      <c r="DG168" s="26"/>
      <c r="DH168" s="26"/>
      <c r="DI168" s="26"/>
      <c r="DJ168" s="26"/>
      <c r="DK168" s="26"/>
      <c r="DL168" s="26"/>
      <c r="DM168" s="26"/>
      <c r="DN168" s="26"/>
      <c r="DO168" s="26"/>
      <c r="DP168" s="26"/>
      <c r="DQ168" s="26"/>
      <c r="DR168" s="26"/>
      <c r="DS168" s="26"/>
      <c r="DT168" s="26"/>
      <c r="DU168" s="26"/>
      <c r="DV168" s="26"/>
      <c r="DW168" s="26"/>
      <c r="DX168" s="26"/>
      <c r="DY168" s="26"/>
      <c r="DZ168" s="26"/>
      <c r="EA168" s="26"/>
      <c r="EB168" s="8"/>
      <c r="EC168" s="8"/>
      <c r="ED168" s="8"/>
      <c r="EE168" s="8"/>
    </row>
    <row r="169" spans="1:135" x14ac:dyDescent="0.3">
      <c r="A169" s="5" t="s">
        <v>188</v>
      </c>
      <c r="B169" s="15">
        <v>2.4255597793846335</v>
      </c>
      <c r="C169" s="15">
        <v>2.4344954998123352</v>
      </c>
      <c r="D169" s="15">
        <v>2.3716679040270963</v>
      </c>
      <c r="E169" s="15">
        <v>2.3929574671469291</v>
      </c>
      <c r="F169" s="15">
        <v>2.5572509798105068</v>
      </c>
      <c r="G169" s="15">
        <v>2.564710546885439</v>
      </c>
      <c r="H169" s="15">
        <v>2.5200673987398825</v>
      </c>
      <c r="I169" s="15">
        <v>2.4046244131094294</v>
      </c>
      <c r="J169" s="15">
        <v>2.5228131633126867</v>
      </c>
      <c r="K169" s="15">
        <v>2.5388968096308484</v>
      </c>
      <c r="L169" s="15">
        <v>2.4419947995846862</v>
      </c>
      <c r="M169" s="15">
        <v>2.3551568506828264</v>
      </c>
      <c r="N169" s="15">
        <v>2.3264837042679973</v>
      </c>
      <c r="O169" s="15">
        <v>2.4123503457906428</v>
      </c>
      <c r="P169" s="15">
        <v>2.4806044230660818</v>
      </c>
      <c r="Q169" s="15">
        <v>2.4640287593031167</v>
      </c>
      <c r="R169" s="15">
        <v>2.448427521898819</v>
      </c>
      <c r="S169" s="15">
        <v>2.4872719549012565</v>
      </c>
      <c r="T169" s="15">
        <v>2.4697865514017425</v>
      </c>
      <c r="U169" s="15">
        <v>2.4574144901948847</v>
      </c>
      <c r="V169" s="15">
        <v>2.4162004331123357</v>
      </c>
      <c r="W169" s="15">
        <v>2.3992726887109455</v>
      </c>
      <c r="X169" s="15">
        <v>2.4052218520370392</v>
      </c>
      <c r="Y169" s="15">
        <v>2.4378653797350052</v>
      </c>
      <c r="Z169" s="15">
        <v>2.4030388443353434</v>
      </c>
      <c r="AA169" s="15">
        <v>2.4720655455051794</v>
      </c>
      <c r="AB169" s="15">
        <v>2.5991115946496577</v>
      </c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8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8"/>
      <c r="BS169" s="26"/>
      <c r="BT169" s="26"/>
      <c r="BU169" s="26"/>
      <c r="BV169" s="26"/>
      <c r="BW169" s="26"/>
      <c r="BX169" s="26"/>
      <c r="BY169" s="26"/>
      <c r="BZ169" s="26"/>
      <c r="CA169" s="26"/>
      <c r="CB169" s="26"/>
      <c r="CC169" s="26"/>
      <c r="CD169" s="26"/>
      <c r="CE169" s="26"/>
      <c r="CF169" s="26"/>
      <c r="CG169" s="26"/>
      <c r="CH169" s="26"/>
      <c r="CI169" s="26"/>
      <c r="CJ169" s="26"/>
      <c r="CK169" s="26"/>
      <c r="CL169" s="26"/>
      <c r="CM169" s="13"/>
      <c r="CN169" s="26"/>
      <c r="CO169" s="26"/>
      <c r="CP169" s="26"/>
      <c r="CQ169" s="26"/>
      <c r="CR169" s="26"/>
      <c r="CS169" s="26"/>
      <c r="CT169" s="26"/>
      <c r="CU169" s="26"/>
      <c r="CV169" s="26"/>
      <c r="CW169" s="26"/>
      <c r="CX169" s="26"/>
      <c r="CY169" s="26"/>
      <c r="CZ169" s="26"/>
      <c r="DA169" s="26"/>
      <c r="DB169" s="26"/>
      <c r="DC169" s="26"/>
      <c r="DD169" s="26"/>
      <c r="DE169" s="26"/>
      <c r="DF169" s="26"/>
      <c r="DG169" s="26"/>
      <c r="DH169" s="26"/>
      <c r="DI169" s="26"/>
      <c r="DJ169" s="26"/>
      <c r="DK169" s="26"/>
      <c r="DL169" s="26"/>
      <c r="DM169" s="26"/>
      <c r="DN169" s="26"/>
      <c r="DO169" s="26"/>
      <c r="DP169" s="26"/>
      <c r="DQ169" s="26"/>
      <c r="DR169" s="26"/>
      <c r="DS169" s="26"/>
      <c r="DT169" s="26"/>
      <c r="DU169" s="26"/>
      <c r="DV169" s="26"/>
      <c r="DW169" s="26"/>
      <c r="DX169" s="26"/>
      <c r="DY169" s="26"/>
      <c r="DZ169" s="26"/>
      <c r="EA169" s="26"/>
      <c r="EB169" s="8"/>
      <c r="EC169" s="8"/>
      <c r="ED169" s="8"/>
      <c r="EE169" s="8"/>
    </row>
    <row r="170" spans="1:135" x14ac:dyDescent="0.3">
      <c r="A170" s="5" t="s">
        <v>16</v>
      </c>
      <c r="B170" s="15">
        <v>3.7989807739832243E-3</v>
      </c>
      <c r="C170" s="15">
        <v>6.3256146213037864E-3</v>
      </c>
      <c r="D170" s="15">
        <v>5.0174225533686579E-3</v>
      </c>
      <c r="E170" s="15">
        <v>7.5818155606762003E-3</v>
      </c>
      <c r="F170" s="15">
        <v>5.0513012871353331E-3</v>
      </c>
      <c r="G170" s="15">
        <v>7.6852366611053413E-3</v>
      </c>
      <c r="H170" s="15">
        <v>5.1433635718540465E-3</v>
      </c>
      <c r="I170" s="15">
        <v>6.3923105356829026E-3</v>
      </c>
      <c r="J170" s="15">
        <v>8.9745238903410022E-3</v>
      </c>
      <c r="K170" s="15">
        <v>9.0408115799631983E-3</v>
      </c>
      <c r="L170" s="15">
        <v>5.0865194411051501E-3</v>
      </c>
      <c r="M170" s="15">
        <v>5.0324223513767809E-3</v>
      </c>
      <c r="N170" s="15">
        <v>7.568502900707581E-3</v>
      </c>
      <c r="O170" s="15">
        <v>5.0455247352517076E-3</v>
      </c>
      <c r="P170" s="15">
        <v>7.67543271689816E-3</v>
      </c>
      <c r="Q170" s="15">
        <v>7.6986221611338411E-3</v>
      </c>
      <c r="R170" s="15">
        <v>3.7995433879246124E-3</v>
      </c>
      <c r="S170" s="15">
        <v>5.0866795299539386E-3</v>
      </c>
      <c r="T170" s="15">
        <v>8.8659637206518361E-3</v>
      </c>
      <c r="U170" s="15">
        <v>2.5294080982282982E-3</v>
      </c>
      <c r="V170" s="15">
        <v>5.0327914206544444E-3</v>
      </c>
      <c r="W170" s="15">
        <v>6.2694786871986125E-3</v>
      </c>
      <c r="X170" s="15">
        <v>6.3045430041797955E-3</v>
      </c>
      <c r="Y170" s="15">
        <v>7.5355168481880197E-3</v>
      </c>
      <c r="Z170" s="15">
        <v>8.8001295673452162E-3</v>
      </c>
      <c r="AA170" s="15">
        <v>6.3709327326231021E-3</v>
      </c>
      <c r="AB170" s="15">
        <v>9.0417891505506272E-3</v>
      </c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8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8"/>
      <c r="BS170" s="26"/>
      <c r="BT170" s="26"/>
      <c r="BU170" s="26"/>
      <c r="BV170" s="26"/>
      <c r="BW170" s="26"/>
      <c r="BX170" s="26"/>
      <c r="BY170" s="26"/>
      <c r="BZ170" s="26"/>
      <c r="CA170" s="26"/>
      <c r="CB170" s="26"/>
      <c r="CC170" s="26"/>
      <c r="CD170" s="26"/>
      <c r="CE170" s="26"/>
      <c r="CF170" s="26"/>
      <c r="CG170" s="26"/>
      <c r="CH170" s="26"/>
      <c r="CI170" s="26"/>
      <c r="CJ170" s="26"/>
      <c r="CK170" s="26"/>
      <c r="CL170" s="26"/>
      <c r="CM170" s="13"/>
      <c r="CN170" s="26"/>
      <c r="CO170" s="26"/>
      <c r="CP170" s="26"/>
      <c r="CQ170" s="26"/>
      <c r="CR170" s="26"/>
      <c r="CS170" s="26"/>
      <c r="CT170" s="26"/>
      <c r="CU170" s="26"/>
      <c r="CV170" s="26"/>
      <c r="CW170" s="26"/>
      <c r="CX170" s="26"/>
      <c r="CY170" s="26"/>
      <c r="CZ170" s="26"/>
      <c r="DA170" s="26"/>
      <c r="DB170" s="26"/>
      <c r="DC170" s="26"/>
      <c r="DD170" s="26"/>
      <c r="DE170" s="26"/>
      <c r="DF170" s="26"/>
      <c r="DG170" s="26"/>
      <c r="DH170" s="26"/>
      <c r="DI170" s="26"/>
      <c r="DJ170" s="26"/>
      <c r="DK170" s="26"/>
      <c r="DL170" s="26"/>
      <c r="DM170" s="26"/>
      <c r="DN170" s="26"/>
      <c r="DO170" s="26"/>
      <c r="DP170" s="26"/>
      <c r="DQ170" s="26"/>
      <c r="DR170" s="26"/>
      <c r="DS170" s="26"/>
      <c r="DT170" s="26"/>
      <c r="DU170" s="26"/>
      <c r="DV170" s="26"/>
      <c r="DW170" s="26"/>
      <c r="DX170" s="26"/>
      <c r="DY170" s="26"/>
      <c r="DZ170" s="26"/>
      <c r="EA170" s="26"/>
      <c r="EB170" s="8"/>
      <c r="EC170" s="8"/>
      <c r="ED170" s="8"/>
      <c r="EE170" s="8"/>
    </row>
    <row r="171" spans="1:135" x14ac:dyDescent="0.3">
      <c r="A171" s="5" t="s">
        <v>17</v>
      </c>
      <c r="B171" s="15">
        <v>2.3021019273784846</v>
      </c>
      <c r="C171" s="15">
        <v>2.2331199133663926</v>
      </c>
      <c r="D171" s="15">
        <v>2.1677568142466201</v>
      </c>
      <c r="E171" s="15">
        <v>2.2038092694596059</v>
      </c>
      <c r="F171" s="15">
        <v>2.2890690443355366</v>
      </c>
      <c r="G171" s="15">
        <v>2.240633195263293</v>
      </c>
      <c r="H171" s="15">
        <v>2.2018030021648984</v>
      </c>
      <c r="I171" s="15">
        <v>2.0676725286025111</v>
      </c>
      <c r="J171" s="15">
        <v>2.3916500275282204</v>
      </c>
      <c r="K171" s="15">
        <v>2.2524824641926706</v>
      </c>
      <c r="L171" s="15">
        <v>2.181944597638299</v>
      </c>
      <c r="M171" s="15">
        <v>2.0923160463799433</v>
      </c>
      <c r="N171" s="15">
        <v>2.0467652662931139</v>
      </c>
      <c r="O171" s="15">
        <v>2.1710188239577244</v>
      </c>
      <c r="P171" s="15">
        <v>2.0148978800065991</v>
      </c>
      <c r="Q171" s="15">
        <v>1.9803398850955178</v>
      </c>
      <c r="R171" s="15">
        <v>2.0528072348644804</v>
      </c>
      <c r="S171" s="15">
        <v>2.1596336470479396</v>
      </c>
      <c r="T171" s="15">
        <v>2.0818679149604868</v>
      </c>
      <c r="U171" s="15">
        <v>2.1077411477602923</v>
      </c>
      <c r="V171" s="15">
        <v>2.1323260550491252</v>
      </c>
      <c r="W171" s="15">
        <v>2.2177157140174595</v>
      </c>
      <c r="X171" s="15">
        <v>2.216804943864044</v>
      </c>
      <c r="Y171" s="15">
        <v>2.1793003857500688</v>
      </c>
      <c r="Z171" s="15">
        <v>2.2190666445121447</v>
      </c>
      <c r="AA171" s="15">
        <v>2.2625728293959484</v>
      </c>
      <c r="AB171" s="15">
        <v>2.1981695896191638</v>
      </c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8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8"/>
      <c r="BS171" s="26"/>
      <c r="BT171" s="26"/>
      <c r="BU171" s="26"/>
      <c r="BV171" s="26"/>
      <c r="BW171" s="26"/>
      <c r="BX171" s="26"/>
      <c r="BY171" s="26"/>
      <c r="BZ171" s="26"/>
      <c r="CA171" s="26"/>
      <c r="CB171" s="26"/>
      <c r="CC171" s="26"/>
      <c r="CD171" s="26"/>
      <c r="CE171" s="26"/>
      <c r="CF171" s="26"/>
      <c r="CG171" s="26"/>
      <c r="CH171" s="26"/>
      <c r="CI171" s="26"/>
      <c r="CJ171" s="26"/>
      <c r="CK171" s="26"/>
      <c r="CL171" s="26"/>
      <c r="CM171" s="13"/>
      <c r="CN171" s="26"/>
      <c r="CO171" s="26"/>
      <c r="CP171" s="26"/>
      <c r="CQ171" s="26"/>
      <c r="CR171" s="26"/>
      <c r="CS171" s="26"/>
      <c r="CT171" s="26"/>
      <c r="CU171" s="26"/>
      <c r="CV171" s="26"/>
      <c r="CW171" s="26"/>
      <c r="CX171" s="26"/>
      <c r="CY171" s="26"/>
      <c r="CZ171" s="26"/>
      <c r="DA171" s="26"/>
      <c r="DB171" s="26"/>
      <c r="DC171" s="26"/>
      <c r="DD171" s="26"/>
      <c r="DE171" s="26"/>
      <c r="DF171" s="26"/>
      <c r="DG171" s="26"/>
      <c r="DH171" s="26"/>
      <c r="DI171" s="26"/>
      <c r="DJ171" s="26"/>
      <c r="DK171" s="26"/>
      <c r="DL171" s="26"/>
      <c r="DM171" s="26"/>
      <c r="DN171" s="26"/>
      <c r="DO171" s="26"/>
      <c r="DP171" s="26"/>
      <c r="DQ171" s="26"/>
      <c r="DR171" s="26"/>
      <c r="DS171" s="26"/>
      <c r="DT171" s="26"/>
      <c r="DU171" s="26"/>
      <c r="DV171" s="26"/>
      <c r="DW171" s="26"/>
      <c r="DX171" s="26"/>
      <c r="DY171" s="26"/>
      <c r="DZ171" s="26"/>
      <c r="EA171" s="26"/>
      <c r="EB171" s="8"/>
      <c r="EC171" s="8"/>
      <c r="ED171" s="8"/>
      <c r="EE171" s="8"/>
    </row>
    <row r="172" spans="1:135" x14ac:dyDescent="0.3">
      <c r="A172" s="5" t="s">
        <v>18</v>
      </c>
      <c r="B172" s="15">
        <v>0</v>
      </c>
      <c r="C172" s="15">
        <v>0</v>
      </c>
      <c r="D172" s="15">
        <v>3.1734660835946202E-3</v>
      </c>
      <c r="E172" s="15">
        <v>4.7954172242721978E-3</v>
      </c>
      <c r="F172" s="15">
        <v>4.7923410303501316E-3</v>
      </c>
      <c r="G172" s="15">
        <v>9.7216599275822563E-3</v>
      </c>
      <c r="H172" s="15">
        <v>1.626561215171746E-2</v>
      </c>
      <c r="I172" s="15">
        <v>6.4689088359678329E-3</v>
      </c>
      <c r="J172" s="15">
        <v>8.1089862031382548E-3</v>
      </c>
      <c r="K172" s="15">
        <v>6.5351046819094073E-3</v>
      </c>
      <c r="L172" s="15">
        <v>1.6085845629101253E-3</v>
      </c>
      <c r="M172" s="15">
        <v>3.182953295351898E-3</v>
      </c>
      <c r="N172" s="15">
        <v>3.1913314061828091E-3</v>
      </c>
      <c r="O172" s="15">
        <v>4.786860619455548E-3</v>
      </c>
      <c r="P172" s="15">
        <v>8.0910484566208314E-3</v>
      </c>
      <c r="Q172" s="15">
        <v>6.4923948657968937E-3</v>
      </c>
      <c r="R172" s="15">
        <v>8.010568471807299E-3</v>
      </c>
      <c r="S172" s="15">
        <v>8.0431759507607978E-3</v>
      </c>
      <c r="T172" s="15">
        <v>4.8065375968746786E-3</v>
      </c>
      <c r="U172" s="15">
        <v>1.1198764919919835E-2</v>
      </c>
      <c r="V172" s="15">
        <v>4.7747800915820208E-3</v>
      </c>
      <c r="W172" s="15">
        <v>1.5861512769966817E-3</v>
      </c>
      <c r="X172" s="15">
        <v>1.59502239913165E-3</v>
      </c>
      <c r="Y172" s="15">
        <v>0</v>
      </c>
      <c r="Z172" s="15">
        <v>3.1805644564268883E-3</v>
      </c>
      <c r="AA172" s="15">
        <v>9.6709122978377218E-3</v>
      </c>
      <c r="AB172" s="15">
        <v>6.5358113138380015E-3</v>
      </c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8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8"/>
      <c r="BS172" s="26"/>
      <c r="BT172" s="26"/>
      <c r="BU172" s="26"/>
      <c r="BV172" s="26"/>
      <c r="BW172" s="26"/>
      <c r="BX172" s="26"/>
      <c r="BY172" s="26"/>
      <c r="BZ172" s="26"/>
      <c r="CA172" s="26"/>
      <c r="CB172" s="26"/>
      <c r="CC172" s="26"/>
      <c r="CD172" s="26"/>
      <c r="CE172" s="26"/>
      <c r="CF172" s="26"/>
      <c r="CG172" s="26"/>
      <c r="CH172" s="26"/>
      <c r="CI172" s="26"/>
      <c r="CJ172" s="26"/>
      <c r="CK172" s="26"/>
      <c r="CL172" s="26"/>
      <c r="CM172" s="13"/>
      <c r="CN172" s="26"/>
      <c r="CO172" s="26"/>
      <c r="CP172" s="26"/>
      <c r="CQ172" s="26"/>
      <c r="CR172" s="26"/>
      <c r="CS172" s="26"/>
      <c r="CT172" s="26"/>
      <c r="CU172" s="26"/>
      <c r="CV172" s="26"/>
      <c r="CW172" s="26"/>
      <c r="CX172" s="26"/>
      <c r="CY172" s="26"/>
      <c r="CZ172" s="26"/>
      <c r="DA172" s="26"/>
      <c r="DB172" s="26"/>
      <c r="DC172" s="26"/>
      <c r="DD172" s="26"/>
      <c r="DE172" s="26"/>
      <c r="DF172" s="26"/>
      <c r="DG172" s="26"/>
      <c r="DH172" s="26"/>
      <c r="DI172" s="26"/>
      <c r="DJ172" s="26"/>
      <c r="DK172" s="26"/>
      <c r="DL172" s="26"/>
      <c r="DM172" s="26"/>
      <c r="DN172" s="26"/>
      <c r="DO172" s="26"/>
      <c r="DP172" s="26"/>
      <c r="DQ172" s="26"/>
      <c r="DR172" s="26"/>
      <c r="DS172" s="26"/>
      <c r="DT172" s="26"/>
      <c r="DU172" s="26"/>
      <c r="DV172" s="26"/>
      <c r="DW172" s="26"/>
      <c r="DX172" s="26"/>
      <c r="DY172" s="26"/>
      <c r="DZ172" s="26"/>
      <c r="EA172" s="26"/>
      <c r="EB172" s="8"/>
      <c r="EC172" s="8"/>
      <c r="ED172" s="8"/>
      <c r="EE172" s="8"/>
    </row>
    <row r="173" spans="1:135" x14ac:dyDescent="0.3">
      <c r="A173" s="5" t="s">
        <v>190</v>
      </c>
      <c r="B173" s="15">
        <v>3.1886594139723237E-2</v>
      </c>
      <c r="C173" s="15">
        <v>2.8960251773816757E-2</v>
      </c>
      <c r="D173" s="15">
        <v>2.8713775083573135E-2</v>
      </c>
      <c r="E173" s="15">
        <v>5.2067182562862503E-2</v>
      </c>
      <c r="F173" s="15">
        <v>2.8907656769069097E-2</v>
      </c>
      <c r="G173" s="15">
        <v>5.2777414205112581E-2</v>
      </c>
      <c r="H173" s="15">
        <v>4.1208316916929374E-2</v>
      </c>
      <c r="I173" s="15">
        <v>3.2192162655145511E-2</v>
      </c>
      <c r="J173" s="15">
        <v>3.8152793168995891E-2</v>
      </c>
      <c r="K173" s="15">
        <v>3.5478090083395891E-2</v>
      </c>
      <c r="L173" s="15">
        <v>3.2020124077702432E-2</v>
      </c>
      <c r="M173" s="15">
        <v>4.6079385815639744E-2</v>
      </c>
      <c r="N173" s="15">
        <v>6.9301012684891361E-2</v>
      </c>
      <c r="O173" s="15">
        <v>3.7536978229621092E-2</v>
      </c>
      <c r="P173" s="15">
        <v>3.8068396042690231E-2</v>
      </c>
      <c r="Q173" s="15">
        <v>4.112059581344351E-2</v>
      </c>
      <c r="R173" s="15">
        <v>3.4790527000887E-2</v>
      </c>
      <c r="S173" s="15">
        <v>2.6199107879109323E-2</v>
      </c>
      <c r="T173" s="15">
        <v>3.1892620337313674E-2</v>
      </c>
      <c r="U173" s="15">
        <v>4.0530928474288755E-2</v>
      </c>
      <c r="V173" s="15">
        <v>4.608276519925477E-2</v>
      </c>
      <c r="W173" s="15">
        <v>3.4443896849554276E-2</v>
      </c>
      <c r="X173" s="15">
        <v>3.7522914806806654E-2</v>
      </c>
      <c r="Y173" s="15">
        <v>3.7374445238980078E-2</v>
      </c>
      <c r="Z173" s="15">
        <v>3.4533602074815081E-2</v>
      </c>
      <c r="AA173" s="15">
        <v>4.9585140089634133E-2</v>
      </c>
      <c r="AB173" s="15">
        <v>4.4352407850923897E-2</v>
      </c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8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8"/>
      <c r="BS173" s="26"/>
      <c r="BT173" s="26"/>
      <c r="BU173" s="26"/>
      <c r="BV173" s="26"/>
      <c r="BW173" s="26"/>
      <c r="BX173" s="26"/>
      <c r="BY173" s="26"/>
      <c r="BZ173" s="26"/>
      <c r="CA173" s="26"/>
      <c r="CB173" s="26"/>
      <c r="CC173" s="26"/>
      <c r="CD173" s="26"/>
      <c r="CE173" s="26"/>
      <c r="CF173" s="26"/>
      <c r="CG173" s="26"/>
      <c r="CH173" s="26"/>
      <c r="CI173" s="26"/>
      <c r="CJ173" s="26"/>
      <c r="CK173" s="26"/>
      <c r="CL173" s="26"/>
      <c r="CM173" s="13"/>
      <c r="CN173" s="26"/>
      <c r="CO173" s="26"/>
      <c r="CP173" s="26"/>
      <c r="CQ173" s="26"/>
      <c r="CR173" s="26"/>
      <c r="CS173" s="26"/>
      <c r="CT173" s="26"/>
      <c r="CU173" s="26"/>
      <c r="CV173" s="26"/>
      <c r="CW173" s="26"/>
      <c r="CX173" s="26"/>
      <c r="CY173" s="26"/>
      <c r="CZ173" s="26"/>
      <c r="DA173" s="26"/>
      <c r="DB173" s="26"/>
      <c r="DC173" s="26"/>
      <c r="DD173" s="26"/>
      <c r="DE173" s="26"/>
      <c r="DF173" s="26"/>
      <c r="DG173" s="26"/>
      <c r="DH173" s="26"/>
      <c r="DI173" s="26"/>
      <c r="DJ173" s="26"/>
      <c r="DK173" s="26"/>
      <c r="DL173" s="26"/>
      <c r="DM173" s="26"/>
      <c r="DN173" s="26"/>
      <c r="DO173" s="26"/>
      <c r="DP173" s="26"/>
      <c r="DQ173" s="26"/>
      <c r="DR173" s="26"/>
      <c r="DS173" s="26"/>
      <c r="DT173" s="26"/>
      <c r="DU173" s="26"/>
      <c r="DV173" s="26"/>
      <c r="DW173" s="26"/>
      <c r="DX173" s="26"/>
      <c r="DY173" s="26"/>
      <c r="DZ173" s="26"/>
      <c r="EA173" s="26"/>
      <c r="EB173" s="8"/>
      <c r="EC173" s="8"/>
      <c r="ED173" s="8"/>
      <c r="EE173" s="8"/>
    </row>
    <row r="174" spans="1:135" x14ac:dyDescent="0.3">
      <c r="A174" s="5" t="s">
        <v>189</v>
      </c>
      <c r="B174" s="15">
        <v>1.9011617987550473</v>
      </c>
      <c r="C174" s="15">
        <v>1.834581848820144</v>
      </c>
      <c r="D174" s="15">
        <v>1.7811908641881877</v>
      </c>
      <c r="E174" s="15">
        <v>1.8571623150547822</v>
      </c>
      <c r="F174" s="15">
        <v>1.6848261069417911</v>
      </c>
      <c r="G174" s="15">
        <v>1.7262635902541483</v>
      </c>
      <c r="H174" s="15">
        <v>1.6380821437703135</v>
      </c>
      <c r="I174" s="15">
        <v>1.7461165443728297</v>
      </c>
      <c r="J174" s="15">
        <v>1.6969941021994568</v>
      </c>
      <c r="K174" s="15">
        <v>1.6570173387729812</v>
      </c>
      <c r="L174" s="15">
        <v>1.8401879604917817</v>
      </c>
      <c r="M174" s="15">
        <v>1.8622959079779002</v>
      </c>
      <c r="N174" s="15">
        <v>1.8064141568780945</v>
      </c>
      <c r="O174" s="15">
        <v>1.789267736600872</v>
      </c>
      <c r="P174" s="15">
        <v>1.7722195612460729</v>
      </c>
      <c r="Q174" s="15">
        <v>1.8026917814738863</v>
      </c>
      <c r="R174" s="15">
        <v>1.8079922757130451</v>
      </c>
      <c r="S174" s="15">
        <v>1.7253501927154218</v>
      </c>
      <c r="T174" s="15">
        <v>1.7546633988403977</v>
      </c>
      <c r="U174" s="15">
        <v>1.7025681615002553</v>
      </c>
      <c r="V174" s="15">
        <v>1.8074878852987151</v>
      </c>
      <c r="W174" s="15">
        <v>1.778649639659593</v>
      </c>
      <c r="X174" s="15">
        <v>1.7487241882399067</v>
      </c>
      <c r="Y174" s="15">
        <v>1.7720642560043842</v>
      </c>
      <c r="Z174" s="15">
        <v>1.8306089461980262</v>
      </c>
      <c r="AA174" s="15">
        <v>1.7421957248629711</v>
      </c>
      <c r="AB174" s="15">
        <v>1.629965581226223</v>
      </c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8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8"/>
      <c r="BS174" s="26"/>
      <c r="BT174" s="26"/>
      <c r="BU174" s="26"/>
      <c r="BV174" s="26"/>
      <c r="BW174" s="26"/>
      <c r="BX174" s="26"/>
      <c r="BY174" s="26"/>
      <c r="BZ174" s="26"/>
      <c r="CA174" s="26"/>
      <c r="CB174" s="26"/>
      <c r="CC174" s="26"/>
      <c r="CD174" s="26"/>
      <c r="CE174" s="26"/>
      <c r="CF174" s="26"/>
      <c r="CG174" s="26"/>
      <c r="CH174" s="26"/>
      <c r="CI174" s="26"/>
      <c r="CJ174" s="26"/>
      <c r="CK174" s="26"/>
      <c r="CL174" s="26"/>
      <c r="CM174" s="13"/>
      <c r="CN174" s="26"/>
      <c r="CO174" s="26"/>
      <c r="CP174" s="26"/>
      <c r="CQ174" s="26"/>
      <c r="CR174" s="26"/>
      <c r="CS174" s="26"/>
      <c r="CT174" s="26"/>
      <c r="CU174" s="26"/>
      <c r="CV174" s="26"/>
      <c r="CW174" s="26"/>
      <c r="CX174" s="26"/>
      <c r="CY174" s="26"/>
      <c r="CZ174" s="26"/>
      <c r="DA174" s="26"/>
      <c r="DB174" s="26"/>
      <c r="DC174" s="26"/>
      <c r="DD174" s="26"/>
      <c r="DE174" s="26"/>
      <c r="DF174" s="26"/>
      <c r="DG174" s="26"/>
      <c r="DH174" s="26"/>
      <c r="DI174" s="26"/>
      <c r="DJ174" s="26"/>
      <c r="DK174" s="26"/>
      <c r="DL174" s="26"/>
      <c r="DM174" s="26"/>
      <c r="DN174" s="26"/>
      <c r="DO174" s="26"/>
      <c r="DP174" s="26"/>
      <c r="DQ174" s="26"/>
      <c r="DR174" s="26"/>
      <c r="DS174" s="26"/>
      <c r="DT174" s="26"/>
      <c r="DU174" s="26"/>
      <c r="DV174" s="26"/>
      <c r="DW174" s="26"/>
      <c r="DX174" s="26"/>
      <c r="DY174" s="26"/>
      <c r="DZ174" s="26"/>
      <c r="EA174" s="26"/>
      <c r="EB174" s="8"/>
      <c r="EC174" s="8"/>
      <c r="ED174" s="8"/>
      <c r="EE174" s="8"/>
    </row>
    <row r="175" spans="1:135" x14ac:dyDescent="0.3">
      <c r="A175" s="5" t="s">
        <v>192</v>
      </c>
      <c r="B175" s="15">
        <v>3.7159760087876079</v>
      </c>
      <c r="C175" s="15">
        <v>3.720629845860004</v>
      </c>
      <c r="D175" s="15">
        <v>3.7046109405844998</v>
      </c>
      <c r="E175" s="15">
        <v>3.7753851016165161</v>
      </c>
      <c r="F175" s="15">
        <v>3.7378092612549989</v>
      </c>
      <c r="G175" s="15">
        <v>3.8028906254630246</v>
      </c>
      <c r="H175" s="15">
        <v>3.7832677442528961</v>
      </c>
      <c r="I175" s="15">
        <v>3.7775230794570938</v>
      </c>
      <c r="J175" s="15">
        <v>3.7625338066323426</v>
      </c>
      <c r="K175" s="15">
        <v>3.8208841374204483</v>
      </c>
      <c r="L175" s="15">
        <v>3.7929556144087018</v>
      </c>
      <c r="M175" s="15">
        <v>3.7268768147280582</v>
      </c>
      <c r="N175" s="15">
        <v>3.7989893800486518</v>
      </c>
      <c r="O175" s="15">
        <v>3.7852050866434248</v>
      </c>
      <c r="P175" s="15">
        <v>3.8317997169584426</v>
      </c>
      <c r="Q175" s="15">
        <v>3.7667893400711487</v>
      </c>
      <c r="R175" s="15">
        <v>3.7584928314283852</v>
      </c>
      <c r="S175" s="15">
        <v>3.7834530705447795</v>
      </c>
      <c r="T175" s="15">
        <v>3.8388752497698881</v>
      </c>
      <c r="U175" s="15">
        <v>3.8057184434654201</v>
      </c>
      <c r="V175" s="15">
        <v>3.781049447857757</v>
      </c>
      <c r="W175" s="15">
        <v>3.7749440037075885</v>
      </c>
      <c r="X175" s="15">
        <v>3.7429150498626487</v>
      </c>
      <c r="Y175" s="15">
        <v>3.7511347388248941</v>
      </c>
      <c r="Z175" s="15">
        <v>3.7227255918776225</v>
      </c>
      <c r="AA175" s="15">
        <v>3.7830245191754344</v>
      </c>
      <c r="AB175" s="15">
        <v>3.8279254256059416</v>
      </c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8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8"/>
      <c r="BS175" s="26"/>
      <c r="BT175" s="26"/>
      <c r="BU175" s="26"/>
      <c r="BV175" s="26"/>
      <c r="BW175" s="26"/>
      <c r="BX175" s="26"/>
      <c r="BY175" s="26"/>
      <c r="BZ175" s="26"/>
      <c r="CA175" s="26"/>
      <c r="CB175" s="26"/>
      <c r="CC175" s="26"/>
      <c r="CD175" s="26"/>
      <c r="CE175" s="26"/>
      <c r="CF175" s="26"/>
      <c r="CG175" s="26"/>
      <c r="CH175" s="26"/>
      <c r="CI175" s="26"/>
      <c r="CJ175" s="26"/>
      <c r="CK175" s="26"/>
      <c r="CL175" s="26"/>
      <c r="CM175" s="13"/>
      <c r="CN175" s="26"/>
      <c r="CO175" s="26"/>
      <c r="CP175" s="26"/>
      <c r="CQ175" s="26"/>
      <c r="CR175" s="26"/>
      <c r="CS175" s="26"/>
      <c r="CT175" s="26"/>
      <c r="CU175" s="26"/>
      <c r="CV175" s="26"/>
      <c r="CW175" s="26"/>
      <c r="CX175" s="26"/>
      <c r="CY175" s="26"/>
      <c r="CZ175" s="26"/>
      <c r="DA175" s="26"/>
      <c r="DB175" s="26"/>
      <c r="DC175" s="26"/>
      <c r="DD175" s="26"/>
      <c r="DE175" s="26"/>
      <c r="DF175" s="26"/>
      <c r="DG175" s="26"/>
      <c r="DH175" s="26"/>
      <c r="DI175" s="26"/>
      <c r="DJ175" s="26"/>
      <c r="DK175" s="26"/>
      <c r="DL175" s="26"/>
      <c r="DM175" s="26"/>
      <c r="DN175" s="26"/>
      <c r="DO175" s="26"/>
      <c r="DP175" s="26"/>
      <c r="DQ175" s="26"/>
      <c r="DR175" s="26"/>
      <c r="DS175" s="26"/>
      <c r="DT175" s="26"/>
      <c r="DU175" s="26"/>
      <c r="DV175" s="26"/>
      <c r="DW175" s="26"/>
      <c r="DX175" s="26"/>
      <c r="DY175" s="26"/>
      <c r="DZ175" s="26"/>
      <c r="EA175" s="26"/>
      <c r="EB175" s="8"/>
      <c r="EC175" s="8"/>
      <c r="ED175" s="8"/>
      <c r="EE175" s="8"/>
    </row>
    <row r="176" spans="1:135" x14ac:dyDescent="0.3">
      <c r="A176" s="5" t="s">
        <v>187</v>
      </c>
      <c r="B176" s="15">
        <v>0.27895582579431272</v>
      </c>
      <c r="C176" s="15">
        <v>0.26924346074117433</v>
      </c>
      <c r="D176" s="15">
        <v>0.29036880615829341</v>
      </c>
      <c r="E176" s="15">
        <v>0.21702880535281582</v>
      </c>
      <c r="F176" s="15">
        <v>0.25460951208824406</v>
      </c>
      <c r="G176" s="15">
        <v>0.1817302295796043</v>
      </c>
      <c r="H176" s="15">
        <v>0.20643972509019762</v>
      </c>
      <c r="I176" s="15">
        <v>0.21480182024274241</v>
      </c>
      <c r="J176" s="15">
        <v>0.22976940443216504</v>
      </c>
      <c r="K176" s="15">
        <v>0.16877767723226031</v>
      </c>
      <c r="L176" s="15">
        <v>0.19941030189978909</v>
      </c>
      <c r="M176" s="15">
        <v>0.26305266223649287</v>
      </c>
      <c r="N176" s="15">
        <v>0.18838933185129675</v>
      </c>
      <c r="O176" s="15">
        <v>0.20722235641612199</v>
      </c>
      <c r="P176" s="15">
        <v>0.1528407570348787</v>
      </c>
      <c r="Q176" s="15">
        <v>0.22037238404472276</v>
      </c>
      <c r="R176" s="15">
        <v>0.23643825257839649</v>
      </c>
      <c r="S176" s="15">
        <v>0.20891260549496088</v>
      </c>
      <c r="T176" s="15">
        <v>0.15605562698737113</v>
      </c>
      <c r="U176" s="15">
        <v>0.1841582160274817</v>
      </c>
      <c r="V176" s="15">
        <v>0.21139710594941033</v>
      </c>
      <c r="W176" s="15">
        <v>0.22003758367667231</v>
      </c>
      <c r="X176" s="15">
        <v>0.24951523029447659</v>
      </c>
      <c r="Y176" s="15">
        <v>0.24383874904336686</v>
      </c>
      <c r="Z176" s="15">
        <v>0.27224292561979874</v>
      </c>
      <c r="AA176" s="15">
        <v>0.20932604836105731</v>
      </c>
      <c r="AB176" s="15">
        <v>0.15915044539264683</v>
      </c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8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8"/>
      <c r="BS176" s="26"/>
      <c r="BT176" s="26"/>
      <c r="BU176" s="26"/>
      <c r="BV176" s="26"/>
      <c r="BW176" s="26"/>
      <c r="BX176" s="26"/>
      <c r="BY176" s="26"/>
      <c r="BZ176" s="26"/>
      <c r="CA176" s="26"/>
      <c r="CB176" s="26"/>
      <c r="CC176" s="26"/>
      <c r="CD176" s="26"/>
      <c r="CE176" s="26"/>
      <c r="CF176" s="26"/>
      <c r="CG176" s="26"/>
      <c r="CH176" s="26"/>
      <c r="CI176" s="26"/>
      <c r="CJ176" s="26"/>
      <c r="CK176" s="26"/>
      <c r="CL176" s="26"/>
      <c r="CM176" s="13"/>
      <c r="CN176" s="26"/>
      <c r="CO176" s="26"/>
      <c r="CP176" s="26"/>
      <c r="CQ176" s="26"/>
      <c r="CR176" s="26"/>
      <c r="CS176" s="26"/>
      <c r="CT176" s="26"/>
      <c r="CU176" s="26"/>
      <c r="CV176" s="26"/>
      <c r="CW176" s="26"/>
      <c r="CX176" s="26"/>
      <c r="CY176" s="26"/>
      <c r="CZ176" s="26"/>
      <c r="DA176" s="26"/>
      <c r="DB176" s="26"/>
      <c r="DC176" s="26"/>
      <c r="DD176" s="26"/>
      <c r="DE176" s="26"/>
      <c r="DF176" s="26"/>
      <c r="DG176" s="26"/>
      <c r="DH176" s="26"/>
      <c r="DI176" s="26"/>
      <c r="DJ176" s="26"/>
      <c r="DK176" s="26"/>
      <c r="DL176" s="26"/>
      <c r="DM176" s="26"/>
      <c r="DN176" s="26"/>
      <c r="DO176" s="26"/>
      <c r="DP176" s="26"/>
      <c r="DQ176" s="26"/>
      <c r="DR176" s="26"/>
      <c r="DS176" s="26"/>
      <c r="DT176" s="26"/>
      <c r="DU176" s="26"/>
      <c r="DV176" s="26"/>
      <c r="DW176" s="26"/>
      <c r="DX176" s="26"/>
      <c r="DY176" s="26"/>
      <c r="DZ176" s="26"/>
      <c r="EA176" s="26"/>
      <c r="EB176" s="8"/>
      <c r="EC176" s="8"/>
      <c r="ED176" s="8"/>
      <c r="EE176" s="8"/>
    </row>
    <row r="177" spans="1:135" x14ac:dyDescent="0.3">
      <c r="A177" s="5" t="s">
        <v>186</v>
      </c>
      <c r="B177" s="15">
        <v>5.0681654180793588E-3</v>
      </c>
      <c r="C177" s="15">
        <v>1.0126693398821791E-2</v>
      </c>
      <c r="D177" s="15">
        <v>5.0202532572069473E-3</v>
      </c>
      <c r="E177" s="15">
        <v>7.5860930306681186E-3</v>
      </c>
      <c r="F177" s="15">
        <v>7.5812266567569916E-3</v>
      </c>
      <c r="G177" s="15">
        <v>1.5379144957371308E-2</v>
      </c>
      <c r="H177" s="15">
        <v>1.0292530656906235E-2</v>
      </c>
      <c r="I177" s="15">
        <v>7.6751003001638085E-3</v>
      </c>
      <c r="J177" s="15">
        <v>7.6967889354921278E-3</v>
      </c>
      <c r="K177" s="15">
        <v>1.0338185347291383E-2</v>
      </c>
      <c r="L177" s="15">
        <v>7.6340836915091527E-3</v>
      </c>
      <c r="M177" s="15">
        <v>1.0070523035449051E-2</v>
      </c>
      <c r="N177" s="15">
        <v>1.2621288100051616E-2</v>
      </c>
      <c r="O177" s="15">
        <v>7.572556940453232E-3</v>
      </c>
      <c r="P177" s="15">
        <v>1.5359526006678573E-2</v>
      </c>
      <c r="Q177" s="15">
        <v>1.2838275884128694E-2</v>
      </c>
      <c r="R177" s="15">
        <v>5.0689159932180913E-3</v>
      </c>
      <c r="S177" s="15">
        <v>7.6343239602594997E-3</v>
      </c>
      <c r="T177" s="15">
        <v>5.0691232427406106E-3</v>
      </c>
      <c r="U177" s="15">
        <v>1.0123340507098193E-2</v>
      </c>
      <c r="V177" s="15">
        <v>7.5534461928327135E-3</v>
      </c>
      <c r="W177" s="15">
        <v>5.0184126157390074E-3</v>
      </c>
      <c r="X177" s="15">
        <v>7.5697198428747179E-3</v>
      </c>
      <c r="Y177" s="15">
        <v>5.0265121317391451E-3</v>
      </c>
      <c r="Z177" s="15">
        <v>5.03148250257884E-3</v>
      </c>
      <c r="AA177" s="15">
        <v>7.6494324635083119E-3</v>
      </c>
      <c r="AB177" s="15">
        <v>1.2924129001411676E-2</v>
      </c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8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8"/>
      <c r="BS177" s="26"/>
      <c r="BT177" s="26"/>
      <c r="BU177" s="26"/>
      <c r="BV177" s="26"/>
      <c r="BW177" s="26"/>
      <c r="BX177" s="26"/>
      <c r="BY177" s="26"/>
      <c r="BZ177" s="26"/>
      <c r="CA177" s="26"/>
      <c r="CB177" s="26"/>
      <c r="CC177" s="26"/>
      <c r="CD177" s="26"/>
      <c r="CE177" s="26"/>
      <c r="CF177" s="26"/>
      <c r="CG177" s="26"/>
      <c r="CH177" s="26"/>
      <c r="CI177" s="26"/>
      <c r="CJ177" s="26"/>
      <c r="CK177" s="26"/>
      <c r="CL177" s="26"/>
      <c r="CM177" s="13"/>
      <c r="CN177" s="26"/>
      <c r="CO177" s="26"/>
      <c r="CP177" s="26"/>
      <c r="CQ177" s="26"/>
      <c r="CR177" s="26"/>
      <c r="CS177" s="26"/>
      <c r="CT177" s="26"/>
      <c r="CU177" s="26"/>
      <c r="CV177" s="26"/>
      <c r="CW177" s="26"/>
      <c r="CX177" s="26"/>
      <c r="CY177" s="26"/>
      <c r="CZ177" s="26"/>
      <c r="DA177" s="26"/>
      <c r="DB177" s="26"/>
      <c r="DC177" s="26"/>
      <c r="DD177" s="26"/>
      <c r="DE177" s="26"/>
      <c r="DF177" s="26"/>
      <c r="DG177" s="26"/>
      <c r="DH177" s="26"/>
      <c r="DI177" s="26"/>
      <c r="DJ177" s="26"/>
      <c r="DK177" s="26"/>
      <c r="DL177" s="26"/>
      <c r="DM177" s="26"/>
      <c r="DN177" s="26"/>
      <c r="DO177" s="26"/>
      <c r="DP177" s="26"/>
      <c r="DQ177" s="26"/>
      <c r="DR177" s="26"/>
      <c r="DS177" s="26"/>
      <c r="DT177" s="26"/>
      <c r="DU177" s="26"/>
      <c r="DV177" s="26"/>
      <c r="DW177" s="26"/>
      <c r="DX177" s="26"/>
      <c r="DY177" s="26"/>
      <c r="DZ177" s="26"/>
      <c r="EA177" s="26"/>
      <c r="EB177" s="8"/>
      <c r="EC177" s="8"/>
      <c r="ED177" s="8"/>
      <c r="EE177" s="8"/>
    </row>
    <row r="178" spans="1:135" x14ac:dyDescent="0.3">
      <c r="A178" s="5" t="s">
        <v>193</v>
      </c>
      <c r="B178" s="15">
        <v>0.48694303234202041</v>
      </c>
      <c r="C178" s="15">
        <v>0.478428429870489</v>
      </c>
      <c r="D178" s="15">
        <v>0.47753998552287691</v>
      </c>
      <c r="E178" s="15">
        <v>0.47942595213924671</v>
      </c>
      <c r="F178" s="15">
        <v>0.47233138400489494</v>
      </c>
      <c r="G178" s="15">
        <v>0.46627948290362742</v>
      </c>
      <c r="H178" s="15">
        <v>0.46629890598924534</v>
      </c>
      <c r="I178" s="15">
        <v>0.46232899012538092</v>
      </c>
      <c r="J178" s="15">
        <v>0.48665539544289238</v>
      </c>
      <c r="K178" s="15">
        <v>0.47011149305139233</v>
      </c>
      <c r="L178" s="15">
        <v>0.4718800161932738</v>
      </c>
      <c r="M178" s="15">
        <v>0.47045054456920121</v>
      </c>
      <c r="N178" s="15">
        <v>0.46801937874360333</v>
      </c>
      <c r="O178" s="15">
        <v>0.47367313073690631</v>
      </c>
      <c r="P178" s="15">
        <v>0.44820305811642319</v>
      </c>
      <c r="Q178" s="15">
        <v>0.44558407358745927</v>
      </c>
      <c r="R178" s="15">
        <v>0.4560542486214586</v>
      </c>
      <c r="S178" s="15">
        <v>0.46474661463793393</v>
      </c>
      <c r="T178" s="15">
        <v>0.45738707328202705</v>
      </c>
      <c r="U178" s="15">
        <v>0.46170192539249127</v>
      </c>
      <c r="V178" s="15">
        <v>0.46879490766932375</v>
      </c>
      <c r="W178" s="15">
        <v>0.48033815998041118</v>
      </c>
      <c r="X178" s="15">
        <v>0.47961750153200239</v>
      </c>
      <c r="Y178" s="15">
        <v>0.47199959811733416</v>
      </c>
      <c r="Z178" s="15">
        <v>0.4800986584720861</v>
      </c>
      <c r="AA178" s="15">
        <v>0.47787658744754657</v>
      </c>
      <c r="AB178" s="15">
        <v>0.45821153799101277</v>
      </c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8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8"/>
      <c r="BS178" s="26"/>
      <c r="BT178" s="26"/>
      <c r="BU178" s="26"/>
      <c r="BV178" s="26"/>
      <c r="BW178" s="26"/>
      <c r="BX178" s="26"/>
      <c r="BY178" s="26"/>
      <c r="BZ178" s="26"/>
      <c r="CA178" s="26"/>
      <c r="CB178" s="26"/>
      <c r="CC178" s="26"/>
      <c r="CD178" s="26"/>
      <c r="CE178" s="26"/>
      <c r="CF178" s="26"/>
      <c r="CG178" s="26"/>
      <c r="CH178" s="26"/>
      <c r="CI178" s="26"/>
      <c r="CJ178" s="26"/>
      <c r="CK178" s="26"/>
      <c r="CL178" s="26"/>
      <c r="CM178" s="13"/>
      <c r="CN178" s="26"/>
      <c r="CO178" s="26"/>
      <c r="CP178" s="26"/>
      <c r="CQ178" s="26"/>
      <c r="CR178" s="26"/>
      <c r="CS178" s="26"/>
      <c r="CT178" s="26"/>
      <c r="CU178" s="26"/>
      <c r="CV178" s="26"/>
      <c r="CW178" s="26"/>
      <c r="CX178" s="26"/>
      <c r="CY178" s="26"/>
      <c r="CZ178" s="26"/>
      <c r="DA178" s="26"/>
      <c r="DB178" s="26"/>
      <c r="DC178" s="26"/>
      <c r="DD178" s="26"/>
      <c r="DE178" s="26"/>
      <c r="DF178" s="26"/>
      <c r="DG178" s="26"/>
      <c r="DH178" s="26"/>
      <c r="DI178" s="26"/>
      <c r="DJ178" s="26"/>
      <c r="DK178" s="26"/>
      <c r="DL178" s="26"/>
      <c r="DM178" s="26"/>
      <c r="DN178" s="26"/>
      <c r="DO178" s="26"/>
      <c r="DP178" s="26"/>
      <c r="DQ178" s="26"/>
      <c r="DR178" s="26"/>
      <c r="DS178" s="26"/>
      <c r="DT178" s="26"/>
      <c r="DU178" s="26"/>
      <c r="DV178" s="26"/>
      <c r="DW178" s="26"/>
      <c r="DX178" s="26"/>
      <c r="DY178" s="26"/>
      <c r="DZ178" s="26"/>
      <c r="EA178" s="26"/>
      <c r="EB178" s="8"/>
      <c r="EC178" s="8"/>
      <c r="ED178" s="8"/>
      <c r="EE178" s="8"/>
    </row>
    <row r="179" spans="1:135" x14ac:dyDescent="0.3">
      <c r="A179" s="5" t="s">
        <v>566</v>
      </c>
      <c r="B179" s="1">
        <v>22</v>
      </c>
      <c r="C179" s="1">
        <v>22</v>
      </c>
      <c r="D179" s="1">
        <v>22</v>
      </c>
      <c r="E179" s="1">
        <v>22</v>
      </c>
      <c r="F179" s="1">
        <v>22</v>
      </c>
      <c r="G179" s="1">
        <v>22</v>
      </c>
      <c r="H179" s="1">
        <v>22</v>
      </c>
      <c r="I179" s="1">
        <v>22</v>
      </c>
      <c r="J179" s="1">
        <v>22</v>
      </c>
      <c r="K179" s="1">
        <v>22</v>
      </c>
      <c r="L179" s="1">
        <v>22</v>
      </c>
      <c r="M179" s="1">
        <v>22</v>
      </c>
      <c r="N179" s="1">
        <v>22</v>
      </c>
      <c r="O179" s="1">
        <v>22</v>
      </c>
      <c r="P179" s="1">
        <v>22</v>
      </c>
      <c r="Q179" s="1">
        <v>22</v>
      </c>
      <c r="R179" s="1">
        <v>22</v>
      </c>
      <c r="S179" s="1">
        <v>22</v>
      </c>
      <c r="T179" s="1">
        <v>22</v>
      </c>
      <c r="U179" s="1">
        <v>22</v>
      </c>
      <c r="V179" s="1">
        <v>22</v>
      </c>
      <c r="W179" s="1">
        <v>22</v>
      </c>
      <c r="X179" s="1">
        <v>22</v>
      </c>
      <c r="Y179" s="1">
        <v>22</v>
      </c>
      <c r="Z179" s="1">
        <v>22</v>
      </c>
      <c r="AA179" s="1">
        <v>22</v>
      </c>
      <c r="AB179" s="1">
        <v>22</v>
      </c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8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  <c r="BF179" s="13"/>
      <c r="BG179" s="13"/>
      <c r="BH179" s="13"/>
      <c r="BI179" s="13"/>
      <c r="BJ179" s="13"/>
      <c r="BK179" s="13"/>
      <c r="BL179" s="13"/>
      <c r="BM179" s="13"/>
      <c r="BN179" s="13"/>
      <c r="BO179" s="13"/>
      <c r="BP179" s="13"/>
      <c r="BQ179" s="13"/>
      <c r="BR179" s="8"/>
      <c r="BS179" s="13"/>
      <c r="BT179" s="13"/>
      <c r="BU179" s="13"/>
      <c r="BV179" s="13"/>
      <c r="BW179" s="13"/>
      <c r="BX179" s="13"/>
      <c r="BY179" s="13"/>
      <c r="BZ179" s="13"/>
      <c r="CA179" s="13"/>
      <c r="CB179" s="13"/>
      <c r="CC179" s="13"/>
      <c r="CD179" s="13"/>
      <c r="CE179" s="13"/>
      <c r="CF179" s="13"/>
      <c r="CG179" s="13"/>
      <c r="CH179" s="13"/>
      <c r="CI179" s="13"/>
      <c r="CJ179" s="13"/>
      <c r="CK179" s="13"/>
      <c r="CL179" s="13"/>
      <c r="CM179" s="13"/>
      <c r="CN179" s="13"/>
      <c r="CO179" s="13"/>
      <c r="CP179" s="13"/>
      <c r="CQ179" s="13"/>
      <c r="CR179" s="13"/>
      <c r="CS179" s="13"/>
      <c r="CT179" s="13"/>
      <c r="CU179" s="13"/>
      <c r="CV179" s="13"/>
      <c r="CW179" s="13"/>
      <c r="CX179" s="13"/>
      <c r="CY179" s="13"/>
      <c r="CZ179" s="13"/>
      <c r="DA179" s="13"/>
      <c r="DB179" s="13"/>
      <c r="DC179" s="13"/>
      <c r="DD179" s="13"/>
      <c r="DE179" s="13"/>
      <c r="DF179" s="13"/>
      <c r="DG179" s="13"/>
      <c r="DH179" s="13"/>
      <c r="DI179" s="13"/>
      <c r="DJ179" s="13"/>
      <c r="DK179" s="13"/>
      <c r="DL179" s="13"/>
      <c r="DM179" s="13"/>
      <c r="DN179" s="13"/>
      <c r="DO179" s="13"/>
      <c r="DP179" s="13"/>
      <c r="DQ179" s="13"/>
      <c r="DR179" s="13"/>
      <c r="DS179" s="13"/>
      <c r="DT179" s="13"/>
      <c r="DU179" s="13"/>
      <c r="DV179" s="13"/>
      <c r="DW179" s="13"/>
      <c r="DX179" s="13"/>
      <c r="DY179" s="13"/>
      <c r="DZ179" s="13"/>
      <c r="EA179" s="13"/>
      <c r="EB179" s="8"/>
      <c r="EC179" s="8"/>
      <c r="ED179" s="8"/>
      <c r="EE179" s="8"/>
    </row>
    <row r="180" spans="1:135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8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  <c r="BF180" s="13"/>
      <c r="BG180" s="13"/>
      <c r="BH180" s="13"/>
      <c r="BI180" s="13"/>
      <c r="BJ180" s="13"/>
      <c r="BK180" s="13"/>
      <c r="BL180" s="13"/>
      <c r="BM180" s="13"/>
      <c r="BN180" s="13"/>
      <c r="BO180" s="13"/>
      <c r="BP180" s="13"/>
      <c r="BQ180" s="13"/>
      <c r="BR180" s="8"/>
      <c r="BS180" s="13"/>
      <c r="BT180" s="13"/>
      <c r="BU180" s="13"/>
      <c r="BV180" s="13"/>
      <c r="BW180" s="13"/>
      <c r="BX180" s="13"/>
      <c r="BY180" s="13"/>
      <c r="BZ180" s="13"/>
      <c r="CA180" s="13"/>
      <c r="CB180" s="13"/>
      <c r="CC180" s="13"/>
      <c r="CD180" s="13"/>
      <c r="CE180" s="13"/>
      <c r="CF180" s="13"/>
      <c r="CG180" s="13"/>
      <c r="CH180" s="13"/>
      <c r="CI180" s="13"/>
      <c r="CJ180" s="13"/>
      <c r="CK180" s="13"/>
      <c r="CL180" s="13"/>
      <c r="CM180" s="13"/>
      <c r="CN180" s="13"/>
      <c r="CO180" s="13"/>
      <c r="CP180" s="13"/>
      <c r="CQ180" s="13"/>
      <c r="CR180" s="13"/>
      <c r="CS180" s="13"/>
      <c r="CT180" s="13"/>
      <c r="CU180" s="13"/>
      <c r="CV180" s="13"/>
      <c r="CW180" s="13"/>
      <c r="CX180" s="13"/>
      <c r="CY180" s="13"/>
      <c r="CZ180" s="13"/>
      <c r="DA180" s="13"/>
      <c r="DB180" s="13"/>
      <c r="DC180" s="13"/>
      <c r="DD180" s="13"/>
      <c r="DE180" s="13"/>
      <c r="DF180" s="13"/>
      <c r="DG180" s="13"/>
      <c r="DH180" s="13"/>
      <c r="DI180" s="13"/>
      <c r="DJ180" s="13"/>
      <c r="DK180" s="13"/>
      <c r="DL180" s="13"/>
      <c r="DM180" s="13"/>
      <c r="DN180" s="13"/>
      <c r="DO180" s="13"/>
      <c r="DP180" s="13"/>
      <c r="DQ180" s="13"/>
      <c r="DR180" s="13"/>
      <c r="DS180" s="13"/>
      <c r="DT180" s="13"/>
      <c r="DU180" s="13"/>
      <c r="DV180" s="13"/>
      <c r="DW180" s="13"/>
      <c r="DX180" s="13"/>
      <c r="DY180" s="13"/>
      <c r="DZ180" s="13"/>
      <c r="EA180" s="13"/>
      <c r="EB180" s="8"/>
      <c r="EC180" s="8"/>
      <c r="ED180" s="8"/>
      <c r="EE180" s="8"/>
    </row>
    <row r="181" spans="1:135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8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  <c r="BF181" s="13"/>
      <c r="BG181" s="13"/>
      <c r="BH181" s="13"/>
      <c r="BI181" s="13"/>
      <c r="BJ181" s="13"/>
      <c r="BK181" s="13"/>
      <c r="BL181" s="13"/>
      <c r="BM181" s="13"/>
      <c r="BN181" s="13"/>
      <c r="BO181" s="13"/>
      <c r="BP181" s="13"/>
      <c r="BQ181" s="13"/>
      <c r="BR181" s="8"/>
      <c r="BS181" s="13"/>
      <c r="BT181" s="13"/>
      <c r="BU181" s="13"/>
      <c r="BV181" s="13"/>
      <c r="BW181" s="13"/>
      <c r="BX181" s="13"/>
      <c r="BY181" s="13"/>
      <c r="BZ181" s="13"/>
      <c r="CA181" s="13"/>
      <c r="CB181" s="13"/>
      <c r="CC181" s="13"/>
      <c r="CD181" s="13"/>
      <c r="CE181" s="13"/>
      <c r="CF181" s="13"/>
      <c r="CG181" s="13"/>
      <c r="CH181" s="13"/>
      <c r="CI181" s="13"/>
      <c r="CJ181" s="13"/>
      <c r="CK181" s="13"/>
      <c r="CL181" s="13"/>
      <c r="CM181" s="13"/>
      <c r="CN181" s="13"/>
      <c r="CO181" s="13"/>
      <c r="CP181" s="13"/>
      <c r="CQ181" s="13"/>
      <c r="CR181" s="13"/>
      <c r="CS181" s="13"/>
      <c r="CT181" s="13"/>
      <c r="CU181" s="13"/>
      <c r="CV181" s="13"/>
      <c r="CW181" s="13"/>
      <c r="CX181" s="13"/>
      <c r="CY181" s="13"/>
      <c r="CZ181" s="13"/>
      <c r="DA181" s="13"/>
      <c r="DB181" s="13"/>
      <c r="DC181" s="13"/>
      <c r="DD181" s="13"/>
      <c r="DE181" s="13"/>
      <c r="DF181" s="13"/>
      <c r="DG181" s="13"/>
      <c r="DH181" s="13"/>
      <c r="DI181" s="13"/>
      <c r="DJ181" s="13"/>
      <c r="DK181" s="13"/>
      <c r="DL181" s="13"/>
      <c r="DM181" s="13"/>
      <c r="DN181" s="13"/>
      <c r="DO181" s="13"/>
      <c r="DP181" s="13"/>
      <c r="DQ181" s="13"/>
      <c r="DR181" s="13"/>
      <c r="DS181" s="13"/>
      <c r="DT181" s="13"/>
      <c r="DU181" s="13"/>
      <c r="DV181" s="13"/>
      <c r="DW181" s="13"/>
      <c r="DX181" s="13"/>
      <c r="DY181" s="13"/>
      <c r="DZ181" s="13"/>
      <c r="EA181" s="13"/>
      <c r="EB181" s="8"/>
      <c r="EC181" s="8"/>
      <c r="ED181" s="8"/>
      <c r="EE181" s="8"/>
    </row>
    <row r="182" spans="1:135" x14ac:dyDescent="0.3">
      <c r="A182" s="12" t="s">
        <v>559</v>
      </c>
      <c r="B182" s="79" t="s">
        <v>352</v>
      </c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8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  <c r="BF182" s="13"/>
      <c r="BG182" s="13"/>
      <c r="BH182" s="13"/>
      <c r="BI182" s="13"/>
      <c r="BJ182" s="13"/>
      <c r="BK182" s="13"/>
      <c r="BL182" s="13"/>
      <c r="BM182" s="13"/>
      <c r="BN182" s="13"/>
      <c r="BO182" s="13"/>
      <c r="BP182" s="13"/>
      <c r="BQ182" s="13"/>
      <c r="BR182" s="8"/>
      <c r="BS182" s="13"/>
      <c r="BT182" s="13"/>
      <c r="BU182" s="13"/>
      <c r="BV182" s="13"/>
      <c r="BW182" s="13"/>
      <c r="BX182" s="13"/>
      <c r="BY182" s="13"/>
      <c r="BZ182" s="13"/>
      <c r="CA182" s="13"/>
      <c r="CB182" s="13"/>
      <c r="CC182" s="13"/>
      <c r="CD182" s="13"/>
      <c r="CE182" s="13"/>
      <c r="CF182" s="13"/>
      <c r="CG182" s="13"/>
      <c r="CH182" s="13"/>
      <c r="CI182" s="13"/>
      <c r="CJ182" s="13"/>
      <c r="CK182" s="13"/>
      <c r="CL182" s="13"/>
      <c r="CM182" s="13"/>
      <c r="CN182" s="13"/>
      <c r="CO182" s="13"/>
      <c r="CP182" s="13"/>
      <c r="CQ182" s="13"/>
      <c r="CR182" s="13"/>
      <c r="CS182" s="13"/>
      <c r="CT182" s="13"/>
      <c r="CU182" s="13"/>
      <c r="CV182" s="13"/>
      <c r="CW182" s="13"/>
      <c r="CX182" s="13"/>
      <c r="CY182" s="13"/>
      <c r="CZ182" s="13"/>
      <c r="DA182" s="13"/>
      <c r="DB182" s="13"/>
      <c r="DC182" s="13"/>
      <c r="DD182" s="13"/>
      <c r="DE182" s="13"/>
      <c r="DF182" s="13"/>
      <c r="DG182" s="13"/>
      <c r="DH182" s="13"/>
      <c r="DI182" s="13"/>
      <c r="DJ182" s="13"/>
      <c r="DK182" s="13"/>
      <c r="DL182" s="13"/>
      <c r="DM182" s="13"/>
      <c r="DN182" s="13"/>
      <c r="DO182" s="13"/>
      <c r="DP182" s="13"/>
      <c r="DQ182" s="13"/>
      <c r="DR182" s="13"/>
      <c r="DS182" s="13"/>
      <c r="DT182" s="13"/>
      <c r="DU182" s="13"/>
      <c r="DV182" s="13"/>
      <c r="DW182" s="13"/>
      <c r="DX182" s="13"/>
      <c r="DY182" s="13"/>
      <c r="DZ182" s="13"/>
      <c r="EA182" s="13"/>
      <c r="EB182" s="8"/>
      <c r="EC182" s="8"/>
      <c r="ED182" s="8"/>
      <c r="EE182" s="8"/>
    </row>
    <row r="183" spans="1:135" x14ac:dyDescent="0.3">
      <c r="A183" s="14" t="s">
        <v>565</v>
      </c>
      <c r="B183" s="4" t="s">
        <v>100</v>
      </c>
      <c r="C183" s="4" t="s">
        <v>27</v>
      </c>
      <c r="D183" s="4" t="s">
        <v>31</v>
      </c>
      <c r="E183" s="4" t="s">
        <v>35</v>
      </c>
      <c r="F183" s="4" t="s">
        <v>63</v>
      </c>
      <c r="G183" s="4" t="s">
        <v>64</v>
      </c>
      <c r="H183" s="4" t="s">
        <v>65</v>
      </c>
      <c r="I183" s="4" t="s">
        <v>203</v>
      </c>
      <c r="J183" s="4" t="s">
        <v>204</v>
      </c>
      <c r="K183" s="4" t="s">
        <v>205</v>
      </c>
      <c r="L183" s="4" t="s">
        <v>206</v>
      </c>
      <c r="M183" s="4" t="s">
        <v>207</v>
      </c>
      <c r="N183" s="4" t="s">
        <v>208</v>
      </c>
      <c r="O183" s="4" t="s">
        <v>209</v>
      </c>
      <c r="P183" s="4" t="s">
        <v>210</v>
      </c>
      <c r="Q183" s="4" t="s">
        <v>211</v>
      </c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8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8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13"/>
      <c r="DU183" s="13"/>
      <c r="DV183" s="13"/>
      <c r="DW183" s="13"/>
      <c r="DX183" s="13"/>
      <c r="DY183" s="13"/>
      <c r="DZ183" s="13"/>
      <c r="EA183" s="13"/>
      <c r="EB183" s="8"/>
      <c r="EC183" s="8"/>
      <c r="ED183" s="8"/>
      <c r="EE183" s="8"/>
    </row>
    <row r="184" spans="1:135" s="10" customFormat="1" x14ac:dyDescent="0.3">
      <c r="A184" s="4" t="s">
        <v>368</v>
      </c>
      <c r="B184" s="4" t="s">
        <v>194</v>
      </c>
      <c r="C184" s="4" t="s">
        <v>194</v>
      </c>
      <c r="D184" s="4" t="s">
        <v>194</v>
      </c>
      <c r="E184" s="4" t="s">
        <v>194</v>
      </c>
      <c r="F184" s="4" t="s">
        <v>195</v>
      </c>
      <c r="G184" s="4" t="s">
        <v>195</v>
      </c>
      <c r="H184" s="4" t="s">
        <v>195</v>
      </c>
      <c r="I184" s="4" t="s">
        <v>195</v>
      </c>
      <c r="J184" s="4" t="s">
        <v>195</v>
      </c>
      <c r="K184" s="4" t="s">
        <v>195</v>
      </c>
      <c r="L184" s="4" t="s">
        <v>195</v>
      </c>
      <c r="M184" s="4" t="s">
        <v>195</v>
      </c>
      <c r="N184" s="4" t="s">
        <v>194</v>
      </c>
      <c r="O184" s="4" t="s">
        <v>194</v>
      </c>
      <c r="P184" s="4" t="s">
        <v>194</v>
      </c>
      <c r="Q184" s="4" t="s">
        <v>194</v>
      </c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</row>
    <row r="185" spans="1:135" x14ac:dyDescent="0.3">
      <c r="A185" s="5" t="s">
        <v>1</v>
      </c>
      <c r="B185" s="15">
        <v>35.53</v>
      </c>
      <c r="C185" s="15">
        <v>35.43</v>
      </c>
      <c r="D185" s="15">
        <v>35.450000000000003</v>
      </c>
      <c r="E185" s="15">
        <v>35.67</v>
      </c>
      <c r="F185" s="15">
        <v>34.76</v>
      </c>
      <c r="G185" s="15">
        <v>35.28</v>
      </c>
      <c r="H185" s="15">
        <v>35.729999999999997</v>
      </c>
      <c r="I185" s="15">
        <v>35.450000000000003</v>
      </c>
      <c r="J185" s="15">
        <v>35.83</v>
      </c>
      <c r="K185" s="15">
        <v>35.22</v>
      </c>
      <c r="L185" s="15">
        <v>35.97</v>
      </c>
      <c r="M185" s="15">
        <v>35.24</v>
      </c>
      <c r="N185" s="15">
        <v>35.35</v>
      </c>
      <c r="O185" s="15">
        <v>35.69</v>
      </c>
      <c r="P185" s="15">
        <v>35.4</v>
      </c>
      <c r="Q185" s="15">
        <v>38.04</v>
      </c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  <c r="DD185" s="1"/>
      <c r="DE185" s="1"/>
      <c r="DF185" s="1"/>
      <c r="DG185" s="1"/>
      <c r="DH185" s="1"/>
      <c r="DI185" s="1"/>
      <c r="DJ185" s="1"/>
      <c r="DK185" s="1"/>
      <c r="DL185" s="1"/>
      <c r="DM185" s="1"/>
      <c r="DN185" s="1"/>
      <c r="DO185" s="1"/>
      <c r="DP185" s="1"/>
      <c r="DQ185" s="1"/>
      <c r="DR185" s="1"/>
      <c r="DS185" s="1"/>
      <c r="DT185" s="1"/>
      <c r="DU185" s="1"/>
      <c r="DV185" s="1"/>
      <c r="DW185" s="1"/>
      <c r="DX185" s="1"/>
      <c r="DY185" s="1"/>
      <c r="DZ185" s="1"/>
      <c r="EA185" s="1"/>
    </row>
    <row r="186" spans="1:135" x14ac:dyDescent="0.3">
      <c r="A186" s="5" t="s">
        <v>2</v>
      </c>
      <c r="B186" s="15">
        <v>1.62</v>
      </c>
      <c r="C186" s="15">
        <v>1.76</v>
      </c>
      <c r="D186" s="15">
        <v>1.57</v>
      </c>
      <c r="E186" s="15">
        <v>1.47</v>
      </c>
      <c r="F186" s="15">
        <v>1.1599999999999999</v>
      </c>
      <c r="G186" s="15">
        <v>1.1000000000000001</v>
      </c>
      <c r="H186" s="15">
        <v>1.04</v>
      </c>
      <c r="I186" s="15">
        <v>1.65</v>
      </c>
      <c r="J186" s="15">
        <v>1.53</v>
      </c>
      <c r="K186" s="15">
        <v>1.54</v>
      </c>
      <c r="L186" s="15">
        <v>1.5</v>
      </c>
      <c r="M186" s="15">
        <v>1.65</v>
      </c>
      <c r="N186" s="15">
        <v>1.58</v>
      </c>
      <c r="O186" s="15">
        <v>1.53</v>
      </c>
      <c r="P186" s="15">
        <v>1.71</v>
      </c>
      <c r="Q186" s="15">
        <v>1.38</v>
      </c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</row>
    <row r="187" spans="1:135" x14ac:dyDescent="0.3">
      <c r="A187" s="5" t="s">
        <v>3</v>
      </c>
      <c r="B187" s="15">
        <v>18.649999999999999</v>
      </c>
      <c r="C187" s="15">
        <v>18.48</v>
      </c>
      <c r="D187" s="15">
        <v>18.489999999999998</v>
      </c>
      <c r="E187" s="15">
        <v>19.12</v>
      </c>
      <c r="F187" s="15">
        <v>18.920000000000002</v>
      </c>
      <c r="G187" s="15">
        <v>18.829999999999998</v>
      </c>
      <c r="H187" s="15">
        <v>19.079999999999998</v>
      </c>
      <c r="I187" s="15">
        <v>18.149999999999999</v>
      </c>
      <c r="J187" s="15">
        <v>19.190000000000001</v>
      </c>
      <c r="K187" s="15">
        <v>18.350000000000001</v>
      </c>
      <c r="L187" s="15">
        <v>19.14</v>
      </c>
      <c r="M187" s="15">
        <v>18.73</v>
      </c>
      <c r="N187" s="15">
        <v>18.5</v>
      </c>
      <c r="O187" s="15">
        <v>18.43</v>
      </c>
      <c r="P187" s="15">
        <v>18.39</v>
      </c>
      <c r="Q187" s="15">
        <v>19.41</v>
      </c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</row>
    <row r="188" spans="1:135" x14ac:dyDescent="0.3">
      <c r="A188" s="5" t="s">
        <v>4</v>
      </c>
      <c r="B188" s="15">
        <v>20.53</v>
      </c>
      <c r="C188" s="15">
        <v>20.63</v>
      </c>
      <c r="D188" s="15">
        <v>20.53</v>
      </c>
      <c r="E188" s="15">
        <v>19.920000000000002</v>
      </c>
      <c r="F188" s="15">
        <v>20.260000000000002</v>
      </c>
      <c r="G188" s="15">
        <v>20.74</v>
      </c>
      <c r="H188" s="15">
        <v>20.55</v>
      </c>
      <c r="I188" s="15">
        <v>20.86</v>
      </c>
      <c r="J188" s="15">
        <v>20.13</v>
      </c>
      <c r="K188" s="15">
        <v>20.7</v>
      </c>
      <c r="L188" s="15">
        <v>20.079999999999998</v>
      </c>
      <c r="M188" s="15">
        <v>20.100000000000001</v>
      </c>
      <c r="N188" s="15">
        <v>20.47</v>
      </c>
      <c r="O188" s="15">
        <v>20.63</v>
      </c>
      <c r="P188" s="15">
        <v>20.22</v>
      </c>
      <c r="Q188" s="15">
        <v>19.62</v>
      </c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</row>
    <row r="189" spans="1:135" x14ac:dyDescent="0.3">
      <c r="A189" s="5" t="s">
        <v>5</v>
      </c>
      <c r="B189" s="15">
        <v>0.01</v>
      </c>
      <c r="C189" s="15">
        <v>0.03</v>
      </c>
      <c r="D189" s="15">
        <v>0</v>
      </c>
      <c r="E189" s="15">
        <v>0</v>
      </c>
      <c r="F189" s="15">
        <v>0.03</v>
      </c>
      <c r="G189" s="15">
        <v>0.02</v>
      </c>
      <c r="H189" s="15">
        <v>0</v>
      </c>
      <c r="I189" s="15">
        <v>0.01</v>
      </c>
      <c r="J189" s="15">
        <v>0.02</v>
      </c>
      <c r="K189" s="15">
        <v>0.01</v>
      </c>
      <c r="L189" s="15">
        <v>0.04</v>
      </c>
      <c r="M189" s="15">
        <v>0</v>
      </c>
      <c r="N189" s="15">
        <v>0.03</v>
      </c>
      <c r="O189" s="15">
        <v>0.04</v>
      </c>
      <c r="P189" s="15">
        <v>0.03</v>
      </c>
      <c r="Q189" s="15">
        <v>0.01</v>
      </c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</row>
    <row r="190" spans="1:135" x14ac:dyDescent="0.3">
      <c r="A190" s="5" t="s">
        <v>6</v>
      </c>
      <c r="B190" s="15">
        <v>9.3699999999999992</v>
      </c>
      <c r="C190" s="15">
        <v>9.26</v>
      </c>
      <c r="D190" s="15">
        <v>9.4700000000000006</v>
      </c>
      <c r="E190" s="15">
        <v>9.3800000000000008</v>
      </c>
      <c r="F190" s="15">
        <v>9.6300000000000008</v>
      </c>
      <c r="G190" s="15">
        <v>9.76</v>
      </c>
      <c r="H190" s="15">
        <v>9.8699999999999992</v>
      </c>
      <c r="I190" s="15">
        <v>9.51</v>
      </c>
      <c r="J190" s="15">
        <v>9.23</v>
      </c>
      <c r="K190" s="15">
        <v>10.119999999999999</v>
      </c>
      <c r="L190" s="15">
        <v>9.6199999999999992</v>
      </c>
      <c r="M190" s="15">
        <v>9.35</v>
      </c>
      <c r="N190" s="15">
        <v>9.4</v>
      </c>
      <c r="O190" s="15">
        <v>9.67</v>
      </c>
      <c r="P190" s="15">
        <v>9.44</v>
      </c>
      <c r="Q190" s="15">
        <v>9.19</v>
      </c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</row>
    <row r="191" spans="1:135" x14ac:dyDescent="0.3">
      <c r="A191" s="5" t="s">
        <v>7</v>
      </c>
      <c r="B191" s="15">
        <v>0</v>
      </c>
      <c r="C191" s="15">
        <v>0.01</v>
      </c>
      <c r="D191" s="15">
        <v>0.03</v>
      </c>
      <c r="E191" s="15">
        <v>0</v>
      </c>
      <c r="F191" s="15">
        <v>0.02</v>
      </c>
      <c r="G191" s="15">
        <v>0</v>
      </c>
      <c r="H191" s="15">
        <v>0</v>
      </c>
      <c r="I191" s="15">
        <v>0.06</v>
      </c>
      <c r="J191" s="15">
        <v>0.03</v>
      </c>
      <c r="K191" s="15">
        <v>0.08</v>
      </c>
      <c r="L191" s="15">
        <v>0</v>
      </c>
      <c r="M191" s="15">
        <v>0</v>
      </c>
      <c r="N191" s="15">
        <v>7.0000000000000007E-2</v>
      </c>
      <c r="O191" s="15">
        <v>0</v>
      </c>
      <c r="P191" s="15">
        <v>0</v>
      </c>
      <c r="Q191" s="15">
        <v>0.06</v>
      </c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</row>
    <row r="192" spans="1:135" x14ac:dyDescent="0.3">
      <c r="A192" s="5" t="s">
        <v>8</v>
      </c>
      <c r="B192" s="15">
        <v>0.17</v>
      </c>
      <c r="C192" s="15">
        <v>0.16</v>
      </c>
      <c r="D192" s="15">
        <v>0.18</v>
      </c>
      <c r="E192" s="15">
        <v>0.15</v>
      </c>
      <c r="F192" s="15">
        <v>0.18</v>
      </c>
      <c r="G192" s="15">
        <v>0.18</v>
      </c>
      <c r="H192" s="15">
        <v>0.18</v>
      </c>
      <c r="I192" s="15">
        <v>0.17</v>
      </c>
      <c r="J192" s="15">
        <v>0.19</v>
      </c>
      <c r="K192" s="15">
        <v>0.23</v>
      </c>
      <c r="L192" s="15">
        <v>0.2</v>
      </c>
      <c r="M192" s="15">
        <v>0.17</v>
      </c>
      <c r="N192" s="15">
        <v>0.19</v>
      </c>
      <c r="O192" s="15">
        <v>0.18</v>
      </c>
      <c r="P192" s="15">
        <v>0.16</v>
      </c>
      <c r="Q192" s="15">
        <v>0.2</v>
      </c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  <c r="DY192" s="1"/>
      <c r="DZ192" s="1"/>
      <c r="EA192" s="1"/>
    </row>
    <row r="193" spans="1:131" x14ac:dyDescent="0.3">
      <c r="A193" s="5" t="s">
        <v>9</v>
      </c>
      <c r="B193" s="15">
        <v>9.6199999999999992</v>
      </c>
      <c r="C193" s="15">
        <v>9.42</v>
      </c>
      <c r="D193" s="15">
        <v>9.26</v>
      </c>
      <c r="E193" s="15">
        <v>8.8699999999999992</v>
      </c>
      <c r="F193" s="15">
        <v>9.5500000000000007</v>
      </c>
      <c r="G193" s="15">
        <v>9.51</v>
      </c>
      <c r="H193" s="15">
        <v>9.57</v>
      </c>
      <c r="I193" s="15">
        <v>8.73</v>
      </c>
      <c r="J193" s="15">
        <v>8.86</v>
      </c>
      <c r="K193" s="15">
        <v>8.6300000000000008</v>
      </c>
      <c r="L193" s="15">
        <v>9.48</v>
      </c>
      <c r="M193" s="15">
        <v>9.58</v>
      </c>
      <c r="N193" s="15">
        <v>9.2100000000000009</v>
      </c>
      <c r="O193" s="15">
        <v>9.68</v>
      </c>
      <c r="P193" s="15">
        <v>9.77</v>
      </c>
      <c r="Q193" s="15">
        <v>8.52</v>
      </c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</row>
    <row r="194" spans="1:131" x14ac:dyDescent="0.3">
      <c r="A194" s="5" t="s">
        <v>10</v>
      </c>
      <c r="B194" s="15">
        <v>0.02</v>
      </c>
      <c r="C194" s="15">
        <v>0.01</v>
      </c>
      <c r="D194" s="15">
        <v>0</v>
      </c>
      <c r="E194" s="15">
        <v>0</v>
      </c>
      <c r="F194" s="15">
        <v>0.01</v>
      </c>
      <c r="G194" s="15">
        <v>0.01</v>
      </c>
      <c r="H194" s="15">
        <v>0.01</v>
      </c>
      <c r="I194" s="15">
        <v>0.02</v>
      </c>
      <c r="J194" s="15">
        <v>0.02</v>
      </c>
      <c r="K194" s="15">
        <v>0.03</v>
      </c>
      <c r="L194" s="15">
        <v>0</v>
      </c>
      <c r="M194" s="15">
        <v>0.01</v>
      </c>
      <c r="N194" s="15">
        <v>0.02</v>
      </c>
      <c r="O194" s="15">
        <v>0</v>
      </c>
      <c r="P194" s="15">
        <v>0.02</v>
      </c>
      <c r="Q194" s="15">
        <v>0.02</v>
      </c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  <c r="DD194" s="1"/>
      <c r="DE194" s="1"/>
      <c r="DF194" s="1"/>
      <c r="DG194" s="1"/>
      <c r="DH194" s="1"/>
      <c r="DI194" s="1"/>
      <c r="DJ194" s="1"/>
      <c r="DK194" s="1"/>
      <c r="DL194" s="1"/>
      <c r="DM194" s="1"/>
      <c r="DN194" s="1"/>
      <c r="DO194" s="1"/>
      <c r="DP194" s="1"/>
      <c r="DQ194" s="1"/>
      <c r="DR194" s="1"/>
      <c r="DS194" s="1"/>
      <c r="DT194" s="1"/>
      <c r="DU194" s="1"/>
      <c r="DV194" s="1"/>
      <c r="DW194" s="1"/>
      <c r="DX194" s="1"/>
      <c r="DY194" s="1"/>
      <c r="DZ194" s="1"/>
      <c r="EA194" s="1"/>
    </row>
    <row r="195" spans="1:131" x14ac:dyDescent="0.3">
      <c r="A195" s="5" t="s">
        <v>186</v>
      </c>
      <c r="B195" s="15">
        <v>0.01</v>
      </c>
      <c r="C195" s="15">
        <v>0.02</v>
      </c>
      <c r="D195" s="15">
        <v>0.02</v>
      </c>
      <c r="E195" s="15">
        <v>0.02</v>
      </c>
      <c r="F195" s="15">
        <v>0.02</v>
      </c>
      <c r="G195" s="15">
        <v>0.01</v>
      </c>
      <c r="H195" s="15">
        <v>0</v>
      </c>
      <c r="I195" s="15">
        <v>0.05</v>
      </c>
      <c r="J195" s="15">
        <v>0</v>
      </c>
      <c r="K195" s="15">
        <v>0.03</v>
      </c>
      <c r="L195" s="15">
        <v>0</v>
      </c>
      <c r="M195" s="15">
        <v>0.01</v>
      </c>
      <c r="N195" s="15">
        <v>0.01</v>
      </c>
      <c r="O195" s="15">
        <v>0.01</v>
      </c>
      <c r="P195" s="15">
        <v>0.01</v>
      </c>
      <c r="Q195" s="15">
        <v>0.04</v>
      </c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</row>
    <row r="196" spans="1:131" x14ac:dyDescent="0.3">
      <c r="A196" s="5" t="s">
        <v>187</v>
      </c>
      <c r="B196" s="15">
        <v>0.41</v>
      </c>
      <c r="C196" s="15">
        <v>0.34</v>
      </c>
      <c r="D196" s="15">
        <v>0.34</v>
      </c>
      <c r="E196" s="15">
        <v>0.57999999999999996</v>
      </c>
      <c r="F196" s="15">
        <v>0.54</v>
      </c>
      <c r="G196" s="15">
        <v>0.62</v>
      </c>
      <c r="H196" s="15">
        <v>0.44</v>
      </c>
      <c r="I196" s="15">
        <v>0.5</v>
      </c>
      <c r="J196" s="15">
        <v>0.53</v>
      </c>
      <c r="K196" s="15">
        <v>0.67</v>
      </c>
      <c r="L196" s="15">
        <v>0.52</v>
      </c>
      <c r="M196" s="15">
        <v>0.56000000000000005</v>
      </c>
      <c r="N196" s="15">
        <v>0.5</v>
      </c>
      <c r="O196" s="15">
        <v>0.37</v>
      </c>
      <c r="P196" s="15">
        <v>0.45</v>
      </c>
      <c r="Q196" s="15">
        <v>0.6</v>
      </c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</row>
    <row r="197" spans="1:131" x14ac:dyDescent="0.3">
      <c r="A197" s="5" t="s">
        <v>191</v>
      </c>
      <c r="B197" s="15">
        <v>3.7253946390750459</v>
      </c>
      <c r="C197" s="15">
        <v>3.7432521389216928</v>
      </c>
      <c r="D197" s="15">
        <v>3.74092654389989</v>
      </c>
      <c r="E197" s="15">
        <v>3.6388611325970963</v>
      </c>
      <c r="F197" s="15">
        <v>3.6181930011935068</v>
      </c>
      <c r="G197" s="15">
        <v>3.6187762685821161</v>
      </c>
      <c r="H197" s="15">
        <v>3.7414939747499245</v>
      </c>
      <c r="I197" s="15">
        <v>3.6451191071344926</v>
      </c>
      <c r="J197" s="15">
        <v>3.6836398792726794</v>
      </c>
      <c r="K197" s="15">
        <v>3.5837626161727738</v>
      </c>
      <c r="L197" s="15">
        <v>3.7174146118110496</v>
      </c>
      <c r="M197" s="15">
        <v>3.6317227322933823</v>
      </c>
      <c r="N197" s="15">
        <v>3.660095483743393</v>
      </c>
      <c r="O197" s="15">
        <v>3.7549657616014458</v>
      </c>
      <c r="P197" s="15">
        <v>3.6893788424080287</v>
      </c>
      <c r="Q197" s="15">
        <v>3.7469612047090801</v>
      </c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</row>
    <row r="198" spans="1:131" x14ac:dyDescent="0.3">
      <c r="A198" s="5" t="s">
        <v>11</v>
      </c>
      <c r="B198" s="15">
        <f t="shared" ref="B198:Q198" si="7">SUM(B185:B197)</f>
        <v>99.66539463907506</v>
      </c>
      <c r="C198" s="15">
        <f t="shared" si="7"/>
        <v>99.293252138921702</v>
      </c>
      <c r="D198" s="15">
        <f t="shared" si="7"/>
        <v>99.080926543899906</v>
      </c>
      <c r="E198" s="15">
        <f t="shared" si="7"/>
        <v>98.818861132597107</v>
      </c>
      <c r="F198" s="15">
        <f t="shared" si="7"/>
        <v>98.698193001193502</v>
      </c>
      <c r="G198" s="15">
        <f t="shared" si="7"/>
        <v>99.678776268582141</v>
      </c>
      <c r="H198" s="15">
        <f t="shared" si="7"/>
        <v>100.21149397474994</v>
      </c>
      <c r="I198" s="15">
        <f t="shared" si="7"/>
        <v>98.805119107134502</v>
      </c>
      <c r="J198" s="15">
        <f t="shared" si="7"/>
        <v>99.243639879272664</v>
      </c>
      <c r="K198" s="15">
        <f t="shared" si="7"/>
        <v>99.193762616172791</v>
      </c>
      <c r="L198" s="15">
        <f t="shared" si="7"/>
        <v>100.26741461181106</v>
      </c>
      <c r="M198" s="15">
        <f t="shared" si="7"/>
        <v>99.031722732293389</v>
      </c>
      <c r="N198" s="15">
        <f t="shared" si="7"/>
        <v>98.990095483743403</v>
      </c>
      <c r="O198" s="15">
        <f t="shared" si="7"/>
        <v>99.984965761601472</v>
      </c>
      <c r="P198" s="15">
        <f t="shared" si="7"/>
        <v>99.289378842408027</v>
      </c>
      <c r="Q198" s="15">
        <f t="shared" si="7"/>
        <v>100.83696120470908</v>
      </c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</row>
    <row r="199" spans="1:131" x14ac:dyDescent="0.3">
      <c r="A199" s="5" t="s">
        <v>12</v>
      </c>
      <c r="B199" s="15">
        <v>5.4317338061683333</v>
      </c>
      <c r="C199" s="15">
        <v>5.4341643039504373</v>
      </c>
      <c r="D199" s="15">
        <v>5.4404681315597294</v>
      </c>
      <c r="E199" s="15">
        <v>5.4578601424498236</v>
      </c>
      <c r="F199" s="15">
        <v>5.3729582944857261</v>
      </c>
      <c r="G199" s="15">
        <v>5.4032348960485335</v>
      </c>
      <c r="H199" s="15">
        <v>5.4238923182229524</v>
      </c>
      <c r="I199" s="15">
        <v>5.4576874617188507</v>
      </c>
      <c r="J199" s="15">
        <v>5.4600616173212133</v>
      </c>
      <c r="K199" s="15">
        <v>5.4026373416631266</v>
      </c>
      <c r="L199" s="15">
        <v>5.4412478204843131</v>
      </c>
      <c r="M199" s="15">
        <v>5.4185599274853953</v>
      </c>
      <c r="N199" s="15">
        <v>5.4355762426714467</v>
      </c>
      <c r="O199" s="15">
        <v>5.4414790953300649</v>
      </c>
      <c r="P199" s="15">
        <v>5.4354895727284562</v>
      </c>
      <c r="Q199" s="15">
        <v>5.6438384756466808</v>
      </c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  <c r="DZ199" s="1"/>
      <c r="EA199" s="1"/>
    </row>
    <row r="200" spans="1:131" x14ac:dyDescent="0.3">
      <c r="A200" s="5" t="s">
        <v>56</v>
      </c>
      <c r="B200" s="15">
        <v>2.5682661938316667</v>
      </c>
      <c r="C200" s="15">
        <v>2.5658356960495627</v>
      </c>
      <c r="D200" s="15">
        <v>2.5595318684402706</v>
      </c>
      <c r="E200" s="15">
        <v>2.5421398575501764</v>
      </c>
      <c r="F200" s="15">
        <v>2.6270417055142739</v>
      </c>
      <c r="G200" s="15">
        <v>2.5967651039514665</v>
      </c>
      <c r="H200" s="15">
        <v>2.5761076817770476</v>
      </c>
      <c r="I200" s="15">
        <v>2.5423125382811493</v>
      </c>
      <c r="J200" s="15">
        <v>2.5399383826787867</v>
      </c>
      <c r="K200" s="15">
        <v>2.5973626583368734</v>
      </c>
      <c r="L200" s="15">
        <v>2.5587521795156869</v>
      </c>
      <c r="M200" s="15">
        <v>2.5814400725146047</v>
      </c>
      <c r="N200" s="15">
        <v>2.5644237573285533</v>
      </c>
      <c r="O200" s="15">
        <v>2.5585209046699351</v>
      </c>
      <c r="P200" s="15">
        <v>2.5645104272715438</v>
      </c>
      <c r="Q200" s="15">
        <v>2.3561615243533192</v>
      </c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</row>
    <row r="201" spans="1:131" x14ac:dyDescent="0.3">
      <c r="A201" s="5" t="s">
        <v>57</v>
      </c>
      <c r="B201" s="15">
        <v>0.79238975900068231</v>
      </c>
      <c r="C201" s="15">
        <v>0.77508007643452226</v>
      </c>
      <c r="D201" s="15">
        <v>0.78518137105898589</v>
      </c>
      <c r="E201" s="15">
        <v>0.90619258604548225</v>
      </c>
      <c r="F201" s="15">
        <v>0.82008129934664664</v>
      </c>
      <c r="G201" s="15">
        <v>0.80244131838715749</v>
      </c>
      <c r="H201" s="15">
        <v>0.83785178008196803</v>
      </c>
      <c r="I201" s="15">
        <v>0.75128855884568768</v>
      </c>
      <c r="J201" s="15">
        <v>0.90695346838075919</v>
      </c>
      <c r="K201" s="15">
        <v>0.72047001659923948</v>
      </c>
      <c r="L201" s="15">
        <v>0.85397796641832668</v>
      </c>
      <c r="M201" s="15">
        <v>0.81315288158118149</v>
      </c>
      <c r="N201" s="15">
        <v>0.7885476425172997</v>
      </c>
      <c r="O201" s="15">
        <v>0.75353530943558411</v>
      </c>
      <c r="P201" s="15">
        <v>0.76376363960263971</v>
      </c>
      <c r="Q201" s="15">
        <v>1.0382269958990848</v>
      </c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</row>
    <row r="202" spans="1:131" x14ac:dyDescent="0.3">
      <c r="A202" s="5" t="s">
        <v>13</v>
      </c>
      <c r="B202" s="15">
        <v>0.18625747451289248</v>
      </c>
      <c r="C202" s="15">
        <v>0.20301573768046638</v>
      </c>
      <c r="D202" s="15">
        <v>0.18120705753133445</v>
      </c>
      <c r="E202" s="15">
        <v>0.16915780956252807</v>
      </c>
      <c r="F202" s="15">
        <v>0.134848809192644</v>
      </c>
      <c r="G202" s="15">
        <v>0.12669905671272483</v>
      </c>
      <c r="H202" s="15">
        <v>0.11873173294847567</v>
      </c>
      <c r="I202" s="15">
        <v>0.19104329117258045</v>
      </c>
      <c r="J202" s="15">
        <v>0.17534669765995961</v>
      </c>
      <c r="K202" s="15">
        <v>0.17766120765139681</v>
      </c>
      <c r="L202" s="15">
        <v>0.17064939469421347</v>
      </c>
      <c r="M202" s="15">
        <v>0.19080394511665602</v>
      </c>
      <c r="N202" s="15">
        <v>0.18271267894874288</v>
      </c>
      <c r="O202" s="15">
        <v>0.17543541665198861</v>
      </c>
      <c r="P202" s="15">
        <v>0.19746354977874267</v>
      </c>
      <c r="Q202" s="15">
        <v>0.15398151163001478</v>
      </c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</row>
    <row r="203" spans="1:131" x14ac:dyDescent="0.3">
      <c r="A203" s="5" t="s">
        <v>188</v>
      </c>
      <c r="B203" s="15">
        <v>2.6248691078361102</v>
      </c>
      <c r="C203" s="15">
        <v>2.6462829126416056</v>
      </c>
      <c r="D203" s="15">
        <v>2.6350230106099661</v>
      </c>
      <c r="E203" s="15">
        <v>2.5490834832790936</v>
      </c>
      <c r="F203" s="15">
        <v>2.6190788550381923</v>
      </c>
      <c r="G203" s="15">
        <v>2.6564977674970689</v>
      </c>
      <c r="H203" s="15">
        <v>2.608947262674441</v>
      </c>
      <c r="I203" s="15">
        <v>2.685852495758557</v>
      </c>
      <c r="J203" s="15">
        <v>2.5654877309682882</v>
      </c>
      <c r="K203" s="15">
        <v>2.6555974402920475</v>
      </c>
      <c r="L203" s="15">
        <v>2.5403713630455909</v>
      </c>
      <c r="M203" s="15">
        <v>2.584755511844107</v>
      </c>
      <c r="N203" s="15">
        <v>2.6323852452159762</v>
      </c>
      <c r="O203" s="15">
        <v>2.6305410088909715</v>
      </c>
      <c r="P203" s="15">
        <v>2.596521886682714</v>
      </c>
      <c r="Q203" s="15">
        <v>2.4344928436724373</v>
      </c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</row>
    <row r="204" spans="1:131" x14ac:dyDescent="0.3">
      <c r="A204" s="5" t="s">
        <v>16</v>
      </c>
      <c r="B204" s="15">
        <v>1.2949538484600194E-3</v>
      </c>
      <c r="C204" s="15">
        <v>3.8975696749179679E-3</v>
      </c>
      <c r="D204" s="15">
        <v>0</v>
      </c>
      <c r="E204" s="15">
        <v>0</v>
      </c>
      <c r="F204" s="15">
        <v>3.9279502303399636E-3</v>
      </c>
      <c r="G204" s="15">
        <v>2.5945753469889311E-3</v>
      </c>
      <c r="H204" s="15">
        <v>0</v>
      </c>
      <c r="I204" s="15">
        <v>1.3040776212667282E-3</v>
      </c>
      <c r="J204" s="15">
        <v>2.5816166369132293E-3</v>
      </c>
      <c r="K204" s="15">
        <v>1.2993539895930532E-3</v>
      </c>
      <c r="L204" s="15">
        <v>5.1254155196194555E-3</v>
      </c>
      <c r="M204" s="15">
        <v>0</v>
      </c>
      <c r="N204" s="15">
        <v>3.9074051832011427E-3</v>
      </c>
      <c r="O204" s="15">
        <v>5.1658456803204368E-3</v>
      </c>
      <c r="P204" s="15">
        <v>3.9018240339801719E-3</v>
      </c>
      <c r="Q204" s="15">
        <v>1.2567389853068507E-3</v>
      </c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  <c r="DY204" s="1"/>
      <c r="DZ204" s="1"/>
      <c r="EA204" s="1"/>
    </row>
    <row r="205" spans="1:131" x14ac:dyDescent="0.3">
      <c r="A205" s="5" t="s">
        <v>17</v>
      </c>
      <c r="B205" s="15">
        <v>2.1353657249104261</v>
      </c>
      <c r="C205" s="15">
        <v>2.1172005860912781</v>
      </c>
      <c r="D205" s="15">
        <v>2.1665036050585162</v>
      </c>
      <c r="E205" s="15">
        <v>2.1394962893080569</v>
      </c>
      <c r="F205" s="15">
        <v>2.2189595975748388</v>
      </c>
      <c r="G205" s="15">
        <v>2.2282529758450171</v>
      </c>
      <c r="H205" s="15">
        <v>2.2334930279682519</v>
      </c>
      <c r="I205" s="15">
        <v>2.1825406697216887</v>
      </c>
      <c r="J205" s="15">
        <v>2.0967267816606596</v>
      </c>
      <c r="K205" s="15">
        <v>2.3141227012153798</v>
      </c>
      <c r="L205" s="15">
        <v>2.1693146355572783</v>
      </c>
      <c r="M205" s="15">
        <v>2.1431323794918868</v>
      </c>
      <c r="N205" s="15">
        <v>2.1546336250269715</v>
      </c>
      <c r="O205" s="15">
        <v>2.1977905265901017</v>
      </c>
      <c r="P205" s="15">
        <v>2.1607116078739961</v>
      </c>
      <c r="Q205" s="15">
        <v>2.0325394558332146</v>
      </c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</row>
    <row r="206" spans="1:131" x14ac:dyDescent="0.3">
      <c r="A206" s="5" t="s">
        <v>18</v>
      </c>
      <c r="B206" s="15">
        <v>0</v>
      </c>
      <c r="C206" s="15">
        <v>1.6434474128547351E-3</v>
      </c>
      <c r="D206" s="15">
        <v>4.9332768122723756E-3</v>
      </c>
      <c r="E206" s="15">
        <v>0</v>
      </c>
      <c r="F206" s="15">
        <v>3.3125153273932122E-3</v>
      </c>
      <c r="G206" s="15">
        <v>0</v>
      </c>
      <c r="H206" s="15">
        <v>0</v>
      </c>
      <c r="I206" s="15">
        <v>9.8977817174745047E-3</v>
      </c>
      <c r="J206" s="15">
        <v>4.8985347063826091E-3</v>
      </c>
      <c r="K206" s="15">
        <v>1.3149239946038688E-2</v>
      </c>
      <c r="L206" s="15">
        <v>0</v>
      </c>
      <c r="M206" s="15">
        <v>0</v>
      </c>
      <c r="N206" s="15">
        <v>1.1533162540858437E-2</v>
      </c>
      <c r="O206" s="15"/>
      <c r="P206" s="15">
        <v>0</v>
      </c>
      <c r="Q206" s="15">
        <v>9.5384875482526377E-3</v>
      </c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</row>
    <row r="207" spans="1:131" x14ac:dyDescent="0.3">
      <c r="A207" s="5" t="s">
        <v>190</v>
      </c>
      <c r="B207" s="15">
        <v>5.0393302425486106E-2</v>
      </c>
      <c r="C207" s="15">
        <v>4.7584139871129298E-2</v>
      </c>
      <c r="D207" s="15">
        <v>5.3564020064324265E-2</v>
      </c>
      <c r="E207" s="15">
        <v>4.4503193867824357E-2</v>
      </c>
      <c r="F207" s="15">
        <v>5.3949426784185288E-2</v>
      </c>
      <c r="G207" s="15">
        <v>5.3453777865071092E-2</v>
      </c>
      <c r="H207" s="15">
        <v>5.2982344902356128E-2</v>
      </c>
      <c r="I207" s="15">
        <v>5.0748355266061605E-2</v>
      </c>
      <c r="J207" s="15">
        <v>5.614162310793587E-2</v>
      </c>
      <c r="K207" s="15">
        <v>6.8410840803479117E-2</v>
      </c>
      <c r="L207" s="15">
        <v>5.8663597444627978E-2</v>
      </c>
      <c r="M207" s="15">
        <v>5.068477586160814E-2</v>
      </c>
      <c r="N207" s="15">
        <v>5.6648759279654647E-2</v>
      </c>
      <c r="O207" s="15">
        <v>5.3213711407831335E-2</v>
      </c>
      <c r="P207" s="15">
        <v>4.7636079934697803E-2</v>
      </c>
      <c r="Q207" s="15">
        <v>5.7536665774551791E-2</v>
      </c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  <c r="DY207" s="1"/>
      <c r="DZ207" s="1"/>
      <c r="EA207" s="1"/>
    </row>
    <row r="208" spans="1:131" x14ac:dyDescent="0.3">
      <c r="A208" s="5" t="s">
        <v>189</v>
      </c>
      <c r="B208" s="15">
        <v>1.8758903209803253</v>
      </c>
      <c r="C208" s="15">
        <v>1.8428993445116901</v>
      </c>
      <c r="D208" s="15">
        <v>1.8126757201121448</v>
      </c>
      <c r="E208" s="15">
        <v>1.7311392888331689</v>
      </c>
      <c r="F208" s="15">
        <v>1.8828953075780286</v>
      </c>
      <c r="G208" s="15">
        <v>1.8577825889910893</v>
      </c>
      <c r="H208" s="15">
        <v>1.8530156196814591</v>
      </c>
      <c r="I208" s="15">
        <v>1.7143352921497277</v>
      </c>
      <c r="J208" s="15">
        <v>1.7221602358442505</v>
      </c>
      <c r="K208" s="15">
        <v>1.6885594662439829</v>
      </c>
      <c r="L208" s="15">
        <v>1.829176046273564</v>
      </c>
      <c r="M208" s="15">
        <v>1.8788953430460424</v>
      </c>
      <c r="N208" s="15">
        <v>1.8063624787680057</v>
      </c>
      <c r="O208" s="15">
        <v>1.882499520271439</v>
      </c>
      <c r="P208" s="15">
        <v>1.9134585922325806</v>
      </c>
      <c r="Q208" s="15">
        <v>1.6123627722830212</v>
      </c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  <c r="DY208" s="1"/>
      <c r="DZ208" s="1"/>
      <c r="EA208" s="1"/>
    </row>
    <row r="209" spans="1:131" x14ac:dyDescent="0.3">
      <c r="A209" s="5" t="s">
        <v>192</v>
      </c>
      <c r="B209" s="15">
        <v>3.7991757329106051</v>
      </c>
      <c r="C209" s="15">
        <v>3.8298743058659332</v>
      </c>
      <c r="D209" s="15">
        <v>3.8297730458793171</v>
      </c>
      <c r="E209" s="15">
        <v>3.7141428406449259</v>
      </c>
      <c r="F209" s="15">
        <v>3.7307767147061091</v>
      </c>
      <c r="G209" s="15">
        <v>3.6970968856704634</v>
      </c>
      <c r="H209" s="15">
        <v>3.7887584613594831</v>
      </c>
      <c r="I209" s="15">
        <v>3.7435011653175776</v>
      </c>
      <c r="J209" s="15">
        <v>3.7445680562158135</v>
      </c>
      <c r="K209" s="15">
        <v>3.6671571868715707</v>
      </c>
      <c r="L209" s="15">
        <v>3.751223121026134</v>
      </c>
      <c r="M209" s="15">
        <v>3.7250704618671859</v>
      </c>
      <c r="N209" s="15">
        <v>3.7542433096271486</v>
      </c>
      <c r="O209" s="15">
        <v>3.8190049827713106</v>
      </c>
      <c r="P209" s="15">
        <v>3.778874634617714</v>
      </c>
      <c r="Q209" s="15">
        <v>3.7084044255812891</v>
      </c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  <c r="DY209" s="1"/>
      <c r="DZ209" s="1"/>
      <c r="EA209" s="1"/>
    </row>
    <row r="210" spans="1:131" x14ac:dyDescent="0.3">
      <c r="A210" s="5" t="s">
        <v>187</v>
      </c>
      <c r="B210" s="15">
        <v>0.19823289823157392</v>
      </c>
      <c r="C210" s="15">
        <v>0.16492600268623056</v>
      </c>
      <c r="D210" s="15">
        <v>0.16502416778063131</v>
      </c>
      <c r="E210" s="15">
        <v>0.28066993235756088</v>
      </c>
      <c r="F210" s="15">
        <v>0.2639830635855635</v>
      </c>
      <c r="G210" s="15">
        <v>0.30030707518827571</v>
      </c>
      <c r="H210" s="15">
        <v>0.21124153864051676</v>
      </c>
      <c r="I210" s="15">
        <v>0.24345070119121501</v>
      </c>
      <c r="J210" s="15">
        <v>0.25543194378418677</v>
      </c>
      <c r="K210" s="15">
        <v>0.32504229081347319</v>
      </c>
      <c r="L210" s="15">
        <v>0.24877687897386602</v>
      </c>
      <c r="M210" s="15">
        <v>0.27232318087080254</v>
      </c>
      <c r="N210" s="15">
        <v>0.2431502839441132</v>
      </c>
      <c r="O210" s="15">
        <v>0.17841063716830891</v>
      </c>
      <c r="P210" s="15">
        <v>0.21852268181885795</v>
      </c>
      <c r="Q210" s="15">
        <v>0.28153599037158311</v>
      </c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  <c r="DY210" s="1"/>
      <c r="DZ210" s="1"/>
      <c r="EA210" s="1"/>
    </row>
    <row r="211" spans="1:131" x14ac:dyDescent="0.3">
      <c r="A211" s="5" t="s">
        <v>186</v>
      </c>
      <c r="B211" s="15">
        <v>2.5913688578209806E-3</v>
      </c>
      <c r="C211" s="15">
        <v>5.1996914478360245E-3</v>
      </c>
      <c r="D211" s="15">
        <v>5.2027863400514306E-3</v>
      </c>
      <c r="E211" s="15">
        <v>5.1872269975134057E-3</v>
      </c>
      <c r="F211" s="15">
        <v>5.2402217083275414E-3</v>
      </c>
      <c r="G211" s="15">
        <v>2.5960391412608573E-3</v>
      </c>
      <c r="H211" s="15">
        <v>0</v>
      </c>
      <c r="I211" s="15">
        <v>1.3048133491207575E-2</v>
      </c>
      <c r="J211" s="15">
        <v>0</v>
      </c>
      <c r="K211" s="15">
        <v>7.8005223149560949E-3</v>
      </c>
      <c r="L211" s="15">
        <v>0</v>
      </c>
      <c r="M211" s="15">
        <v>2.606357262011509E-3</v>
      </c>
      <c r="N211" s="15">
        <v>2.6064064287380259E-3</v>
      </c>
      <c r="O211" s="15">
        <v>2.5843800603803369E-3</v>
      </c>
      <c r="P211" s="15">
        <v>2.6026835634278644E-3</v>
      </c>
      <c r="Q211" s="15">
        <v>1.0059584047127559E-2</v>
      </c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</row>
    <row r="212" spans="1:131" x14ac:dyDescent="0.3">
      <c r="A212" s="5" t="s">
        <v>193</v>
      </c>
      <c r="B212" s="15">
        <v>0.44858411400648768</v>
      </c>
      <c r="C212" s="15">
        <v>0.44446476757072145</v>
      </c>
      <c r="D212" s="15">
        <v>0.45121141221808875</v>
      </c>
      <c r="E212" s="15">
        <v>0.45632076088736068</v>
      </c>
      <c r="F212" s="15">
        <v>0.45864860713878286</v>
      </c>
      <c r="G212" s="15">
        <v>0.45616513368304928</v>
      </c>
      <c r="H212" s="15">
        <v>0.46123295155216476</v>
      </c>
      <c r="I212" s="15">
        <v>0.44830821906438828</v>
      </c>
      <c r="J212" s="15">
        <v>0.44972765109393242</v>
      </c>
      <c r="K212" s="15">
        <v>0.46564446997481329</v>
      </c>
      <c r="L212" s="15">
        <v>0.46060706301880988</v>
      </c>
      <c r="M212" s="15">
        <v>0.45329593864085599</v>
      </c>
      <c r="N212" s="15">
        <v>0.45009925455289063</v>
      </c>
      <c r="O212" s="15">
        <v>0.45518633309241546</v>
      </c>
      <c r="P212" s="15">
        <v>0.45419498755869586</v>
      </c>
      <c r="Q212" s="15">
        <v>0.45500890066502259</v>
      </c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</row>
    <row r="213" spans="1:131" x14ac:dyDescent="0.3">
      <c r="A213" s="5" t="s">
        <v>566</v>
      </c>
      <c r="B213" s="1">
        <v>22</v>
      </c>
      <c r="C213" s="1">
        <v>22</v>
      </c>
      <c r="D213" s="1">
        <v>22</v>
      </c>
      <c r="E213" s="1">
        <v>22</v>
      </c>
      <c r="F213" s="1">
        <v>22</v>
      </c>
      <c r="G213" s="1">
        <v>22</v>
      </c>
      <c r="H213" s="1">
        <v>22</v>
      </c>
      <c r="I213" s="1">
        <v>22</v>
      </c>
      <c r="J213" s="1">
        <v>22</v>
      </c>
      <c r="K213" s="1">
        <v>22</v>
      </c>
      <c r="L213" s="1">
        <v>22</v>
      </c>
      <c r="M213" s="1">
        <v>22</v>
      </c>
      <c r="N213" s="1">
        <v>22</v>
      </c>
      <c r="O213" s="1">
        <v>22</v>
      </c>
      <c r="P213" s="1">
        <v>22</v>
      </c>
      <c r="Q213" s="1">
        <v>22</v>
      </c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</row>
    <row r="214" spans="1:131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  <c r="DY214" s="1"/>
      <c r="DZ214" s="1"/>
      <c r="EA214" s="1"/>
    </row>
    <row r="215" spans="1:131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  <c r="DY215" s="1"/>
      <c r="DZ215" s="1"/>
      <c r="EA215" s="1"/>
    </row>
    <row r="216" spans="1:131" x14ac:dyDescent="0.3">
      <c r="A216" s="12" t="s">
        <v>559</v>
      </c>
      <c r="B216" s="79" t="s">
        <v>353</v>
      </c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1"/>
      <c r="Z216" s="1"/>
      <c r="AA216" s="1"/>
      <c r="AB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  <c r="DY216" s="1"/>
      <c r="DZ216" s="1"/>
      <c r="EA216" s="1"/>
    </row>
    <row r="217" spans="1:131" x14ac:dyDescent="0.3">
      <c r="A217" s="14" t="s">
        <v>565</v>
      </c>
      <c r="B217" s="4" t="s">
        <v>100</v>
      </c>
      <c r="C217" s="4" t="s">
        <v>27</v>
      </c>
      <c r="D217" s="4" t="s">
        <v>28</v>
      </c>
      <c r="E217" s="4" t="s">
        <v>29</v>
      </c>
      <c r="F217" s="4" t="s">
        <v>30</v>
      </c>
      <c r="G217" s="4" t="s">
        <v>31</v>
      </c>
      <c r="H217" s="4" t="s">
        <v>32</v>
      </c>
      <c r="I217" s="4" t="s">
        <v>34</v>
      </c>
      <c r="J217" s="4" t="s">
        <v>35</v>
      </c>
      <c r="K217" s="4" t="s">
        <v>36</v>
      </c>
      <c r="L217" s="4" t="s">
        <v>37</v>
      </c>
      <c r="M217" s="4" t="s">
        <v>38</v>
      </c>
      <c r="N217" s="4" t="s">
        <v>161</v>
      </c>
      <c r="O217" s="4" t="s">
        <v>178</v>
      </c>
      <c r="P217" s="4" t="s">
        <v>180</v>
      </c>
      <c r="Q217" s="4" t="s">
        <v>181</v>
      </c>
      <c r="R217" s="4" t="s">
        <v>212</v>
      </c>
      <c r="S217" s="4" t="s">
        <v>213</v>
      </c>
      <c r="T217" s="4" t="s">
        <v>214</v>
      </c>
      <c r="U217" s="4" t="s">
        <v>215</v>
      </c>
      <c r="V217" s="4" t="s">
        <v>216</v>
      </c>
      <c r="W217" s="4" t="s">
        <v>217</v>
      </c>
      <c r="X217" s="4" t="s">
        <v>110</v>
      </c>
      <c r="Y217" s="1"/>
      <c r="Z217" s="1"/>
      <c r="AA217" s="1"/>
      <c r="AB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  <c r="DY217" s="1"/>
      <c r="DZ217" s="1"/>
      <c r="EA217" s="1"/>
    </row>
    <row r="218" spans="1:131" s="10" customFormat="1" x14ac:dyDescent="0.3">
      <c r="A218" s="4" t="s">
        <v>368</v>
      </c>
      <c r="B218" s="4" t="s">
        <v>194</v>
      </c>
      <c r="C218" s="4" t="s">
        <v>194</v>
      </c>
      <c r="D218" s="4" t="s">
        <v>194</v>
      </c>
      <c r="E218" s="4" t="s">
        <v>194</v>
      </c>
      <c r="F218" s="4" t="s">
        <v>194</v>
      </c>
      <c r="G218" s="4" t="s">
        <v>194</v>
      </c>
      <c r="H218" s="4" t="s">
        <v>194</v>
      </c>
      <c r="I218" s="4" t="s">
        <v>194</v>
      </c>
      <c r="J218" s="4" t="s">
        <v>194</v>
      </c>
      <c r="K218" s="4" t="s">
        <v>194</v>
      </c>
      <c r="L218" s="4" t="s">
        <v>194</v>
      </c>
      <c r="M218" s="4" t="s">
        <v>194</v>
      </c>
      <c r="N218" s="4" t="s">
        <v>194</v>
      </c>
      <c r="O218" s="4" t="s">
        <v>194</v>
      </c>
      <c r="P218" s="4" t="s">
        <v>194</v>
      </c>
      <c r="Q218" s="4" t="s">
        <v>194</v>
      </c>
      <c r="R218" s="4" t="s">
        <v>195</v>
      </c>
      <c r="S218" s="4" t="s">
        <v>195</v>
      </c>
      <c r="T218" s="4" t="s">
        <v>195</v>
      </c>
      <c r="U218" s="4" t="s">
        <v>195</v>
      </c>
      <c r="V218" s="4" t="s">
        <v>195</v>
      </c>
      <c r="W218" s="4" t="s">
        <v>195</v>
      </c>
      <c r="X218" s="4" t="s">
        <v>195</v>
      </c>
      <c r="Y218" s="4"/>
      <c r="Z218" s="4"/>
      <c r="AA218" s="4"/>
      <c r="AB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</row>
    <row r="219" spans="1:131" x14ac:dyDescent="0.3">
      <c r="A219" s="5" t="s">
        <v>1</v>
      </c>
      <c r="B219" s="15">
        <v>35.979999999999997</v>
      </c>
      <c r="C219" s="15">
        <v>35.700000000000003</v>
      </c>
      <c r="D219" s="15">
        <v>35.67</v>
      </c>
      <c r="E219" s="15">
        <v>35.340000000000003</v>
      </c>
      <c r="F219" s="15">
        <v>35.24</v>
      </c>
      <c r="G219" s="15">
        <v>35.74</v>
      </c>
      <c r="H219" s="15">
        <v>35.409999999999997</v>
      </c>
      <c r="I219" s="15">
        <v>35.43</v>
      </c>
      <c r="J219" s="15">
        <v>35.32</v>
      </c>
      <c r="K219" s="15">
        <v>34.799999999999997</v>
      </c>
      <c r="L219" s="15">
        <v>35.229999999999997</v>
      </c>
      <c r="M219" s="15">
        <v>35.49</v>
      </c>
      <c r="N219" s="15">
        <v>35.33</v>
      </c>
      <c r="O219" s="15">
        <v>35.76</v>
      </c>
      <c r="P219" s="15">
        <v>36.06</v>
      </c>
      <c r="Q219" s="15">
        <v>35.409999999999997</v>
      </c>
      <c r="R219" s="15">
        <v>35.29</v>
      </c>
      <c r="S219" s="15">
        <v>36.090000000000003</v>
      </c>
      <c r="T219" s="15">
        <v>35.68</v>
      </c>
      <c r="U219" s="15">
        <v>38.340000000000003</v>
      </c>
      <c r="V219" s="15">
        <v>37.380000000000003</v>
      </c>
      <c r="W219" s="15">
        <v>35.409999999999997</v>
      </c>
      <c r="X219" s="15">
        <v>37.15</v>
      </c>
      <c r="Y219" s="1"/>
      <c r="Z219" s="1"/>
      <c r="AA219" s="1"/>
      <c r="AB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  <c r="DY219" s="1"/>
      <c r="DZ219" s="1"/>
      <c r="EA219" s="1"/>
    </row>
    <row r="220" spans="1:131" x14ac:dyDescent="0.3">
      <c r="A220" s="5" t="s">
        <v>2</v>
      </c>
      <c r="B220" s="15">
        <v>1.5</v>
      </c>
      <c r="C220" s="15">
        <v>1.35</v>
      </c>
      <c r="D220" s="15">
        <v>1.48</v>
      </c>
      <c r="E220" s="15">
        <v>1.49</v>
      </c>
      <c r="F220" s="15">
        <v>1.35</v>
      </c>
      <c r="G220" s="15">
        <v>1.5</v>
      </c>
      <c r="H220" s="15">
        <v>1.44</v>
      </c>
      <c r="I220" s="15">
        <v>1.37</v>
      </c>
      <c r="J220" s="15">
        <v>1.77</v>
      </c>
      <c r="K220" s="15">
        <v>1.84</v>
      </c>
      <c r="L220" s="15">
        <v>1.72</v>
      </c>
      <c r="M220" s="15">
        <v>1.82</v>
      </c>
      <c r="N220" s="15">
        <v>1.51</v>
      </c>
      <c r="O220" s="15">
        <v>1.61</v>
      </c>
      <c r="P220" s="15">
        <v>1.41</v>
      </c>
      <c r="Q220" s="15">
        <v>1.42</v>
      </c>
      <c r="R220" s="15">
        <v>1.79</v>
      </c>
      <c r="S220" s="15">
        <v>1.89</v>
      </c>
      <c r="T220" s="15">
        <v>1.83</v>
      </c>
      <c r="U220" s="15">
        <v>1.2</v>
      </c>
      <c r="V220" s="15">
        <v>1.42</v>
      </c>
      <c r="W220" s="15">
        <v>1.38</v>
      </c>
      <c r="X220" s="15">
        <v>1.58</v>
      </c>
      <c r="Y220" s="1"/>
      <c r="Z220" s="1"/>
      <c r="AA220" s="1"/>
      <c r="AB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</row>
    <row r="221" spans="1:131" x14ac:dyDescent="0.3">
      <c r="A221" s="5" t="s">
        <v>3</v>
      </c>
      <c r="B221" s="15">
        <v>19.04</v>
      </c>
      <c r="C221" s="15">
        <v>19.25</v>
      </c>
      <c r="D221" s="15">
        <v>18.93</v>
      </c>
      <c r="E221" s="15">
        <v>18.47</v>
      </c>
      <c r="F221" s="15">
        <v>18.91</v>
      </c>
      <c r="G221" s="15">
        <v>18.79</v>
      </c>
      <c r="H221" s="15">
        <v>18.75</v>
      </c>
      <c r="I221" s="15">
        <v>18.760000000000002</v>
      </c>
      <c r="J221" s="15">
        <v>18.55</v>
      </c>
      <c r="K221" s="15">
        <v>18.2</v>
      </c>
      <c r="L221" s="15">
        <v>18.329999999999998</v>
      </c>
      <c r="M221" s="15">
        <v>18.57</v>
      </c>
      <c r="N221" s="15">
        <v>18</v>
      </c>
      <c r="O221" s="15">
        <v>18.670000000000002</v>
      </c>
      <c r="P221" s="15">
        <v>20.14</v>
      </c>
      <c r="Q221" s="15">
        <v>18.87</v>
      </c>
      <c r="R221" s="15">
        <v>18.3</v>
      </c>
      <c r="S221" s="15">
        <v>18.87</v>
      </c>
      <c r="T221" s="15">
        <v>18.36</v>
      </c>
      <c r="U221" s="15">
        <v>19.149999999999999</v>
      </c>
      <c r="V221" s="15">
        <v>18.260000000000002</v>
      </c>
      <c r="W221" s="15">
        <v>18.760000000000002</v>
      </c>
      <c r="X221" s="15">
        <v>18.91</v>
      </c>
      <c r="Y221" s="1"/>
      <c r="Z221" s="1"/>
      <c r="AA221" s="1"/>
      <c r="AB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</row>
    <row r="222" spans="1:131" x14ac:dyDescent="0.3">
      <c r="A222" s="5" t="s">
        <v>4</v>
      </c>
      <c r="B222" s="15">
        <v>21.14</v>
      </c>
      <c r="C222" s="15">
        <v>20.9</v>
      </c>
      <c r="D222" s="15">
        <v>21.06</v>
      </c>
      <c r="E222" s="15">
        <v>21.47</v>
      </c>
      <c r="F222" s="15">
        <v>20.64</v>
      </c>
      <c r="G222" s="15">
        <v>20.39</v>
      </c>
      <c r="H222" s="15">
        <v>20.7</v>
      </c>
      <c r="I222" s="15">
        <v>20.13</v>
      </c>
      <c r="J222" s="15">
        <v>21.47</v>
      </c>
      <c r="K222" s="15">
        <v>21.65</v>
      </c>
      <c r="L222" s="15">
        <v>21.21</v>
      </c>
      <c r="M222" s="15">
        <v>21.51</v>
      </c>
      <c r="N222" s="15">
        <v>21.6</v>
      </c>
      <c r="O222" s="15">
        <v>20.71</v>
      </c>
      <c r="P222" s="15">
        <v>19.97</v>
      </c>
      <c r="Q222" s="15">
        <v>20.51</v>
      </c>
      <c r="R222" s="15">
        <v>21.44</v>
      </c>
      <c r="S222" s="15">
        <v>20.86</v>
      </c>
      <c r="T222" s="15">
        <v>21.06</v>
      </c>
      <c r="U222" s="15">
        <v>19.2</v>
      </c>
      <c r="V222" s="15">
        <v>19.600000000000001</v>
      </c>
      <c r="W222" s="15">
        <v>20.85</v>
      </c>
      <c r="X222" s="15">
        <v>19.28</v>
      </c>
      <c r="Y222" s="1"/>
      <c r="Z222" s="1"/>
      <c r="AA222" s="1"/>
      <c r="AB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  <c r="DY222" s="1"/>
      <c r="DZ222" s="1"/>
      <c r="EA222" s="1"/>
    </row>
    <row r="223" spans="1:131" x14ac:dyDescent="0.3">
      <c r="A223" s="5" t="s">
        <v>5</v>
      </c>
      <c r="B223" s="15">
        <v>0.02</v>
      </c>
      <c r="C223" s="15">
        <v>0.01</v>
      </c>
      <c r="D223" s="15">
        <v>0.02</v>
      </c>
      <c r="E223" s="15">
        <v>0</v>
      </c>
      <c r="F223" s="15">
        <v>0.02</v>
      </c>
      <c r="G223" s="15">
        <v>0</v>
      </c>
      <c r="H223" s="15">
        <v>0</v>
      </c>
      <c r="I223" s="15">
        <v>0.02</v>
      </c>
      <c r="J223" s="15">
        <v>0.01</v>
      </c>
      <c r="K223" s="15">
        <v>0.01</v>
      </c>
      <c r="L223" s="15">
        <v>0.02</v>
      </c>
      <c r="M223" s="15">
        <v>0.01</v>
      </c>
      <c r="N223" s="15">
        <v>0.06</v>
      </c>
      <c r="O223" s="15">
        <v>0.01</v>
      </c>
      <c r="P223" s="15">
        <v>0</v>
      </c>
      <c r="Q223" s="15">
        <v>0</v>
      </c>
      <c r="R223" s="15">
        <v>0.03</v>
      </c>
      <c r="S223" s="15">
        <v>0.02</v>
      </c>
      <c r="T223" s="15">
        <v>0.01</v>
      </c>
      <c r="U223" s="15">
        <v>0.01</v>
      </c>
      <c r="V223" s="15">
        <v>0</v>
      </c>
      <c r="W223" s="15">
        <v>0</v>
      </c>
      <c r="X223" s="15">
        <v>0</v>
      </c>
      <c r="Y223" s="1"/>
      <c r="Z223" s="1"/>
      <c r="AA223" s="1"/>
      <c r="AB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  <c r="DY223" s="1"/>
      <c r="DZ223" s="1"/>
      <c r="EA223" s="1"/>
    </row>
    <row r="224" spans="1:131" x14ac:dyDescent="0.3">
      <c r="A224" s="5" t="s">
        <v>6</v>
      </c>
      <c r="B224" s="15">
        <v>9.18</v>
      </c>
      <c r="C224" s="15">
        <v>9.24</v>
      </c>
      <c r="D224" s="15">
        <v>9.49</v>
      </c>
      <c r="E224" s="15">
        <v>9.36</v>
      </c>
      <c r="F224" s="15">
        <v>9.5500000000000007</v>
      </c>
      <c r="G224" s="15">
        <v>9.32</v>
      </c>
      <c r="H224" s="15">
        <v>9.5500000000000007</v>
      </c>
      <c r="I224" s="15">
        <v>9.6300000000000008</v>
      </c>
      <c r="J224" s="15">
        <v>9.5299999999999994</v>
      </c>
      <c r="K224" s="15">
        <v>9.15</v>
      </c>
      <c r="L224" s="15">
        <v>9.19</v>
      </c>
      <c r="M224" s="15">
        <v>9.31</v>
      </c>
      <c r="N224" s="15">
        <v>9.27</v>
      </c>
      <c r="O224" s="15">
        <v>9.59</v>
      </c>
      <c r="P224" s="15">
        <v>8.44</v>
      </c>
      <c r="Q224" s="15">
        <v>9.3699999999999992</v>
      </c>
      <c r="R224" s="15">
        <v>8.7100000000000009</v>
      </c>
      <c r="S224" s="15">
        <v>8.56</v>
      </c>
      <c r="T224" s="15">
        <v>8.9600000000000009</v>
      </c>
      <c r="U224" s="15">
        <v>8.73</v>
      </c>
      <c r="V224" s="15">
        <v>9.33</v>
      </c>
      <c r="W224" s="15">
        <v>9.74</v>
      </c>
      <c r="X224" s="15">
        <v>8.94</v>
      </c>
      <c r="Y224" s="1"/>
      <c r="Z224" s="1"/>
      <c r="AA224" s="1"/>
      <c r="AB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</row>
    <row r="225" spans="1:131" x14ac:dyDescent="0.3">
      <c r="A225" s="5" t="s">
        <v>7</v>
      </c>
      <c r="B225" s="15">
        <v>0.01</v>
      </c>
      <c r="C225" s="15">
        <v>0</v>
      </c>
      <c r="D225" s="15">
        <v>0</v>
      </c>
      <c r="E225" s="15">
        <v>0.01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0.03</v>
      </c>
      <c r="L225" s="15">
        <v>0</v>
      </c>
      <c r="M225" s="15">
        <v>0</v>
      </c>
      <c r="N225" s="15">
        <v>0</v>
      </c>
      <c r="O225" s="15">
        <v>0</v>
      </c>
      <c r="P225" s="15">
        <v>0.02</v>
      </c>
      <c r="Q225" s="15">
        <v>0</v>
      </c>
      <c r="R225" s="15">
        <v>0</v>
      </c>
      <c r="S225" s="15">
        <v>0</v>
      </c>
      <c r="T225" s="15">
        <v>0</v>
      </c>
      <c r="U225" s="15">
        <v>0.03</v>
      </c>
      <c r="V225" s="15">
        <v>0.01</v>
      </c>
      <c r="W225" s="15">
        <v>0</v>
      </c>
      <c r="X225" s="15">
        <v>0</v>
      </c>
      <c r="Y225" s="1"/>
      <c r="Z225" s="1"/>
      <c r="AA225" s="1"/>
      <c r="AB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  <c r="DY225" s="1"/>
      <c r="DZ225" s="1"/>
      <c r="EA225" s="1"/>
    </row>
    <row r="226" spans="1:131" x14ac:dyDescent="0.3">
      <c r="A226" s="5" t="s">
        <v>8</v>
      </c>
      <c r="B226" s="15">
        <v>0.25</v>
      </c>
      <c r="C226" s="15">
        <v>0.25</v>
      </c>
      <c r="D226" s="15">
        <v>0.26</v>
      </c>
      <c r="E226" s="15">
        <v>0.23</v>
      </c>
      <c r="F226" s="15">
        <v>0.24</v>
      </c>
      <c r="G226" s="15">
        <v>0.23</v>
      </c>
      <c r="H226" s="15">
        <v>0.22</v>
      </c>
      <c r="I226" s="15">
        <v>0.22</v>
      </c>
      <c r="J226" s="15">
        <v>0.23</v>
      </c>
      <c r="K226" s="15">
        <v>0.27</v>
      </c>
      <c r="L226" s="15">
        <v>0.25</v>
      </c>
      <c r="M226" s="15">
        <v>0.24</v>
      </c>
      <c r="N226" s="15">
        <v>0.21</v>
      </c>
      <c r="O226" s="15">
        <v>0.23</v>
      </c>
      <c r="P226" s="15">
        <v>0.19</v>
      </c>
      <c r="Q226" s="15">
        <v>0.25</v>
      </c>
      <c r="R226" s="15">
        <v>0.21</v>
      </c>
      <c r="S226" s="15">
        <v>0.25</v>
      </c>
      <c r="T226" s="15">
        <v>0.25</v>
      </c>
      <c r="U226" s="15">
        <v>0.24</v>
      </c>
      <c r="V226" s="15">
        <v>0.22</v>
      </c>
      <c r="W226" s="15">
        <v>0.28000000000000003</v>
      </c>
      <c r="X226" s="15">
        <v>0.27</v>
      </c>
      <c r="Y226" s="1"/>
      <c r="Z226" s="1"/>
      <c r="AA226" s="1"/>
      <c r="AB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  <c r="DY226" s="1"/>
      <c r="DZ226" s="1"/>
      <c r="EA226" s="1"/>
    </row>
    <row r="227" spans="1:131" x14ac:dyDescent="0.3">
      <c r="A227" s="5" t="s">
        <v>9</v>
      </c>
      <c r="B227" s="15">
        <v>9.17</v>
      </c>
      <c r="C227" s="15">
        <v>9.1999999999999993</v>
      </c>
      <c r="D227" s="15">
        <v>9.1</v>
      </c>
      <c r="E227" s="15">
        <v>8.9499999999999993</v>
      </c>
      <c r="F227" s="15">
        <v>8.99</v>
      </c>
      <c r="G227" s="15">
        <v>9.1300000000000008</v>
      </c>
      <c r="H227" s="15">
        <v>9.1199999999999992</v>
      </c>
      <c r="I227" s="15">
        <v>9.14</v>
      </c>
      <c r="J227" s="15">
        <v>9.1</v>
      </c>
      <c r="K227" s="15">
        <v>8.67</v>
      </c>
      <c r="L227" s="15">
        <v>8.85</v>
      </c>
      <c r="M227" s="15">
        <v>9.16</v>
      </c>
      <c r="N227" s="15">
        <v>9.17</v>
      </c>
      <c r="O227" s="15">
        <v>9.2100000000000009</v>
      </c>
      <c r="P227" s="15">
        <v>8.68</v>
      </c>
      <c r="Q227" s="15">
        <v>9.39</v>
      </c>
      <c r="R227" s="15">
        <v>8.89</v>
      </c>
      <c r="S227" s="15">
        <v>8.8000000000000007</v>
      </c>
      <c r="T227" s="15">
        <v>8.94</v>
      </c>
      <c r="U227" s="15">
        <v>8.4</v>
      </c>
      <c r="V227" s="15">
        <v>8.69</v>
      </c>
      <c r="W227" s="15">
        <v>9.17</v>
      </c>
      <c r="X227" s="15">
        <v>9.0299999999999994</v>
      </c>
      <c r="Y227" s="1"/>
      <c r="Z227" s="1"/>
      <c r="AA227" s="1"/>
      <c r="AB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  <c r="DY227" s="1"/>
      <c r="DZ227" s="1"/>
      <c r="EA227" s="1"/>
    </row>
    <row r="228" spans="1:131" x14ac:dyDescent="0.3">
      <c r="A228" s="5" t="s">
        <v>10</v>
      </c>
      <c r="B228" s="15">
        <v>0.04</v>
      </c>
      <c r="C228" s="15">
        <v>0</v>
      </c>
      <c r="D228" s="15">
        <v>0.01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0.02</v>
      </c>
      <c r="L228" s="15">
        <v>0.01</v>
      </c>
      <c r="M228" s="15">
        <v>0.01</v>
      </c>
      <c r="N228" s="15">
        <v>0</v>
      </c>
      <c r="O228" s="15">
        <v>0.01</v>
      </c>
      <c r="P228" s="15">
        <v>0</v>
      </c>
      <c r="Q228" s="15">
        <v>0</v>
      </c>
      <c r="R228" s="15">
        <v>0.02</v>
      </c>
      <c r="S228" s="15">
        <v>0.03</v>
      </c>
      <c r="T228" s="15">
        <v>0.01</v>
      </c>
      <c r="U228" s="15">
        <v>0.09</v>
      </c>
      <c r="V228" s="15">
        <v>0.03</v>
      </c>
      <c r="W228" s="15">
        <v>0</v>
      </c>
      <c r="X228" s="15">
        <v>0.01</v>
      </c>
      <c r="Y228" s="1"/>
      <c r="Z228" s="1"/>
      <c r="AA228" s="1"/>
      <c r="AB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</row>
    <row r="229" spans="1:131" x14ac:dyDescent="0.3">
      <c r="A229" s="5" t="s">
        <v>186</v>
      </c>
      <c r="B229" s="15">
        <v>0.01</v>
      </c>
      <c r="C229" s="15">
        <v>0.01</v>
      </c>
      <c r="D229" s="15">
        <v>0.01</v>
      </c>
      <c r="E229" s="15">
        <v>0.02</v>
      </c>
      <c r="F229" s="15">
        <v>0.03</v>
      </c>
      <c r="G229" s="15">
        <v>0.02</v>
      </c>
      <c r="H229" s="15">
        <v>0.03</v>
      </c>
      <c r="I229" s="15">
        <v>0.02</v>
      </c>
      <c r="J229" s="15">
        <v>0.01</v>
      </c>
      <c r="K229" s="15">
        <v>0.04</v>
      </c>
      <c r="L229" s="15">
        <v>0.03</v>
      </c>
      <c r="M229" s="15">
        <v>0.01</v>
      </c>
      <c r="N229" s="15">
        <v>0.01</v>
      </c>
      <c r="O229" s="15">
        <v>0.01</v>
      </c>
      <c r="P229" s="15">
        <v>0.06</v>
      </c>
      <c r="Q229" s="15">
        <v>0.01</v>
      </c>
      <c r="R229" s="15">
        <v>0.02</v>
      </c>
      <c r="S229" s="15">
        <v>0.01</v>
      </c>
      <c r="T229" s="15">
        <v>0.01</v>
      </c>
      <c r="U229" s="15">
        <v>0.03</v>
      </c>
      <c r="V229" s="15">
        <v>0</v>
      </c>
      <c r="W229" s="15">
        <v>0.06</v>
      </c>
      <c r="X229" s="15">
        <v>0.03</v>
      </c>
      <c r="Y229" s="1"/>
      <c r="Z229" s="1"/>
      <c r="AA229" s="1"/>
      <c r="AB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  <c r="DY229" s="1"/>
      <c r="DZ229" s="1"/>
      <c r="EA229" s="1"/>
    </row>
    <row r="230" spans="1:131" x14ac:dyDescent="0.3">
      <c r="A230" s="5" t="s">
        <v>187</v>
      </c>
      <c r="B230" s="15" t="s">
        <v>218</v>
      </c>
      <c r="C230" s="15" t="s">
        <v>218</v>
      </c>
      <c r="D230" s="15" t="s">
        <v>218</v>
      </c>
      <c r="E230" s="15" t="s">
        <v>218</v>
      </c>
      <c r="F230" s="15" t="s">
        <v>218</v>
      </c>
      <c r="G230" s="15" t="s">
        <v>218</v>
      </c>
      <c r="H230" s="15" t="s">
        <v>218</v>
      </c>
      <c r="I230" s="15" t="s">
        <v>218</v>
      </c>
      <c r="J230" s="15" t="s">
        <v>218</v>
      </c>
      <c r="K230" s="15" t="s">
        <v>218</v>
      </c>
      <c r="L230" s="15" t="s">
        <v>218</v>
      </c>
      <c r="M230" s="15" t="s">
        <v>218</v>
      </c>
      <c r="N230" s="15" t="s">
        <v>218</v>
      </c>
      <c r="O230" s="15" t="s">
        <v>218</v>
      </c>
      <c r="P230" s="15" t="s">
        <v>218</v>
      </c>
      <c r="Q230" s="15" t="s">
        <v>218</v>
      </c>
      <c r="R230" s="15" t="s">
        <v>218</v>
      </c>
      <c r="S230" s="15" t="s">
        <v>218</v>
      </c>
      <c r="T230" s="15" t="s">
        <v>218</v>
      </c>
      <c r="U230" s="15" t="s">
        <v>218</v>
      </c>
      <c r="V230" s="15" t="s">
        <v>218</v>
      </c>
      <c r="W230" s="15" t="s">
        <v>218</v>
      </c>
      <c r="X230" s="15" t="s">
        <v>218</v>
      </c>
      <c r="Y230" s="1"/>
      <c r="Z230" s="1"/>
      <c r="AA230" s="1"/>
      <c r="AB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  <c r="DY230" s="1"/>
      <c r="DZ230" s="1"/>
      <c r="EA230" s="1"/>
    </row>
    <row r="231" spans="1:131" x14ac:dyDescent="0.3">
      <c r="A231" s="5" t="s">
        <v>191</v>
      </c>
      <c r="B231" s="15">
        <v>3.9594745387043417</v>
      </c>
      <c r="C231" s="15">
        <v>3.9451471262419435</v>
      </c>
      <c r="D231" s="15">
        <v>3.9456901581883574</v>
      </c>
      <c r="E231" s="15">
        <v>3.9039579325437344</v>
      </c>
      <c r="F231" s="15">
        <v>3.9012977961948954</v>
      </c>
      <c r="G231" s="15">
        <v>3.9184175234805072</v>
      </c>
      <c r="H231" s="15">
        <v>3.909473453176096</v>
      </c>
      <c r="I231" s="15">
        <v>3.9017835925449651</v>
      </c>
      <c r="J231" s="15">
        <v>3.9304273376296313</v>
      </c>
      <c r="K231" s="15">
        <v>3.8635831292140135</v>
      </c>
      <c r="L231" s="15">
        <v>3.8844600859068388</v>
      </c>
      <c r="M231" s="15">
        <v>3.9356962889103326</v>
      </c>
      <c r="N231" s="15">
        <v>3.887174752143157</v>
      </c>
      <c r="O231" s="15">
        <v>3.9400776988734556</v>
      </c>
      <c r="P231" s="15">
        <v>3.9334400117557515</v>
      </c>
      <c r="Q231" s="15">
        <v>3.912252968653092</v>
      </c>
      <c r="R231" s="15">
        <v>3.8773052914571919</v>
      </c>
      <c r="S231" s="15">
        <v>3.9346779743062523</v>
      </c>
      <c r="T231" s="15">
        <v>3.9083052496724799</v>
      </c>
      <c r="U231" s="15">
        <v>4.0002412094992925</v>
      </c>
      <c r="V231" s="15">
        <v>3.9588567519479074</v>
      </c>
      <c r="W231" s="15">
        <v>3.9129431906706968</v>
      </c>
      <c r="X231" s="15">
        <v>3.9601469806280383</v>
      </c>
      <c r="Y231" s="1"/>
      <c r="Z231" s="1"/>
      <c r="AA231" s="1"/>
      <c r="AB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  <c r="DD231" s="1"/>
      <c r="DE231" s="1"/>
      <c r="DF231" s="1"/>
      <c r="DG231" s="1"/>
      <c r="DH231" s="1"/>
      <c r="DI231" s="1"/>
      <c r="DJ231" s="1"/>
      <c r="DK231" s="1"/>
      <c r="DL231" s="1"/>
      <c r="DM231" s="1"/>
      <c r="DN231" s="1"/>
      <c r="DO231" s="1"/>
      <c r="DP231" s="1"/>
      <c r="DQ231" s="1"/>
      <c r="DR231" s="1"/>
      <c r="DS231" s="1"/>
      <c r="DT231" s="1"/>
      <c r="DU231" s="1"/>
      <c r="DV231" s="1"/>
      <c r="DW231" s="1"/>
      <c r="DX231" s="1"/>
      <c r="DY231" s="1"/>
      <c r="DZ231" s="1"/>
      <c r="EA231" s="1"/>
    </row>
    <row r="232" spans="1:131" x14ac:dyDescent="0.3">
      <c r="A232" s="5" t="s">
        <v>11</v>
      </c>
      <c r="B232" s="15">
        <f t="shared" ref="B232:X232" si="8">SUM(B219:B231)</f>
        <v>100.29947453870435</v>
      </c>
      <c r="C232" s="15">
        <f t="shared" si="8"/>
        <v>99.85514712624196</v>
      </c>
      <c r="D232" s="15">
        <f t="shared" si="8"/>
        <v>99.975690158188357</v>
      </c>
      <c r="E232" s="15">
        <f t="shared" si="8"/>
        <v>99.243957932543751</v>
      </c>
      <c r="F232" s="15">
        <f t="shared" si="8"/>
        <v>98.871297796194881</v>
      </c>
      <c r="G232" s="15">
        <f t="shared" si="8"/>
        <v>99.038417523480518</v>
      </c>
      <c r="H232" s="15">
        <f t="shared" si="8"/>
        <v>99.129473453176089</v>
      </c>
      <c r="I232" s="15">
        <f t="shared" si="8"/>
        <v>98.621783592544944</v>
      </c>
      <c r="J232" s="15">
        <f t="shared" si="8"/>
        <v>99.920427337629647</v>
      </c>
      <c r="K232" s="15">
        <f t="shared" si="8"/>
        <v>98.543583129214028</v>
      </c>
      <c r="L232" s="15">
        <f t="shared" si="8"/>
        <v>98.724460085906827</v>
      </c>
      <c r="M232" s="15">
        <f t="shared" si="8"/>
        <v>100.06569628891035</v>
      </c>
      <c r="N232" s="15">
        <f t="shared" si="8"/>
        <v>99.04717475214315</v>
      </c>
      <c r="O232" s="15">
        <f t="shared" si="8"/>
        <v>99.750077698873483</v>
      </c>
      <c r="P232" s="15">
        <f t="shared" si="8"/>
        <v>98.903440011755748</v>
      </c>
      <c r="Q232" s="15">
        <f t="shared" si="8"/>
        <v>99.142252968653111</v>
      </c>
      <c r="R232" s="15">
        <f t="shared" si="8"/>
        <v>98.577305291457179</v>
      </c>
      <c r="S232" s="15">
        <f t="shared" si="8"/>
        <v>99.314677974306264</v>
      </c>
      <c r="T232" s="15">
        <f t="shared" si="8"/>
        <v>99.018305249672494</v>
      </c>
      <c r="U232" s="15">
        <f t="shared" si="8"/>
        <v>99.420241209499309</v>
      </c>
      <c r="V232" s="15">
        <f t="shared" si="8"/>
        <v>98.898856751947903</v>
      </c>
      <c r="W232" s="15">
        <f t="shared" si="8"/>
        <v>99.562943190670708</v>
      </c>
      <c r="X232" s="15">
        <f t="shared" si="8"/>
        <v>99.160146980628042</v>
      </c>
      <c r="Y232" s="1"/>
      <c r="Z232" s="1"/>
      <c r="AA232" s="1"/>
      <c r="AB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  <c r="DD232" s="1"/>
      <c r="DE232" s="1"/>
      <c r="DF232" s="1"/>
      <c r="DG232" s="1"/>
      <c r="DH232" s="1"/>
      <c r="DI232" s="1"/>
      <c r="DJ232" s="1"/>
      <c r="DK232" s="1"/>
      <c r="DL232" s="1"/>
      <c r="DM232" s="1"/>
      <c r="DN232" s="1"/>
      <c r="DO232" s="1"/>
      <c r="DP232" s="1"/>
      <c r="DQ232" s="1"/>
      <c r="DR232" s="1"/>
      <c r="DS232" s="1"/>
      <c r="DT232" s="1"/>
      <c r="DU232" s="1"/>
      <c r="DV232" s="1"/>
      <c r="DW232" s="1"/>
      <c r="DX232" s="1"/>
      <c r="DY232" s="1"/>
      <c r="DZ232" s="1"/>
      <c r="EA232" s="1"/>
    </row>
    <row r="233" spans="1:131" x14ac:dyDescent="0.3">
      <c r="A233" s="5" t="s">
        <v>12</v>
      </c>
      <c r="B233" s="15">
        <v>5.4454170216749578</v>
      </c>
      <c r="C233" s="15">
        <v>5.4226495822183205</v>
      </c>
      <c r="D233" s="15">
        <v>5.4173475400221838</v>
      </c>
      <c r="E233" s="15">
        <v>5.4210397692315802</v>
      </c>
      <c r="F233" s="15">
        <v>5.4058647929413723</v>
      </c>
      <c r="G233" s="15">
        <v>5.4621937265402645</v>
      </c>
      <c r="H233" s="15">
        <v>5.4206056252260622</v>
      </c>
      <c r="I233" s="15">
        <v>5.4378702001746646</v>
      </c>
      <c r="J233" s="15">
        <v>5.385008644018404</v>
      </c>
      <c r="K233" s="15">
        <v>5.3868405637101349</v>
      </c>
      <c r="L233" s="15">
        <v>5.4277106892577152</v>
      </c>
      <c r="M233" s="15">
        <v>5.4036881713352445</v>
      </c>
      <c r="N233" s="15">
        <v>5.4464300686375955</v>
      </c>
      <c r="O233" s="15">
        <v>5.4387474515016647</v>
      </c>
      <c r="P233" s="15">
        <v>5.4759472650785392</v>
      </c>
      <c r="Q233" s="15">
        <v>5.4237938733265283</v>
      </c>
      <c r="R233" s="15">
        <v>5.4505327904024945</v>
      </c>
      <c r="S233" s="15">
        <v>5.4964650736141776</v>
      </c>
      <c r="T233" s="15">
        <v>5.4706667874085246</v>
      </c>
      <c r="U233" s="15">
        <v>5.7362128807917347</v>
      </c>
      <c r="V233" s="15">
        <v>5.6618149967611213</v>
      </c>
      <c r="W233" s="15">
        <v>5.405298301838001</v>
      </c>
      <c r="X233" s="15">
        <v>5.6143370476501646</v>
      </c>
      <c r="Y233" s="1"/>
      <c r="Z233" s="1"/>
      <c r="AA233" s="1"/>
      <c r="AB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</row>
    <row r="234" spans="1:131" x14ac:dyDescent="0.3">
      <c r="A234" s="5" t="s">
        <v>56</v>
      </c>
      <c r="B234" s="15">
        <v>2.5545829783250422</v>
      </c>
      <c r="C234" s="15">
        <v>2.5773504177816795</v>
      </c>
      <c r="D234" s="15">
        <v>2.5826524599778162</v>
      </c>
      <c r="E234" s="15">
        <v>2.5789602307684198</v>
      </c>
      <c r="F234" s="15">
        <v>2.5941352070586277</v>
      </c>
      <c r="G234" s="15">
        <v>2.5378062734597355</v>
      </c>
      <c r="H234" s="15">
        <v>2.5793943747739378</v>
      </c>
      <c r="I234" s="15">
        <v>2.5621297998253354</v>
      </c>
      <c r="J234" s="15">
        <v>2.614991355981596</v>
      </c>
      <c r="K234" s="15">
        <v>2.6131594362898651</v>
      </c>
      <c r="L234" s="15">
        <v>2.5722893107422848</v>
      </c>
      <c r="M234" s="15">
        <v>2.5963118286647555</v>
      </c>
      <c r="N234" s="15">
        <v>2.5535699313624045</v>
      </c>
      <c r="O234" s="15">
        <v>2.5612525484983353</v>
      </c>
      <c r="P234" s="15">
        <v>2.5240527349214608</v>
      </c>
      <c r="Q234" s="15">
        <v>2.5762061266734717</v>
      </c>
      <c r="R234" s="15">
        <v>2.5494672095975055</v>
      </c>
      <c r="S234" s="15">
        <v>2.5035349263858224</v>
      </c>
      <c r="T234" s="15">
        <v>2.5293332125914754</v>
      </c>
      <c r="U234" s="15">
        <v>2.2637871192082653</v>
      </c>
      <c r="V234" s="15">
        <v>2.3381850032388787</v>
      </c>
      <c r="W234" s="15">
        <v>2.594701698161999</v>
      </c>
      <c r="X234" s="15">
        <v>2.3856629523498354</v>
      </c>
      <c r="Y234" s="1"/>
      <c r="Z234" s="1"/>
      <c r="AA234" s="1"/>
      <c r="AB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  <c r="DD234" s="1"/>
      <c r="DE234" s="1"/>
      <c r="DF234" s="1"/>
      <c r="DG234" s="1"/>
      <c r="DH234" s="1"/>
      <c r="DI234" s="1"/>
      <c r="DJ234" s="1"/>
      <c r="DK234" s="1"/>
      <c r="DL234" s="1"/>
      <c r="DM234" s="1"/>
      <c r="DN234" s="1"/>
      <c r="DO234" s="1"/>
      <c r="DP234" s="1"/>
      <c r="DQ234" s="1"/>
      <c r="DR234" s="1"/>
      <c r="DS234" s="1"/>
      <c r="DT234" s="1"/>
      <c r="DU234" s="1"/>
      <c r="DV234" s="1"/>
      <c r="DW234" s="1"/>
      <c r="DX234" s="1"/>
      <c r="DY234" s="1"/>
      <c r="DZ234" s="1"/>
      <c r="EA234" s="1"/>
    </row>
    <row r="235" spans="1:131" x14ac:dyDescent="0.3">
      <c r="A235" s="5" t="s">
        <v>57</v>
      </c>
      <c r="B235" s="15">
        <v>0.84197378197148032</v>
      </c>
      <c r="C235" s="15">
        <v>0.86913150894364355</v>
      </c>
      <c r="D235" s="15">
        <v>0.80607115716683264</v>
      </c>
      <c r="E235" s="15">
        <v>0.76056624206053991</v>
      </c>
      <c r="F235" s="15">
        <v>0.82505101915962742</v>
      </c>
      <c r="G235" s="15">
        <v>0.8470581479323096</v>
      </c>
      <c r="H235" s="15">
        <v>0.8037856167659081</v>
      </c>
      <c r="I235" s="15">
        <v>0.83171880874489235</v>
      </c>
      <c r="J235" s="15">
        <v>0.71859393161817264</v>
      </c>
      <c r="K235" s="15">
        <v>0.7075296340328685</v>
      </c>
      <c r="L235" s="15">
        <v>0.75636319436611466</v>
      </c>
      <c r="M235" s="15">
        <v>0.7364028225210224</v>
      </c>
      <c r="N235" s="15">
        <v>0.71714539726036985</v>
      </c>
      <c r="O235" s="15">
        <v>0.78568529866266301</v>
      </c>
      <c r="P235" s="15">
        <v>1.0808615917919053</v>
      </c>
      <c r="Q235" s="15">
        <v>0.83062884364067946</v>
      </c>
      <c r="R235" s="15">
        <v>0.78203675943795181</v>
      </c>
      <c r="S235" s="15">
        <v>0.88389591804180112</v>
      </c>
      <c r="T235" s="15">
        <v>0.78877114783572422</v>
      </c>
      <c r="U235" s="15">
        <v>1.1133125407224553</v>
      </c>
      <c r="V235" s="15">
        <v>0.92182623725858237</v>
      </c>
      <c r="W235" s="15">
        <v>0.78072375178543663</v>
      </c>
      <c r="X235" s="15">
        <v>0.9828105775255449</v>
      </c>
      <c r="Y235" s="1"/>
      <c r="Z235" s="1"/>
      <c r="AA235" s="1"/>
      <c r="AB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</row>
    <row r="236" spans="1:131" x14ac:dyDescent="0.3">
      <c r="A236" s="5" t="s">
        <v>13</v>
      </c>
      <c r="B236" s="15">
        <v>0.17073268463312338</v>
      </c>
      <c r="C236" s="15">
        <v>0.15421709492745606</v>
      </c>
      <c r="D236" s="15">
        <v>0.16904437676556755</v>
      </c>
      <c r="E236" s="15">
        <v>0.17189282188557609</v>
      </c>
      <c r="F236" s="15">
        <v>0.15574656345424456</v>
      </c>
      <c r="G236" s="15">
        <v>0.17240872283054809</v>
      </c>
      <c r="H236" s="15">
        <v>0.16578292638056857</v>
      </c>
      <c r="I236" s="15">
        <v>0.15813706586028153</v>
      </c>
      <c r="J236" s="15">
        <v>0.20295249790995348</v>
      </c>
      <c r="K236" s="15">
        <v>0.21420427079501295</v>
      </c>
      <c r="L236" s="15">
        <v>0.1992911067681086</v>
      </c>
      <c r="M236" s="15">
        <v>0.20840641970125148</v>
      </c>
      <c r="N236" s="15">
        <v>0.17506553941963754</v>
      </c>
      <c r="O236" s="15">
        <v>0.18415464742028748</v>
      </c>
      <c r="P236" s="15">
        <v>0.16103047428725131</v>
      </c>
      <c r="Q236" s="15">
        <v>0.16357654031123744</v>
      </c>
      <c r="R236" s="15">
        <v>0.20791975465285195</v>
      </c>
      <c r="S236" s="15">
        <v>0.21647802620304663</v>
      </c>
      <c r="T236" s="15">
        <v>0.21101918039272122</v>
      </c>
      <c r="U236" s="15">
        <v>0.13502364340667436</v>
      </c>
      <c r="V236" s="15">
        <v>0.16175590598488665</v>
      </c>
      <c r="W236" s="15">
        <v>0.15842665427282368</v>
      </c>
      <c r="X236" s="15">
        <v>0.17957760486119476</v>
      </c>
      <c r="Y236" s="1"/>
      <c r="Z236" s="1"/>
      <c r="AA236" s="1"/>
      <c r="AB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  <c r="CS236" s="1"/>
      <c r="CT236" s="1"/>
      <c r="CU236" s="1"/>
      <c r="CV236" s="1"/>
      <c r="CW236" s="1"/>
      <c r="CX236" s="1"/>
      <c r="CY236" s="1"/>
      <c r="CZ236" s="1"/>
      <c r="DA236" s="1"/>
      <c r="DB236" s="1"/>
      <c r="DC236" s="1"/>
      <c r="DD236" s="1"/>
      <c r="DE236" s="1"/>
      <c r="DF236" s="1"/>
      <c r="DG236" s="1"/>
      <c r="DH236" s="1"/>
      <c r="DI236" s="1"/>
      <c r="DJ236" s="1"/>
      <c r="DK236" s="1"/>
      <c r="DL236" s="1"/>
      <c r="DM236" s="1"/>
      <c r="DN236" s="1"/>
      <c r="DO236" s="1"/>
      <c r="DP236" s="1"/>
      <c r="DQ236" s="1"/>
      <c r="DR236" s="1"/>
      <c r="DS236" s="1"/>
      <c r="DT236" s="1"/>
      <c r="DU236" s="1"/>
      <c r="DV236" s="1"/>
      <c r="DW236" s="1"/>
      <c r="DX236" s="1"/>
      <c r="DY236" s="1"/>
      <c r="DZ236" s="1"/>
      <c r="EA236" s="1"/>
    </row>
    <row r="237" spans="1:131" x14ac:dyDescent="0.3">
      <c r="A237" s="5" t="s">
        <v>188</v>
      </c>
      <c r="B237" s="15">
        <v>2.6757799801087816</v>
      </c>
      <c r="C237" s="15">
        <v>2.6550031597753359</v>
      </c>
      <c r="D237" s="15">
        <v>2.6749605833959635</v>
      </c>
      <c r="E237" s="15">
        <v>2.7543778937484151</v>
      </c>
      <c r="F237" s="15">
        <v>2.6479781918985448</v>
      </c>
      <c r="G237" s="15">
        <v>2.6061848044104718</v>
      </c>
      <c r="H237" s="15">
        <v>2.6501329489350289</v>
      </c>
      <c r="I237" s="15">
        <v>2.5839070747331538</v>
      </c>
      <c r="J237" s="15">
        <v>2.7376201313716466</v>
      </c>
      <c r="K237" s="15">
        <v>2.8027748386636651</v>
      </c>
      <c r="L237" s="15">
        <v>2.7328773893177938</v>
      </c>
      <c r="M237" s="15">
        <v>2.7390510206178638</v>
      </c>
      <c r="N237" s="15">
        <v>2.7848222294606342</v>
      </c>
      <c r="O237" s="15">
        <v>2.6342495413678848</v>
      </c>
      <c r="P237" s="15">
        <v>2.5362206316761289</v>
      </c>
      <c r="Q237" s="15">
        <v>2.6273524837396001</v>
      </c>
      <c r="R237" s="15">
        <v>2.7694116251392451</v>
      </c>
      <c r="S237" s="15">
        <v>2.6569680143817012</v>
      </c>
      <c r="T237" s="15">
        <v>2.7005313036931802</v>
      </c>
      <c r="U237" s="15">
        <v>2.4024248535990611</v>
      </c>
      <c r="V237" s="15">
        <v>2.4828351221595457</v>
      </c>
      <c r="W237" s="15">
        <v>2.6617988336501277</v>
      </c>
      <c r="X237" s="15">
        <v>2.4368125588271492</v>
      </c>
      <c r="Y237" s="1"/>
      <c r="Z237" s="1"/>
      <c r="AA237" s="1"/>
      <c r="AB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</row>
    <row r="238" spans="1:131" x14ac:dyDescent="0.3">
      <c r="A238" s="5" t="s">
        <v>16</v>
      </c>
      <c r="B238" s="15">
        <v>2.5639585569376109E-3</v>
      </c>
      <c r="C238" s="15">
        <v>1.2866319878774696E-3</v>
      </c>
      <c r="D238" s="15">
        <v>2.5729100540938382E-3</v>
      </c>
      <c r="E238" s="15">
        <v>0</v>
      </c>
      <c r="F238" s="15">
        <v>2.5987846630943501E-3</v>
      </c>
      <c r="G238" s="15">
        <v>0</v>
      </c>
      <c r="H238" s="15">
        <v>0</v>
      </c>
      <c r="I238" s="15">
        <v>2.6001517808277364E-3</v>
      </c>
      <c r="J238" s="15">
        <v>1.2914474221873886E-3</v>
      </c>
      <c r="K238" s="15">
        <v>1.3111908131582058E-3</v>
      </c>
      <c r="L238" s="15">
        <v>2.6100273783236211E-3</v>
      </c>
      <c r="M238" s="15">
        <v>1.2897196000745091E-3</v>
      </c>
      <c r="N238" s="15">
        <v>7.8348478051384011E-3</v>
      </c>
      <c r="O238" s="15">
        <v>1.2882863419599599E-3</v>
      </c>
      <c r="P238" s="15">
        <v>0</v>
      </c>
      <c r="Q238" s="15">
        <v>0</v>
      </c>
      <c r="R238" s="15">
        <v>3.9248184546771467E-3</v>
      </c>
      <c r="S238" s="15">
        <v>2.5801063412442481E-3</v>
      </c>
      <c r="T238" s="15">
        <v>1.2987526219631787E-3</v>
      </c>
      <c r="U238" s="15">
        <v>1.2673138225017951E-3</v>
      </c>
      <c r="V238" s="15">
        <v>0</v>
      </c>
      <c r="W238" s="15">
        <v>0</v>
      </c>
      <c r="X238" s="15">
        <v>0</v>
      </c>
      <c r="Y238" s="1"/>
      <c r="Z238" s="1"/>
      <c r="AA238" s="1"/>
      <c r="AB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</row>
    <row r="239" spans="1:131" x14ac:dyDescent="0.3">
      <c r="A239" s="5" t="s">
        <v>17</v>
      </c>
      <c r="B239" s="15">
        <v>2.0711047877296385</v>
      </c>
      <c r="C239" s="15">
        <v>2.0922072452320908</v>
      </c>
      <c r="D239" s="15">
        <v>2.1485190403908287</v>
      </c>
      <c r="E239" s="15">
        <v>2.1403327791267754</v>
      </c>
      <c r="F239" s="15">
        <v>2.1838462381532762</v>
      </c>
      <c r="G239" s="15">
        <v>2.1233318252340792</v>
      </c>
      <c r="H239" s="15">
        <v>2.1792881739446539</v>
      </c>
      <c r="I239" s="15">
        <v>2.2032986968573383</v>
      </c>
      <c r="J239" s="15">
        <v>2.1659479524650109</v>
      </c>
      <c r="K239" s="15">
        <v>2.1113750136735412</v>
      </c>
      <c r="L239" s="15">
        <v>2.1106147295782334</v>
      </c>
      <c r="M239" s="15">
        <v>2.1131161386173396</v>
      </c>
      <c r="N239" s="15">
        <v>2.1302836506899543</v>
      </c>
      <c r="O239" s="15">
        <v>2.1742495842618537</v>
      </c>
      <c r="P239" s="15">
        <v>1.9105807037736557</v>
      </c>
      <c r="Q239" s="15">
        <v>2.1394702219599506</v>
      </c>
      <c r="R239" s="15">
        <v>2.0053715954953115</v>
      </c>
      <c r="S239" s="15">
        <v>1.9433890936960323</v>
      </c>
      <c r="T239" s="15">
        <v>2.0479192720876416</v>
      </c>
      <c r="U239" s="15">
        <v>1.94704864207656</v>
      </c>
      <c r="V239" s="15">
        <v>2.106625937135711</v>
      </c>
      <c r="W239" s="15">
        <v>2.216369179585072</v>
      </c>
      <c r="X239" s="15">
        <v>2.0140330259787373</v>
      </c>
      <c r="Y239" s="1"/>
      <c r="Z239" s="1"/>
      <c r="AA239" s="1"/>
      <c r="AB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  <c r="CS239" s="1"/>
      <c r="CT239" s="1"/>
      <c r="CU239" s="1"/>
      <c r="CV239" s="1"/>
      <c r="CW239" s="1"/>
      <c r="CX239" s="1"/>
      <c r="CY239" s="1"/>
      <c r="CZ239" s="1"/>
      <c r="DA239" s="1"/>
      <c r="DB239" s="1"/>
      <c r="DC239" s="1"/>
      <c r="DD239" s="1"/>
      <c r="DE239" s="1"/>
      <c r="DF239" s="1"/>
      <c r="DG239" s="1"/>
      <c r="DH239" s="1"/>
      <c r="DI239" s="1"/>
      <c r="DJ239" s="1"/>
      <c r="DK239" s="1"/>
      <c r="DL239" s="1"/>
      <c r="DM239" s="1"/>
      <c r="DN239" s="1"/>
      <c r="DO239" s="1"/>
      <c r="DP239" s="1"/>
      <c r="DQ239" s="1"/>
      <c r="DR239" s="1"/>
      <c r="DS239" s="1"/>
      <c r="DT239" s="1"/>
      <c r="DU239" s="1"/>
      <c r="DV239" s="1"/>
      <c r="DW239" s="1"/>
      <c r="DX239" s="1"/>
      <c r="DY239" s="1"/>
      <c r="DZ239" s="1"/>
      <c r="EA239" s="1"/>
    </row>
    <row r="240" spans="1:131" x14ac:dyDescent="0.3">
      <c r="A240" s="5" t="s">
        <v>18</v>
      </c>
      <c r="B240" s="15">
        <v>1.6216763554667806E-3</v>
      </c>
      <c r="C240" s="15">
        <v>0</v>
      </c>
      <c r="D240" s="15">
        <v>0</v>
      </c>
      <c r="E240" s="15">
        <v>1.6436534180147165E-3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4.9758849653411081E-3</v>
      </c>
      <c r="L240" s="15">
        <v>0</v>
      </c>
      <c r="M240" s="15">
        <v>0</v>
      </c>
      <c r="N240" s="15">
        <v>0</v>
      </c>
      <c r="O240" s="15">
        <v>0</v>
      </c>
      <c r="P240" s="15">
        <v>3.2543010733277139E-3</v>
      </c>
      <c r="Q240" s="15">
        <v>0</v>
      </c>
      <c r="R240" s="15">
        <v>0</v>
      </c>
      <c r="S240" s="15">
        <v>0</v>
      </c>
      <c r="T240" s="15">
        <v>0</v>
      </c>
      <c r="U240" s="15">
        <v>4.8093746024399442E-3</v>
      </c>
      <c r="V240" s="15">
        <v>1.622970315067063E-3</v>
      </c>
      <c r="W240" s="15">
        <v>0</v>
      </c>
      <c r="X240" s="15">
        <v>0</v>
      </c>
      <c r="Y240" s="1"/>
      <c r="Z240" s="1"/>
      <c r="AA240" s="1"/>
      <c r="AB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1"/>
      <c r="CZ240" s="1"/>
      <c r="DA240" s="1"/>
      <c r="DB240" s="1"/>
      <c r="DC240" s="1"/>
      <c r="DD240" s="1"/>
      <c r="DE240" s="1"/>
      <c r="DF240" s="1"/>
      <c r="DG240" s="1"/>
      <c r="DH240" s="1"/>
      <c r="DI240" s="1"/>
      <c r="DJ240" s="1"/>
      <c r="DK240" s="1"/>
      <c r="DL240" s="1"/>
      <c r="DM240" s="1"/>
      <c r="DN240" s="1"/>
      <c r="DO240" s="1"/>
      <c r="DP240" s="1"/>
      <c r="DQ240" s="1"/>
      <c r="DR240" s="1"/>
      <c r="DS240" s="1"/>
      <c r="DT240" s="1"/>
      <c r="DU240" s="1"/>
      <c r="DV240" s="1"/>
      <c r="DW240" s="1"/>
      <c r="DX240" s="1"/>
      <c r="DY240" s="1"/>
      <c r="DZ240" s="1"/>
      <c r="EA240" s="1"/>
    </row>
    <row r="241" spans="1:131" x14ac:dyDescent="0.3">
      <c r="A241" s="5" t="s">
        <v>190</v>
      </c>
      <c r="B241" s="15">
        <v>7.3365287201175439E-2</v>
      </c>
      <c r="C241" s="15">
        <v>7.3631553097795815E-2</v>
      </c>
      <c r="D241" s="15">
        <v>7.656628299730299E-2</v>
      </c>
      <c r="E241" s="15">
        <v>6.8410775240145286E-2</v>
      </c>
      <c r="F241" s="15">
        <v>7.1387331655339101E-2</v>
      </c>
      <c r="G241" s="15">
        <v>6.8158655468580895E-2</v>
      </c>
      <c r="H241" s="15">
        <v>6.5301806136335086E-2</v>
      </c>
      <c r="I241" s="15">
        <v>6.547281189580885E-2</v>
      </c>
      <c r="J241" s="15">
        <v>6.799456092253589E-2</v>
      </c>
      <c r="K241" s="15">
        <v>8.1039969658178904E-2</v>
      </c>
      <c r="L241" s="15">
        <v>7.4683503637575699E-2</v>
      </c>
      <c r="M241" s="15">
        <v>7.0855921339233824E-2</v>
      </c>
      <c r="N241" s="15">
        <v>6.2772325315837804E-2</v>
      </c>
      <c r="O241" s="15">
        <v>6.7828130405573089E-2</v>
      </c>
      <c r="P241" s="15">
        <v>5.5945835425171765E-2</v>
      </c>
      <c r="Q241" s="15">
        <v>7.425024412047887E-2</v>
      </c>
      <c r="R241" s="15">
        <v>6.2890814721638502E-2</v>
      </c>
      <c r="S241" s="15">
        <v>7.3827341016403272E-2</v>
      </c>
      <c r="T241" s="15">
        <v>7.4325194419222251E-2</v>
      </c>
      <c r="U241" s="15">
        <v>6.9624970043196399E-2</v>
      </c>
      <c r="V241" s="15">
        <v>6.4612967277093897E-2</v>
      </c>
      <c r="W241" s="15">
        <v>8.2876690222456334E-2</v>
      </c>
      <c r="X241" s="15">
        <v>7.9119594921811337E-2</v>
      </c>
      <c r="Y241" s="1"/>
      <c r="Z241" s="1"/>
      <c r="AA241" s="1"/>
      <c r="AB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  <c r="CS241" s="1"/>
      <c r="CT241" s="1"/>
      <c r="CU241" s="1"/>
      <c r="CV241" s="1"/>
      <c r="CW241" s="1"/>
      <c r="CX241" s="1"/>
      <c r="CY241" s="1"/>
      <c r="CZ241" s="1"/>
      <c r="DA241" s="1"/>
      <c r="DB241" s="1"/>
      <c r="DC241" s="1"/>
      <c r="DD241" s="1"/>
      <c r="DE241" s="1"/>
      <c r="DF241" s="1"/>
      <c r="DG241" s="1"/>
      <c r="DH241" s="1"/>
      <c r="DI241" s="1"/>
      <c r="DJ241" s="1"/>
      <c r="DK241" s="1"/>
      <c r="DL241" s="1"/>
      <c r="DM241" s="1"/>
      <c r="DN241" s="1"/>
      <c r="DO241" s="1"/>
      <c r="DP241" s="1"/>
      <c r="DQ241" s="1"/>
      <c r="DR241" s="1"/>
      <c r="DS241" s="1"/>
      <c r="DT241" s="1"/>
      <c r="DU241" s="1"/>
      <c r="DV241" s="1"/>
      <c r="DW241" s="1"/>
      <c r="DX241" s="1"/>
      <c r="DY241" s="1"/>
      <c r="DZ241" s="1"/>
      <c r="EA241" s="1"/>
    </row>
    <row r="242" spans="1:131" x14ac:dyDescent="0.3">
      <c r="A242" s="5" t="s">
        <v>189</v>
      </c>
      <c r="B242" s="15">
        <v>1.7702248011752741</v>
      </c>
      <c r="C242" s="15">
        <v>1.7824618841525255</v>
      </c>
      <c r="D242" s="15">
        <v>1.7628448068992717</v>
      </c>
      <c r="E242" s="15">
        <v>1.7511694947065897</v>
      </c>
      <c r="F242" s="15">
        <v>1.7590495416676075</v>
      </c>
      <c r="G242" s="15">
        <v>1.7798050235829341</v>
      </c>
      <c r="H242" s="15">
        <v>1.7807617670582407</v>
      </c>
      <c r="I242" s="15">
        <v>1.7893404515110862</v>
      </c>
      <c r="J242" s="15">
        <v>1.7696859460470336</v>
      </c>
      <c r="K242" s="15">
        <v>1.7118396251216128</v>
      </c>
      <c r="L242" s="15">
        <v>1.7391475043852234</v>
      </c>
      <c r="M242" s="15">
        <v>1.7789709386802308</v>
      </c>
      <c r="N242" s="15">
        <v>1.8031287154988578</v>
      </c>
      <c r="O242" s="15">
        <v>1.7866937271035246</v>
      </c>
      <c r="P242" s="15">
        <v>1.6812889539253384</v>
      </c>
      <c r="Q242" s="15">
        <v>1.8345600902659545</v>
      </c>
      <c r="R242" s="15">
        <v>1.7513710197721244</v>
      </c>
      <c r="S242" s="15">
        <v>1.7094970769064206</v>
      </c>
      <c r="T242" s="15">
        <v>1.7484049848407706</v>
      </c>
      <c r="U242" s="15">
        <v>1.6030295851698786</v>
      </c>
      <c r="V242" s="15">
        <v>1.6789016410258333</v>
      </c>
      <c r="W242" s="15">
        <v>1.7854684277711934</v>
      </c>
      <c r="X242" s="15">
        <v>1.7406702757959076</v>
      </c>
      <c r="Y242" s="1"/>
      <c r="Z242" s="1"/>
      <c r="AA242" s="1"/>
      <c r="AB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  <c r="CS242" s="1"/>
      <c r="CT242" s="1"/>
      <c r="CU242" s="1"/>
      <c r="CV242" s="1"/>
      <c r="CW242" s="1"/>
      <c r="CX242" s="1"/>
      <c r="CY242" s="1"/>
      <c r="CZ242" s="1"/>
      <c r="DA242" s="1"/>
      <c r="DB242" s="1"/>
      <c r="DC242" s="1"/>
      <c r="DD242" s="1"/>
      <c r="DE242" s="1"/>
      <c r="DF242" s="1"/>
      <c r="DG242" s="1"/>
      <c r="DH242" s="1"/>
      <c r="DI242" s="1"/>
      <c r="DJ242" s="1"/>
      <c r="DK242" s="1"/>
      <c r="DL242" s="1"/>
      <c r="DM242" s="1"/>
      <c r="DN242" s="1"/>
      <c r="DO242" s="1"/>
      <c r="DP242" s="1"/>
      <c r="DQ242" s="1"/>
      <c r="DR242" s="1"/>
      <c r="DS242" s="1"/>
      <c r="DT242" s="1"/>
      <c r="DU242" s="1"/>
      <c r="DV242" s="1"/>
      <c r="DW242" s="1"/>
      <c r="DX242" s="1"/>
      <c r="DY242" s="1"/>
      <c r="DZ242" s="1"/>
      <c r="EA242" s="1"/>
    </row>
    <row r="243" spans="1:131" x14ac:dyDescent="0.3">
      <c r="A243" s="5" t="s">
        <v>192</v>
      </c>
      <c r="B243" s="15">
        <v>3.9974345949220149</v>
      </c>
      <c r="C243" s="15">
        <v>3.9974252842533136</v>
      </c>
      <c r="D243" s="15">
        <v>3.9974256383746485</v>
      </c>
      <c r="E243" s="15">
        <v>3.9947996567739201</v>
      </c>
      <c r="F243" s="15">
        <v>3.9921992475035299</v>
      </c>
      <c r="G243" s="15">
        <v>3.9948188220200618</v>
      </c>
      <c r="H243" s="15">
        <v>3.9922155290210348</v>
      </c>
      <c r="I243" s="15">
        <v>3.9947967625576326</v>
      </c>
      <c r="J243" s="15">
        <v>3.9974156479511995</v>
      </c>
      <c r="K243" s="15">
        <v>3.9895045555672279</v>
      </c>
      <c r="L243" s="15">
        <v>3.9921655003292691</v>
      </c>
      <c r="M243" s="15">
        <v>3.997419105545013</v>
      </c>
      <c r="N243" s="15">
        <v>3.9973869106568101</v>
      </c>
      <c r="O243" s="15">
        <v>3.9974219736784589</v>
      </c>
      <c r="P243" s="15">
        <v>3.9845556103645512</v>
      </c>
      <c r="Q243" s="15">
        <v>3.9974036501378913</v>
      </c>
      <c r="R243" s="15">
        <v>3.9947639563483817</v>
      </c>
      <c r="S243" s="15">
        <v>3.9974184380275335</v>
      </c>
      <c r="T243" s="15">
        <v>3.9974010293088273</v>
      </c>
      <c r="U243" s="15">
        <v>3.9923918271451386</v>
      </c>
      <c r="V243" s="15">
        <v>4</v>
      </c>
      <c r="W243" s="15">
        <v>3.9844750233931459</v>
      </c>
      <c r="X243" s="15">
        <v>3.992314946727388</v>
      </c>
      <c r="Y243" s="1"/>
      <c r="Z243" s="1"/>
      <c r="AA243" s="1"/>
      <c r="AB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  <c r="CS243" s="1"/>
      <c r="CT243" s="1"/>
      <c r="CU243" s="1"/>
      <c r="CV243" s="1"/>
      <c r="CW243" s="1"/>
      <c r="CX243" s="1"/>
      <c r="CY243" s="1"/>
      <c r="CZ243" s="1"/>
      <c r="DA243" s="1"/>
      <c r="DB243" s="1"/>
      <c r="DC243" s="1"/>
      <c r="DD243" s="1"/>
      <c r="DE243" s="1"/>
      <c r="DF243" s="1"/>
      <c r="DG243" s="1"/>
      <c r="DH243" s="1"/>
      <c r="DI243" s="1"/>
      <c r="DJ243" s="1"/>
      <c r="DK243" s="1"/>
      <c r="DL243" s="1"/>
      <c r="DM243" s="1"/>
      <c r="DN243" s="1"/>
      <c r="DO243" s="1"/>
      <c r="DP243" s="1"/>
      <c r="DQ243" s="1"/>
      <c r="DR243" s="1"/>
      <c r="DS243" s="1"/>
      <c r="DT243" s="1"/>
      <c r="DU243" s="1"/>
      <c r="DV243" s="1"/>
      <c r="DW243" s="1"/>
      <c r="DX243" s="1"/>
      <c r="DY243" s="1"/>
      <c r="DZ243" s="1"/>
      <c r="EA243" s="1"/>
    </row>
    <row r="244" spans="1:131" x14ac:dyDescent="0.3">
      <c r="A244" s="5" t="s">
        <v>187</v>
      </c>
      <c r="B244" s="15">
        <v>0</v>
      </c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>
        <v>0</v>
      </c>
      <c r="T244" s="15">
        <v>0</v>
      </c>
      <c r="U244" s="15">
        <v>0</v>
      </c>
      <c r="V244" s="15">
        <v>0</v>
      </c>
      <c r="W244" s="15">
        <v>0</v>
      </c>
      <c r="X244" s="15">
        <v>0</v>
      </c>
      <c r="Y244" s="1"/>
      <c r="Z244" s="1"/>
      <c r="AA244" s="1"/>
      <c r="AB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  <c r="CS244" s="1"/>
      <c r="CT244" s="1"/>
      <c r="CU244" s="1"/>
      <c r="CV244" s="1"/>
      <c r="CW244" s="1"/>
      <c r="CX244" s="1"/>
      <c r="CY244" s="1"/>
      <c r="CZ244" s="1"/>
      <c r="DA244" s="1"/>
      <c r="DB244" s="1"/>
      <c r="DC244" s="1"/>
      <c r="DD244" s="1"/>
      <c r="DE244" s="1"/>
      <c r="DF244" s="1"/>
      <c r="DG244" s="1"/>
      <c r="DH244" s="1"/>
      <c r="DI244" s="1"/>
      <c r="DJ244" s="1"/>
      <c r="DK244" s="1"/>
      <c r="DL244" s="1"/>
      <c r="DM244" s="1"/>
      <c r="DN244" s="1"/>
      <c r="DO244" s="1"/>
      <c r="DP244" s="1"/>
      <c r="DQ244" s="1"/>
      <c r="DR244" s="1"/>
      <c r="DS244" s="1"/>
      <c r="DT244" s="1"/>
      <c r="DU244" s="1"/>
      <c r="DV244" s="1"/>
      <c r="DW244" s="1"/>
      <c r="DX244" s="1"/>
      <c r="DY244" s="1"/>
      <c r="DZ244" s="1"/>
      <c r="EA244" s="1"/>
    </row>
    <row r="245" spans="1:131" x14ac:dyDescent="0.3">
      <c r="A245" s="5" t="s">
        <v>186</v>
      </c>
      <c r="B245" s="15">
        <v>2.5654050779852482E-3</v>
      </c>
      <c r="C245" s="15">
        <v>2.5747157466862536E-3</v>
      </c>
      <c r="D245" s="15">
        <v>2.5743616253514367E-3</v>
      </c>
      <c r="E245" s="15">
        <v>5.2003432260798472E-3</v>
      </c>
      <c r="F245" s="15">
        <v>7.8007524964702332E-3</v>
      </c>
      <c r="G245" s="15">
        <v>5.1811779799382385E-3</v>
      </c>
      <c r="H245" s="15">
        <v>7.7844709789653436E-3</v>
      </c>
      <c r="I245" s="15">
        <v>5.2032374423672673E-3</v>
      </c>
      <c r="J245" s="15">
        <v>2.5843520488003763E-3</v>
      </c>
      <c r="K245" s="15">
        <v>1.0495444432772142E-2</v>
      </c>
      <c r="L245" s="15">
        <v>7.8344996707310714E-3</v>
      </c>
      <c r="M245" s="15">
        <v>2.5808944549869017E-3</v>
      </c>
      <c r="N245" s="15">
        <v>2.613089343190024E-3</v>
      </c>
      <c r="O245" s="15">
        <v>2.5780263215413129E-3</v>
      </c>
      <c r="P245" s="15">
        <v>1.5444389635448646E-2</v>
      </c>
      <c r="Q245" s="15">
        <v>2.5963498621084792E-3</v>
      </c>
      <c r="R245" s="15">
        <v>5.2360436516181805E-3</v>
      </c>
      <c r="S245" s="15">
        <v>2.5815619724663887E-3</v>
      </c>
      <c r="T245" s="15">
        <v>2.5989706911725783E-3</v>
      </c>
      <c r="U245" s="15">
        <v>7.6081728548612702E-3</v>
      </c>
      <c r="V245" s="15">
        <v>0</v>
      </c>
      <c r="W245" s="15">
        <v>1.5524976606854249E-2</v>
      </c>
      <c r="X245" s="15">
        <v>7.685053272612233E-3</v>
      </c>
      <c r="Y245" s="1"/>
      <c r="Z245" s="1"/>
      <c r="AA245" s="1"/>
      <c r="AB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1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</row>
    <row r="246" spans="1:131" x14ac:dyDescent="0.3">
      <c r="A246" s="5" t="s">
        <v>193</v>
      </c>
      <c r="B246" s="15">
        <v>0.4363082082299532</v>
      </c>
      <c r="C246" s="15">
        <v>0.44072351270236521</v>
      </c>
      <c r="D246" s="15">
        <v>0.4454292767809146</v>
      </c>
      <c r="E246" s="15">
        <v>0.43727462605456263</v>
      </c>
      <c r="F246" s="15">
        <v>0.45197135569966368</v>
      </c>
      <c r="G246" s="15">
        <v>0.4489532422668866</v>
      </c>
      <c r="H246" s="15">
        <v>0.45125246245769302</v>
      </c>
      <c r="I246" s="15">
        <v>0.46024733466289219</v>
      </c>
      <c r="J246" s="15">
        <v>0.44170855088246813</v>
      </c>
      <c r="K246" s="15">
        <v>0.4296521427138319</v>
      </c>
      <c r="L246" s="15">
        <v>0.43576301514852139</v>
      </c>
      <c r="M246" s="15">
        <v>0.43549945195012779</v>
      </c>
      <c r="N246" s="15">
        <v>0.43341561761527847</v>
      </c>
      <c r="O246" s="15">
        <v>0.45216803153252227</v>
      </c>
      <c r="P246" s="15">
        <v>0.42965281325760074</v>
      </c>
      <c r="Q246" s="15">
        <v>0.44882521420438998</v>
      </c>
      <c r="R246" s="15">
        <v>0.4199921761534553</v>
      </c>
      <c r="S246" s="15">
        <v>0.42244309475098135</v>
      </c>
      <c r="T246" s="15">
        <v>0.43128158109782733</v>
      </c>
      <c r="U246" s="15">
        <v>0.4476515707044485</v>
      </c>
      <c r="V246" s="15">
        <v>0.459013794848321</v>
      </c>
      <c r="W246" s="15">
        <v>0.45434457640075754</v>
      </c>
      <c r="X246" s="15">
        <v>0.45250570652330885</v>
      </c>
      <c r="Y246" s="1"/>
      <c r="Z246" s="1"/>
      <c r="AA246" s="1"/>
      <c r="AB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  <c r="CS246" s="1"/>
      <c r="CT246" s="1"/>
      <c r="CU246" s="1"/>
      <c r="CV246" s="1"/>
      <c r="CW246" s="1"/>
      <c r="CX246" s="1"/>
      <c r="CY246" s="1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</row>
    <row r="247" spans="1:131" x14ac:dyDescent="0.3">
      <c r="A247" s="5" t="s">
        <v>566</v>
      </c>
      <c r="B247" s="1">
        <v>22</v>
      </c>
      <c r="C247" s="1">
        <v>22</v>
      </c>
      <c r="D247" s="1">
        <v>22</v>
      </c>
      <c r="E247" s="1">
        <v>22</v>
      </c>
      <c r="F247" s="1">
        <v>22</v>
      </c>
      <c r="G247" s="1">
        <v>22</v>
      </c>
      <c r="H247" s="1">
        <v>22</v>
      </c>
      <c r="I247" s="1">
        <v>22</v>
      </c>
      <c r="J247" s="1">
        <v>22</v>
      </c>
      <c r="K247" s="1">
        <v>22</v>
      </c>
      <c r="L247" s="1">
        <v>22</v>
      </c>
      <c r="M247" s="1">
        <v>22</v>
      </c>
      <c r="N247" s="1">
        <v>22</v>
      </c>
      <c r="O247" s="1">
        <v>22</v>
      </c>
      <c r="P247" s="1">
        <v>22</v>
      </c>
      <c r="Q247" s="1">
        <v>22</v>
      </c>
      <c r="R247" s="1">
        <v>22</v>
      </c>
      <c r="S247" s="1">
        <v>22</v>
      </c>
      <c r="T247" s="1">
        <v>22</v>
      </c>
      <c r="U247" s="1">
        <v>22</v>
      </c>
      <c r="V247" s="1">
        <v>22</v>
      </c>
      <c r="W247" s="1">
        <v>22</v>
      </c>
      <c r="X247" s="1">
        <v>22</v>
      </c>
      <c r="Y247" s="1"/>
      <c r="Z247" s="1"/>
      <c r="AA247" s="1"/>
      <c r="AB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  <c r="CS247" s="1"/>
      <c r="CT247" s="1"/>
      <c r="CU247" s="1"/>
      <c r="CV247" s="1"/>
      <c r="CW247" s="1"/>
      <c r="CX247" s="1"/>
      <c r="CY247" s="1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</row>
    <row r="248" spans="1:131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  <c r="CS248" s="1"/>
      <c r="CT248" s="1"/>
      <c r="CU248" s="1"/>
      <c r="CV248" s="1"/>
      <c r="CW248" s="1"/>
      <c r="CX248" s="1"/>
      <c r="CY248" s="1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</row>
    <row r="249" spans="1:131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  <c r="CS249" s="1"/>
      <c r="CT249" s="1"/>
      <c r="CU249" s="1"/>
      <c r="CV249" s="1"/>
      <c r="CW249" s="1"/>
      <c r="CX249" s="1"/>
      <c r="CY249" s="1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</row>
    <row r="250" spans="1:131" x14ac:dyDescent="0.3">
      <c r="A250" s="12" t="s">
        <v>559</v>
      </c>
      <c r="B250" s="79" t="s">
        <v>354</v>
      </c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79"/>
      <c r="U250" s="79"/>
      <c r="V250" s="1"/>
      <c r="W250" s="1"/>
      <c r="X250" s="1"/>
      <c r="Y250" s="1"/>
      <c r="Z250" s="1"/>
      <c r="AA250" s="1"/>
      <c r="AB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1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</row>
    <row r="251" spans="1:131" x14ac:dyDescent="0.3">
      <c r="A251" s="14" t="s">
        <v>565</v>
      </c>
      <c r="B251" s="4" t="s">
        <v>100</v>
      </c>
      <c r="C251" s="4" t="s">
        <v>28</v>
      </c>
      <c r="D251" s="4" t="s">
        <v>29</v>
      </c>
      <c r="E251" s="4" t="s">
        <v>31</v>
      </c>
      <c r="F251" s="4" t="s">
        <v>159</v>
      </c>
      <c r="G251" s="4" t="s">
        <v>160</v>
      </c>
      <c r="H251" s="4" t="s">
        <v>161</v>
      </c>
      <c r="I251" s="4" t="s">
        <v>164</v>
      </c>
      <c r="J251" s="4" t="s">
        <v>200</v>
      </c>
      <c r="K251" s="4" t="s">
        <v>166</v>
      </c>
      <c r="L251" s="4" t="s">
        <v>201</v>
      </c>
      <c r="M251" s="4" t="s">
        <v>59</v>
      </c>
      <c r="N251" s="4" t="s">
        <v>60</v>
      </c>
      <c r="O251" s="4" t="s">
        <v>64</v>
      </c>
      <c r="P251" s="4" t="s">
        <v>67</v>
      </c>
      <c r="Q251" s="4" t="s">
        <v>219</v>
      </c>
      <c r="R251" s="4" t="s">
        <v>220</v>
      </c>
      <c r="S251" s="4" t="s">
        <v>68</v>
      </c>
      <c r="T251" s="4" t="s">
        <v>221</v>
      </c>
      <c r="U251" s="4" t="s">
        <v>204</v>
      </c>
      <c r="V251" s="1"/>
      <c r="W251" s="1"/>
      <c r="X251" s="1"/>
      <c r="Y251" s="1"/>
      <c r="Z251" s="1"/>
      <c r="AA251" s="1"/>
      <c r="AB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</row>
    <row r="252" spans="1:131" s="10" customFormat="1" x14ac:dyDescent="0.3">
      <c r="A252" s="4" t="s">
        <v>368</v>
      </c>
      <c r="B252" s="4" t="s">
        <v>194</v>
      </c>
      <c r="C252" s="4" t="s">
        <v>194</v>
      </c>
      <c r="D252" s="4" t="s">
        <v>194</v>
      </c>
      <c r="E252" s="4" t="s">
        <v>194</v>
      </c>
      <c r="F252" s="4" t="s">
        <v>194</v>
      </c>
      <c r="G252" s="4" t="s">
        <v>194</v>
      </c>
      <c r="H252" s="4" t="s">
        <v>194</v>
      </c>
      <c r="I252" s="4" t="s">
        <v>194</v>
      </c>
      <c r="J252" s="4" t="s">
        <v>194</v>
      </c>
      <c r="K252" s="4" t="s">
        <v>194</v>
      </c>
      <c r="L252" s="4" t="s">
        <v>194</v>
      </c>
      <c r="M252" s="4" t="s">
        <v>195</v>
      </c>
      <c r="N252" s="4" t="s">
        <v>195</v>
      </c>
      <c r="O252" s="4" t="s">
        <v>194</v>
      </c>
      <c r="P252" s="4" t="s">
        <v>194</v>
      </c>
      <c r="Q252" s="4" t="s">
        <v>194</v>
      </c>
      <c r="R252" s="4" t="s">
        <v>194</v>
      </c>
      <c r="S252" s="4" t="s">
        <v>194</v>
      </c>
      <c r="T252" s="4" t="s">
        <v>194</v>
      </c>
      <c r="U252" s="4" t="s">
        <v>194</v>
      </c>
      <c r="V252" s="4"/>
      <c r="W252" s="4"/>
      <c r="X252" s="4"/>
      <c r="Y252" s="4"/>
      <c r="Z252" s="4"/>
      <c r="AA252" s="4"/>
      <c r="AB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/>
      <c r="DL252" s="4"/>
      <c r="DM252" s="4"/>
      <c r="DN252" s="4"/>
      <c r="DO252" s="4"/>
      <c r="DP252" s="4"/>
      <c r="DQ252" s="4"/>
      <c r="DR252" s="4"/>
      <c r="DS252" s="4"/>
      <c r="DT252" s="4"/>
      <c r="DU252" s="4"/>
      <c r="DV252" s="4"/>
      <c r="DW252" s="4"/>
      <c r="DX252" s="4"/>
      <c r="DY252" s="4"/>
      <c r="DZ252" s="4"/>
      <c r="EA252" s="4"/>
    </row>
    <row r="253" spans="1:131" x14ac:dyDescent="0.3">
      <c r="A253" s="5" t="s">
        <v>1</v>
      </c>
      <c r="B253" s="15">
        <v>37.25</v>
      </c>
      <c r="C253" s="15">
        <v>36.909999999999997</v>
      </c>
      <c r="D253" s="15">
        <v>36.89</v>
      </c>
      <c r="E253" s="15">
        <v>36.33</v>
      </c>
      <c r="F253" s="15">
        <v>37.25</v>
      </c>
      <c r="G253" s="15">
        <v>37.07</v>
      </c>
      <c r="H253" s="15">
        <v>36.700000000000003</v>
      </c>
      <c r="I253" s="15">
        <v>36.630000000000003</v>
      </c>
      <c r="J253" s="15">
        <v>36.74</v>
      </c>
      <c r="K253" s="15">
        <v>36.86</v>
      </c>
      <c r="L253" s="15">
        <v>36.83</v>
      </c>
      <c r="M253" s="15">
        <v>37.43</v>
      </c>
      <c r="N253" s="15">
        <v>36.67</v>
      </c>
      <c r="O253" s="15">
        <v>37.03</v>
      </c>
      <c r="P253" s="15">
        <v>36.85</v>
      </c>
      <c r="Q253" s="15">
        <v>37.17</v>
      </c>
      <c r="R253" s="15">
        <v>36.549999999999997</v>
      </c>
      <c r="S253" s="15">
        <v>37.479999999999997</v>
      </c>
      <c r="T253" s="15">
        <v>37.409999999999997</v>
      </c>
      <c r="U253" s="15">
        <v>37.200000000000003</v>
      </c>
      <c r="V253" s="1"/>
      <c r="W253" s="1"/>
      <c r="X253" s="1"/>
      <c r="Y253" s="1"/>
      <c r="Z253" s="1"/>
      <c r="AA253" s="1"/>
      <c r="AB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1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</row>
    <row r="254" spans="1:131" x14ac:dyDescent="0.3">
      <c r="A254" s="5" t="s">
        <v>2</v>
      </c>
      <c r="B254" s="15">
        <v>1.74</v>
      </c>
      <c r="C254" s="15">
        <v>1.71</v>
      </c>
      <c r="D254" s="15">
        <v>1.72</v>
      </c>
      <c r="E254" s="15">
        <v>2.34</v>
      </c>
      <c r="F254" s="15">
        <v>1.72</v>
      </c>
      <c r="G254" s="15">
        <v>1.86</v>
      </c>
      <c r="H254" s="15">
        <v>1.98</v>
      </c>
      <c r="I254" s="15">
        <v>1.76</v>
      </c>
      <c r="J254" s="15">
        <v>1.73</v>
      </c>
      <c r="K254" s="15">
        <v>1.48</v>
      </c>
      <c r="L254" s="15">
        <v>1.37</v>
      </c>
      <c r="M254" s="15">
        <v>1.6</v>
      </c>
      <c r="N254" s="15">
        <v>1.75</v>
      </c>
      <c r="O254" s="15">
        <v>1.59</v>
      </c>
      <c r="P254" s="15">
        <v>1.58</v>
      </c>
      <c r="Q254" s="15">
        <v>1.91</v>
      </c>
      <c r="R254" s="15">
        <v>1.8</v>
      </c>
      <c r="S254" s="15">
        <v>1.77</v>
      </c>
      <c r="T254" s="15">
        <v>1.64</v>
      </c>
      <c r="U254" s="15">
        <v>1.67</v>
      </c>
      <c r="V254" s="1"/>
      <c r="W254" s="1"/>
      <c r="X254" s="1"/>
      <c r="Y254" s="1"/>
      <c r="Z254" s="1"/>
      <c r="AA254" s="1"/>
      <c r="AB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1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</row>
    <row r="255" spans="1:131" x14ac:dyDescent="0.3">
      <c r="A255" s="5" t="s">
        <v>3</v>
      </c>
      <c r="B255" s="15">
        <v>19.88</v>
      </c>
      <c r="C255" s="15">
        <v>19.260000000000002</v>
      </c>
      <c r="D255" s="15">
        <v>19.43</v>
      </c>
      <c r="E255" s="15">
        <v>18.32</v>
      </c>
      <c r="F255" s="15">
        <v>19.09</v>
      </c>
      <c r="G255" s="15">
        <v>19.190000000000001</v>
      </c>
      <c r="H255" s="15">
        <v>18.79</v>
      </c>
      <c r="I255" s="15">
        <v>19.04</v>
      </c>
      <c r="J255" s="15">
        <v>19.47</v>
      </c>
      <c r="K255" s="15">
        <v>19.39</v>
      </c>
      <c r="L255" s="15">
        <v>19.46</v>
      </c>
      <c r="M255" s="15">
        <v>20.16</v>
      </c>
      <c r="N255" s="15">
        <v>19.39</v>
      </c>
      <c r="O255" s="15">
        <v>18.96</v>
      </c>
      <c r="P255" s="15">
        <v>19.52</v>
      </c>
      <c r="Q255" s="15">
        <v>19.59</v>
      </c>
      <c r="R255" s="15">
        <v>19.03</v>
      </c>
      <c r="S255" s="15">
        <v>19.77</v>
      </c>
      <c r="T255" s="15">
        <v>20.09</v>
      </c>
      <c r="U255" s="15">
        <v>20.58</v>
      </c>
      <c r="V255" s="1"/>
      <c r="W255" s="1"/>
      <c r="X255" s="1"/>
      <c r="Y255" s="1"/>
      <c r="Z255" s="1"/>
      <c r="AA255" s="1"/>
      <c r="AB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  <c r="CS255" s="1"/>
      <c r="CT255" s="1"/>
      <c r="CU255" s="1"/>
      <c r="CV255" s="1"/>
      <c r="CW255" s="1"/>
      <c r="CX255" s="1"/>
      <c r="CY255" s="1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</row>
    <row r="256" spans="1:131" x14ac:dyDescent="0.3">
      <c r="A256" s="5" t="s">
        <v>4</v>
      </c>
      <c r="B256" s="15">
        <v>20.11</v>
      </c>
      <c r="C256" s="15">
        <v>21.02</v>
      </c>
      <c r="D256" s="15">
        <v>20.7</v>
      </c>
      <c r="E256" s="15">
        <v>21.33</v>
      </c>
      <c r="F256" s="15">
        <v>20.55</v>
      </c>
      <c r="G256" s="15">
        <v>20.89</v>
      </c>
      <c r="H256" s="15">
        <v>21.72</v>
      </c>
      <c r="I256" s="15">
        <v>21.84</v>
      </c>
      <c r="J256" s="15">
        <v>20.68</v>
      </c>
      <c r="K256" s="15">
        <v>21.47</v>
      </c>
      <c r="L256" s="15">
        <v>20.56</v>
      </c>
      <c r="M256" s="15">
        <v>20.09</v>
      </c>
      <c r="N256" s="15">
        <v>20.61</v>
      </c>
      <c r="O256" s="15">
        <v>20.49</v>
      </c>
      <c r="P256" s="15">
        <v>19.73</v>
      </c>
      <c r="Q256" s="15">
        <v>20.39</v>
      </c>
      <c r="R256" s="15">
        <v>21.16</v>
      </c>
      <c r="S256" s="15">
        <v>19.89</v>
      </c>
      <c r="T256" s="15">
        <v>19.25</v>
      </c>
      <c r="U256" s="15">
        <v>19.079999999999998</v>
      </c>
      <c r="V256" s="1"/>
      <c r="W256" s="1"/>
      <c r="X256" s="1"/>
      <c r="Y256" s="1"/>
      <c r="Z256" s="1"/>
      <c r="AA256" s="1"/>
      <c r="AB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  <c r="CS256" s="1"/>
      <c r="CT256" s="1"/>
      <c r="CU256" s="1"/>
      <c r="CV256" s="1"/>
      <c r="CW256" s="1"/>
      <c r="CX256" s="1"/>
      <c r="CY256" s="1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</row>
    <row r="257" spans="1:131" x14ac:dyDescent="0.3">
      <c r="A257" s="5" t="s">
        <v>5</v>
      </c>
      <c r="B257" s="15">
        <v>0.09</v>
      </c>
      <c r="C257" s="15">
        <v>0.13</v>
      </c>
      <c r="D257" s="15">
        <v>0.08</v>
      </c>
      <c r="E257" s="15">
        <v>0.08</v>
      </c>
      <c r="F257" s="15">
        <v>0.08</v>
      </c>
      <c r="G257" s="15">
        <v>0.09</v>
      </c>
      <c r="H257" s="15">
        <v>0.1</v>
      </c>
      <c r="I257" s="15">
        <v>7.0000000000000007E-2</v>
      </c>
      <c r="J257" s="15">
        <v>0.09</v>
      </c>
      <c r="K257" s="15">
        <v>0.11</v>
      </c>
      <c r="L257" s="15">
        <v>0.09</v>
      </c>
      <c r="M257" s="15">
        <v>0.14000000000000001</v>
      </c>
      <c r="N257" s="15">
        <v>0.17</v>
      </c>
      <c r="O257" s="15">
        <v>0.13</v>
      </c>
      <c r="P257" s="15">
        <v>0.12</v>
      </c>
      <c r="Q257" s="15">
        <v>0.13</v>
      </c>
      <c r="R257" s="15">
        <v>0.17</v>
      </c>
      <c r="S257" s="15">
        <v>0.08</v>
      </c>
      <c r="T257" s="15">
        <v>7.0000000000000007E-2</v>
      </c>
      <c r="U257" s="15">
        <v>0.06</v>
      </c>
      <c r="V257" s="1"/>
      <c r="W257" s="1"/>
      <c r="X257" s="1"/>
      <c r="Y257" s="1"/>
      <c r="Z257" s="1"/>
      <c r="AA257" s="1"/>
      <c r="AB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</row>
    <row r="258" spans="1:131" x14ac:dyDescent="0.3">
      <c r="A258" s="5" t="s">
        <v>6</v>
      </c>
      <c r="B258" s="15">
        <v>8.32</v>
      </c>
      <c r="C258" s="15">
        <v>8.58</v>
      </c>
      <c r="D258" s="15">
        <v>8.7100000000000009</v>
      </c>
      <c r="E258" s="15">
        <v>8.0299999999999994</v>
      </c>
      <c r="F258" s="15">
        <v>8.5299999999999994</v>
      </c>
      <c r="G258" s="15">
        <v>8.6300000000000008</v>
      </c>
      <c r="H258" s="15">
        <v>8.64</v>
      </c>
      <c r="I258" s="15">
        <v>8.67</v>
      </c>
      <c r="J258" s="15">
        <v>8.34</v>
      </c>
      <c r="K258" s="15">
        <v>8.57</v>
      </c>
      <c r="L258" s="15">
        <v>8.7100000000000009</v>
      </c>
      <c r="M258" s="15">
        <v>8.33</v>
      </c>
      <c r="N258" s="15">
        <v>8.5500000000000007</v>
      </c>
      <c r="O258" s="15">
        <v>8.48</v>
      </c>
      <c r="P258" s="15">
        <v>8.2200000000000006</v>
      </c>
      <c r="Q258" s="15">
        <v>8.23</v>
      </c>
      <c r="R258" s="15">
        <v>8.81</v>
      </c>
      <c r="S258" s="15">
        <v>7.96</v>
      </c>
      <c r="T258" s="15">
        <v>8.14</v>
      </c>
      <c r="U258" s="15">
        <v>7.96</v>
      </c>
      <c r="V258" s="1"/>
      <c r="W258" s="1"/>
      <c r="X258" s="1"/>
      <c r="Y258" s="1"/>
      <c r="Z258" s="1"/>
      <c r="AA258" s="1"/>
      <c r="AB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  <c r="CS258" s="1"/>
      <c r="CT258" s="1"/>
      <c r="CU258" s="1"/>
      <c r="CV258" s="1"/>
      <c r="CW258" s="1"/>
      <c r="CX258" s="1"/>
      <c r="CY258" s="1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</row>
    <row r="259" spans="1:131" x14ac:dyDescent="0.3">
      <c r="A259" s="5" t="s">
        <v>7</v>
      </c>
      <c r="B259" s="15">
        <v>0.04</v>
      </c>
      <c r="C259" s="15">
        <v>7.0000000000000007E-2</v>
      </c>
      <c r="D259" s="15">
        <v>0.09</v>
      </c>
      <c r="E259" s="15">
        <v>0.11</v>
      </c>
      <c r="F259" s="15">
        <v>7.0000000000000007E-2</v>
      </c>
      <c r="G259" s="15">
        <v>0.08</v>
      </c>
      <c r="H259" s="15">
        <v>0.03</v>
      </c>
      <c r="I259" s="15">
        <v>0.06</v>
      </c>
      <c r="J259" s="15">
        <v>0.1</v>
      </c>
      <c r="K259" s="15">
        <v>0.1</v>
      </c>
      <c r="L259" s="15">
        <v>0.02</v>
      </c>
      <c r="M259" s="15">
        <v>0.01</v>
      </c>
      <c r="N259" s="15">
        <v>0.04</v>
      </c>
      <c r="O259" s="15">
        <v>0.04</v>
      </c>
      <c r="P259" s="15">
        <v>0.11</v>
      </c>
      <c r="Q259" s="15">
        <v>0.02</v>
      </c>
      <c r="R259" s="15">
        <v>0.04</v>
      </c>
      <c r="S259" s="15">
        <v>0.06</v>
      </c>
      <c r="T259" s="15">
        <v>0.1</v>
      </c>
      <c r="U259" s="15">
        <v>7.0000000000000007E-2</v>
      </c>
      <c r="V259" s="1"/>
      <c r="W259" s="1"/>
      <c r="X259" s="1"/>
      <c r="Y259" s="1"/>
      <c r="Z259" s="1"/>
      <c r="AA259" s="1"/>
      <c r="AB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  <c r="CS259" s="1"/>
      <c r="CT259" s="1"/>
      <c r="CU259" s="1"/>
      <c r="CV259" s="1"/>
      <c r="CW259" s="1"/>
      <c r="CX259" s="1"/>
      <c r="CY259" s="1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</row>
    <row r="260" spans="1:131" x14ac:dyDescent="0.3">
      <c r="A260" s="5" t="s">
        <v>8</v>
      </c>
      <c r="B260" s="15">
        <v>0.14000000000000001</v>
      </c>
      <c r="C260" s="15">
        <v>0.15</v>
      </c>
      <c r="D260" s="15">
        <v>0.13</v>
      </c>
      <c r="E260" s="15">
        <v>0.11</v>
      </c>
      <c r="F260" s="15">
        <v>0.13</v>
      </c>
      <c r="G260" s="15">
        <v>0.11</v>
      </c>
      <c r="H260" s="15">
        <v>0.11</v>
      </c>
      <c r="I260" s="15">
        <v>0.15</v>
      </c>
      <c r="J260" s="15">
        <v>0.15</v>
      </c>
      <c r="K260" s="15">
        <v>0.13</v>
      </c>
      <c r="L260" s="15">
        <v>0.12</v>
      </c>
      <c r="M260" s="15">
        <v>0.09</v>
      </c>
      <c r="N260" s="15">
        <v>0.11</v>
      </c>
      <c r="O260" s="15">
        <v>0.11</v>
      </c>
      <c r="P260" s="15">
        <v>0.11</v>
      </c>
      <c r="Q260" s="15">
        <v>0.1</v>
      </c>
      <c r="R260" s="15">
        <v>0.12</v>
      </c>
      <c r="S260" s="15">
        <v>0.09</v>
      </c>
      <c r="T260" s="15">
        <v>0.14000000000000001</v>
      </c>
      <c r="U260" s="15">
        <v>0.12</v>
      </c>
      <c r="V260" s="1"/>
      <c r="W260" s="1"/>
      <c r="X260" s="1"/>
      <c r="Y260" s="1"/>
      <c r="Z260" s="1"/>
      <c r="AA260" s="1"/>
      <c r="AB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  <c r="CS260" s="1"/>
      <c r="CT260" s="1"/>
      <c r="CU260" s="1"/>
      <c r="CV260" s="1"/>
      <c r="CW260" s="1"/>
      <c r="CX260" s="1"/>
      <c r="CY260" s="1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</row>
    <row r="261" spans="1:131" x14ac:dyDescent="0.3">
      <c r="A261" s="5" t="s">
        <v>9</v>
      </c>
      <c r="B261" s="15">
        <v>9.4499999999999993</v>
      </c>
      <c r="C261" s="15">
        <v>9.26</v>
      </c>
      <c r="D261" s="15">
        <v>9.1</v>
      </c>
      <c r="E261" s="15">
        <v>8.73</v>
      </c>
      <c r="F261" s="15">
        <v>8.9700000000000006</v>
      </c>
      <c r="G261" s="15">
        <v>9.25</v>
      </c>
      <c r="H261" s="15">
        <v>9.0500000000000007</v>
      </c>
      <c r="I261" s="15">
        <v>8.99</v>
      </c>
      <c r="J261" s="15">
        <v>8.85</v>
      </c>
      <c r="K261" s="15">
        <v>9.0399999999999991</v>
      </c>
      <c r="L261" s="15">
        <v>9.43</v>
      </c>
      <c r="M261" s="15">
        <v>8.85</v>
      </c>
      <c r="N261" s="15">
        <v>9.1199999999999992</v>
      </c>
      <c r="O261" s="15">
        <v>8.85</v>
      </c>
      <c r="P261" s="15">
        <v>8.86</v>
      </c>
      <c r="Q261" s="15">
        <v>9.51</v>
      </c>
      <c r="R261" s="15">
        <v>9.36</v>
      </c>
      <c r="S261" s="15">
        <v>8.7200000000000006</v>
      </c>
      <c r="T261" s="15">
        <v>8.27</v>
      </c>
      <c r="U261" s="15">
        <v>8.26</v>
      </c>
      <c r="V261" s="1"/>
      <c r="W261" s="1"/>
      <c r="X261" s="1"/>
      <c r="Y261" s="1"/>
      <c r="Z261" s="1"/>
      <c r="AA261" s="1"/>
      <c r="AB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  <c r="CS261" s="1"/>
      <c r="CT261" s="1"/>
      <c r="CU261" s="1"/>
      <c r="CV261" s="1"/>
      <c r="CW261" s="1"/>
      <c r="CX261" s="1"/>
      <c r="CY261" s="1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</row>
    <row r="262" spans="1:131" x14ac:dyDescent="0.3">
      <c r="A262" s="5" t="s">
        <v>10</v>
      </c>
      <c r="B262" s="15">
        <v>0</v>
      </c>
      <c r="C262" s="15">
        <v>0</v>
      </c>
      <c r="D262" s="15">
        <v>0</v>
      </c>
      <c r="E262" s="15">
        <v>0</v>
      </c>
      <c r="F262" s="15">
        <v>0.01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0.01</v>
      </c>
      <c r="M262" s="15">
        <v>0</v>
      </c>
      <c r="N262" s="15">
        <v>0.01</v>
      </c>
      <c r="O262" s="15">
        <v>0</v>
      </c>
      <c r="P262" s="15">
        <v>0</v>
      </c>
      <c r="Q262" s="15">
        <v>0</v>
      </c>
      <c r="R262" s="15">
        <v>0.01</v>
      </c>
      <c r="S262" s="15">
        <v>0.02</v>
      </c>
      <c r="T262" s="15">
        <v>0</v>
      </c>
      <c r="U262" s="15">
        <v>0</v>
      </c>
      <c r="V262" s="1"/>
      <c r="W262" s="1"/>
      <c r="X262" s="1"/>
      <c r="Y262" s="1"/>
      <c r="Z262" s="1"/>
      <c r="AA262" s="1"/>
      <c r="AB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  <c r="CS262" s="1"/>
      <c r="CT262" s="1"/>
      <c r="CU262" s="1"/>
      <c r="CV262" s="1"/>
      <c r="CW262" s="1"/>
      <c r="CX262" s="1"/>
      <c r="CY262" s="1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</row>
    <row r="263" spans="1:131" x14ac:dyDescent="0.3">
      <c r="A263" s="5" t="s">
        <v>186</v>
      </c>
      <c r="B263" s="15">
        <v>0</v>
      </c>
      <c r="C263" s="15">
        <v>0.01</v>
      </c>
      <c r="D263" s="15">
        <v>0</v>
      </c>
      <c r="E263" s="15">
        <v>0.01</v>
      </c>
      <c r="F263" s="15">
        <v>0</v>
      </c>
      <c r="G263" s="15">
        <v>0</v>
      </c>
      <c r="H263" s="15">
        <v>0</v>
      </c>
      <c r="I263" s="15">
        <v>0</v>
      </c>
      <c r="J263" s="15">
        <v>0.02</v>
      </c>
      <c r="K263" s="15">
        <v>0</v>
      </c>
      <c r="L263" s="15">
        <v>0</v>
      </c>
      <c r="M263" s="15">
        <v>0</v>
      </c>
      <c r="N263" s="15">
        <v>0</v>
      </c>
      <c r="O263" s="15">
        <v>0.02</v>
      </c>
      <c r="P263" s="15">
        <v>0.03</v>
      </c>
      <c r="Q263" s="15">
        <v>0</v>
      </c>
      <c r="R263" s="15">
        <v>0</v>
      </c>
      <c r="S263" s="15">
        <v>0.01</v>
      </c>
      <c r="T263" s="15">
        <v>0</v>
      </c>
      <c r="U263" s="15">
        <v>0</v>
      </c>
      <c r="V263" s="1"/>
      <c r="W263" s="1"/>
      <c r="X263" s="1"/>
      <c r="Y263" s="1"/>
      <c r="Z263" s="1"/>
      <c r="AA263" s="1"/>
      <c r="AB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  <c r="CS263" s="1"/>
      <c r="CT263" s="1"/>
      <c r="CU263" s="1"/>
      <c r="CV263" s="1"/>
      <c r="CW263" s="1"/>
      <c r="CX263" s="1"/>
      <c r="CY263" s="1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</row>
    <row r="264" spans="1:131" x14ac:dyDescent="0.3">
      <c r="A264" s="5" t="s">
        <v>187</v>
      </c>
      <c r="B264" s="15">
        <v>0.37</v>
      </c>
      <c r="C264" s="15">
        <v>0.39</v>
      </c>
      <c r="D264" s="15">
        <v>0.45</v>
      </c>
      <c r="E264" s="15">
        <v>0.46</v>
      </c>
      <c r="F264" s="15">
        <v>0.59</v>
      </c>
      <c r="G264" s="15">
        <v>0.53</v>
      </c>
      <c r="H264" s="15">
        <v>0.56999999999999995</v>
      </c>
      <c r="I264" s="15">
        <v>0.48</v>
      </c>
      <c r="J264" s="15">
        <v>0.48</v>
      </c>
      <c r="K264" s="15">
        <v>0.6</v>
      </c>
      <c r="L264" s="15">
        <v>0.54</v>
      </c>
      <c r="M264" s="15">
        <v>0.52</v>
      </c>
      <c r="N264" s="15">
        <v>0.69</v>
      </c>
      <c r="O264" s="15">
        <v>0.54</v>
      </c>
      <c r="P264" s="15">
        <v>0.55000000000000004</v>
      </c>
      <c r="Q264" s="15">
        <v>0.54</v>
      </c>
      <c r="R264" s="15">
        <v>0.61</v>
      </c>
      <c r="S264" s="15">
        <v>0.6</v>
      </c>
      <c r="T264" s="15">
        <v>0.43</v>
      </c>
      <c r="U264" s="15">
        <v>0.45</v>
      </c>
      <c r="V264" s="1"/>
      <c r="W264" s="1"/>
      <c r="X264" s="1"/>
      <c r="Y264" s="1"/>
      <c r="Z264" s="1"/>
      <c r="AA264" s="1"/>
      <c r="AB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</row>
    <row r="265" spans="1:131" x14ac:dyDescent="0.3">
      <c r="A265" s="5" t="s">
        <v>191</v>
      </c>
      <c r="B265" s="15">
        <v>3.8521775160066603</v>
      </c>
      <c r="C265" s="15">
        <v>3.8205810507340412</v>
      </c>
      <c r="D265" s="15">
        <v>3.7962953498395295</v>
      </c>
      <c r="E265" s="15">
        <v>3.7107694859255216</v>
      </c>
      <c r="F265" s="15">
        <v>3.7195837772177778</v>
      </c>
      <c r="G265" s="15">
        <v>3.7654514233547953</v>
      </c>
      <c r="H265" s="15">
        <v>3.7265814893366027</v>
      </c>
      <c r="I265" s="15">
        <v>3.7751562396477647</v>
      </c>
      <c r="J265" s="15">
        <v>3.7523673298713018</v>
      </c>
      <c r="K265" s="15">
        <v>3.7235829278135752</v>
      </c>
      <c r="L265" s="15">
        <v>3.7379193386968312</v>
      </c>
      <c r="M265" s="15">
        <v>3.7871052001027121</v>
      </c>
      <c r="N265" s="15">
        <v>3.661704044749206</v>
      </c>
      <c r="O265" s="15">
        <v>3.7088845504093402</v>
      </c>
      <c r="P265" s="15">
        <v>3.6924658687834411</v>
      </c>
      <c r="Q265" s="15">
        <v>3.7632642044068505</v>
      </c>
      <c r="R265" s="15">
        <v>3.7053297765428033</v>
      </c>
      <c r="S265" s="15">
        <v>3.715759620705215</v>
      </c>
      <c r="T265" s="15">
        <v>3.7923349162468911</v>
      </c>
      <c r="U265" s="15">
        <v>3.7832502443623266</v>
      </c>
      <c r="V265" s="1"/>
      <c r="W265" s="1"/>
      <c r="X265" s="1"/>
      <c r="Y265" s="1"/>
      <c r="Z265" s="1"/>
      <c r="AA265" s="1"/>
      <c r="AB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  <c r="CS265" s="1"/>
      <c r="CT265" s="1"/>
      <c r="CU265" s="1"/>
      <c r="CV265" s="1"/>
      <c r="CW265" s="1"/>
      <c r="CX265" s="1"/>
      <c r="CY265" s="1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</row>
    <row r="266" spans="1:131" x14ac:dyDescent="0.3">
      <c r="A266" s="5" t="s">
        <v>11</v>
      </c>
      <c r="B266" s="15">
        <f t="shared" ref="B266:U266" si="9">SUM(B253:B265)</f>
        <v>101.24217751600669</v>
      </c>
      <c r="C266" s="15">
        <f t="shared" si="9"/>
        <v>101.31058105073403</v>
      </c>
      <c r="D266" s="15">
        <f t="shared" si="9"/>
        <v>101.09629534983952</v>
      </c>
      <c r="E266" s="15">
        <f t="shared" si="9"/>
        <v>99.560769485925519</v>
      </c>
      <c r="F266" s="15">
        <f t="shared" si="9"/>
        <v>100.70958377721777</v>
      </c>
      <c r="G266" s="15">
        <f t="shared" si="9"/>
        <v>101.46545142335479</v>
      </c>
      <c r="H266" s="15">
        <f t="shared" si="9"/>
        <v>101.41658148933658</v>
      </c>
      <c r="I266" s="15">
        <f t="shared" si="9"/>
        <v>101.46515623964777</v>
      </c>
      <c r="J266" s="15">
        <f t="shared" si="9"/>
        <v>100.40236732987131</v>
      </c>
      <c r="K266" s="15">
        <f t="shared" si="9"/>
        <v>101.47358292781355</v>
      </c>
      <c r="L266" s="15">
        <f t="shared" si="9"/>
        <v>100.87791933869684</v>
      </c>
      <c r="M266" s="15">
        <f t="shared" si="9"/>
        <v>101.00710520010271</v>
      </c>
      <c r="N266" s="15">
        <f t="shared" si="9"/>
        <v>100.77170404474921</v>
      </c>
      <c r="O266" s="15">
        <f t="shared" si="9"/>
        <v>99.948884550409346</v>
      </c>
      <c r="P266" s="15">
        <f t="shared" si="9"/>
        <v>99.372465868783451</v>
      </c>
      <c r="Q266" s="15">
        <f t="shared" si="9"/>
        <v>101.35326420440686</v>
      </c>
      <c r="R266" s="15">
        <f t="shared" si="9"/>
        <v>101.36532977654281</v>
      </c>
      <c r="S266" s="15">
        <f t="shared" si="9"/>
        <v>100.1657596207052</v>
      </c>
      <c r="T266" s="15">
        <f t="shared" si="9"/>
        <v>99.332334916246879</v>
      </c>
      <c r="U266" s="15">
        <f t="shared" si="9"/>
        <v>99.233250244362324</v>
      </c>
      <c r="V266" s="1"/>
      <c r="W266" s="1"/>
      <c r="X266" s="1"/>
      <c r="Y266" s="1"/>
      <c r="Z266" s="1"/>
      <c r="AA266" s="1"/>
      <c r="AB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  <c r="CS266" s="1"/>
      <c r="CT266" s="1"/>
      <c r="CU266" s="1"/>
      <c r="CV266" s="1"/>
      <c r="CW266" s="1"/>
      <c r="CX266" s="1"/>
      <c r="CY266" s="1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</row>
    <row r="267" spans="1:131" x14ac:dyDescent="0.3">
      <c r="A267" s="5" t="s">
        <v>12</v>
      </c>
      <c r="B267" s="15">
        <v>5.5458292126822997</v>
      </c>
      <c r="C267" s="15">
        <v>5.5220456048268831</v>
      </c>
      <c r="D267" s="15">
        <v>5.5168241861145315</v>
      </c>
      <c r="E267" s="15">
        <v>5.5412079070948339</v>
      </c>
      <c r="F267" s="15">
        <v>5.5850597028165465</v>
      </c>
      <c r="G267" s="15">
        <v>5.5339650533492435</v>
      </c>
      <c r="H267" s="15">
        <v>5.5060161047507421</v>
      </c>
      <c r="I267" s="15">
        <v>5.4908923338754159</v>
      </c>
      <c r="J267" s="15">
        <v>5.5283409255187985</v>
      </c>
      <c r="K267" s="15">
        <v>5.5145336247790917</v>
      </c>
      <c r="L267" s="15">
        <v>5.5295114626474158</v>
      </c>
      <c r="M267" s="15">
        <v>5.5642785606027712</v>
      </c>
      <c r="N267" s="15">
        <v>5.5125281519089544</v>
      </c>
      <c r="O267" s="15">
        <v>5.5930818809209475</v>
      </c>
      <c r="P267" s="15">
        <v>5.5787333259701128</v>
      </c>
      <c r="Q267" s="15">
        <v>5.5453677299382402</v>
      </c>
      <c r="R267" s="15">
        <v>5.4866521293026889</v>
      </c>
      <c r="S267" s="15">
        <v>5.6146899777396495</v>
      </c>
      <c r="T267" s="15">
        <v>5.6134083723563997</v>
      </c>
      <c r="U267" s="15">
        <v>5.5813425795000091</v>
      </c>
      <c r="V267" s="1"/>
      <c r="W267" s="1"/>
      <c r="X267" s="1"/>
      <c r="Y267" s="1"/>
      <c r="Z267" s="1"/>
      <c r="AA267" s="1"/>
      <c r="AB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</row>
    <row r="268" spans="1:131" x14ac:dyDescent="0.3">
      <c r="A268" s="5" t="s">
        <v>56</v>
      </c>
      <c r="B268" s="15">
        <v>2.4541707873177003</v>
      </c>
      <c r="C268" s="15">
        <v>2.4779543951731169</v>
      </c>
      <c r="D268" s="15">
        <v>2.4831758138854685</v>
      </c>
      <c r="E268" s="15">
        <v>2.4587920929051661</v>
      </c>
      <c r="F268" s="15">
        <v>2.4149402971834535</v>
      </c>
      <c r="G268" s="15">
        <v>2.4660349466507565</v>
      </c>
      <c r="H268" s="15">
        <v>2.4939838952492579</v>
      </c>
      <c r="I268" s="15">
        <v>2.5091076661245841</v>
      </c>
      <c r="J268" s="15">
        <v>2.4716590744812015</v>
      </c>
      <c r="K268" s="15">
        <v>2.4854663752209083</v>
      </c>
      <c r="L268" s="15">
        <v>2.4704885373525842</v>
      </c>
      <c r="M268" s="15">
        <v>2.4357214393972288</v>
      </c>
      <c r="N268" s="15">
        <v>2.4874718480910456</v>
      </c>
      <c r="O268" s="15">
        <v>2.4069181190790525</v>
      </c>
      <c r="P268" s="15">
        <v>2.4212666740298872</v>
      </c>
      <c r="Q268" s="15">
        <v>2.4546322700617598</v>
      </c>
      <c r="R268" s="15">
        <v>2.5133478706973111</v>
      </c>
      <c r="S268" s="15">
        <v>2.3853100222603505</v>
      </c>
      <c r="T268" s="15">
        <v>2.3865916276436003</v>
      </c>
      <c r="U268" s="15">
        <v>2.4186574204999909</v>
      </c>
      <c r="V268" s="1"/>
      <c r="W268" s="1"/>
      <c r="X268" s="1"/>
      <c r="Y268" s="1"/>
      <c r="Z268" s="1"/>
      <c r="AA268" s="1"/>
      <c r="AB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  <c r="CS268" s="1"/>
      <c r="CT268" s="1"/>
      <c r="CU268" s="1"/>
      <c r="CV268" s="1"/>
      <c r="CW268" s="1"/>
      <c r="CX268" s="1"/>
      <c r="CY268" s="1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</row>
    <row r="269" spans="1:131" x14ac:dyDescent="0.3">
      <c r="A269" s="5" t="s">
        <v>57</v>
      </c>
      <c r="B269" s="15">
        <v>1.0344883709715602</v>
      </c>
      <c r="C269" s="15">
        <v>0.91840917194862692</v>
      </c>
      <c r="D269" s="15">
        <v>0.94178207534665725</v>
      </c>
      <c r="E269" s="15">
        <v>0.83477461201635261</v>
      </c>
      <c r="F269" s="15">
        <v>0.95878267412122842</v>
      </c>
      <c r="G269" s="15">
        <v>0.91065160300853032</v>
      </c>
      <c r="H269" s="15">
        <v>0.82878502895874684</v>
      </c>
      <c r="I269" s="15">
        <v>0.85503883739324404</v>
      </c>
      <c r="J269" s="15">
        <v>0.98155549077451232</v>
      </c>
      <c r="K269" s="15">
        <v>0.93380219519110685</v>
      </c>
      <c r="L269" s="15">
        <v>0.97324727281979451</v>
      </c>
      <c r="M269" s="15">
        <v>1.0967731980946556</v>
      </c>
      <c r="N269" s="15">
        <v>0.94826320994116875</v>
      </c>
      <c r="O269" s="15">
        <v>0.96857902743755897</v>
      </c>
      <c r="P269" s="15">
        <v>1.0619450211227139</v>
      </c>
      <c r="Q269" s="15">
        <v>0.99024832072391211</v>
      </c>
      <c r="R269" s="15">
        <v>0.85378906983563496</v>
      </c>
      <c r="S269" s="15">
        <v>1.1055691345085088</v>
      </c>
      <c r="T269" s="15">
        <v>1.1666178637787374</v>
      </c>
      <c r="U269" s="15">
        <v>1.2208537574031975</v>
      </c>
      <c r="V269" s="1"/>
      <c r="W269" s="1"/>
      <c r="X269" s="1"/>
      <c r="Y269" s="1"/>
      <c r="Z269" s="1"/>
      <c r="AA269" s="1"/>
      <c r="AB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</row>
    <row r="270" spans="1:131" x14ac:dyDescent="0.3">
      <c r="A270" s="5" t="s">
        <v>13</v>
      </c>
      <c r="B270" s="15">
        <v>0.19482509064476169</v>
      </c>
      <c r="C270" s="15">
        <v>0.19240106821206712</v>
      </c>
      <c r="D270" s="15">
        <v>0.19344805172602586</v>
      </c>
      <c r="E270" s="15">
        <v>0.26841719247233725</v>
      </c>
      <c r="F270" s="15">
        <v>0.19394804867583257</v>
      </c>
      <c r="G270" s="15">
        <v>0.2088248581916046</v>
      </c>
      <c r="H270" s="15">
        <v>0.2234045572340953</v>
      </c>
      <c r="I270" s="15">
        <v>0.19841481752645687</v>
      </c>
      <c r="J270" s="15">
        <v>0.19577498232035911</v>
      </c>
      <c r="K270" s="15">
        <v>0.16652160892895959</v>
      </c>
      <c r="L270" s="15">
        <v>0.15468957123398616</v>
      </c>
      <c r="M270" s="15">
        <v>0.17888109466601917</v>
      </c>
      <c r="N270" s="15">
        <v>0.19784878327742164</v>
      </c>
      <c r="O270" s="15">
        <v>0.18061341916966087</v>
      </c>
      <c r="P270" s="15">
        <v>0.17989149095151832</v>
      </c>
      <c r="Q270" s="15">
        <v>0.21430217640348079</v>
      </c>
      <c r="R270" s="15">
        <v>0.20321135605883461</v>
      </c>
      <c r="S270" s="15">
        <v>0.19941365332245775</v>
      </c>
      <c r="T270" s="15">
        <v>0.18507092797955124</v>
      </c>
      <c r="U270" s="15">
        <v>0.18843763113017606</v>
      </c>
      <c r="V270" s="1"/>
      <c r="W270" s="1"/>
      <c r="X270" s="1"/>
      <c r="Y270" s="1"/>
      <c r="Z270" s="1"/>
      <c r="AA270" s="1"/>
      <c r="AB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</row>
    <row r="271" spans="1:131" x14ac:dyDescent="0.3">
      <c r="A271" s="5" t="s">
        <v>188</v>
      </c>
      <c r="B271" s="15">
        <v>2.5039618983674963</v>
      </c>
      <c r="C271" s="15">
        <v>2.6300504971780096</v>
      </c>
      <c r="D271" s="15">
        <v>2.5889655143243031</v>
      </c>
      <c r="E271" s="15">
        <v>2.7208546019024253</v>
      </c>
      <c r="F271" s="15">
        <v>2.5768479939072031</v>
      </c>
      <c r="G271" s="15">
        <v>2.6081207704300882</v>
      </c>
      <c r="H271" s="15">
        <v>2.7252519906908446</v>
      </c>
      <c r="I271" s="15">
        <v>2.7380039794137701</v>
      </c>
      <c r="J271" s="15">
        <v>2.6024454293213917</v>
      </c>
      <c r="K271" s="15">
        <v>2.686339724294331</v>
      </c>
      <c r="L271" s="15">
        <v>2.5815680986565015</v>
      </c>
      <c r="M271" s="15">
        <v>2.4977237580727381</v>
      </c>
      <c r="N271" s="15">
        <v>2.5911546477819116</v>
      </c>
      <c r="O271" s="15">
        <v>2.588301447433984</v>
      </c>
      <c r="P271" s="15">
        <v>2.4980471217835083</v>
      </c>
      <c r="Q271" s="15">
        <v>2.5440781442699576</v>
      </c>
      <c r="R271" s="15">
        <v>2.656508067014419</v>
      </c>
      <c r="S271" s="15">
        <v>2.4919332996020147</v>
      </c>
      <c r="T271" s="15">
        <v>2.4157116583681142</v>
      </c>
      <c r="U271" s="15">
        <v>2.3941399968905976</v>
      </c>
      <c r="V271" s="1"/>
      <c r="W271" s="1"/>
      <c r="X271" s="1"/>
      <c r="Y271" s="1"/>
      <c r="Z271" s="1"/>
      <c r="AA271" s="1"/>
      <c r="AB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  <c r="CS271" s="1"/>
      <c r="CT271" s="1"/>
      <c r="CU271" s="1"/>
      <c r="CV271" s="1"/>
      <c r="CW271" s="1"/>
      <c r="CX271" s="1"/>
      <c r="CY271" s="1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</row>
    <row r="272" spans="1:131" x14ac:dyDescent="0.3">
      <c r="A272" s="5" t="s">
        <v>16</v>
      </c>
      <c r="B272" s="15">
        <v>1.1349944641792816E-2</v>
      </c>
      <c r="C272" s="15">
        <v>1.6474426914753277E-2</v>
      </c>
      <c r="D272" s="15">
        <v>1.0134013895076394E-2</v>
      </c>
      <c r="E272" s="15">
        <v>1.0335703786534305E-2</v>
      </c>
      <c r="F272" s="15">
        <v>1.0160206849679077E-2</v>
      </c>
      <c r="G272" s="15">
        <v>1.1380657554436648E-2</v>
      </c>
      <c r="H272" s="15">
        <v>1.2708152944018858E-2</v>
      </c>
      <c r="I272" s="15">
        <v>8.8882256005833465E-3</v>
      </c>
      <c r="J272" s="15">
        <v>1.1471209064288656E-2</v>
      </c>
      <c r="K272" s="15">
        <v>1.3939819917065679E-2</v>
      </c>
      <c r="L272" s="15">
        <v>1.1445600237309565E-2</v>
      </c>
      <c r="M272" s="15">
        <v>1.7629016818209848E-2</v>
      </c>
      <c r="N272" s="15">
        <v>2.164710639379128E-2</v>
      </c>
      <c r="O272" s="15">
        <v>1.66322819081345E-2</v>
      </c>
      <c r="P272" s="15">
        <v>1.538829047227607E-2</v>
      </c>
      <c r="Q272" s="15">
        <v>1.6428282482674358E-2</v>
      </c>
      <c r="R272" s="15">
        <v>2.1616231630385233E-2</v>
      </c>
      <c r="S272" s="15">
        <v>1.0151429568372014E-2</v>
      </c>
      <c r="T272" s="15">
        <v>8.8970901224465753E-3</v>
      </c>
      <c r="U272" s="15">
        <v>7.6253188883417047E-3</v>
      </c>
      <c r="V272" s="1"/>
      <c r="W272" s="1"/>
      <c r="X272" s="1"/>
      <c r="Y272" s="1"/>
      <c r="Z272" s="1"/>
      <c r="AA272" s="1"/>
      <c r="AB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  <c r="CS272" s="1"/>
      <c r="CT272" s="1"/>
      <c r="CU272" s="1"/>
      <c r="CV272" s="1"/>
      <c r="CW272" s="1"/>
      <c r="CX272" s="1"/>
      <c r="CY272" s="1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</row>
    <row r="273" spans="1:131" x14ac:dyDescent="0.3">
      <c r="A273" s="5" t="s">
        <v>17</v>
      </c>
      <c r="B273" s="15">
        <v>1.8465154514828606</v>
      </c>
      <c r="C273" s="15">
        <v>1.913518377374136</v>
      </c>
      <c r="D273" s="15">
        <v>1.9417264627861035</v>
      </c>
      <c r="E273" s="15">
        <v>1.8257613054243518</v>
      </c>
      <c r="F273" s="15">
        <v>1.9065139172988936</v>
      </c>
      <c r="G273" s="15">
        <v>1.9204987455134599</v>
      </c>
      <c r="H273" s="15">
        <v>1.932300033612689</v>
      </c>
      <c r="I273" s="15">
        <v>1.9373786646325502</v>
      </c>
      <c r="J273" s="15">
        <v>1.8707300483233043</v>
      </c>
      <c r="K273" s="15">
        <v>1.9112772309004302</v>
      </c>
      <c r="L273" s="15">
        <v>1.9493624885114227</v>
      </c>
      <c r="M273" s="15">
        <v>1.8459649208257625</v>
      </c>
      <c r="N273" s="15">
        <v>1.9159996746933299</v>
      </c>
      <c r="O273" s="15">
        <v>1.9093375925452283</v>
      </c>
      <c r="P273" s="15">
        <v>1.8550658605327117</v>
      </c>
      <c r="Q273" s="15">
        <v>1.830320023130577</v>
      </c>
      <c r="R273" s="15">
        <v>1.9714481455605009</v>
      </c>
      <c r="S273" s="15">
        <v>1.777578024094292</v>
      </c>
      <c r="T273" s="15">
        <v>1.8207601540032499</v>
      </c>
      <c r="U273" s="15">
        <v>1.7803205865517762</v>
      </c>
      <c r="V273" s="1"/>
      <c r="W273" s="1"/>
      <c r="X273" s="1"/>
      <c r="Y273" s="1"/>
      <c r="Z273" s="1"/>
      <c r="AA273" s="1"/>
      <c r="AB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  <c r="CS273" s="1"/>
      <c r="CT273" s="1"/>
      <c r="CU273" s="1"/>
      <c r="CV273" s="1"/>
      <c r="CW273" s="1"/>
      <c r="CX273" s="1"/>
      <c r="CY273" s="1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</row>
    <row r="274" spans="1:131" x14ac:dyDescent="0.3">
      <c r="A274" s="5" t="s">
        <v>18</v>
      </c>
      <c r="B274" s="15">
        <v>6.3810831580978162E-3</v>
      </c>
      <c r="C274" s="15">
        <v>1.1221429437792415E-2</v>
      </c>
      <c r="D274" s="15">
        <v>1.4421724570815074E-2</v>
      </c>
      <c r="E274" s="15">
        <v>1.7977360674001824E-2</v>
      </c>
      <c r="F274" s="15">
        <v>1.1245888724620266E-2</v>
      </c>
      <c r="G274" s="15">
        <v>1.279670069601737E-2</v>
      </c>
      <c r="H274" s="15">
        <v>4.8226624635272705E-3</v>
      </c>
      <c r="I274" s="15">
        <v>9.6372130238238634E-3</v>
      </c>
      <c r="J274" s="15">
        <v>1.6123148894845406E-2</v>
      </c>
      <c r="K274" s="15">
        <v>1.6030521737074296E-2</v>
      </c>
      <c r="L274" s="15">
        <v>3.2174309749355701E-3</v>
      </c>
      <c r="M274" s="15">
        <v>1.5928806463773775E-3</v>
      </c>
      <c r="N274" s="15">
        <v>6.4430885607768456E-3</v>
      </c>
      <c r="O274" s="15">
        <v>6.4736863742075133E-3</v>
      </c>
      <c r="P274" s="15">
        <v>1.7843703321350313E-2</v>
      </c>
      <c r="Q274" s="15">
        <v>3.1971424320227119E-3</v>
      </c>
      <c r="R274" s="15">
        <v>6.4338989337061692E-3</v>
      </c>
      <c r="S274" s="15">
        <v>9.6310058877537991E-3</v>
      </c>
      <c r="T274" s="15">
        <v>1.6078040892764416E-2</v>
      </c>
      <c r="U274" s="15">
        <v>1.1253509431683085E-2</v>
      </c>
      <c r="V274" s="1"/>
      <c r="W274" s="1"/>
      <c r="X274" s="1"/>
      <c r="Y274" s="1"/>
      <c r="Z274" s="1"/>
      <c r="AA274" s="1"/>
      <c r="AB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</row>
    <row r="275" spans="1:131" x14ac:dyDescent="0.3">
      <c r="A275" s="5" t="s">
        <v>190</v>
      </c>
      <c r="B275" s="15">
        <v>4.0415585746093559E-2</v>
      </c>
      <c r="C275" s="15">
        <v>4.351388209593407E-2</v>
      </c>
      <c r="D275" s="15">
        <v>3.7696798541131629E-2</v>
      </c>
      <c r="E275" s="15">
        <v>3.2532119606260811E-2</v>
      </c>
      <c r="F275" s="15">
        <v>3.7794231852658268E-2</v>
      </c>
      <c r="G275" s="15">
        <v>3.1841032290090339E-2</v>
      </c>
      <c r="H275" s="15">
        <v>3.1999612998824388E-2</v>
      </c>
      <c r="I275" s="15">
        <v>4.3599137332691364E-2</v>
      </c>
      <c r="J275" s="15">
        <v>4.3765062440606503E-2</v>
      </c>
      <c r="K275" s="15">
        <v>3.771181531847901E-2</v>
      </c>
      <c r="L275" s="15">
        <v>3.4933887526502762E-2</v>
      </c>
      <c r="M275" s="15">
        <v>2.5942520807989349E-2</v>
      </c>
      <c r="N275" s="15">
        <v>3.2063669501226369E-2</v>
      </c>
      <c r="O275" s="15">
        <v>3.2215937806720968E-2</v>
      </c>
      <c r="P275" s="15">
        <v>3.2290251121694931E-2</v>
      </c>
      <c r="Q275" s="15">
        <v>2.8928000578869587E-2</v>
      </c>
      <c r="R275" s="15">
        <v>3.4928659458106678E-2</v>
      </c>
      <c r="S275" s="15">
        <v>2.6142633600446906E-2</v>
      </c>
      <c r="T275" s="15">
        <v>4.0733112183695387E-2</v>
      </c>
      <c r="U275" s="15">
        <v>3.4910624197415981E-2</v>
      </c>
      <c r="V275" s="1"/>
      <c r="W275" s="1"/>
      <c r="X275" s="1"/>
      <c r="Y275" s="1"/>
      <c r="Z275" s="1"/>
      <c r="AA275" s="1"/>
      <c r="AB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</row>
    <row r="276" spans="1:131" x14ac:dyDescent="0.3">
      <c r="A276" s="5" t="s">
        <v>189</v>
      </c>
      <c r="B276" s="15">
        <v>1.7945729707773752</v>
      </c>
      <c r="C276" s="15">
        <v>1.7670792625736575</v>
      </c>
      <c r="D276" s="15">
        <v>1.7358451512476509</v>
      </c>
      <c r="E276" s="15">
        <v>1.6984094237858658</v>
      </c>
      <c r="F276" s="15">
        <v>1.7154698347029869</v>
      </c>
      <c r="G276" s="15">
        <v>1.7613459241806544</v>
      </c>
      <c r="H276" s="15">
        <v>1.7318452870156475</v>
      </c>
      <c r="I276" s="15">
        <v>1.7189165811648695</v>
      </c>
      <c r="J276" s="15">
        <v>1.698587939227963</v>
      </c>
      <c r="K276" s="15">
        <v>1.7250869449154624</v>
      </c>
      <c r="L276" s="15">
        <v>1.8058673096704172</v>
      </c>
      <c r="M276" s="15">
        <v>1.6781137929150147</v>
      </c>
      <c r="N276" s="15">
        <v>1.7487343807970139</v>
      </c>
      <c r="O276" s="15">
        <v>1.7050214057578976</v>
      </c>
      <c r="P276" s="15">
        <v>1.7108854435142791</v>
      </c>
      <c r="Q276" s="15">
        <v>1.8097034170667567</v>
      </c>
      <c r="R276" s="15">
        <v>1.7921938912189475</v>
      </c>
      <c r="S276" s="15">
        <v>1.6662178535396703</v>
      </c>
      <c r="T276" s="15">
        <v>1.5828273254323306</v>
      </c>
      <c r="U276" s="15">
        <v>1.5807561760474824</v>
      </c>
      <c r="V276" s="1"/>
      <c r="W276" s="1"/>
      <c r="X276" s="1"/>
      <c r="Y276" s="1"/>
      <c r="Z276" s="1"/>
      <c r="AA276" s="1"/>
      <c r="AB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</row>
    <row r="277" spans="1:131" x14ac:dyDescent="0.3">
      <c r="A277" s="5" t="s">
        <v>192</v>
      </c>
      <c r="B277" s="15">
        <v>3.8257829959246492</v>
      </c>
      <c r="C277" s="15">
        <v>3.8129331199184686</v>
      </c>
      <c r="D277" s="15">
        <v>3.7871657068601818</v>
      </c>
      <c r="E277" s="15">
        <v>3.7755206555805727</v>
      </c>
      <c r="F277" s="15">
        <v>3.7202293463088303</v>
      </c>
      <c r="G277" s="15">
        <v>3.7497706205478245</v>
      </c>
      <c r="H277" s="15">
        <v>3.7295450890453905</v>
      </c>
      <c r="I277" s="15">
        <v>3.774980965167563</v>
      </c>
      <c r="J277" s="15">
        <v>3.7664728236710134</v>
      </c>
      <c r="K277" s="15">
        <v>3.7161078971531181</v>
      </c>
      <c r="L277" s="15">
        <v>3.7435944586837664</v>
      </c>
      <c r="M277" s="15">
        <v>3.7555213249610602</v>
      </c>
      <c r="N277" s="15">
        <v>3.671951841477668</v>
      </c>
      <c r="O277" s="15">
        <v>3.7369269359731545</v>
      </c>
      <c r="P277" s="15">
        <v>3.7289660185883595</v>
      </c>
      <c r="Q277" s="15">
        <v>3.7452113060593941</v>
      </c>
      <c r="R277" s="15">
        <v>3.7104000502060952</v>
      </c>
      <c r="S277" s="15">
        <v>3.7131939686097271</v>
      </c>
      <c r="T277" s="15">
        <v>3.7959408898397484</v>
      </c>
      <c r="U277" s="15">
        <v>3.7864710044977787</v>
      </c>
      <c r="V277" s="1"/>
      <c r="W277" s="1"/>
      <c r="X277" s="1"/>
      <c r="Y277" s="1"/>
      <c r="Z277" s="1"/>
      <c r="AA277" s="1"/>
      <c r="AB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</row>
    <row r="278" spans="1:131" x14ac:dyDescent="0.3">
      <c r="A278" s="5" t="s">
        <v>187</v>
      </c>
      <c r="B278" s="15">
        <v>0.1742170040753506</v>
      </c>
      <c r="C278" s="15">
        <v>0.18453092294725221</v>
      </c>
      <c r="D278" s="15">
        <v>0.21283429313981825</v>
      </c>
      <c r="E278" s="15">
        <v>0.22189396068664607</v>
      </c>
      <c r="F278" s="15">
        <v>0.2797706536911696</v>
      </c>
      <c r="G278" s="15">
        <v>0.25022937945217544</v>
      </c>
      <c r="H278" s="15">
        <v>0.27045491095460933</v>
      </c>
      <c r="I278" s="15">
        <v>0.22755996057938618</v>
      </c>
      <c r="J278" s="15">
        <v>0.22842598484789819</v>
      </c>
      <c r="K278" s="15">
        <v>0.2838921028468821</v>
      </c>
      <c r="L278" s="15">
        <v>0.25640554131623383</v>
      </c>
      <c r="M278" s="15">
        <v>0.24447867503893964</v>
      </c>
      <c r="N278" s="15">
        <v>0.32804815852233182</v>
      </c>
      <c r="O278" s="15">
        <v>0.25795255158868546</v>
      </c>
      <c r="P278" s="15">
        <v>0.26333549533192785</v>
      </c>
      <c r="Q278" s="15">
        <v>0.25478869394060577</v>
      </c>
      <c r="R278" s="15">
        <v>0.28959994979390469</v>
      </c>
      <c r="S278" s="15">
        <v>0.28426674220275422</v>
      </c>
      <c r="T278" s="15">
        <v>0.20405911016025169</v>
      </c>
      <c r="U278" s="15">
        <v>0.21352899550222129</v>
      </c>
      <c r="V278" s="1"/>
      <c r="W278" s="1"/>
      <c r="X278" s="1"/>
      <c r="Y278" s="1"/>
      <c r="Z278" s="1"/>
      <c r="AA278" s="1"/>
      <c r="AB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</row>
    <row r="279" spans="1:131" x14ac:dyDescent="0.3">
      <c r="A279" s="5" t="s">
        <v>186</v>
      </c>
      <c r="B279" s="15">
        <v>0</v>
      </c>
      <c r="C279" s="15">
        <v>2.5359571342792606E-3</v>
      </c>
      <c r="D279" s="15">
        <v>0</v>
      </c>
      <c r="E279" s="15">
        <v>2.5853837327811831E-3</v>
      </c>
      <c r="F279" s="15">
        <v>0</v>
      </c>
      <c r="G279" s="15">
        <v>0</v>
      </c>
      <c r="H279" s="15">
        <v>0</v>
      </c>
      <c r="I279" s="15">
        <v>0</v>
      </c>
      <c r="J279" s="15">
        <v>5.1011914810884639E-3</v>
      </c>
      <c r="K279" s="15">
        <v>0</v>
      </c>
      <c r="L279" s="15">
        <v>0</v>
      </c>
      <c r="M279" s="15">
        <v>0</v>
      </c>
      <c r="N279" s="15">
        <v>0</v>
      </c>
      <c r="O279" s="15">
        <v>5.1205124381601876E-3</v>
      </c>
      <c r="P279" s="15">
        <v>7.6984860797127243E-3</v>
      </c>
      <c r="Q279" s="15">
        <v>0</v>
      </c>
      <c r="R279" s="15">
        <v>0</v>
      </c>
      <c r="S279" s="15">
        <v>2.5392891875187259E-3</v>
      </c>
      <c r="T279" s="15">
        <v>0</v>
      </c>
      <c r="U279" s="15">
        <v>0</v>
      </c>
      <c r="V279" s="1"/>
      <c r="W279" s="1"/>
      <c r="X279" s="1"/>
      <c r="Y279" s="1"/>
      <c r="Z279" s="1"/>
      <c r="AA279" s="1"/>
      <c r="AB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</row>
    <row r="280" spans="1:131" x14ac:dyDescent="0.3">
      <c r="A280" s="5" t="s">
        <v>193</v>
      </c>
      <c r="B280" s="15">
        <v>0.42443973453772266</v>
      </c>
      <c r="C280" s="15">
        <v>0.42114875557218207</v>
      </c>
      <c r="D280" s="15">
        <v>0.42857172206716676</v>
      </c>
      <c r="E280" s="15">
        <v>0.40156488752044683</v>
      </c>
      <c r="F280" s="15">
        <v>0.4252420293203612</v>
      </c>
      <c r="G280" s="15">
        <v>0.42408039331900454</v>
      </c>
      <c r="H280" s="15">
        <v>0.41487460011821026</v>
      </c>
      <c r="I280" s="15">
        <v>0.41437863211038523</v>
      </c>
      <c r="J280" s="15">
        <v>0.41821074484391069</v>
      </c>
      <c r="K280" s="15">
        <v>0.41571041031178424</v>
      </c>
      <c r="L280" s="15">
        <v>0.43023446309952834</v>
      </c>
      <c r="M280" s="15">
        <v>0.4249763409135191</v>
      </c>
      <c r="N280" s="15">
        <v>0.42510185753770691</v>
      </c>
      <c r="O280" s="15">
        <v>0.42451997049413132</v>
      </c>
      <c r="P280" s="15">
        <v>0.42614695921484252</v>
      </c>
      <c r="Q280" s="15">
        <v>0.41841642051945077</v>
      </c>
      <c r="R280" s="15">
        <v>0.42598677580478211</v>
      </c>
      <c r="S280" s="15">
        <v>0.41634226714156208</v>
      </c>
      <c r="T280" s="15">
        <v>0.42978219486466496</v>
      </c>
      <c r="U280" s="15">
        <v>0.42647919436903042</v>
      </c>
      <c r="V280" s="1"/>
      <c r="W280" s="1"/>
      <c r="X280" s="1"/>
      <c r="Y280" s="1"/>
      <c r="Z280" s="1"/>
      <c r="AA280" s="1"/>
      <c r="AB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</row>
    <row r="281" spans="1:131" x14ac:dyDescent="0.3">
      <c r="A281" s="5" t="s">
        <v>566</v>
      </c>
      <c r="B281" s="1">
        <v>22</v>
      </c>
      <c r="C281" s="1">
        <v>22</v>
      </c>
      <c r="D281" s="1">
        <v>22</v>
      </c>
      <c r="E281" s="1">
        <v>22</v>
      </c>
      <c r="F281" s="1">
        <v>22</v>
      </c>
      <c r="G281" s="1">
        <v>22</v>
      </c>
      <c r="H281" s="1">
        <v>22</v>
      </c>
      <c r="I281" s="1">
        <v>22</v>
      </c>
      <c r="J281" s="1">
        <v>22</v>
      </c>
      <c r="K281" s="1">
        <v>22</v>
      </c>
      <c r="L281" s="1">
        <v>22</v>
      </c>
      <c r="M281" s="1">
        <v>22</v>
      </c>
      <c r="N281" s="1">
        <v>22</v>
      </c>
      <c r="O281" s="1">
        <v>22</v>
      </c>
      <c r="P281" s="1">
        <v>22</v>
      </c>
      <c r="Q281" s="1">
        <v>22</v>
      </c>
      <c r="R281" s="1">
        <v>22</v>
      </c>
      <c r="S281" s="1">
        <v>22</v>
      </c>
      <c r="T281" s="1">
        <v>22</v>
      </c>
      <c r="U281" s="1">
        <v>22</v>
      </c>
      <c r="V281" s="1"/>
      <c r="W281" s="1"/>
      <c r="X281" s="1"/>
      <c r="Y281" s="1"/>
      <c r="Z281" s="1"/>
      <c r="AA281" s="1"/>
      <c r="AB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</row>
    <row r="282" spans="1:131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</row>
    <row r="283" spans="1:131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</row>
    <row r="284" spans="1:131" x14ac:dyDescent="0.3">
      <c r="A284" s="12" t="s">
        <v>559</v>
      </c>
      <c r="B284" s="79" t="s">
        <v>355</v>
      </c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79"/>
      <c r="U284" s="79"/>
      <c r="V284" s="79"/>
      <c r="W284" s="79"/>
      <c r="X284" s="79"/>
      <c r="Y284" s="79"/>
      <c r="Z284" s="79"/>
      <c r="AA284" s="79"/>
      <c r="AB284" s="79"/>
      <c r="AC284" s="79"/>
      <c r="AD284" s="79"/>
      <c r="AE284" s="79"/>
      <c r="AF284" s="79"/>
      <c r="AG284" s="79"/>
      <c r="AH284" s="79"/>
      <c r="AI284" s="79"/>
      <c r="AJ284" s="79"/>
      <c r="AK284" s="79"/>
      <c r="AL284" s="79"/>
      <c r="AM284" s="79"/>
      <c r="AN284" s="79"/>
      <c r="AO284" s="79"/>
      <c r="AP284" s="1"/>
      <c r="AQ284" s="1"/>
      <c r="AR284" s="1"/>
      <c r="AS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</row>
    <row r="285" spans="1:131" s="10" customFormat="1" x14ac:dyDescent="0.3">
      <c r="A285" s="14" t="s">
        <v>565</v>
      </c>
      <c r="B285" s="4" t="s">
        <v>100</v>
      </c>
      <c r="C285" s="4" t="s">
        <v>27</v>
      </c>
      <c r="D285" s="4" t="s">
        <v>29</v>
      </c>
      <c r="E285" s="4" t="s">
        <v>30</v>
      </c>
      <c r="F285" s="4" t="s">
        <v>31</v>
      </c>
      <c r="G285" s="4" t="s">
        <v>32</v>
      </c>
      <c r="H285" s="4" t="s">
        <v>34</v>
      </c>
      <c r="I285" s="4" t="s">
        <v>35</v>
      </c>
      <c r="J285" s="4" t="s">
        <v>36</v>
      </c>
      <c r="K285" s="4" t="s">
        <v>38</v>
      </c>
      <c r="L285" s="4" t="s">
        <v>39</v>
      </c>
      <c r="M285" s="4" t="s">
        <v>40</v>
      </c>
      <c r="N285" s="4" t="s">
        <v>153</v>
      </c>
      <c r="O285" s="4" t="s">
        <v>196</v>
      </c>
      <c r="P285" s="4" t="s">
        <v>197</v>
      </c>
      <c r="Q285" s="4" t="s">
        <v>198</v>
      </c>
      <c r="R285" s="4" t="s">
        <v>199</v>
      </c>
      <c r="S285" s="4" t="s">
        <v>157</v>
      </c>
      <c r="T285" s="4" t="s">
        <v>222</v>
      </c>
      <c r="U285" s="4" t="s">
        <v>223</v>
      </c>
      <c r="V285" s="4" t="s">
        <v>224</v>
      </c>
      <c r="W285" s="4" t="s">
        <v>225</v>
      </c>
      <c r="X285" s="4" t="s">
        <v>226</v>
      </c>
      <c r="Y285" s="4" t="s">
        <v>227</v>
      </c>
      <c r="Z285" s="4" t="s">
        <v>228</v>
      </c>
      <c r="AA285" s="4" t="s">
        <v>229</v>
      </c>
      <c r="AB285" s="4" t="s">
        <v>230</v>
      </c>
      <c r="AC285" s="4" t="s">
        <v>231</v>
      </c>
      <c r="AD285" s="4" t="s">
        <v>212</v>
      </c>
      <c r="AE285" s="4" t="s">
        <v>214</v>
      </c>
      <c r="AF285" s="4" t="s">
        <v>232</v>
      </c>
      <c r="AG285" s="4" t="s">
        <v>215</v>
      </c>
      <c r="AH285" s="4" t="s">
        <v>233</v>
      </c>
      <c r="AI285" s="4" t="s">
        <v>234</v>
      </c>
      <c r="AJ285" s="4" t="s">
        <v>216</v>
      </c>
      <c r="AK285" s="4" t="s">
        <v>235</v>
      </c>
      <c r="AL285" s="4" t="s">
        <v>236</v>
      </c>
      <c r="AM285" s="4" t="s">
        <v>237</v>
      </c>
      <c r="AN285" s="4" t="s">
        <v>238</v>
      </c>
      <c r="AO285" s="4" t="s">
        <v>107</v>
      </c>
      <c r="AP285" s="4"/>
      <c r="AQ285" s="4"/>
      <c r="AR285" s="4"/>
      <c r="AS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  <c r="DG285" s="4"/>
      <c r="DH285" s="4"/>
      <c r="DI285" s="4"/>
      <c r="DJ285" s="4"/>
      <c r="DK285" s="4"/>
      <c r="DL285" s="4"/>
      <c r="DM285" s="4"/>
      <c r="DN285" s="4"/>
      <c r="DO285" s="4"/>
      <c r="DP285" s="4"/>
      <c r="DQ285" s="4"/>
      <c r="DR285" s="4"/>
      <c r="DS285" s="4"/>
      <c r="DT285" s="4"/>
      <c r="DU285" s="4"/>
      <c r="DV285" s="4"/>
      <c r="DW285" s="4"/>
      <c r="DX285" s="4"/>
      <c r="DY285" s="4"/>
      <c r="DZ285" s="4"/>
      <c r="EA285" s="4"/>
    </row>
    <row r="286" spans="1:131" s="10" customFormat="1" x14ac:dyDescent="0.3">
      <c r="A286" s="66" t="s">
        <v>368</v>
      </c>
      <c r="B286" s="4" t="s">
        <v>195</v>
      </c>
      <c r="C286" s="4" t="s">
        <v>195</v>
      </c>
      <c r="D286" s="4" t="s">
        <v>195</v>
      </c>
      <c r="E286" s="4" t="s">
        <v>195</v>
      </c>
      <c r="F286" s="4" t="s">
        <v>195</v>
      </c>
      <c r="G286" s="4" t="s">
        <v>195</v>
      </c>
      <c r="H286" s="4" t="s">
        <v>195</v>
      </c>
      <c r="I286" s="4" t="s">
        <v>195</v>
      </c>
      <c r="J286" s="4" t="s">
        <v>195</v>
      </c>
      <c r="K286" s="4" t="s">
        <v>195</v>
      </c>
      <c r="L286" s="4" t="s">
        <v>195</v>
      </c>
      <c r="M286" s="4" t="s">
        <v>195</v>
      </c>
      <c r="N286" s="4" t="s">
        <v>195</v>
      </c>
      <c r="O286" s="4" t="s">
        <v>195</v>
      </c>
      <c r="P286" s="4" t="s">
        <v>195</v>
      </c>
      <c r="Q286" s="4" t="s">
        <v>195</v>
      </c>
      <c r="R286" s="4" t="s">
        <v>195</v>
      </c>
      <c r="S286" s="4" t="s">
        <v>195</v>
      </c>
      <c r="T286" s="4" t="s">
        <v>194</v>
      </c>
      <c r="U286" s="4" t="s">
        <v>194</v>
      </c>
      <c r="V286" s="4" t="s">
        <v>194</v>
      </c>
      <c r="W286" s="4" t="s">
        <v>194</v>
      </c>
      <c r="X286" s="4" t="s">
        <v>194</v>
      </c>
      <c r="Y286" s="4" t="s">
        <v>194</v>
      </c>
      <c r="Z286" s="4" t="s">
        <v>194</v>
      </c>
      <c r="AA286" s="4" t="s">
        <v>194</v>
      </c>
      <c r="AB286" s="4" t="s">
        <v>194</v>
      </c>
      <c r="AC286" s="4" t="s">
        <v>194</v>
      </c>
      <c r="AD286" s="4" t="s">
        <v>194</v>
      </c>
      <c r="AE286" s="4" t="s">
        <v>194</v>
      </c>
      <c r="AF286" s="4" t="s">
        <v>194</v>
      </c>
      <c r="AG286" s="4" t="s">
        <v>194</v>
      </c>
      <c r="AH286" s="4" t="s">
        <v>194</v>
      </c>
      <c r="AI286" s="4" t="s">
        <v>194</v>
      </c>
      <c r="AJ286" s="4" t="s">
        <v>194</v>
      </c>
      <c r="AK286" s="4" t="s">
        <v>194</v>
      </c>
      <c r="AL286" s="4" t="s">
        <v>194</v>
      </c>
      <c r="AM286" s="4" t="s">
        <v>195</v>
      </c>
      <c r="AN286" s="4" t="s">
        <v>195</v>
      </c>
      <c r="AO286" s="4" t="s">
        <v>195</v>
      </c>
      <c r="AP286" s="4"/>
      <c r="AQ286" s="4"/>
      <c r="AR286" s="4"/>
      <c r="AS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  <c r="DG286" s="4"/>
      <c r="DH286" s="4"/>
      <c r="DI286" s="4"/>
      <c r="DJ286" s="4"/>
      <c r="DK286" s="4"/>
      <c r="DL286" s="4"/>
      <c r="DM286" s="4"/>
      <c r="DN286" s="4"/>
      <c r="DO286" s="4"/>
      <c r="DP286" s="4"/>
      <c r="DQ286" s="4"/>
      <c r="DR286" s="4"/>
      <c r="DS286" s="4"/>
      <c r="DT286" s="4"/>
      <c r="DU286" s="4"/>
      <c r="DV286" s="4"/>
      <c r="DW286" s="4"/>
      <c r="DX286" s="4"/>
      <c r="DY286" s="4"/>
      <c r="DZ286" s="4"/>
      <c r="EA286" s="4"/>
    </row>
    <row r="287" spans="1:131" x14ac:dyDescent="0.3">
      <c r="A287" s="5" t="s">
        <v>1</v>
      </c>
      <c r="B287" s="15">
        <v>34.76</v>
      </c>
      <c r="C287" s="15">
        <v>35.07</v>
      </c>
      <c r="D287" s="15">
        <v>34.93</v>
      </c>
      <c r="E287" s="15">
        <v>35.020000000000003</v>
      </c>
      <c r="F287" s="15">
        <v>35.090000000000003</v>
      </c>
      <c r="G287" s="15">
        <v>34.46</v>
      </c>
      <c r="H287" s="15">
        <v>34.75</v>
      </c>
      <c r="I287" s="15">
        <v>34.6</v>
      </c>
      <c r="J287" s="15">
        <v>34.46</v>
      </c>
      <c r="K287" s="15">
        <v>34.15</v>
      </c>
      <c r="L287" s="15">
        <v>34.74</v>
      </c>
      <c r="M287" s="15">
        <v>33.729999999999997</v>
      </c>
      <c r="N287" s="15">
        <v>34.51</v>
      </c>
      <c r="O287" s="15">
        <v>33.950000000000003</v>
      </c>
      <c r="P287" s="15">
        <v>34.229999999999997</v>
      </c>
      <c r="Q287" s="15">
        <v>34.03</v>
      </c>
      <c r="R287" s="15">
        <v>34.17</v>
      </c>
      <c r="S287" s="15">
        <v>34.729999999999997</v>
      </c>
      <c r="T287" s="15">
        <v>34.619999999999997</v>
      </c>
      <c r="U287" s="15">
        <v>33.950000000000003</v>
      </c>
      <c r="V287" s="15">
        <v>34.380000000000003</v>
      </c>
      <c r="W287" s="15">
        <v>34.75</v>
      </c>
      <c r="X287" s="15">
        <v>34.81</v>
      </c>
      <c r="Y287" s="15">
        <v>34.5</v>
      </c>
      <c r="Z287" s="15">
        <v>34.25</v>
      </c>
      <c r="AA287" s="15">
        <v>34.729999999999997</v>
      </c>
      <c r="AB287" s="15">
        <v>35.03</v>
      </c>
      <c r="AC287" s="15">
        <v>34.64</v>
      </c>
      <c r="AD287" s="15">
        <v>34.78</v>
      </c>
      <c r="AE287" s="15">
        <v>34.42</v>
      </c>
      <c r="AF287" s="15">
        <v>34.200000000000003</v>
      </c>
      <c r="AG287" s="15">
        <v>34.5</v>
      </c>
      <c r="AH287" s="15">
        <v>34.299999999999997</v>
      </c>
      <c r="AI287" s="15">
        <v>34.479999999999997</v>
      </c>
      <c r="AJ287" s="15">
        <v>34.53</v>
      </c>
      <c r="AK287" s="15">
        <v>34.35</v>
      </c>
      <c r="AL287" s="15">
        <v>34.36</v>
      </c>
      <c r="AM287" s="15">
        <v>34.82</v>
      </c>
      <c r="AN287" s="15">
        <v>34.47</v>
      </c>
      <c r="AO287" s="15">
        <v>34.57</v>
      </c>
      <c r="AP287" s="1"/>
      <c r="AQ287" s="1"/>
      <c r="AR287" s="1"/>
      <c r="AS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</row>
    <row r="288" spans="1:131" x14ac:dyDescent="0.3">
      <c r="A288" s="5" t="s">
        <v>2</v>
      </c>
      <c r="B288" s="15">
        <v>2.4500000000000002</v>
      </c>
      <c r="C288" s="15">
        <v>2.46</v>
      </c>
      <c r="D288" s="15">
        <v>2.5</v>
      </c>
      <c r="E288" s="15">
        <v>2.5299999999999998</v>
      </c>
      <c r="F288" s="15">
        <v>2.4900000000000002</v>
      </c>
      <c r="G288" s="15">
        <v>2.5099999999999998</v>
      </c>
      <c r="H288" s="15">
        <v>2.39</v>
      </c>
      <c r="I288" s="15">
        <v>1.61</v>
      </c>
      <c r="J288" s="15">
        <v>1.78</v>
      </c>
      <c r="K288" s="15">
        <v>1.67</v>
      </c>
      <c r="L288" s="15">
        <v>1.88</v>
      </c>
      <c r="M288" s="15">
        <v>1.71</v>
      </c>
      <c r="N288" s="15">
        <v>2.06</v>
      </c>
      <c r="O288" s="15">
        <v>2</v>
      </c>
      <c r="P288" s="15">
        <v>2</v>
      </c>
      <c r="Q288" s="15">
        <v>2.27</v>
      </c>
      <c r="R288" s="15">
        <v>2.25</v>
      </c>
      <c r="S288" s="15">
        <v>2.2999999999999998</v>
      </c>
      <c r="T288" s="15">
        <v>2.31</v>
      </c>
      <c r="U288" s="15">
        <v>2.21</v>
      </c>
      <c r="V288" s="15">
        <v>2.09</v>
      </c>
      <c r="W288" s="15">
        <v>2.67</v>
      </c>
      <c r="X288" s="15">
        <v>2.5</v>
      </c>
      <c r="Y288" s="15">
        <v>2.39</v>
      </c>
      <c r="Z288" s="15">
        <v>2.36</v>
      </c>
      <c r="AA288" s="15">
        <v>2.42</v>
      </c>
      <c r="AB288" s="15">
        <v>2.4500000000000002</v>
      </c>
      <c r="AC288" s="15">
        <v>2.63</v>
      </c>
      <c r="AD288" s="15">
        <v>2.6</v>
      </c>
      <c r="AE288" s="15">
        <v>2.36</v>
      </c>
      <c r="AF288" s="15">
        <v>2.52</v>
      </c>
      <c r="AG288" s="15">
        <v>2.5299999999999998</v>
      </c>
      <c r="AH288" s="15">
        <v>2.66</v>
      </c>
      <c r="AI288" s="15">
        <v>2.71</v>
      </c>
      <c r="AJ288" s="15">
        <v>2.64</v>
      </c>
      <c r="AK288" s="15">
        <v>2.63</v>
      </c>
      <c r="AL288" s="15">
        <v>2.71</v>
      </c>
      <c r="AM288" s="15">
        <v>2.37</v>
      </c>
      <c r="AN288" s="15">
        <v>2.34</v>
      </c>
      <c r="AO288" s="15">
        <v>2.56</v>
      </c>
      <c r="AP288" s="1"/>
      <c r="AQ288" s="1"/>
      <c r="AR288" s="1"/>
      <c r="AS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</row>
    <row r="289" spans="1:131" x14ac:dyDescent="0.3">
      <c r="A289" s="5" t="s">
        <v>3</v>
      </c>
      <c r="B289" s="15">
        <v>18.28</v>
      </c>
      <c r="C289" s="15">
        <v>18.440000000000001</v>
      </c>
      <c r="D289" s="15">
        <v>18.29</v>
      </c>
      <c r="E289" s="15">
        <v>18.53</v>
      </c>
      <c r="F289" s="15">
        <v>18.61</v>
      </c>
      <c r="G289" s="15">
        <v>18.16</v>
      </c>
      <c r="H289" s="15">
        <v>18.03</v>
      </c>
      <c r="I289" s="15">
        <v>18.96</v>
      </c>
      <c r="J289" s="15">
        <v>19.2</v>
      </c>
      <c r="K289" s="15">
        <v>18.420000000000002</v>
      </c>
      <c r="L289" s="15">
        <v>18.72</v>
      </c>
      <c r="M289" s="15">
        <v>19.66</v>
      </c>
      <c r="N289" s="15">
        <v>18.73</v>
      </c>
      <c r="O289" s="15">
        <v>18.34</v>
      </c>
      <c r="P289" s="15">
        <v>18.38</v>
      </c>
      <c r="Q289" s="15">
        <v>18.07</v>
      </c>
      <c r="R289" s="15">
        <v>18.18</v>
      </c>
      <c r="S289" s="15">
        <v>19.13</v>
      </c>
      <c r="T289" s="15">
        <v>18.260000000000002</v>
      </c>
      <c r="U289" s="15">
        <v>18.690000000000001</v>
      </c>
      <c r="V289" s="15">
        <v>18.52</v>
      </c>
      <c r="W289" s="15">
        <v>18.45</v>
      </c>
      <c r="X289" s="15">
        <v>18.559999999999999</v>
      </c>
      <c r="Y289" s="15">
        <v>18.34</v>
      </c>
      <c r="Z289" s="15">
        <v>18.21</v>
      </c>
      <c r="AA289" s="15">
        <v>18.579999999999998</v>
      </c>
      <c r="AB289" s="15">
        <v>18.850000000000001</v>
      </c>
      <c r="AC289" s="15">
        <v>18.309999999999999</v>
      </c>
      <c r="AD289" s="15">
        <v>18.38</v>
      </c>
      <c r="AE289" s="15">
        <v>18.09</v>
      </c>
      <c r="AF289" s="15">
        <v>18.43</v>
      </c>
      <c r="AG289" s="15">
        <v>18.489999999999998</v>
      </c>
      <c r="AH289" s="15">
        <v>18.63</v>
      </c>
      <c r="AI289" s="15">
        <v>18.45</v>
      </c>
      <c r="AJ289" s="15">
        <v>18.149999999999999</v>
      </c>
      <c r="AK289" s="15">
        <v>18.89</v>
      </c>
      <c r="AL289" s="15">
        <v>18.559999999999999</v>
      </c>
      <c r="AM289" s="15">
        <v>18.75</v>
      </c>
      <c r="AN289" s="15">
        <v>18.89</v>
      </c>
      <c r="AO289" s="15">
        <v>18.23</v>
      </c>
      <c r="AP289" s="1"/>
      <c r="AQ289" s="1"/>
      <c r="AR289" s="1"/>
      <c r="AS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</row>
    <row r="290" spans="1:131" x14ac:dyDescent="0.3">
      <c r="A290" s="5" t="s">
        <v>4</v>
      </c>
      <c r="B290" s="15">
        <v>22.84</v>
      </c>
      <c r="C290" s="15">
        <v>22.96</v>
      </c>
      <c r="D290" s="15">
        <v>22.91</v>
      </c>
      <c r="E290" s="15">
        <v>22.33</v>
      </c>
      <c r="F290" s="15">
        <v>22.8</v>
      </c>
      <c r="G290" s="15">
        <v>22.72</v>
      </c>
      <c r="H290" s="15">
        <v>22.75</v>
      </c>
      <c r="I290" s="15">
        <v>23.43</v>
      </c>
      <c r="J290" s="15">
        <v>23.23</v>
      </c>
      <c r="K290" s="15">
        <v>23.94</v>
      </c>
      <c r="L290" s="15">
        <v>22.58</v>
      </c>
      <c r="M290" s="15">
        <v>22.67</v>
      </c>
      <c r="N290" s="15">
        <v>23.67</v>
      </c>
      <c r="O290" s="15">
        <v>24.38</v>
      </c>
      <c r="P290" s="15">
        <v>24.23</v>
      </c>
      <c r="Q290" s="15">
        <v>23.9</v>
      </c>
      <c r="R290" s="15">
        <v>23.6</v>
      </c>
      <c r="S290" s="15">
        <v>22.44</v>
      </c>
      <c r="T290" s="15">
        <v>23.46</v>
      </c>
      <c r="U290" s="15">
        <v>23.08</v>
      </c>
      <c r="V290" s="15">
        <v>23.37</v>
      </c>
      <c r="W290" s="15">
        <v>22.62</v>
      </c>
      <c r="X290" s="15">
        <v>23.31</v>
      </c>
      <c r="Y290" s="15">
        <v>22.62</v>
      </c>
      <c r="Z290" s="15">
        <v>23.35</v>
      </c>
      <c r="AA290" s="15">
        <v>22.41</v>
      </c>
      <c r="AB290" s="15">
        <v>21.86</v>
      </c>
      <c r="AC290" s="15">
        <v>22.58</v>
      </c>
      <c r="AD290" s="15">
        <v>22.64</v>
      </c>
      <c r="AE290" s="15">
        <v>23.25</v>
      </c>
      <c r="AF290" s="15">
        <v>22.92</v>
      </c>
      <c r="AG290" s="15">
        <v>22.95</v>
      </c>
      <c r="AH290" s="15">
        <v>23</v>
      </c>
      <c r="AI290" s="15">
        <v>22.91</v>
      </c>
      <c r="AJ290" s="15">
        <v>23.22</v>
      </c>
      <c r="AK290" s="15">
        <v>22.4</v>
      </c>
      <c r="AL290" s="15">
        <v>22.72</v>
      </c>
      <c r="AM290" s="15">
        <v>21.76</v>
      </c>
      <c r="AN290" s="15">
        <v>22.56</v>
      </c>
      <c r="AO290" s="15">
        <v>22.76</v>
      </c>
      <c r="AP290" s="1"/>
      <c r="AQ290" s="1"/>
      <c r="AR290" s="1"/>
      <c r="AS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</row>
    <row r="291" spans="1:131" x14ac:dyDescent="0.3">
      <c r="A291" s="5" t="s">
        <v>5</v>
      </c>
      <c r="B291" s="15">
        <v>0.02</v>
      </c>
      <c r="C291" s="15">
        <v>0.01</v>
      </c>
      <c r="D291" s="15">
        <v>0.04</v>
      </c>
      <c r="E291" s="15">
        <v>0.01</v>
      </c>
      <c r="F291" s="15">
        <v>0.02</v>
      </c>
      <c r="G291" s="15">
        <v>0</v>
      </c>
      <c r="H291" s="15">
        <v>0</v>
      </c>
      <c r="I291" s="15">
        <v>0.02</v>
      </c>
      <c r="J291" s="15">
        <v>0.02</v>
      </c>
      <c r="K291" s="15">
        <v>0.02</v>
      </c>
      <c r="L291" s="15">
        <v>0</v>
      </c>
      <c r="M291" s="15">
        <v>0.01</v>
      </c>
      <c r="N291" s="15">
        <v>0.04</v>
      </c>
      <c r="O291" s="15">
        <v>0.02</v>
      </c>
      <c r="P291" s="15">
        <v>0</v>
      </c>
      <c r="Q291" s="15">
        <v>0.03</v>
      </c>
      <c r="R291" s="15">
        <v>0.01</v>
      </c>
      <c r="S291" s="15">
        <v>0.02</v>
      </c>
      <c r="T291" s="15">
        <v>0</v>
      </c>
      <c r="U291" s="15">
        <v>0.01</v>
      </c>
      <c r="V291" s="15">
        <v>0.01</v>
      </c>
      <c r="W291" s="15">
        <v>0.01</v>
      </c>
      <c r="X291" s="15">
        <v>0.01</v>
      </c>
      <c r="Y291" s="15">
        <v>0.01</v>
      </c>
      <c r="Z291" s="15">
        <v>0.02</v>
      </c>
      <c r="AA291" s="15">
        <v>0.02</v>
      </c>
      <c r="AB291" s="15">
        <v>0.02</v>
      </c>
      <c r="AC291" s="15">
        <v>0.02</v>
      </c>
      <c r="AD291" s="15">
        <v>0.01</v>
      </c>
      <c r="AE291" s="15">
        <v>0.03</v>
      </c>
      <c r="AF291" s="15">
        <v>0.03</v>
      </c>
      <c r="AG291" s="15">
        <v>0.02</v>
      </c>
      <c r="AH291" s="15">
        <v>0.01</v>
      </c>
      <c r="AI291" s="15">
        <v>0.03</v>
      </c>
      <c r="AJ291" s="15">
        <v>0</v>
      </c>
      <c r="AK291" s="15">
        <v>0</v>
      </c>
      <c r="AL291" s="15">
        <v>0.02</v>
      </c>
      <c r="AM291" s="15">
        <v>0.01</v>
      </c>
      <c r="AN291" s="15">
        <v>0.01</v>
      </c>
      <c r="AO291" s="15">
        <v>0.02</v>
      </c>
      <c r="AP291" s="1"/>
      <c r="AQ291" s="1"/>
      <c r="AR291" s="1"/>
      <c r="AS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</row>
    <row r="292" spans="1:131" x14ac:dyDescent="0.3">
      <c r="A292" s="5" t="s">
        <v>6</v>
      </c>
      <c r="B292" s="15">
        <v>7.4</v>
      </c>
      <c r="C292" s="15">
        <v>7.45</v>
      </c>
      <c r="D292" s="15">
        <v>7.45</v>
      </c>
      <c r="E292" s="15">
        <v>7.29</v>
      </c>
      <c r="F292" s="15">
        <v>7.38</v>
      </c>
      <c r="G292" s="15">
        <v>7.44</v>
      </c>
      <c r="H292" s="15">
        <v>7.62</v>
      </c>
      <c r="I292" s="15">
        <v>7.4</v>
      </c>
      <c r="J292" s="15">
        <v>7.36</v>
      </c>
      <c r="K292" s="15">
        <v>7.52</v>
      </c>
      <c r="L292" s="15">
        <v>7.61</v>
      </c>
      <c r="M292" s="15">
        <v>7.43</v>
      </c>
      <c r="N292" s="15">
        <v>7.06</v>
      </c>
      <c r="O292" s="15">
        <v>7.06</v>
      </c>
      <c r="P292" s="15">
        <v>7.34</v>
      </c>
      <c r="Q292" s="15">
        <v>7.19</v>
      </c>
      <c r="R292" s="15">
        <v>7.65</v>
      </c>
      <c r="S292" s="15">
        <v>6.9</v>
      </c>
      <c r="T292" s="15">
        <v>7.51</v>
      </c>
      <c r="U292" s="15">
        <v>7.56</v>
      </c>
      <c r="V292" s="15">
        <v>7.49</v>
      </c>
      <c r="W292" s="15">
        <v>7.12</v>
      </c>
      <c r="X292" s="15">
        <v>7.5</v>
      </c>
      <c r="Y292" s="15">
        <v>7.54</v>
      </c>
      <c r="Z292" s="15">
        <v>7.78</v>
      </c>
      <c r="AA292" s="15">
        <v>7.39</v>
      </c>
      <c r="AB292" s="15">
        <v>7.23</v>
      </c>
      <c r="AC292" s="15">
        <v>7.37</v>
      </c>
      <c r="AD292" s="15">
        <v>7.36</v>
      </c>
      <c r="AE292" s="15">
        <v>7.64</v>
      </c>
      <c r="AF292" s="15">
        <v>7.47</v>
      </c>
      <c r="AG292" s="15">
        <v>7.44</v>
      </c>
      <c r="AH292" s="15">
        <v>7.37</v>
      </c>
      <c r="AI292" s="15">
        <v>7.35</v>
      </c>
      <c r="AJ292" s="15">
        <v>7.37</v>
      </c>
      <c r="AK292" s="15">
        <v>7.21</v>
      </c>
      <c r="AL292" s="15">
        <v>7.32</v>
      </c>
      <c r="AM292" s="15">
        <v>7.46</v>
      </c>
      <c r="AN292" s="15">
        <v>7.37</v>
      </c>
      <c r="AO292" s="15">
        <v>7.23</v>
      </c>
      <c r="AP292" s="1"/>
      <c r="AQ292" s="1"/>
      <c r="AR292" s="1"/>
      <c r="AS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  <c r="CS292" s="1"/>
      <c r="CT292" s="1"/>
      <c r="CU292" s="1"/>
      <c r="CV292" s="1"/>
      <c r="CW292" s="1"/>
      <c r="CX292" s="1"/>
      <c r="CY292" s="1"/>
      <c r="CZ292" s="1"/>
      <c r="DA292" s="1"/>
      <c r="DB292" s="1"/>
      <c r="DC292" s="1"/>
      <c r="DD292" s="1"/>
      <c r="DE292" s="1"/>
      <c r="DF292" s="1"/>
      <c r="DG292" s="1"/>
      <c r="DH292" s="1"/>
      <c r="DI292" s="1"/>
      <c r="DJ292" s="1"/>
      <c r="DK292" s="1"/>
      <c r="DL292" s="1"/>
      <c r="DM292" s="1"/>
      <c r="DN292" s="1"/>
      <c r="DO292" s="1"/>
      <c r="DP292" s="1"/>
      <c r="DQ292" s="1"/>
      <c r="DR292" s="1"/>
      <c r="DS292" s="1"/>
      <c r="DT292" s="1"/>
      <c r="DU292" s="1"/>
      <c r="DV292" s="1"/>
      <c r="DW292" s="1"/>
      <c r="DX292" s="1"/>
      <c r="DY292" s="1"/>
      <c r="DZ292" s="1"/>
      <c r="EA292" s="1"/>
    </row>
    <row r="293" spans="1:131" x14ac:dyDescent="0.3">
      <c r="A293" s="5" t="s">
        <v>7</v>
      </c>
      <c r="B293" s="15">
        <v>0</v>
      </c>
      <c r="C293" s="15">
        <v>0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0.01</v>
      </c>
      <c r="N293" s="15">
        <v>0</v>
      </c>
      <c r="O293" s="15">
        <v>0</v>
      </c>
      <c r="P293" s="15">
        <v>0</v>
      </c>
      <c r="Q293" s="15">
        <v>0</v>
      </c>
      <c r="R293" s="15">
        <v>0</v>
      </c>
      <c r="S293" s="15">
        <v>0</v>
      </c>
      <c r="T293" s="15">
        <v>0</v>
      </c>
      <c r="U293" s="15">
        <v>0</v>
      </c>
      <c r="V293" s="15">
        <v>0</v>
      </c>
      <c r="W293" s="15">
        <v>0</v>
      </c>
      <c r="X293" s="15">
        <v>0</v>
      </c>
      <c r="Y293" s="15">
        <v>0</v>
      </c>
      <c r="Z293" s="15">
        <v>0</v>
      </c>
      <c r="AA293" s="15">
        <v>0</v>
      </c>
      <c r="AB293" s="15">
        <v>0</v>
      </c>
      <c r="AC293" s="15">
        <v>0</v>
      </c>
      <c r="AD293" s="15">
        <v>0</v>
      </c>
      <c r="AE293" s="15">
        <v>0.05</v>
      </c>
      <c r="AF293" s="15">
        <v>0</v>
      </c>
      <c r="AG293" s="15">
        <v>0</v>
      </c>
      <c r="AH293" s="15">
        <v>0</v>
      </c>
      <c r="AI293" s="15">
        <v>0.03</v>
      </c>
      <c r="AJ293" s="15">
        <v>0.03</v>
      </c>
      <c r="AK293" s="15">
        <v>7.0000000000000007E-2</v>
      </c>
      <c r="AL293" s="15">
        <v>0.02</v>
      </c>
      <c r="AM293" s="15">
        <v>0.03</v>
      </c>
      <c r="AN293" s="15">
        <v>0</v>
      </c>
      <c r="AO293" s="15">
        <v>0</v>
      </c>
      <c r="AP293" s="1"/>
      <c r="AQ293" s="1"/>
      <c r="AR293" s="1"/>
      <c r="AS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  <c r="CS293" s="1"/>
      <c r="CT293" s="1"/>
      <c r="CU293" s="1"/>
      <c r="CV293" s="1"/>
      <c r="CW293" s="1"/>
      <c r="CX293" s="1"/>
      <c r="CY293" s="1"/>
      <c r="CZ293" s="1"/>
      <c r="DA293" s="1"/>
      <c r="DB293" s="1"/>
      <c r="DC293" s="1"/>
      <c r="DD293" s="1"/>
      <c r="DE293" s="1"/>
      <c r="DF293" s="1"/>
      <c r="DG293" s="1"/>
      <c r="DH293" s="1"/>
      <c r="DI293" s="1"/>
      <c r="DJ293" s="1"/>
      <c r="DK293" s="1"/>
      <c r="DL293" s="1"/>
      <c r="DM293" s="1"/>
      <c r="DN293" s="1"/>
      <c r="DO293" s="1"/>
      <c r="DP293" s="1"/>
      <c r="DQ293" s="1"/>
      <c r="DR293" s="1"/>
      <c r="DS293" s="1"/>
      <c r="DT293" s="1"/>
      <c r="DU293" s="1"/>
      <c r="DV293" s="1"/>
      <c r="DW293" s="1"/>
      <c r="DX293" s="1"/>
      <c r="DY293" s="1"/>
      <c r="DZ293" s="1"/>
      <c r="EA293" s="1"/>
    </row>
    <row r="294" spans="1:131" x14ac:dyDescent="0.3">
      <c r="A294" s="5" t="s">
        <v>8</v>
      </c>
      <c r="B294" s="15">
        <v>0.37</v>
      </c>
      <c r="C294" s="15">
        <v>0.34</v>
      </c>
      <c r="D294" s="15">
        <v>0.38</v>
      </c>
      <c r="E294" s="15">
        <v>0.39</v>
      </c>
      <c r="F294" s="15">
        <v>0.41</v>
      </c>
      <c r="G294" s="15">
        <v>0.36</v>
      </c>
      <c r="H294" s="15">
        <v>0.38</v>
      </c>
      <c r="I294" s="15">
        <v>0.39</v>
      </c>
      <c r="J294" s="15">
        <v>0.37</v>
      </c>
      <c r="K294" s="15">
        <v>0.32</v>
      </c>
      <c r="L294" s="15">
        <v>0.4</v>
      </c>
      <c r="M294" s="15">
        <v>0.4</v>
      </c>
      <c r="N294" s="15">
        <v>0.28999999999999998</v>
      </c>
      <c r="O294" s="15">
        <v>0.31</v>
      </c>
      <c r="P294" s="15">
        <v>0.28000000000000003</v>
      </c>
      <c r="Q294" s="15">
        <v>0.3</v>
      </c>
      <c r="R294" s="15">
        <v>0.31</v>
      </c>
      <c r="S294" s="15">
        <v>0.28000000000000003</v>
      </c>
      <c r="T294" s="15">
        <v>0.34</v>
      </c>
      <c r="U294" s="15">
        <v>0.35</v>
      </c>
      <c r="V294" s="15">
        <v>0.34</v>
      </c>
      <c r="W294" s="15">
        <v>0.35</v>
      </c>
      <c r="X294" s="15">
        <v>0.32</v>
      </c>
      <c r="Y294" s="15">
        <v>0.34</v>
      </c>
      <c r="Z294" s="15">
        <v>0.34</v>
      </c>
      <c r="AA294" s="15">
        <v>0.35</v>
      </c>
      <c r="AB294" s="15">
        <v>0.38</v>
      </c>
      <c r="AC294" s="15">
        <v>0.33</v>
      </c>
      <c r="AD294" s="15">
        <v>0.35</v>
      </c>
      <c r="AE294" s="15">
        <v>0.33</v>
      </c>
      <c r="AF294" s="15">
        <v>0.37</v>
      </c>
      <c r="AG294" s="15">
        <v>0.36</v>
      </c>
      <c r="AH294" s="15">
        <v>0.37</v>
      </c>
      <c r="AI294" s="15">
        <v>0.38</v>
      </c>
      <c r="AJ294" s="15">
        <v>0.36</v>
      </c>
      <c r="AK294" s="15">
        <v>0.38</v>
      </c>
      <c r="AL294" s="15">
        <v>0.36</v>
      </c>
      <c r="AM294" s="15">
        <v>0.33</v>
      </c>
      <c r="AN294" s="15">
        <v>0.34</v>
      </c>
      <c r="AO294" s="15">
        <v>0.28000000000000003</v>
      </c>
      <c r="AP294" s="1"/>
      <c r="AQ294" s="1"/>
      <c r="AR294" s="1"/>
      <c r="AS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</row>
    <row r="295" spans="1:131" x14ac:dyDescent="0.3">
      <c r="A295" s="5" t="s">
        <v>9</v>
      </c>
      <c r="B295" s="15">
        <v>9.1</v>
      </c>
      <c r="C295" s="15">
        <v>9.2100000000000009</v>
      </c>
      <c r="D295" s="15">
        <v>9.23</v>
      </c>
      <c r="E295" s="15">
        <v>9.1</v>
      </c>
      <c r="F295" s="15">
        <v>9.16</v>
      </c>
      <c r="G295" s="15">
        <v>9.18</v>
      </c>
      <c r="H295" s="15">
        <v>9.1199999999999992</v>
      </c>
      <c r="I295" s="15">
        <v>9.11</v>
      </c>
      <c r="J295" s="15">
        <v>9.24</v>
      </c>
      <c r="K295" s="15">
        <v>9.07</v>
      </c>
      <c r="L295" s="15">
        <v>9.24</v>
      </c>
      <c r="M295" s="15">
        <v>9.18</v>
      </c>
      <c r="N295" s="15">
        <v>9.2100000000000009</v>
      </c>
      <c r="O295" s="15">
        <v>9.1300000000000008</v>
      </c>
      <c r="P295" s="15">
        <v>9.1</v>
      </c>
      <c r="Q295" s="15">
        <v>9.2799999999999994</v>
      </c>
      <c r="R295" s="15">
        <v>9.2100000000000009</v>
      </c>
      <c r="S295" s="15">
        <v>9.4600000000000009</v>
      </c>
      <c r="T295" s="15">
        <v>9.09</v>
      </c>
      <c r="U295" s="15">
        <v>9.01</v>
      </c>
      <c r="V295" s="15">
        <v>9.15</v>
      </c>
      <c r="W295" s="15">
        <v>9.26</v>
      </c>
      <c r="X295" s="15">
        <v>9.1199999999999992</v>
      </c>
      <c r="Y295" s="15">
        <v>9.08</v>
      </c>
      <c r="Z295" s="15">
        <v>8.7899999999999991</v>
      </c>
      <c r="AA295" s="15">
        <v>9.19</v>
      </c>
      <c r="AB295" s="15">
        <v>9.26</v>
      </c>
      <c r="AC295" s="15">
        <v>9.25</v>
      </c>
      <c r="AD295" s="15">
        <v>9.34</v>
      </c>
      <c r="AE295" s="15">
        <v>9.26</v>
      </c>
      <c r="AF295" s="15">
        <v>9.18</v>
      </c>
      <c r="AG295" s="15">
        <v>9.16</v>
      </c>
      <c r="AH295" s="15">
        <v>9.39</v>
      </c>
      <c r="AI295" s="15">
        <v>9.24</v>
      </c>
      <c r="AJ295" s="15">
        <v>9.1999999999999993</v>
      </c>
      <c r="AK295" s="15">
        <v>9.11</v>
      </c>
      <c r="AL295" s="15">
        <v>9.25</v>
      </c>
      <c r="AM295" s="15">
        <v>9.17</v>
      </c>
      <c r="AN295" s="15">
        <v>9.2100000000000009</v>
      </c>
      <c r="AO295" s="15">
        <v>9.34</v>
      </c>
      <c r="AP295" s="1"/>
      <c r="AQ295" s="1"/>
      <c r="AR295" s="1"/>
      <c r="AS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</row>
    <row r="296" spans="1:131" x14ac:dyDescent="0.3">
      <c r="A296" s="5" t="s">
        <v>10</v>
      </c>
      <c r="B296" s="15">
        <v>0</v>
      </c>
      <c r="C296" s="15">
        <v>0.01</v>
      </c>
      <c r="D296" s="15">
        <v>0</v>
      </c>
      <c r="E296" s="15">
        <v>0.01</v>
      </c>
      <c r="F296" s="15">
        <v>0</v>
      </c>
      <c r="G296" s="15">
        <v>0</v>
      </c>
      <c r="H296" s="15">
        <v>0</v>
      </c>
      <c r="I296" s="15">
        <v>0</v>
      </c>
      <c r="J296" s="15">
        <v>0.01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0.01</v>
      </c>
      <c r="U296" s="15">
        <v>0</v>
      </c>
      <c r="V296" s="15">
        <v>0</v>
      </c>
      <c r="W296" s="15">
        <v>0</v>
      </c>
      <c r="X296" s="15">
        <v>0</v>
      </c>
      <c r="Y296" s="15">
        <v>0</v>
      </c>
      <c r="Z296" s="15">
        <v>0</v>
      </c>
      <c r="AA296" s="15">
        <v>0</v>
      </c>
      <c r="AB296" s="15">
        <v>0</v>
      </c>
      <c r="AC296" s="15">
        <v>0</v>
      </c>
      <c r="AD296" s="15">
        <v>0</v>
      </c>
      <c r="AE296" s="15">
        <v>0</v>
      </c>
      <c r="AF296" s="15">
        <v>0.01</v>
      </c>
      <c r="AG296" s="15">
        <v>0</v>
      </c>
      <c r="AH296" s="15">
        <v>0</v>
      </c>
      <c r="AI296" s="15">
        <v>0</v>
      </c>
      <c r="AJ296" s="15">
        <v>0</v>
      </c>
      <c r="AK296" s="15">
        <v>0</v>
      </c>
      <c r="AL296" s="15">
        <v>0</v>
      </c>
      <c r="AM296" s="15">
        <v>0</v>
      </c>
      <c r="AN296" s="15">
        <v>0</v>
      </c>
      <c r="AO296" s="15">
        <v>0</v>
      </c>
      <c r="AP296" s="1"/>
      <c r="AQ296" s="1"/>
      <c r="AR296" s="1"/>
      <c r="AS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  <c r="CS296" s="1"/>
      <c r="CT296" s="1"/>
      <c r="CU296" s="1"/>
      <c r="CV296" s="1"/>
      <c r="CW296" s="1"/>
      <c r="CX296" s="1"/>
      <c r="CY296" s="1"/>
      <c r="CZ296" s="1"/>
      <c r="DA296" s="1"/>
      <c r="DB296" s="1"/>
      <c r="DC296" s="1"/>
      <c r="DD296" s="1"/>
      <c r="DE296" s="1"/>
      <c r="DF296" s="1"/>
      <c r="DG296" s="1"/>
      <c r="DH296" s="1"/>
      <c r="DI296" s="1"/>
      <c r="DJ296" s="1"/>
      <c r="DK296" s="1"/>
      <c r="DL296" s="1"/>
      <c r="DM296" s="1"/>
      <c r="DN296" s="1"/>
      <c r="DO296" s="1"/>
      <c r="DP296" s="1"/>
      <c r="DQ296" s="1"/>
      <c r="DR296" s="1"/>
      <c r="DS296" s="1"/>
      <c r="DT296" s="1"/>
      <c r="DU296" s="1"/>
      <c r="DV296" s="1"/>
      <c r="DW296" s="1"/>
      <c r="DX296" s="1"/>
      <c r="DY296" s="1"/>
      <c r="DZ296" s="1"/>
      <c r="EA296" s="1"/>
    </row>
    <row r="297" spans="1:131" x14ac:dyDescent="0.3">
      <c r="A297" s="5" t="s">
        <v>186</v>
      </c>
      <c r="B297" s="15">
        <v>0.01</v>
      </c>
      <c r="C297" s="15">
        <v>0.01</v>
      </c>
      <c r="D297" s="15">
        <v>0.02</v>
      </c>
      <c r="E297" s="15">
        <v>0.02</v>
      </c>
      <c r="F297" s="15">
        <v>0.02</v>
      </c>
      <c r="G297" s="15">
        <v>0.01</v>
      </c>
      <c r="H297" s="15">
        <v>0.02</v>
      </c>
      <c r="I297" s="15">
        <v>0.03</v>
      </c>
      <c r="J297" s="15">
        <v>0.02</v>
      </c>
      <c r="K297" s="15">
        <v>0.03</v>
      </c>
      <c r="L297" s="15">
        <v>0.03</v>
      </c>
      <c r="M297" s="15">
        <v>0.05</v>
      </c>
      <c r="N297" s="15">
        <v>0.01</v>
      </c>
      <c r="O297" s="15">
        <v>0.01</v>
      </c>
      <c r="P297" s="15">
        <v>0.01</v>
      </c>
      <c r="Q297" s="15">
        <v>0.01</v>
      </c>
      <c r="R297" s="15">
        <v>0.01</v>
      </c>
      <c r="S297" s="15">
        <v>0.01</v>
      </c>
      <c r="T297" s="15">
        <v>0.01</v>
      </c>
      <c r="U297" s="15">
        <v>0.01</v>
      </c>
      <c r="V297" s="15">
        <v>0.01</v>
      </c>
      <c r="W297" s="15">
        <v>0.01</v>
      </c>
      <c r="X297" s="15">
        <v>0.01</v>
      </c>
      <c r="Y297" s="15">
        <v>0.01</v>
      </c>
      <c r="Z297" s="15">
        <v>0.01</v>
      </c>
      <c r="AA297" s="15">
        <v>0.01</v>
      </c>
      <c r="AB297" s="15">
        <v>0.01</v>
      </c>
      <c r="AC297" s="15">
        <v>0</v>
      </c>
      <c r="AD297" s="15">
        <v>0.01</v>
      </c>
      <c r="AE297" s="15">
        <v>0.01</v>
      </c>
      <c r="AF297" s="15">
        <v>0</v>
      </c>
      <c r="AG297" s="15">
        <v>0.01</v>
      </c>
      <c r="AH297" s="15">
        <v>0</v>
      </c>
      <c r="AI297" s="15">
        <v>0</v>
      </c>
      <c r="AJ297" s="15">
        <v>0.01</v>
      </c>
      <c r="AK297" s="15">
        <v>0.01</v>
      </c>
      <c r="AL297" s="15">
        <v>0</v>
      </c>
      <c r="AM297" s="15">
        <v>0.02</v>
      </c>
      <c r="AN297" s="15">
        <v>0.01</v>
      </c>
      <c r="AO297" s="15">
        <v>0</v>
      </c>
      <c r="AP297" s="1"/>
      <c r="AQ297" s="1"/>
      <c r="AR297" s="1"/>
      <c r="AS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  <c r="CS297" s="1"/>
      <c r="CT297" s="1"/>
      <c r="CU297" s="1"/>
      <c r="CV297" s="1"/>
      <c r="CW297" s="1"/>
      <c r="CX297" s="1"/>
      <c r="CY297" s="1"/>
      <c r="CZ297" s="1"/>
      <c r="DA297" s="1"/>
      <c r="DB297" s="1"/>
      <c r="DC297" s="1"/>
      <c r="DD297" s="1"/>
      <c r="DE297" s="1"/>
      <c r="DF297" s="1"/>
      <c r="DG297" s="1"/>
      <c r="DH297" s="1"/>
      <c r="DI297" s="1"/>
      <c r="DJ297" s="1"/>
      <c r="DK297" s="1"/>
      <c r="DL297" s="1"/>
      <c r="DM297" s="1"/>
      <c r="DN297" s="1"/>
      <c r="DO297" s="1"/>
      <c r="DP297" s="1"/>
      <c r="DQ297" s="1"/>
      <c r="DR297" s="1"/>
      <c r="DS297" s="1"/>
      <c r="DT297" s="1"/>
      <c r="DU297" s="1"/>
      <c r="DV297" s="1"/>
      <c r="DW297" s="1"/>
      <c r="DX297" s="1"/>
      <c r="DY297" s="1"/>
      <c r="DZ297" s="1"/>
      <c r="EA297" s="1"/>
    </row>
    <row r="298" spans="1:131" x14ac:dyDescent="0.3">
      <c r="A298" s="5" t="s">
        <v>187</v>
      </c>
      <c r="B298" s="15">
        <v>0.27</v>
      </c>
      <c r="C298" s="15">
        <v>0.27</v>
      </c>
      <c r="D298" s="15">
        <v>0.31</v>
      </c>
      <c r="E298" s="15">
        <v>0.22</v>
      </c>
      <c r="F298" s="15">
        <v>0.41</v>
      </c>
      <c r="G298" s="15">
        <v>0.33</v>
      </c>
      <c r="H298" s="15">
        <v>0.23</v>
      </c>
      <c r="I298" s="15">
        <v>0.25</v>
      </c>
      <c r="J298" s="15">
        <v>0.22</v>
      </c>
      <c r="K298" s="15">
        <v>0.28000000000000003</v>
      </c>
      <c r="L298" s="15">
        <v>0.36</v>
      </c>
      <c r="M298" s="15">
        <v>0.27</v>
      </c>
      <c r="N298" s="15">
        <v>0.19</v>
      </c>
      <c r="O298" s="15">
        <v>0.2</v>
      </c>
      <c r="P298" s="15">
        <v>0.37</v>
      </c>
      <c r="Q298" s="15">
        <v>0.33</v>
      </c>
      <c r="R298" s="15">
        <v>0.31</v>
      </c>
      <c r="S298" s="15">
        <v>0.41</v>
      </c>
      <c r="T298" s="15">
        <v>0.39</v>
      </c>
      <c r="U298" s="15">
        <v>0.33</v>
      </c>
      <c r="V298" s="15">
        <v>0.31</v>
      </c>
      <c r="W298" s="15">
        <v>0.22</v>
      </c>
      <c r="X298" s="15">
        <v>0.35</v>
      </c>
      <c r="Y298" s="15">
        <v>0.31</v>
      </c>
      <c r="Z298" s="15">
        <v>0.28999999999999998</v>
      </c>
      <c r="AA298" s="15">
        <v>0.23</v>
      </c>
      <c r="AB298" s="15">
        <v>0.41</v>
      </c>
      <c r="AC298" s="15">
        <v>0.35</v>
      </c>
      <c r="AD298" s="15">
        <v>0.39</v>
      </c>
      <c r="AE298" s="15">
        <v>0.23</v>
      </c>
      <c r="AF298" s="15">
        <v>0.39</v>
      </c>
      <c r="AG298" s="15">
        <v>0.34</v>
      </c>
      <c r="AH298" s="15">
        <v>0.31</v>
      </c>
      <c r="AI298" s="15">
        <v>0.32</v>
      </c>
      <c r="AJ298" s="15">
        <v>0.4</v>
      </c>
      <c r="AK298" s="15">
        <v>0.26</v>
      </c>
      <c r="AL298" s="15">
        <v>0.28000000000000003</v>
      </c>
      <c r="AM298" s="15">
        <v>0.27</v>
      </c>
      <c r="AN298" s="15">
        <v>0.33</v>
      </c>
      <c r="AO298" s="15">
        <v>0.33</v>
      </c>
      <c r="AP298" s="1"/>
      <c r="AQ298" s="1"/>
      <c r="AR298" s="1"/>
      <c r="AS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</row>
    <row r="299" spans="1:131" x14ac:dyDescent="0.3">
      <c r="A299" s="5" t="s">
        <v>191</v>
      </c>
      <c r="B299" s="15">
        <v>3.7347908216421755</v>
      </c>
      <c r="C299" s="15">
        <v>3.7654653800498199</v>
      </c>
      <c r="D299" s="15">
        <v>3.7316973228869137</v>
      </c>
      <c r="E299" s="15">
        <v>3.7699503163639778</v>
      </c>
      <c r="F299" s="15">
        <v>3.7020742300244018</v>
      </c>
      <c r="G299" s="15">
        <v>3.6862223229114024</v>
      </c>
      <c r="H299" s="15">
        <v>3.7437830103046914</v>
      </c>
      <c r="I299" s="15">
        <v>3.7432442531929011</v>
      </c>
      <c r="J299" s="15">
        <v>3.76675089831586</v>
      </c>
      <c r="K299" s="15">
        <v>3.694883871536589</v>
      </c>
      <c r="L299" s="15">
        <v>3.6897389243924525</v>
      </c>
      <c r="M299" s="15">
        <v>3.7048161478516248</v>
      </c>
      <c r="N299" s="15">
        <v>3.7707373752103699</v>
      </c>
      <c r="O299" s="15">
        <v>3.7287841075921828</v>
      </c>
      <c r="P299" s="15">
        <v>3.671850601079909</v>
      </c>
      <c r="Q299" s="15">
        <v>3.6664836656135216</v>
      </c>
      <c r="R299" s="15">
        <v>3.69880775812402</v>
      </c>
      <c r="S299" s="15">
        <v>3.6763310770594262</v>
      </c>
      <c r="T299" s="15">
        <v>3.6807370638695631</v>
      </c>
      <c r="U299" s="15">
        <v>3.682340276325454</v>
      </c>
      <c r="V299" s="15">
        <v>3.7077944236982541</v>
      </c>
      <c r="W299" s="15">
        <v>3.7610850255950843</v>
      </c>
      <c r="X299" s="15">
        <v>3.7292873646663511</v>
      </c>
      <c r="Y299" s="15">
        <v>3.7016792002725589</v>
      </c>
      <c r="Z299" s="15">
        <v>3.71132810355763</v>
      </c>
      <c r="AA299" s="15">
        <v>3.7561745812029663</v>
      </c>
      <c r="AB299" s="15">
        <v>3.6846939606541818</v>
      </c>
      <c r="AC299" s="15">
        <v>3.6963839709282924</v>
      </c>
      <c r="AD299" s="15">
        <v>3.6874772974596119</v>
      </c>
      <c r="AE299" s="15">
        <v>3.7454718618754832</v>
      </c>
      <c r="AF299" s="15">
        <v>3.666591977102363</v>
      </c>
      <c r="AG299" s="15">
        <v>3.7060333637354996</v>
      </c>
      <c r="AH299" s="15">
        <v>3.7262983530109595</v>
      </c>
      <c r="AI299" s="15">
        <v>3.7211677338285916</v>
      </c>
      <c r="AJ299" s="15">
        <v>3.6720597300537268</v>
      </c>
      <c r="AK299" s="15">
        <v>3.7388123660859827</v>
      </c>
      <c r="AL299" s="15">
        <v>3.732463826869898</v>
      </c>
      <c r="AM299" s="15">
        <v>3.7340985164977614</v>
      </c>
      <c r="AN299" s="15">
        <v>3.7090012649313153</v>
      </c>
      <c r="AO299" s="15">
        <v>3.6936912360184873</v>
      </c>
      <c r="AP299" s="1"/>
      <c r="AQ299" s="1"/>
      <c r="AR299" s="1"/>
      <c r="AS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  <c r="CS299" s="1"/>
      <c r="CT299" s="1"/>
      <c r="CU299" s="1"/>
      <c r="CV299" s="1"/>
      <c r="CW299" s="1"/>
      <c r="CX299" s="1"/>
      <c r="CY299" s="1"/>
      <c r="CZ299" s="1"/>
      <c r="DA299" s="1"/>
      <c r="DB299" s="1"/>
      <c r="DC299" s="1"/>
      <c r="DD299" s="1"/>
      <c r="DE299" s="1"/>
      <c r="DF299" s="1"/>
      <c r="DG299" s="1"/>
      <c r="DH299" s="1"/>
      <c r="DI299" s="1"/>
      <c r="DJ299" s="1"/>
      <c r="DK299" s="1"/>
      <c r="DL299" s="1"/>
      <c r="DM299" s="1"/>
      <c r="DN299" s="1"/>
      <c r="DO299" s="1"/>
      <c r="DP299" s="1"/>
      <c r="DQ299" s="1"/>
      <c r="DR299" s="1"/>
      <c r="DS299" s="1"/>
      <c r="DT299" s="1"/>
      <c r="DU299" s="1"/>
      <c r="DV299" s="1"/>
      <c r="DW299" s="1"/>
      <c r="DX299" s="1"/>
      <c r="DY299" s="1"/>
      <c r="DZ299" s="1"/>
      <c r="EA299" s="1"/>
    </row>
    <row r="300" spans="1:131" x14ac:dyDescent="0.3">
      <c r="A300" s="5" t="s">
        <v>11</v>
      </c>
      <c r="B300" s="15">
        <f t="shared" ref="B300:AO300" si="10">SUM(B287:B299)</f>
        <v>99.234790821642179</v>
      </c>
      <c r="C300" s="15">
        <f t="shared" si="10"/>
        <v>99.995465380049851</v>
      </c>
      <c r="D300" s="15">
        <f t="shared" si="10"/>
        <v>99.791697322886918</v>
      </c>
      <c r="E300" s="15">
        <f t="shared" si="10"/>
        <v>99.219950316363978</v>
      </c>
      <c r="F300" s="15">
        <f t="shared" si="10"/>
        <v>100.09207423002439</v>
      </c>
      <c r="G300" s="15">
        <f t="shared" si="10"/>
        <v>98.856222322911393</v>
      </c>
      <c r="H300" s="15">
        <f t="shared" si="10"/>
        <v>99.033783010304703</v>
      </c>
      <c r="I300" s="15">
        <f t="shared" si="10"/>
        <v>99.543244253192896</v>
      </c>
      <c r="J300" s="15">
        <f t="shared" si="10"/>
        <v>99.676750898315859</v>
      </c>
      <c r="K300" s="15">
        <f t="shared" si="10"/>
        <v>99.114883871536577</v>
      </c>
      <c r="L300" s="15">
        <f t="shared" si="10"/>
        <v>99.24973892439246</v>
      </c>
      <c r="M300" s="15">
        <f t="shared" si="10"/>
        <v>98.824816147851635</v>
      </c>
      <c r="N300" s="15">
        <f t="shared" si="10"/>
        <v>99.540737375210398</v>
      </c>
      <c r="O300" s="15">
        <f t="shared" si="10"/>
        <v>99.128784107592182</v>
      </c>
      <c r="P300" s="15">
        <f t="shared" si="10"/>
        <v>99.611850601079922</v>
      </c>
      <c r="Q300" s="15">
        <f t="shared" si="10"/>
        <v>99.076483665613537</v>
      </c>
      <c r="R300" s="15">
        <f t="shared" si="10"/>
        <v>99.39880775812405</v>
      </c>
      <c r="S300" s="15">
        <f t="shared" si="10"/>
        <v>99.356331077059423</v>
      </c>
      <c r="T300" s="15">
        <f t="shared" si="10"/>
        <v>99.680737063869586</v>
      </c>
      <c r="U300" s="15">
        <f t="shared" si="10"/>
        <v>98.882340276325465</v>
      </c>
      <c r="V300" s="15">
        <f t="shared" si="10"/>
        <v>99.377794423698276</v>
      </c>
      <c r="W300" s="15">
        <f t="shared" si="10"/>
        <v>99.221085025595102</v>
      </c>
      <c r="X300" s="15">
        <f t="shared" si="10"/>
        <v>100.21928736466636</v>
      </c>
      <c r="Y300" s="15">
        <f t="shared" si="10"/>
        <v>98.841679200272594</v>
      </c>
      <c r="Z300" s="15">
        <f t="shared" si="10"/>
        <v>99.111328103557639</v>
      </c>
      <c r="AA300" s="15">
        <f t="shared" si="10"/>
        <v>99.086174581202968</v>
      </c>
      <c r="AB300" s="15">
        <f t="shared" si="10"/>
        <v>99.184693960654187</v>
      </c>
      <c r="AC300" s="15">
        <f t="shared" si="10"/>
        <v>99.176383970928285</v>
      </c>
      <c r="AD300" s="15">
        <f t="shared" si="10"/>
        <v>99.547477297459622</v>
      </c>
      <c r="AE300" s="15">
        <f t="shared" si="10"/>
        <v>99.415471861875503</v>
      </c>
      <c r="AF300" s="15">
        <f t="shared" si="10"/>
        <v>99.186591977102367</v>
      </c>
      <c r="AG300" s="15">
        <f t="shared" si="10"/>
        <v>99.506033363735497</v>
      </c>
      <c r="AH300" s="15">
        <f t="shared" si="10"/>
        <v>99.766298353010967</v>
      </c>
      <c r="AI300" s="15">
        <f t="shared" si="10"/>
        <v>99.621167733828571</v>
      </c>
      <c r="AJ300" s="15">
        <f t="shared" si="10"/>
        <v>99.582059730053743</v>
      </c>
      <c r="AK300" s="15">
        <f t="shared" si="10"/>
        <v>99.048812366085983</v>
      </c>
      <c r="AL300" s="15">
        <f t="shared" si="10"/>
        <v>99.332463826869898</v>
      </c>
      <c r="AM300" s="15">
        <f t="shared" si="10"/>
        <v>98.724098516497762</v>
      </c>
      <c r="AN300" s="15">
        <f t="shared" si="10"/>
        <v>99.239001264931346</v>
      </c>
      <c r="AO300" s="15">
        <f t="shared" si="10"/>
        <v>99.013691236018488</v>
      </c>
      <c r="AP300" s="1"/>
      <c r="AQ300" s="1"/>
      <c r="AR300" s="1"/>
      <c r="AS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  <c r="CS300" s="1"/>
      <c r="CT300" s="1"/>
      <c r="CU300" s="1"/>
      <c r="CV300" s="1"/>
      <c r="CW300" s="1"/>
      <c r="CX300" s="1"/>
      <c r="CY300" s="1"/>
      <c r="CZ300" s="1"/>
      <c r="DA300" s="1"/>
      <c r="DB300" s="1"/>
      <c r="DC300" s="1"/>
      <c r="DD300" s="1"/>
      <c r="DE300" s="1"/>
      <c r="DF300" s="1"/>
      <c r="DG300" s="1"/>
      <c r="DH300" s="1"/>
      <c r="DI300" s="1"/>
      <c r="DJ300" s="1"/>
      <c r="DK300" s="1"/>
      <c r="DL300" s="1"/>
      <c r="DM300" s="1"/>
      <c r="DN300" s="1"/>
      <c r="DO300" s="1"/>
      <c r="DP300" s="1"/>
      <c r="DQ300" s="1"/>
      <c r="DR300" s="1"/>
      <c r="DS300" s="1"/>
      <c r="DT300" s="1"/>
      <c r="DU300" s="1"/>
      <c r="DV300" s="1"/>
      <c r="DW300" s="1"/>
      <c r="DX300" s="1"/>
      <c r="DY300" s="1"/>
      <c r="DZ300" s="1"/>
      <c r="EA300" s="1"/>
    </row>
    <row r="301" spans="1:131" x14ac:dyDescent="0.3">
      <c r="A301" s="5" t="s">
        <v>12</v>
      </c>
      <c r="B301" s="15">
        <v>5.3923515684426508</v>
      </c>
      <c r="C301" s="15">
        <v>5.3976078370280787</v>
      </c>
      <c r="D301" s="15">
        <v>5.3930352118315277</v>
      </c>
      <c r="E301" s="15">
        <v>5.4130863988088045</v>
      </c>
      <c r="F301" s="15">
        <v>5.3930385864635113</v>
      </c>
      <c r="G301" s="15">
        <v>5.3737871390428422</v>
      </c>
      <c r="H301" s="15">
        <v>5.4011838413349667</v>
      </c>
      <c r="I301" s="15">
        <v>5.361907818790967</v>
      </c>
      <c r="J301" s="15">
        <v>5.3309230701532586</v>
      </c>
      <c r="K301" s="15">
        <v>5.3392771027842079</v>
      </c>
      <c r="L301" s="15">
        <v>5.3854875714939316</v>
      </c>
      <c r="M301" s="15">
        <v>5.2595226079579289</v>
      </c>
      <c r="N301" s="15">
        <v>5.356315164544184</v>
      </c>
      <c r="O301" s="15">
        <v>5.3206462132047108</v>
      </c>
      <c r="P301" s="15">
        <v>5.3315526327551153</v>
      </c>
      <c r="Q301" s="15">
        <v>5.3341133598773647</v>
      </c>
      <c r="R301" s="15">
        <v>5.3242667276647557</v>
      </c>
      <c r="S301" s="15">
        <v>5.3766878868533627</v>
      </c>
      <c r="T301" s="15">
        <v>5.3666917049611005</v>
      </c>
      <c r="U301" s="15">
        <v>5.2996067018608475</v>
      </c>
      <c r="V301" s="15">
        <v>5.344507711483935</v>
      </c>
      <c r="W301" s="15">
        <v>5.3871920071866475</v>
      </c>
      <c r="X301" s="15">
        <v>5.3551853712858604</v>
      </c>
      <c r="Y301" s="15">
        <v>5.3716782344979501</v>
      </c>
      <c r="Z301" s="15">
        <v>5.3325220744111368</v>
      </c>
      <c r="AA301" s="15">
        <v>5.3843272657903034</v>
      </c>
      <c r="AB301" s="15">
        <v>5.4114480163120513</v>
      </c>
      <c r="AC301" s="15">
        <v>5.3779369181446102</v>
      </c>
      <c r="AD301" s="15">
        <v>5.3821161975582168</v>
      </c>
      <c r="AE301" s="15">
        <v>5.3510740480589201</v>
      </c>
      <c r="AF301" s="15">
        <v>5.3245530041226372</v>
      </c>
      <c r="AG301" s="15">
        <v>5.3458908136140417</v>
      </c>
      <c r="AH301" s="15">
        <v>5.310096363488972</v>
      </c>
      <c r="AI301" s="15">
        <v>5.3384996949888803</v>
      </c>
      <c r="AJ301" s="15">
        <v>5.3581926941913469</v>
      </c>
      <c r="AK301" s="15">
        <v>5.3297399786879458</v>
      </c>
      <c r="AL301" s="15">
        <v>5.3304743104539982</v>
      </c>
      <c r="AM301" s="15">
        <v>5.3990771213974158</v>
      </c>
      <c r="AN301" s="15">
        <v>5.3436907233855342</v>
      </c>
      <c r="AO301" s="15">
        <v>5.3840408816900656</v>
      </c>
      <c r="AP301" s="1"/>
      <c r="AQ301" s="1"/>
      <c r="AR301" s="1"/>
      <c r="AS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  <c r="CS301" s="1"/>
      <c r="CT301" s="1"/>
      <c r="CU301" s="1"/>
      <c r="CV301" s="1"/>
      <c r="CW301" s="1"/>
      <c r="CX301" s="1"/>
      <c r="CY301" s="1"/>
      <c r="CZ301" s="1"/>
      <c r="DA301" s="1"/>
      <c r="DB301" s="1"/>
      <c r="DC301" s="1"/>
      <c r="DD301" s="1"/>
      <c r="DE301" s="1"/>
      <c r="DF301" s="1"/>
      <c r="DG301" s="1"/>
      <c r="DH301" s="1"/>
      <c r="DI301" s="1"/>
      <c r="DJ301" s="1"/>
      <c r="DK301" s="1"/>
      <c r="DL301" s="1"/>
      <c r="DM301" s="1"/>
      <c r="DN301" s="1"/>
      <c r="DO301" s="1"/>
      <c r="DP301" s="1"/>
      <c r="DQ301" s="1"/>
      <c r="DR301" s="1"/>
      <c r="DS301" s="1"/>
      <c r="DT301" s="1"/>
      <c r="DU301" s="1"/>
      <c r="DV301" s="1"/>
      <c r="DW301" s="1"/>
      <c r="DX301" s="1"/>
      <c r="DY301" s="1"/>
      <c r="DZ301" s="1"/>
      <c r="EA301" s="1"/>
    </row>
    <row r="302" spans="1:131" x14ac:dyDescent="0.3">
      <c r="A302" s="5" t="s">
        <v>56</v>
      </c>
      <c r="B302" s="15">
        <v>2.6076484315573492</v>
      </c>
      <c r="C302" s="15">
        <v>2.6023921629719213</v>
      </c>
      <c r="D302" s="15">
        <v>2.6069647881684723</v>
      </c>
      <c r="E302" s="15">
        <v>2.5869136011911955</v>
      </c>
      <c r="F302" s="15">
        <v>2.6069614135364887</v>
      </c>
      <c r="G302" s="15">
        <v>2.6262128609571578</v>
      </c>
      <c r="H302" s="15">
        <v>2.5988161586650333</v>
      </c>
      <c r="I302" s="15">
        <v>2.638092181209033</v>
      </c>
      <c r="J302" s="15">
        <v>2.6690769298467414</v>
      </c>
      <c r="K302" s="15">
        <v>2.6607228972157921</v>
      </c>
      <c r="L302" s="15">
        <v>2.6145124285060684</v>
      </c>
      <c r="M302" s="15">
        <v>2.7404773920420711</v>
      </c>
      <c r="N302" s="15">
        <v>2.643684835455816</v>
      </c>
      <c r="O302" s="15">
        <v>2.6793537867952892</v>
      </c>
      <c r="P302" s="15">
        <v>2.6684473672448847</v>
      </c>
      <c r="Q302" s="15">
        <v>2.6658866401226353</v>
      </c>
      <c r="R302" s="15">
        <v>2.6757332723352443</v>
      </c>
      <c r="S302" s="15">
        <v>2.6233121131466373</v>
      </c>
      <c r="T302" s="15">
        <v>2.6333082950388995</v>
      </c>
      <c r="U302" s="15">
        <v>2.7003932981391525</v>
      </c>
      <c r="V302" s="15">
        <v>2.655492288516065</v>
      </c>
      <c r="W302" s="15">
        <v>2.6128079928133525</v>
      </c>
      <c r="X302" s="15">
        <v>2.6448146287141396</v>
      </c>
      <c r="Y302" s="15">
        <v>2.6283217655020499</v>
      </c>
      <c r="Z302" s="15">
        <v>2.6674779255888632</v>
      </c>
      <c r="AA302" s="15">
        <v>2.6156727342096966</v>
      </c>
      <c r="AB302" s="15">
        <v>2.5885519836879487</v>
      </c>
      <c r="AC302" s="15">
        <v>2.6220630818553898</v>
      </c>
      <c r="AD302" s="15">
        <v>2.6178838024417832</v>
      </c>
      <c r="AE302" s="15">
        <v>2.6489259519410799</v>
      </c>
      <c r="AF302" s="15">
        <v>2.6754469958773628</v>
      </c>
      <c r="AG302" s="15">
        <v>2.6541091863859583</v>
      </c>
      <c r="AH302" s="15">
        <v>2.689903636511028</v>
      </c>
      <c r="AI302" s="15">
        <v>2.6615003050111197</v>
      </c>
      <c r="AJ302" s="15">
        <v>2.6418073058086531</v>
      </c>
      <c r="AK302" s="15">
        <v>2.6702600213120542</v>
      </c>
      <c r="AL302" s="15">
        <v>2.6695256895460018</v>
      </c>
      <c r="AM302" s="15">
        <v>2.6009228786025842</v>
      </c>
      <c r="AN302" s="15">
        <v>2.6563092766144658</v>
      </c>
      <c r="AO302" s="15">
        <v>2.6159591183099344</v>
      </c>
      <c r="AP302" s="1"/>
      <c r="AQ302" s="1"/>
      <c r="AR302" s="1"/>
      <c r="AS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  <c r="CS302" s="1"/>
      <c r="CT302" s="1"/>
      <c r="CU302" s="1"/>
      <c r="CV302" s="1"/>
      <c r="CW302" s="1"/>
      <c r="CX302" s="1"/>
      <c r="CY302" s="1"/>
      <c r="CZ302" s="1"/>
      <c r="DA302" s="1"/>
      <c r="DB302" s="1"/>
      <c r="DC302" s="1"/>
      <c r="DD302" s="1"/>
      <c r="DE302" s="1"/>
      <c r="DF302" s="1"/>
      <c r="DG302" s="1"/>
      <c r="DH302" s="1"/>
      <c r="DI302" s="1"/>
      <c r="DJ302" s="1"/>
      <c r="DK302" s="1"/>
      <c r="DL302" s="1"/>
      <c r="DM302" s="1"/>
      <c r="DN302" s="1"/>
      <c r="DO302" s="1"/>
      <c r="DP302" s="1"/>
      <c r="DQ302" s="1"/>
      <c r="DR302" s="1"/>
      <c r="DS302" s="1"/>
      <c r="DT302" s="1"/>
      <c r="DU302" s="1"/>
      <c r="DV302" s="1"/>
      <c r="DW302" s="1"/>
      <c r="DX302" s="1"/>
      <c r="DY302" s="1"/>
      <c r="DZ302" s="1"/>
      <c r="EA302" s="1"/>
    </row>
    <row r="303" spans="1:131" x14ac:dyDescent="0.3">
      <c r="A303" s="5" t="s">
        <v>57</v>
      </c>
      <c r="B303" s="15">
        <v>0.73489123614236496</v>
      </c>
      <c r="C303" s="15">
        <v>0.74285665171188864</v>
      </c>
      <c r="D303" s="15">
        <v>0.72154871110339336</v>
      </c>
      <c r="E303" s="15">
        <v>0.78911551480346454</v>
      </c>
      <c r="F303" s="15">
        <v>0.76434696169516592</v>
      </c>
      <c r="G303" s="15">
        <v>0.71176135461584744</v>
      </c>
      <c r="H303" s="15">
        <v>0.70436067824138338</v>
      </c>
      <c r="I303" s="15">
        <v>0.82515527996268512</v>
      </c>
      <c r="J303" s="15">
        <v>0.83190861686412187</v>
      </c>
      <c r="K303" s="15">
        <v>0.73383582294897165</v>
      </c>
      <c r="L303" s="15">
        <v>0.80609319362625786</v>
      </c>
      <c r="M303" s="15">
        <v>0.87291765975965641</v>
      </c>
      <c r="N303" s="15">
        <v>0.78289526091078576</v>
      </c>
      <c r="O303" s="15">
        <v>0.7085095416011189</v>
      </c>
      <c r="P303" s="15">
        <v>0.70593471044347789</v>
      </c>
      <c r="Q303" s="15">
        <v>0.67268262863383255</v>
      </c>
      <c r="R303" s="15">
        <v>0.66322238160077651</v>
      </c>
      <c r="S303" s="15">
        <v>0.86750390683413636</v>
      </c>
      <c r="T303" s="15">
        <v>0.703123906338186</v>
      </c>
      <c r="U303" s="15">
        <v>0.73847156984560192</v>
      </c>
      <c r="V303" s="15">
        <v>0.73798357813882332</v>
      </c>
      <c r="W303" s="15">
        <v>0.758558477058771</v>
      </c>
      <c r="X303" s="15">
        <v>0.72069164281629927</v>
      </c>
      <c r="Y303" s="15">
        <v>0.73750820776322801</v>
      </c>
      <c r="Z303" s="15">
        <v>0.67434919198718513</v>
      </c>
      <c r="AA303" s="15">
        <v>0.77959731352301054</v>
      </c>
      <c r="AB303" s="15">
        <v>0.84375919694082269</v>
      </c>
      <c r="AC303" s="15">
        <v>0.72857956318406414</v>
      </c>
      <c r="AD303" s="15">
        <v>0.73463286808710526</v>
      </c>
      <c r="AE303" s="15">
        <v>0.66597539848514709</v>
      </c>
      <c r="AF303" s="15">
        <v>0.7066365437425195</v>
      </c>
      <c r="AG303" s="15">
        <v>0.72295913826735481</v>
      </c>
      <c r="AH303" s="15">
        <v>0.70965928785662546</v>
      </c>
      <c r="AI303" s="15">
        <v>0.70555525308752376</v>
      </c>
      <c r="AJ303" s="15">
        <v>0.67790406363445443</v>
      </c>
      <c r="AK303" s="15">
        <v>0.78446261118792604</v>
      </c>
      <c r="AL303" s="15">
        <v>0.72432411264068275</v>
      </c>
      <c r="AM303" s="15">
        <v>0.825918349852647</v>
      </c>
      <c r="AN303" s="15">
        <v>0.79539782438397699</v>
      </c>
      <c r="AO303" s="15">
        <v>0.73059293795763125</v>
      </c>
      <c r="AP303" s="1"/>
      <c r="AQ303" s="1"/>
      <c r="AR303" s="1"/>
      <c r="AS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  <c r="CS303" s="1"/>
      <c r="CT303" s="1"/>
      <c r="CU303" s="1"/>
      <c r="CV303" s="1"/>
      <c r="CW303" s="1"/>
      <c r="CX303" s="1"/>
      <c r="CY303" s="1"/>
      <c r="CZ303" s="1"/>
      <c r="DA303" s="1"/>
      <c r="DB303" s="1"/>
      <c r="DC303" s="1"/>
      <c r="DD303" s="1"/>
      <c r="DE303" s="1"/>
      <c r="DF303" s="1"/>
      <c r="DG303" s="1"/>
      <c r="DH303" s="1"/>
      <c r="DI303" s="1"/>
      <c r="DJ303" s="1"/>
      <c r="DK303" s="1"/>
      <c r="DL303" s="1"/>
      <c r="DM303" s="1"/>
      <c r="DN303" s="1"/>
      <c r="DO303" s="1"/>
      <c r="DP303" s="1"/>
      <c r="DQ303" s="1"/>
      <c r="DR303" s="1"/>
      <c r="DS303" s="1"/>
      <c r="DT303" s="1"/>
      <c r="DU303" s="1"/>
      <c r="DV303" s="1"/>
      <c r="DW303" s="1"/>
      <c r="DX303" s="1"/>
      <c r="DY303" s="1"/>
      <c r="DZ303" s="1"/>
      <c r="EA303" s="1"/>
    </row>
    <row r="304" spans="1:131" x14ac:dyDescent="0.3">
      <c r="A304" s="5" t="s">
        <v>13</v>
      </c>
      <c r="B304" s="15">
        <v>0.28583798436261354</v>
      </c>
      <c r="C304" s="15">
        <v>0.2847449913762542</v>
      </c>
      <c r="D304" s="15">
        <v>0.29028868202967395</v>
      </c>
      <c r="E304" s="15">
        <v>0.29410659494849184</v>
      </c>
      <c r="F304" s="15">
        <v>0.28780937156229947</v>
      </c>
      <c r="G304" s="15">
        <v>0.29437053196013363</v>
      </c>
      <c r="H304" s="15">
        <v>0.27937495880343427</v>
      </c>
      <c r="I304" s="15">
        <v>0.18763962023994962</v>
      </c>
      <c r="J304" s="15">
        <v>0.20709164087444132</v>
      </c>
      <c r="K304" s="15">
        <v>0.19636480411917756</v>
      </c>
      <c r="L304" s="15">
        <v>0.21918381805755041</v>
      </c>
      <c r="M304" s="15">
        <v>0.20053100028528406</v>
      </c>
      <c r="N304" s="15">
        <v>0.24046053479960924</v>
      </c>
      <c r="O304" s="15">
        <v>0.23572737715330544</v>
      </c>
      <c r="P304" s="15">
        <v>0.23427838530434072</v>
      </c>
      <c r="Q304" s="15">
        <v>0.26759720550435329</v>
      </c>
      <c r="R304" s="15">
        <v>0.26366517271812701</v>
      </c>
      <c r="S304" s="15">
        <v>0.26778935185622638</v>
      </c>
      <c r="T304" s="15">
        <v>0.26930659479500663</v>
      </c>
      <c r="U304" s="15">
        <v>0.25944873670871671</v>
      </c>
      <c r="V304" s="15">
        <v>0.24434505061250048</v>
      </c>
      <c r="W304" s="15">
        <v>0.31129656739652184</v>
      </c>
      <c r="X304" s="15">
        <v>0.28924503891909492</v>
      </c>
      <c r="Y304" s="15">
        <v>0.27986218527334766</v>
      </c>
      <c r="Z304" s="15">
        <v>0.27633730244017496</v>
      </c>
      <c r="AA304" s="15">
        <v>0.28216130567443437</v>
      </c>
      <c r="AB304" s="15">
        <v>0.28463929994046522</v>
      </c>
      <c r="AC304" s="15">
        <v>0.30707820520155982</v>
      </c>
      <c r="AD304" s="15">
        <v>0.30258839291254325</v>
      </c>
      <c r="AE304" s="15">
        <v>0.27592911146666876</v>
      </c>
      <c r="AF304" s="15">
        <v>0.29506181807840121</v>
      </c>
      <c r="AG304" s="15">
        <v>0.2948335727067789</v>
      </c>
      <c r="AH304" s="15">
        <v>0.30970295109493978</v>
      </c>
      <c r="AI304" s="15">
        <v>0.31555617320403401</v>
      </c>
      <c r="AJ304" s="15">
        <v>0.30809248214773571</v>
      </c>
      <c r="AK304" s="15">
        <v>0.30689545268190516</v>
      </c>
      <c r="AL304" s="15">
        <v>0.31618219863163499</v>
      </c>
      <c r="AM304" s="15">
        <v>0.27637231411920937</v>
      </c>
      <c r="AN304" s="15">
        <v>0.27281692732018659</v>
      </c>
      <c r="AO304" s="15">
        <v>0.2998502113926525</v>
      </c>
      <c r="AP304" s="1"/>
      <c r="AQ304" s="1"/>
      <c r="AR304" s="1"/>
      <c r="AS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</row>
    <row r="305" spans="1:131" x14ac:dyDescent="0.3">
      <c r="A305" s="5" t="s">
        <v>188</v>
      </c>
      <c r="B305" s="15">
        <v>2.9632613924762947</v>
      </c>
      <c r="C305" s="15">
        <v>2.9553769181487177</v>
      </c>
      <c r="D305" s="15">
        <v>2.9582521645286377</v>
      </c>
      <c r="E305" s="15">
        <v>2.8866423031593924</v>
      </c>
      <c r="F305" s="15">
        <v>2.9306262677011299</v>
      </c>
      <c r="G305" s="15">
        <v>2.9631179889606529</v>
      </c>
      <c r="H305" s="15">
        <v>2.9572700389349769</v>
      </c>
      <c r="I305" s="15">
        <v>3.0366236124045467</v>
      </c>
      <c r="J305" s="15">
        <v>3.005465752772321</v>
      </c>
      <c r="K305" s="15">
        <v>3.130338700536194</v>
      </c>
      <c r="L305" s="15">
        <v>2.9274843562829265</v>
      </c>
      <c r="M305" s="15">
        <v>2.956357407527415</v>
      </c>
      <c r="N305" s="15">
        <v>3.0725209518932339</v>
      </c>
      <c r="O305" s="15">
        <v>3.1954625821454923</v>
      </c>
      <c r="P305" s="15">
        <v>3.1562809015055096</v>
      </c>
      <c r="Q305" s="15">
        <v>3.1330954393064854</v>
      </c>
      <c r="R305" s="15">
        <v>3.0754046008456455</v>
      </c>
      <c r="S305" s="15">
        <v>2.9054160246088307</v>
      </c>
      <c r="T305" s="15">
        <v>3.0414664018043811</v>
      </c>
      <c r="U305" s="15">
        <v>3.013110771716156</v>
      </c>
      <c r="V305" s="15">
        <v>3.0383372605864136</v>
      </c>
      <c r="W305" s="15">
        <v>2.9327542843121206</v>
      </c>
      <c r="X305" s="15">
        <v>2.9990809652921806</v>
      </c>
      <c r="Y305" s="15">
        <v>2.945499324240481</v>
      </c>
      <c r="Z305" s="15">
        <v>3.0404257537304011</v>
      </c>
      <c r="AA305" s="15">
        <v>2.9056543724995807</v>
      </c>
      <c r="AB305" s="15">
        <v>2.8242227215213993</v>
      </c>
      <c r="AC305" s="15">
        <v>2.9318192330809199</v>
      </c>
      <c r="AD305" s="15">
        <v>2.9300521231285499</v>
      </c>
      <c r="AE305" s="15">
        <v>3.0229327350049182</v>
      </c>
      <c r="AF305" s="15">
        <v>2.984331709257166</v>
      </c>
      <c r="AG305" s="15">
        <v>2.9741242676760384</v>
      </c>
      <c r="AH305" s="15">
        <v>2.9779098750381743</v>
      </c>
      <c r="AI305" s="15">
        <v>2.9665555549848528</v>
      </c>
      <c r="AJ305" s="15">
        <v>3.0134181274861715</v>
      </c>
      <c r="AK305" s="15">
        <v>2.9067168630885889</v>
      </c>
      <c r="AL305" s="15">
        <v>2.9477894356455447</v>
      </c>
      <c r="AM305" s="15">
        <v>2.8217925780866513</v>
      </c>
      <c r="AN305" s="15">
        <v>2.9249238111178828</v>
      </c>
      <c r="AO305" s="15">
        <v>2.9645355222610696</v>
      </c>
      <c r="AP305" s="1"/>
      <c r="AQ305" s="1"/>
      <c r="AR305" s="1"/>
      <c r="AS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  <c r="CS305" s="1"/>
      <c r="CT305" s="1"/>
      <c r="CU305" s="1"/>
      <c r="CV305" s="1"/>
      <c r="CW305" s="1"/>
      <c r="CX305" s="1"/>
      <c r="CY305" s="1"/>
      <c r="CZ305" s="1"/>
      <c r="DA305" s="1"/>
      <c r="DB305" s="1"/>
      <c r="DC305" s="1"/>
      <c r="DD305" s="1"/>
      <c r="DE305" s="1"/>
      <c r="DF305" s="1"/>
      <c r="DG305" s="1"/>
      <c r="DH305" s="1"/>
      <c r="DI305" s="1"/>
      <c r="DJ305" s="1"/>
      <c r="DK305" s="1"/>
      <c r="DL305" s="1"/>
      <c r="DM305" s="1"/>
      <c r="DN305" s="1"/>
      <c r="DO305" s="1"/>
      <c r="DP305" s="1"/>
      <c r="DQ305" s="1"/>
      <c r="DR305" s="1"/>
      <c r="DS305" s="1"/>
      <c r="DT305" s="1"/>
      <c r="DU305" s="1"/>
      <c r="DV305" s="1"/>
      <c r="DW305" s="1"/>
      <c r="DX305" s="1"/>
      <c r="DY305" s="1"/>
      <c r="DZ305" s="1"/>
      <c r="EA305" s="1"/>
    </row>
    <row r="306" spans="1:131" x14ac:dyDescent="0.3">
      <c r="A306" s="5" t="s">
        <v>16</v>
      </c>
      <c r="B306" s="15">
        <v>2.6280852402516437E-3</v>
      </c>
      <c r="C306" s="15">
        <v>1.3036967465327803E-3</v>
      </c>
      <c r="D306" s="15">
        <v>5.2312524824744177E-3</v>
      </c>
      <c r="E306" s="15">
        <v>1.3093020175366425E-3</v>
      </c>
      <c r="F306" s="15">
        <v>2.6037013900346495E-3</v>
      </c>
      <c r="G306" s="15">
        <v>0</v>
      </c>
      <c r="H306" s="15">
        <v>0</v>
      </c>
      <c r="I306" s="15">
        <v>2.625332168934989E-3</v>
      </c>
      <c r="J306" s="15">
        <v>2.6207654681861016E-3</v>
      </c>
      <c r="K306" s="15">
        <v>2.6486999807752336E-3</v>
      </c>
      <c r="L306" s="15">
        <v>0</v>
      </c>
      <c r="M306" s="15">
        <v>1.3208119968603892E-3</v>
      </c>
      <c r="N306" s="15">
        <v>5.2588668478185524E-3</v>
      </c>
      <c r="O306" s="15">
        <v>2.6550066865730342E-3</v>
      </c>
      <c r="P306" s="15">
        <v>0</v>
      </c>
      <c r="Q306" s="15">
        <v>3.9832041571020169E-3</v>
      </c>
      <c r="R306" s="15">
        <v>1.3198538545987752E-3</v>
      </c>
      <c r="S306" s="15">
        <v>2.6227147513897217E-3</v>
      </c>
      <c r="T306" s="15">
        <v>0</v>
      </c>
      <c r="U306" s="15">
        <v>1.322253976850392E-3</v>
      </c>
      <c r="V306" s="15">
        <v>1.316778890169251E-3</v>
      </c>
      <c r="W306" s="15">
        <v>1.3131630852776413E-3</v>
      </c>
      <c r="X306" s="15">
        <v>1.3031112833174902E-3</v>
      </c>
      <c r="Y306" s="15">
        <v>1.3188697740527076E-3</v>
      </c>
      <c r="Z306" s="15">
        <v>2.6376253105954879E-3</v>
      </c>
      <c r="AA306" s="15">
        <v>2.6264411926954115E-3</v>
      </c>
      <c r="AB306" s="15">
        <v>2.617064154846944E-3</v>
      </c>
      <c r="AC306" s="15">
        <v>2.6301398167148837E-3</v>
      </c>
      <c r="AD306" s="15">
        <v>1.3107942027776563E-3</v>
      </c>
      <c r="AE306" s="15">
        <v>3.9505937231845787E-3</v>
      </c>
      <c r="AF306" s="15">
        <v>3.9563009760871463E-3</v>
      </c>
      <c r="AG306" s="15">
        <v>2.6250767457297475E-3</v>
      </c>
      <c r="AH306" s="15">
        <v>1.3113520582089752E-3</v>
      </c>
      <c r="AI306" s="15">
        <v>3.93445189464237E-3</v>
      </c>
      <c r="AJ306" s="15">
        <v>0</v>
      </c>
      <c r="AK306" s="15">
        <v>0</v>
      </c>
      <c r="AL306" s="15">
        <v>2.6281715821038555E-3</v>
      </c>
      <c r="AM306" s="15">
        <v>1.3134144322429027E-3</v>
      </c>
      <c r="AN306" s="15">
        <v>1.3131400613545403E-3</v>
      </c>
      <c r="AO306" s="15">
        <v>2.6384567823901509E-3</v>
      </c>
      <c r="AP306" s="1"/>
      <c r="AQ306" s="1"/>
      <c r="AR306" s="1"/>
      <c r="AS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</row>
    <row r="307" spans="1:131" x14ac:dyDescent="0.3">
      <c r="A307" s="5" t="s">
        <v>17</v>
      </c>
      <c r="B307" s="15">
        <v>1.7112740205675292</v>
      </c>
      <c r="C307" s="15">
        <v>1.7092722441895658</v>
      </c>
      <c r="D307" s="15">
        <v>1.7146692078548607</v>
      </c>
      <c r="E307" s="15">
        <v>1.6797542608641036</v>
      </c>
      <c r="F307" s="15">
        <v>1.6908143579444905</v>
      </c>
      <c r="G307" s="15">
        <v>1.7295277233600277</v>
      </c>
      <c r="H307" s="15">
        <v>1.7655439296079372</v>
      </c>
      <c r="I307" s="15">
        <v>1.7094813620384968</v>
      </c>
      <c r="J307" s="15">
        <v>1.6972833949697077</v>
      </c>
      <c r="K307" s="15">
        <v>1.7526653439645086</v>
      </c>
      <c r="L307" s="15">
        <v>1.7586089395996836</v>
      </c>
      <c r="M307" s="15">
        <v>1.7270630977810981</v>
      </c>
      <c r="N307" s="15">
        <v>1.6334854503477994</v>
      </c>
      <c r="O307" s="15">
        <v>1.6493723528642603</v>
      </c>
      <c r="P307" s="15">
        <v>1.7042459379297381</v>
      </c>
      <c r="Q307" s="15">
        <v>1.6800360008977384</v>
      </c>
      <c r="R307" s="15">
        <v>1.7769109605707365</v>
      </c>
      <c r="S307" s="15">
        <v>1.5923866941190143</v>
      </c>
      <c r="T307" s="15">
        <v>1.7354372970963017</v>
      </c>
      <c r="U307" s="15">
        <v>1.7591993803282484</v>
      </c>
      <c r="V307" s="15">
        <v>1.7356935886129095</v>
      </c>
      <c r="W307" s="15">
        <v>1.6454210359700385</v>
      </c>
      <c r="X307" s="15">
        <v>1.7199711195461935</v>
      </c>
      <c r="Y307" s="15">
        <v>1.7500547957221413</v>
      </c>
      <c r="Z307" s="15">
        <v>1.8056812522596746</v>
      </c>
      <c r="AA307" s="15">
        <v>1.7078924154930712</v>
      </c>
      <c r="AB307" s="15">
        <v>1.6649494668533975</v>
      </c>
      <c r="AC307" s="15">
        <v>1.7056688341173973</v>
      </c>
      <c r="AD307" s="15">
        <v>1.6978163529733203</v>
      </c>
      <c r="AE307" s="15">
        <v>1.7705690126862936</v>
      </c>
      <c r="AF307" s="15">
        <v>1.7336724837425432</v>
      </c>
      <c r="AG307" s="15">
        <v>1.7185545843525032</v>
      </c>
      <c r="AH307" s="15">
        <v>1.7008467169904997</v>
      </c>
      <c r="AI307" s="15">
        <v>1.6964017431022766</v>
      </c>
      <c r="AJ307" s="15">
        <v>1.7048204381475582</v>
      </c>
      <c r="AK307" s="15">
        <v>1.6676463254411322</v>
      </c>
      <c r="AL307" s="15">
        <v>1.6928293744631058</v>
      </c>
      <c r="AM307" s="15">
        <v>1.7243244948695209</v>
      </c>
      <c r="AN307" s="15">
        <v>1.7031657885632827</v>
      </c>
      <c r="AO307" s="15">
        <v>1.6785592378468561</v>
      </c>
      <c r="AP307" s="1"/>
      <c r="AQ307" s="1"/>
      <c r="AR307" s="1"/>
      <c r="AS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</row>
    <row r="308" spans="1:131" x14ac:dyDescent="0.3">
      <c r="A308" s="5" t="s">
        <v>18</v>
      </c>
      <c r="B308" s="15">
        <v>0</v>
      </c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1.6707989132895152E-3</v>
      </c>
      <c r="N308" s="15">
        <v>0</v>
      </c>
      <c r="O308" s="15">
        <v>0</v>
      </c>
      <c r="P308" s="15">
        <v>0</v>
      </c>
      <c r="Q308" s="15">
        <v>0</v>
      </c>
      <c r="R308" s="15">
        <v>0</v>
      </c>
      <c r="S308" s="15">
        <v>0</v>
      </c>
      <c r="T308" s="15">
        <v>0</v>
      </c>
      <c r="U308" s="15">
        <v>0</v>
      </c>
      <c r="V308" s="15">
        <v>0</v>
      </c>
      <c r="W308" s="15">
        <v>0</v>
      </c>
      <c r="X308" s="15">
        <v>0</v>
      </c>
      <c r="Y308" s="15">
        <v>0</v>
      </c>
      <c r="Z308" s="15">
        <v>0</v>
      </c>
      <c r="AA308" s="15">
        <v>0</v>
      </c>
      <c r="AB308" s="15">
        <v>0</v>
      </c>
      <c r="AC308" s="15">
        <v>0</v>
      </c>
      <c r="AD308" s="15">
        <v>0</v>
      </c>
      <c r="AE308" s="15">
        <v>8.3290275416878865E-3</v>
      </c>
      <c r="AF308" s="15">
        <v>0</v>
      </c>
      <c r="AG308" s="15">
        <v>0</v>
      </c>
      <c r="AH308" s="15">
        <v>0</v>
      </c>
      <c r="AI308" s="15">
        <v>4.9769974573097312E-3</v>
      </c>
      <c r="AJ308" s="15">
        <v>4.9881235660914781E-3</v>
      </c>
      <c r="AK308" s="15">
        <v>1.1637816880623391E-2</v>
      </c>
      <c r="AL308" s="15">
        <v>3.324580813738365E-3</v>
      </c>
      <c r="AM308" s="15">
        <v>4.9843234570245108E-3</v>
      </c>
      <c r="AN308" s="15">
        <v>0</v>
      </c>
      <c r="AO308" s="15">
        <v>0</v>
      </c>
      <c r="AP308" s="1"/>
      <c r="AQ308" s="1"/>
      <c r="AR308" s="1"/>
      <c r="AS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</row>
    <row r="309" spans="1:131" x14ac:dyDescent="0.3">
      <c r="A309" s="5" t="s">
        <v>190</v>
      </c>
      <c r="B309" s="15">
        <v>0.11129631456772685</v>
      </c>
      <c r="C309" s="15">
        <v>0.101467066949571</v>
      </c>
      <c r="D309" s="15">
        <v>0.11376243902917021</v>
      </c>
      <c r="E309" s="15">
        <v>0.11688911003026549</v>
      </c>
      <c r="F309" s="15">
        <v>0.12218408584981251</v>
      </c>
      <c r="G309" s="15">
        <v>0.10885498318184229</v>
      </c>
      <c r="H309" s="15">
        <v>0.11452449230065945</v>
      </c>
      <c r="I309" s="15">
        <v>0.11718944011787152</v>
      </c>
      <c r="J309" s="15">
        <v>0.11098633084197349</v>
      </c>
      <c r="K309" s="15">
        <v>9.7011307717945194E-2</v>
      </c>
      <c r="L309" s="15">
        <v>0.12023636356819482</v>
      </c>
      <c r="M309" s="15">
        <v>0.12094017819590322</v>
      </c>
      <c r="N309" s="15">
        <v>8.7276995896605314E-2</v>
      </c>
      <c r="O309" s="15">
        <v>9.4203475390613467E-2</v>
      </c>
      <c r="P309" s="15">
        <v>8.4563988964645231E-2</v>
      </c>
      <c r="Q309" s="15">
        <v>9.118054304769832E-2</v>
      </c>
      <c r="R309" s="15">
        <v>9.3660645556707015E-2</v>
      </c>
      <c r="S309" s="15">
        <v>8.405212592740291E-2</v>
      </c>
      <c r="T309" s="15">
        <v>0.10219723097663332</v>
      </c>
      <c r="U309" s="15">
        <v>0.10593818648344105</v>
      </c>
      <c r="V309" s="15">
        <v>0.10248525369256621</v>
      </c>
      <c r="W309" s="15">
        <v>0.10520982976559715</v>
      </c>
      <c r="X309" s="15">
        <v>9.5455529591267144E-2</v>
      </c>
      <c r="Y309" s="15">
        <v>0.1026479877452136</v>
      </c>
      <c r="Z309" s="15">
        <v>0.10264354217721676</v>
      </c>
      <c r="AA309" s="15">
        <v>0.10521443751764177</v>
      </c>
      <c r="AB309" s="15">
        <v>0.11382497875934179</v>
      </c>
      <c r="AC309" s="15">
        <v>9.9341883086897023E-2</v>
      </c>
      <c r="AD309" s="15">
        <v>0.10502003633677454</v>
      </c>
      <c r="AE309" s="15">
        <v>9.9477454209417698E-2</v>
      </c>
      <c r="AF309" s="15">
        <v>0.11169645773920642</v>
      </c>
      <c r="AG309" s="15">
        <v>0.10816434327709679</v>
      </c>
      <c r="AH309" s="15">
        <v>0.11106843031125377</v>
      </c>
      <c r="AI309" s="15">
        <v>0.11408175391443831</v>
      </c>
      <c r="AJ309" s="15">
        <v>0.10831905889115589</v>
      </c>
      <c r="AK309" s="15">
        <v>0.11432560404408643</v>
      </c>
      <c r="AL309" s="15">
        <v>0.10829186371797532</v>
      </c>
      <c r="AM309" s="15">
        <v>9.9216826530147809E-2</v>
      </c>
      <c r="AN309" s="15">
        <v>0.10220204267133583</v>
      </c>
      <c r="AO309" s="15">
        <v>8.4556622716960392E-2</v>
      </c>
      <c r="AP309" s="1"/>
      <c r="AQ309" s="1"/>
      <c r="AR309" s="1"/>
      <c r="AS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</row>
    <row r="310" spans="1:131" x14ac:dyDescent="0.3">
      <c r="A310" s="5" t="s">
        <v>189</v>
      </c>
      <c r="B310" s="15">
        <v>1.8006484177302162</v>
      </c>
      <c r="C310" s="15">
        <v>1.8080660511634821</v>
      </c>
      <c r="D310" s="15">
        <v>1.8177136604304638</v>
      </c>
      <c r="E310" s="15">
        <v>1.7941523129459769</v>
      </c>
      <c r="F310" s="15">
        <v>1.7957039288250602</v>
      </c>
      <c r="G310" s="15">
        <v>1.8259839988226485</v>
      </c>
      <c r="H310" s="15">
        <v>1.8080818593406593</v>
      </c>
      <c r="I310" s="15">
        <v>1.800738796036192</v>
      </c>
      <c r="J310" s="15">
        <v>1.8232583584942132</v>
      </c>
      <c r="K310" s="15">
        <v>1.8087899640100715</v>
      </c>
      <c r="L310" s="15">
        <v>1.8270746200636818</v>
      </c>
      <c r="M310" s="15">
        <v>1.8258360009887367</v>
      </c>
      <c r="N310" s="15">
        <v>1.8233493794507141</v>
      </c>
      <c r="O310" s="15">
        <v>1.8250908212421284</v>
      </c>
      <c r="P310" s="15">
        <v>1.807912026861952</v>
      </c>
      <c r="Q310" s="15">
        <v>1.8553992124507908</v>
      </c>
      <c r="R310" s="15">
        <v>1.8304739605617362</v>
      </c>
      <c r="S310" s="15">
        <v>1.8680576703730967</v>
      </c>
      <c r="T310" s="15">
        <v>1.797349631563782</v>
      </c>
      <c r="U310" s="15">
        <v>1.7939806432415175</v>
      </c>
      <c r="V310" s="15">
        <v>1.8143122360173021</v>
      </c>
      <c r="W310" s="15">
        <v>1.8310817419580931</v>
      </c>
      <c r="X310" s="15">
        <v>1.7895936227542131</v>
      </c>
      <c r="Y310" s="15">
        <v>1.8032911179864057</v>
      </c>
      <c r="Z310" s="15">
        <v>1.7456214142440352</v>
      </c>
      <c r="AA310" s="15">
        <v>1.8173194588709156</v>
      </c>
      <c r="AB310" s="15">
        <v>1.8246242394409242</v>
      </c>
      <c r="AC310" s="15">
        <v>1.8317603449683963</v>
      </c>
      <c r="AD310" s="15">
        <v>1.8435693028205018</v>
      </c>
      <c r="AE310" s="15">
        <v>1.8362431184973691</v>
      </c>
      <c r="AF310" s="15">
        <v>1.8230090706972699</v>
      </c>
      <c r="AG310" s="15">
        <v>1.8104459458430753</v>
      </c>
      <c r="AH310" s="15">
        <v>1.8542273146630159</v>
      </c>
      <c r="AI310" s="15">
        <v>1.8247906041398079</v>
      </c>
      <c r="AJ310" s="15">
        <v>1.8209527490235426</v>
      </c>
      <c r="AK310" s="15">
        <v>1.8029627621558739</v>
      </c>
      <c r="AL310" s="15">
        <v>1.8303895683704516</v>
      </c>
      <c r="AM310" s="15">
        <v>1.813632124346777</v>
      </c>
      <c r="AN310" s="15">
        <v>1.8211627601834919</v>
      </c>
      <c r="AO310" s="15">
        <v>1.8554315851128775</v>
      </c>
      <c r="AP310" s="1"/>
      <c r="AQ310" s="1"/>
      <c r="AR310" s="1"/>
      <c r="AS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  <c r="CS310" s="1"/>
      <c r="CT310" s="1"/>
      <c r="CU310" s="1"/>
      <c r="CV310" s="1"/>
      <c r="CW310" s="1"/>
      <c r="CX310" s="1"/>
      <c r="CY310" s="1"/>
      <c r="CZ310" s="1"/>
      <c r="DA310" s="1"/>
      <c r="DB310" s="1"/>
      <c r="DC310" s="1"/>
      <c r="DD310" s="1"/>
      <c r="DE310" s="1"/>
      <c r="DF310" s="1"/>
      <c r="DG310" s="1"/>
      <c r="DH310" s="1"/>
      <c r="DI310" s="1"/>
      <c r="DJ310" s="1"/>
      <c r="DK310" s="1"/>
      <c r="DL310" s="1"/>
      <c r="DM310" s="1"/>
      <c r="DN310" s="1"/>
      <c r="DO310" s="1"/>
      <c r="DP310" s="1"/>
      <c r="DQ310" s="1"/>
      <c r="DR310" s="1"/>
      <c r="DS310" s="1"/>
      <c r="DT310" s="1"/>
      <c r="DU310" s="1"/>
      <c r="DV310" s="1"/>
      <c r="DW310" s="1"/>
      <c r="DX310" s="1"/>
      <c r="DY310" s="1"/>
      <c r="DZ310" s="1"/>
      <c r="EA310" s="1"/>
    </row>
    <row r="311" spans="1:131" x14ac:dyDescent="0.3">
      <c r="A311" s="5" t="s">
        <v>192</v>
      </c>
      <c r="B311" s="15">
        <v>3.8649024871265309</v>
      </c>
      <c r="C311" s="15">
        <v>3.8659661526191993</v>
      </c>
      <c r="D311" s="15">
        <v>3.843393999014252</v>
      </c>
      <c r="E311" s="15">
        <v>3.8872123912954346</v>
      </c>
      <c r="F311" s="15">
        <v>3.7955009845716132</v>
      </c>
      <c r="G311" s="15">
        <v>3.8346041485429536</v>
      </c>
      <c r="H311" s="15">
        <v>3.8816703153404486</v>
      </c>
      <c r="I311" s="15">
        <v>3.8695925442219568</v>
      </c>
      <c r="J311" s="15">
        <v>3.8871192947948168</v>
      </c>
      <c r="K311" s="15">
        <v>3.8535976869145943</v>
      </c>
      <c r="L311" s="15">
        <v>3.8156161485419218</v>
      </c>
      <c r="M311" s="15">
        <v>3.8536340661024231</v>
      </c>
      <c r="N311" s="15">
        <v>3.9041030795697047</v>
      </c>
      <c r="O311" s="15">
        <v>3.8982139299803151</v>
      </c>
      <c r="P311" s="15">
        <v>3.8150974061385408</v>
      </c>
      <c r="Q311" s="15">
        <v>3.8337507412573224</v>
      </c>
      <c r="R311" s="15">
        <v>3.8445933606233349</v>
      </c>
      <c r="S311" s="15">
        <v>3.7966318381312387</v>
      </c>
      <c r="T311" s="15">
        <v>3.8061702019569901</v>
      </c>
      <c r="U311" s="15">
        <v>3.8344369998241303</v>
      </c>
      <c r="V311" s="15">
        <v>3.844955423352121</v>
      </c>
      <c r="W311" s="15">
        <v>3.8895075940205182</v>
      </c>
      <c r="X311" s="15">
        <v>3.8271030962601822</v>
      </c>
      <c r="Y311" s="15">
        <v>3.8447092315207128</v>
      </c>
      <c r="Z311" s="15">
        <v>3.8545640169633271</v>
      </c>
      <c r="AA311" s="15">
        <v>3.8845996039081307</v>
      </c>
      <c r="AB311" s="15">
        <v>3.7970699915490886</v>
      </c>
      <c r="AC311" s="15">
        <v>3.8281480486599637</v>
      </c>
      <c r="AD311" s="15">
        <v>3.8065073594518291</v>
      </c>
      <c r="AE311" s="15">
        <v>3.8842793861844966</v>
      </c>
      <c r="AF311" s="15">
        <v>3.8079694796754162</v>
      </c>
      <c r="AG311" s="15">
        <v>3.8307529131037086</v>
      </c>
      <c r="AH311" s="15">
        <v>3.8482185913005429</v>
      </c>
      <c r="AI311" s="15">
        <v>3.8433066568949168</v>
      </c>
      <c r="AJ311" s="15">
        <v>3.8010651452276885</v>
      </c>
      <c r="AK311" s="15">
        <v>3.8697844685271208</v>
      </c>
      <c r="AL311" s="15">
        <v>3.8626213216588283</v>
      </c>
      <c r="AM311" s="15">
        <v>3.8623387606455815</v>
      </c>
      <c r="AN311" s="15">
        <v>3.8355781778574434</v>
      </c>
      <c r="AO311" s="15">
        <v>3.8374557869286581</v>
      </c>
      <c r="AP311" s="1"/>
      <c r="AQ311" s="1"/>
      <c r="AR311" s="1"/>
      <c r="AS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  <c r="CS311" s="1"/>
      <c r="CT311" s="1"/>
      <c r="CU311" s="1"/>
      <c r="CV311" s="1"/>
      <c r="CW311" s="1"/>
      <c r="CX311" s="1"/>
      <c r="CY311" s="1"/>
      <c r="CZ311" s="1"/>
      <c r="DA311" s="1"/>
      <c r="DB311" s="1"/>
      <c r="DC311" s="1"/>
      <c r="DD311" s="1"/>
      <c r="DE311" s="1"/>
      <c r="DF311" s="1"/>
      <c r="DG311" s="1"/>
      <c r="DH311" s="1"/>
      <c r="DI311" s="1"/>
      <c r="DJ311" s="1"/>
      <c r="DK311" s="1"/>
      <c r="DL311" s="1"/>
      <c r="DM311" s="1"/>
      <c r="DN311" s="1"/>
      <c r="DO311" s="1"/>
      <c r="DP311" s="1"/>
      <c r="DQ311" s="1"/>
      <c r="DR311" s="1"/>
      <c r="DS311" s="1"/>
      <c r="DT311" s="1"/>
      <c r="DU311" s="1"/>
      <c r="DV311" s="1"/>
      <c r="DW311" s="1"/>
      <c r="DX311" s="1"/>
      <c r="DY311" s="1"/>
      <c r="DZ311" s="1"/>
      <c r="EA311" s="1"/>
    </row>
    <row r="312" spans="1:131" x14ac:dyDescent="0.3">
      <c r="A312" s="5" t="s">
        <v>187</v>
      </c>
      <c r="B312" s="15">
        <v>0.13246794493350511</v>
      </c>
      <c r="C312" s="15">
        <v>0.13142498286178719</v>
      </c>
      <c r="D312" s="15">
        <v>0.15137179716195778</v>
      </c>
      <c r="E312" s="15">
        <v>0.10754744593310986</v>
      </c>
      <c r="F312" s="15">
        <v>0.19928867476240472</v>
      </c>
      <c r="G312" s="15">
        <v>0.1627525228809571</v>
      </c>
      <c r="H312" s="15">
        <v>0.11306041880490447</v>
      </c>
      <c r="I312" s="15">
        <v>0.12252701583174218</v>
      </c>
      <c r="J312" s="15">
        <v>0.10763621712864962</v>
      </c>
      <c r="K312" s="15">
        <v>0.13845173015298584</v>
      </c>
      <c r="L312" s="15">
        <v>0.17650065348844848</v>
      </c>
      <c r="M312" s="15">
        <v>0.13315036223928697</v>
      </c>
      <c r="N312" s="15">
        <v>9.3266003546062029E-2</v>
      </c>
      <c r="O312" s="15">
        <v>9.9129565444995293E-2</v>
      </c>
      <c r="P312" s="15">
        <v>0.18226241854611119</v>
      </c>
      <c r="Q312" s="15">
        <v>0.16359229115542043</v>
      </c>
      <c r="R312" s="15">
        <v>0.15276544241065002</v>
      </c>
      <c r="S312" s="15">
        <v>0.20074396744755424</v>
      </c>
      <c r="T312" s="15">
        <v>0.19120215995459564</v>
      </c>
      <c r="U312" s="15">
        <v>0.16291700025717393</v>
      </c>
      <c r="V312" s="15">
        <v>0.15240953308035823</v>
      </c>
      <c r="W312" s="15">
        <v>0.10786459810163733</v>
      </c>
      <c r="X312" s="15">
        <v>0.1702892108078419</v>
      </c>
      <c r="Y312" s="15">
        <v>0.15265154078475113</v>
      </c>
      <c r="Z312" s="15">
        <v>0.14279686964409666</v>
      </c>
      <c r="AA312" s="15">
        <v>0.11277247312699176</v>
      </c>
      <c r="AB312" s="15">
        <v>0.20031146781417186</v>
      </c>
      <c r="AC312" s="15">
        <v>0.17185195134003642</v>
      </c>
      <c r="AD312" s="15">
        <v>0.19086957310825425</v>
      </c>
      <c r="AE312" s="15">
        <v>0.11308539878284951</v>
      </c>
      <c r="AF312" s="15">
        <v>0.19203052032458359</v>
      </c>
      <c r="AG312" s="15">
        <v>0.16662052914816639</v>
      </c>
      <c r="AH312" s="15">
        <v>0.15178140869945714</v>
      </c>
      <c r="AI312" s="15">
        <v>0.15669334310508334</v>
      </c>
      <c r="AJ312" s="15">
        <v>0.19630454006063866</v>
      </c>
      <c r="AK312" s="15">
        <v>0.12758547396465678</v>
      </c>
      <c r="AL312" s="15">
        <v>0.13737867834117187</v>
      </c>
      <c r="AM312" s="15">
        <v>0.13240461764365322</v>
      </c>
      <c r="AN312" s="15">
        <v>0.16179406033853713</v>
      </c>
      <c r="AO312" s="15">
        <v>0.16254421307134187</v>
      </c>
      <c r="AP312" s="1"/>
      <c r="AQ312" s="1"/>
      <c r="AR312" s="1"/>
      <c r="AS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  <c r="CS312" s="1"/>
      <c r="CT312" s="1"/>
      <c r="CU312" s="1"/>
      <c r="CV312" s="1"/>
      <c r="CW312" s="1"/>
      <c r="CX312" s="1"/>
      <c r="CY312" s="1"/>
      <c r="CZ312" s="1"/>
      <c r="DA312" s="1"/>
      <c r="DB312" s="1"/>
      <c r="DC312" s="1"/>
      <c r="DD312" s="1"/>
      <c r="DE312" s="1"/>
      <c r="DF312" s="1"/>
      <c r="DG312" s="1"/>
      <c r="DH312" s="1"/>
      <c r="DI312" s="1"/>
      <c r="DJ312" s="1"/>
      <c r="DK312" s="1"/>
      <c r="DL312" s="1"/>
      <c r="DM312" s="1"/>
      <c r="DN312" s="1"/>
      <c r="DO312" s="1"/>
      <c r="DP312" s="1"/>
      <c r="DQ312" s="1"/>
      <c r="DR312" s="1"/>
      <c r="DS312" s="1"/>
      <c r="DT312" s="1"/>
      <c r="DU312" s="1"/>
      <c r="DV312" s="1"/>
      <c r="DW312" s="1"/>
      <c r="DX312" s="1"/>
      <c r="DY312" s="1"/>
      <c r="DZ312" s="1"/>
      <c r="EA312" s="1"/>
    </row>
    <row r="313" spans="1:131" x14ac:dyDescent="0.3">
      <c r="A313" s="5" t="s">
        <v>186</v>
      </c>
      <c r="B313" s="15">
        <v>2.6295679399640564E-3</v>
      </c>
      <c r="C313" s="15">
        <v>2.6088645190136934E-3</v>
      </c>
      <c r="D313" s="15">
        <v>5.2342038237903413E-3</v>
      </c>
      <c r="E313" s="15">
        <v>5.2401627714555379E-3</v>
      </c>
      <c r="F313" s="15">
        <v>5.2103406659818911E-3</v>
      </c>
      <c r="G313" s="15">
        <v>2.6433285760894001E-3</v>
      </c>
      <c r="H313" s="15">
        <v>5.2692658546469248E-3</v>
      </c>
      <c r="I313" s="15">
        <v>7.8804399463010474E-3</v>
      </c>
      <c r="J313" s="15">
        <v>5.2444880765337674E-3</v>
      </c>
      <c r="K313" s="15">
        <v>7.9505829324201006E-3</v>
      </c>
      <c r="L313" s="15">
        <v>7.8831979696298102E-3</v>
      </c>
      <c r="M313" s="15">
        <v>1.3215571658289987E-2</v>
      </c>
      <c r="N313" s="15">
        <v>2.6309168842330614E-3</v>
      </c>
      <c r="O313" s="15">
        <v>2.6565045746895777E-3</v>
      </c>
      <c r="P313" s="15">
        <v>2.6401753153479299E-3</v>
      </c>
      <c r="Q313" s="15">
        <v>2.6569675872573305E-3</v>
      </c>
      <c r="R313" s="15">
        <v>2.6411969660151509E-3</v>
      </c>
      <c r="S313" s="15">
        <v>2.6241944212071489E-3</v>
      </c>
      <c r="T313" s="15">
        <v>2.6276380884143911E-3</v>
      </c>
      <c r="U313" s="15">
        <v>2.6459999186958195E-3</v>
      </c>
      <c r="V313" s="15">
        <v>2.6350435675206391E-3</v>
      </c>
      <c r="W313" s="15">
        <v>2.6278078778447351E-3</v>
      </c>
      <c r="X313" s="15">
        <v>2.6076929319758181E-3</v>
      </c>
      <c r="Y313" s="15">
        <v>2.6392276945359401E-3</v>
      </c>
      <c r="Z313" s="15">
        <v>2.6391133925760778E-3</v>
      </c>
      <c r="AA313" s="15">
        <v>2.6279229648774678E-3</v>
      </c>
      <c r="AB313" s="15">
        <v>2.6185406367396644E-3</v>
      </c>
      <c r="AC313" s="15">
        <v>0</v>
      </c>
      <c r="AD313" s="15">
        <v>2.6230674399166979E-3</v>
      </c>
      <c r="AE313" s="15">
        <v>2.6352150326536344E-3</v>
      </c>
      <c r="AF313" s="15">
        <v>0</v>
      </c>
      <c r="AG313" s="15">
        <v>2.6265577481250817E-3</v>
      </c>
      <c r="AH313" s="15">
        <v>0</v>
      </c>
      <c r="AI313" s="15">
        <v>0</v>
      </c>
      <c r="AJ313" s="15">
        <v>2.6303147116728733E-3</v>
      </c>
      <c r="AK313" s="15">
        <v>2.6300575082222831E-3</v>
      </c>
      <c r="AL313" s="15">
        <v>0</v>
      </c>
      <c r="AM313" s="15">
        <v>5.256621710765106E-3</v>
      </c>
      <c r="AN313" s="15">
        <v>2.6277618040194944E-3</v>
      </c>
      <c r="AO313" s="15">
        <v>0</v>
      </c>
      <c r="AP313" s="1"/>
      <c r="AQ313" s="1"/>
      <c r="AR313" s="1"/>
      <c r="AS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</row>
    <row r="314" spans="1:131" x14ac:dyDescent="0.3">
      <c r="A314" s="5" t="s">
        <v>193</v>
      </c>
      <c r="B314" s="15">
        <v>0.36608429915674401</v>
      </c>
      <c r="C314" s="15">
        <v>0.36643104008549832</v>
      </c>
      <c r="D314" s="15">
        <v>0.36693731206101293</v>
      </c>
      <c r="E314" s="15">
        <v>0.36785115732131163</v>
      </c>
      <c r="F314" s="15">
        <v>0.36586304897258781</v>
      </c>
      <c r="G314" s="15">
        <v>0.36856132539882597</v>
      </c>
      <c r="H314" s="15">
        <v>0.37383304558842156</v>
      </c>
      <c r="I314" s="15">
        <v>0.36018616765616418</v>
      </c>
      <c r="J314" s="15">
        <v>0.36091301952276972</v>
      </c>
      <c r="K314" s="15">
        <v>0.35893178215536831</v>
      </c>
      <c r="L314" s="15">
        <v>0.37528252822983016</v>
      </c>
      <c r="M314" s="15">
        <v>0.36876105739886589</v>
      </c>
      <c r="N314" s="15">
        <v>0.34710650830604944</v>
      </c>
      <c r="O314" s="15">
        <v>0.34043932868498028</v>
      </c>
      <c r="P314" s="15">
        <v>0.35062987907042548</v>
      </c>
      <c r="Q314" s="15">
        <v>0.34905259118094095</v>
      </c>
      <c r="R314" s="15">
        <v>0.36619855779784849</v>
      </c>
      <c r="S314" s="15">
        <v>0.35403658045931452</v>
      </c>
      <c r="T314" s="15">
        <v>0.36329752628165413</v>
      </c>
      <c r="U314" s="15">
        <v>0.36862637261214609</v>
      </c>
      <c r="V314" s="15">
        <v>0.36356983091217593</v>
      </c>
      <c r="W314" s="15">
        <v>0.35940542265398195</v>
      </c>
      <c r="X314" s="15">
        <v>0.36447385801742044</v>
      </c>
      <c r="Y314" s="15">
        <v>0.37270463741051973</v>
      </c>
      <c r="Z314" s="15">
        <v>0.3726044947063169</v>
      </c>
      <c r="AA314" s="15">
        <v>0.37019076514799432</v>
      </c>
      <c r="AB314" s="15">
        <v>0.37088117741729015</v>
      </c>
      <c r="AC314" s="15">
        <v>0.36780015590376636</v>
      </c>
      <c r="AD314" s="15">
        <v>0.3668678921496531</v>
      </c>
      <c r="AE314" s="15">
        <v>0.36936859646271902</v>
      </c>
      <c r="AF314" s="15">
        <v>0.36745886879771372</v>
      </c>
      <c r="AG314" s="15">
        <v>0.36622036975950523</v>
      </c>
      <c r="AH314" s="15">
        <v>0.36352536908807759</v>
      </c>
      <c r="AI314" s="15">
        <v>0.36380383406002587</v>
      </c>
      <c r="AJ314" s="15">
        <v>0.36132561218183668</v>
      </c>
      <c r="AK314" s="15">
        <v>0.36456360300003687</v>
      </c>
      <c r="AL314" s="15">
        <v>0.36478526759742019</v>
      </c>
      <c r="AM314" s="15">
        <v>0.37929610416923476</v>
      </c>
      <c r="AN314" s="15">
        <v>0.36800622630136975</v>
      </c>
      <c r="AO314" s="15">
        <v>0.36151733371210354</v>
      </c>
      <c r="AP314" s="1"/>
      <c r="AQ314" s="1"/>
      <c r="AR314" s="1"/>
      <c r="AS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  <c r="CS314" s="1"/>
      <c r="CT314" s="1"/>
      <c r="CU314" s="1"/>
      <c r="CV314" s="1"/>
      <c r="CW314" s="1"/>
      <c r="CX314" s="1"/>
      <c r="CY314" s="1"/>
      <c r="CZ314" s="1"/>
      <c r="DA314" s="1"/>
      <c r="DB314" s="1"/>
      <c r="DC314" s="1"/>
      <c r="DD314" s="1"/>
      <c r="DE314" s="1"/>
      <c r="DF314" s="1"/>
      <c r="DG314" s="1"/>
      <c r="DH314" s="1"/>
      <c r="DI314" s="1"/>
      <c r="DJ314" s="1"/>
      <c r="DK314" s="1"/>
      <c r="DL314" s="1"/>
      <c r="DM314" s="1"/>
      <c r="DN314" s="1"/>
      <c r="DO314" s="1"/>
      <c r="DP314" s="1"/>
      <c r="DQ314" s="1"/>
      <c r="DR314" s="1"/>
      <c r="DS314" s="1"/>
      <c r="DT314" s="1"/>
      <c r="DU314" s="1"/>
      <c r="DV314" s="1"/>
      <c r="DW314" s="1"/>
      <c r="DX314" s="1"/>
      <c r="DY314" s="1"/>
      <c r="DZ314" s="1"/>
      <c r="EA314" s="1"/>
    </row>
    <row r="315" spans="1:131" x14ac:dyDescent="0.3">
      <c r="A315" s="5" t="s">
        <v>566</v>
      </c>
      <c r="B315" s="1">
        <v>22</v>
      </c>
      <c r="C315" s="1">
        <v>22</v>
      </c>
      <c r="D315" s="1">
        <v>22</v>
      </c>
      <c r="E315" s="1">
        <v>22</v>
      </c>
      <c r="F315" s="1">
        <v>22</v>
      </c>
      <c r="G315" s="1">
        <v>22</v>
      </c>
      <c r="H315" s="1">
        <v>22</v>
      </c>
      <c r="I315" s="1">
        <v>22</v>
      </c>
      <c r="J315" s="1">
        <v>22</v>
      </c>
      <c r="K315" s="1">
        <v>22</v>
      </c>
      <c r="L315" s="1">
        <v>22</v>
      </c>
      <c r="M315" s="1">
        <v>22</v>
      </c>
      <c r="N315" s="1">
        <v>22</v>
      </c>
      <c r="O315" s="1">
        <v>22</v>
      </c>
      <c r="P315" s="1">
        <v>22</v>
      </c>
      <c r="Q315" s="1">
        <v>22</v>
      </c>
      <c r="R315" s="1">
        <v>22</v>
      </c>
      <c r="S315" s="1">
        <v>22</v>
      </c>
      <c r="T315" s="1">
        <v>22</v>
      </c>
      <c r="U315" s="1">
        <v>22</v>
      </c>
      <c r="V315" s="1">
        <v>22</v>
      </c>
      <c r="W315" s="1">
        <v>22</v>
      </c>
      <c r="X315" s="1">
        <v>22</v>
      </c>
      <c r="Y315" s="1">
        <v>22</v>
      </c>
      <c r="Z315" s="1">
        <v>22</v>
      </c>
      <c r="AA315" s="1">
        <v>22</v>
      </c>
      <c r="AB315" s="1">
        <v>22</v>
      </c>
      <c r="AC315" s="1">
        <v>22</v>
      </c>
      <c r="AD315" s="1">
        <v>22</v>
      </c>
      <c r="AE315" s="1">
        <v>22</v>
      </c>
      <c r="AF315" s="1">
        <v>22</v>
      </c>
      <c r="AG315" s="1">
        <v>22</v>
      </c>
      <c r="AH315" s="1">
        <v>22</v>
      </c>
      <c r="AI315" s="1">
        <v>22</v>
      </c>
      <c r="AJ315" s="1">
        <v>22</v>
      </c>
      <c r="AK315" s="1">
        <v>22</v>
      </c>
      <c r="AL315" s="1">
        <v>22</v>
      </c>
      <c r="AM315" s="1">
        <v>22</v>
      </c>
      <c r="AN315" s="1">
        <v>22</v>
      </c>
      <c r="AO315" s="1">
        <v>22</v>
      </c>
      <c r="AP315" s="1"/>
      <c r="AQ315" s="1"/>
      <c r="AR315" s="1"/>
      <c r="AS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  <c r="CS315" s="1"/>
      <c r="CT315" s="1"/>
      <c r="CU315" s="1"/>
      <c r="CV315" s="1"/>
      <c r="CW315" s="1"/>
      <c r="CX315" s="1"/>
      <c r="CY315" s="1"/>
      <c r="CZ315" s="1"/>
      <c r="DA315" s="1"/>
      <c r="DB315" s="1"/>
      <c r="DC315" s="1"/>
      <c r="DD315" s="1"/>
      <c r="DE315" s="1"/>
      <c r="DF315" s="1"/>
      <c r="DG315" s="1"/>
      <c r="DH315" s="1"/>
      <c r="DI315" s="1"/>
      <c r="DJ315" s="1"/>
      <c r="DK315" s="1"/>
      <c r="DL315" s="1"/>
      <c r="DM315" s="1"/>
      <c r="DN315" s="1"/>
      <c r="DO315" s="1"/>
      <c r="DP315" s="1"/>
      <c r="DQ315" s="1"/>
      <c r="DR315" s="1"/>
      <c r="DS315" s="1"/>
      <c r="DT315" s="1"/>
      <c r="DU315" s="1"/>
      <c r="DV315" s="1"/>
      <c r="DW315" s="1"/>
      <c r="DX315" s="1"/>
      <c r="DY315" s="1"/>
      <c r="DZ315" s="1"/>
      <c r="EA315" s="1"/>
    </row>
    <row r="316" spans="1:131" x14ac:dyDescent="0.3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</row>
    <row r="317" spans="1:131" x14ac:dyDescent="0.3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</row>
    <row r="318" spans="1:131" x14ac:dyDescent="0.3">
      <c r="A318" s="7" t="s">
        <v>560</v>
      </c>
      <c r="B318" s="78" t="s">
        <v>351</v>
      </c>
      <c r="C318" s="78"/>
      <c r="D318" s="78"/>
      <c r="E318" s="78"/>
      <c r="F318" s="78"/>
      <c r="G318" s="78"/>
      <c r="H318" s="78"/>
      <c r="I318" s="78"/>
      <c r="J318" s="78"/>
      <c r="K318" s="8"/>
      <c r="L318" s="17"/>
      <c r="M318" s="17"/>
      <c r="N318" s="17"/>
      <c r="O318" s="17"/>
      <c r="P318" s="8"/>
      <c r="Q318" s="17"/>
      <c r="R318" s="17"/>
      <c r="S318" s="17"/>
      <c r="T318" s="17"/>
      <c r="U318" s="17"/>
      <c r="V318" s="17"/>
      <c r="W318" s="8"/>
      <c r="X318" s="17"/>
      <c r="Y318" s="17"/>
      <c r="Z318" s="17"/>
      <c r="AA318" s="17"/>
      <c r="AB318" s="17"/>
      <c r="AC318" s="17"/>
      <c r="AD318" s="17"/>
      <c r="AE318" s="17"/>
      <c r="AF318" s="8"/>
      <c r="AG318" s="17"/>
      <c r="AH318" s="17"/>
      <c r="AI318" s="17"/>
      <c r="AJ318" s="17"/>
      <c r="AK318" s="17"/>
    </row>
    <row r="319" spans="1:131" x14ac:dyDescent="0.3">
      <c r="A319" s="14" t="s">
        <v>565</v>
      </c>
      <c r="B319" s="10" t="s">
        <v>239</v>
      </c>
      <c r="C319" s="10" t="s">
        <v>225</v>
      </c>
      <c r="D319" s="10" t="s">
        <v>226</v>
      </c>
      <c r="E319" s="10" t="s">
        <v>227</v>
      </c>
      <c r="F319" s="10" t="s">
        <v>228</v>
      </c>
      <c r="G319" s="10" t="s">
        <v>230</v>
      </c>
      <c r="H319" s="10" t="s">
        <v>240</v>
      </c>
      <c r="I319" s="10" t="s">
        <v>241</v>
      </c>
      <c r="J319" s="10" t="s">
        <v>242</v>
      </c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</row>
    <row r="320" spans="1:131" x14ac:dyDescent="0.3">
      <c r="A320" s="5" t="s">
        <v>1</v>
      </c>
      <c r="B320" s="11">
        <v>47.61</v>
      </c>
      <c r="C320" s="11">
        <v>47.67</v>
      </c>
      <c r="D320" s="11">
        <v>47.64</v>
      </c>
      <c r="E320" s="11">
        <v>47.55</v>
      </c>
      <c r="F320" s="11">
        <v>47.68</v>
      </c>
      <c r="G320" s="11">
        <v>48.56</v>
      </c>
      <c r="H320" s="11">
        <v>47.33</v>
      </c>
      <c r="I320" s="11">
        <v>47.96</v>
      </c>
      <c r="J320" s="11">
        <v>47.66</v>
      </c>
      <c r="K320" s="64"/>
      <c r="L320" s="63"/>
      <c r="M320" s="63"/>
      <c r="N320" s="63"/>
      <c r="O320" s="63"/>
      <c r="P320" s="8"/>
      <c r="Q320" s="63"/>
      <c r="R320" s="63"/>
      <c r="S320" s="63"/>
      <c r="T320" s="63"/>
      <c r="U320" s="63"/>
      <c r="V320" s="63"/>
      <c r="W320" s="8"/>
      <c r="X320" s="63"/>
      <c r="Y320" s="63"/>
      <c r="Z320" s="63"/>
      <c r="AA320" s="63"/>
      <c r="AB320" s="63"/>
      <c r="AC320" s="63"/>
      <c r="AD320" s="63"/>
      <c r="AE320" s="63"/>
      <c r="AF320" s="8"/>
      <c r="AG320" s="63"/>
      <c r="AH320" s="63"/>
      <c r="AI320" s="63"/>
      <c r="AJ320" s="63"/>
      <c r="AK320" s="63"/>
    </row>
    <row r="321" spans="1:37" x14ac:dyDescent="0.3">
      <c r="A321" s="5" t="s">
        <v>2</v>
      </c>
      <c r="B321" s="11">
        <v>0.31</v>
      </c>
      <c r="C321" s="11">
        <v>0.37</v>
      </c>
      <c r="D321" s="11">
        <v>0.45</v>
      </c>
      <c r="E321" s="11">
        <v>0.32</v>
      </c>
      <c r="F321" s="11">
        <v>0.27</v>
      </c>
      <c r="G321" s="11">
        <v>0.25</v>
      </c>
      <c r="H321" s="11">
        <v>0.4</v>
      </c>
      <c r="I321" s="11">
        <v>0.32</v>
      </c>
      <c r="J321" s="11">
        <v>0.37</v>
      </c>
      <c r="K321" s="64"/>
      <c r="L321" s="63"/>
      <c r="M321" s="63"/>
      <c r="N321" s="63"/>
      <c r="O321" s="63"/>
      <c r="P321" s="8"/>
      <c r="Q321" s="63"/>
      <c r="R321" s="63"/>
      <c r="S321" s="63"/>
      <c r="T321" s="63"/>
      <c r="U321" s="63"/>
      <c r="V321" s="63"/>
      <c r="W321" s="8"/>
      <c r="X321" s="63"/>
      <c r="Y321" s="63"/>
      <c r="Z321" s="63"/>
      <c r="AA321" s="63"/>
      <c r="AB321" s="63"/>
      <c r="AC321" s="63"/>
      <c r="AD321" s="63"/>
      <c r="AE321" s="63"/>
      <c r="AF321" s="8"/>
      <c r="AG321" s="63"/>
      <c r="AH321" s="63"/>
      <c r="AI321" s="63"/>
      <c r="AJ321" s="63"/>
      <c r="AK321" s="63"/>
    </row>
    <row r="322" spans="1:37" x14ac:dyDescent="0.3">
      <c r="A322" s="5" t="s">
        <v>3</v>
      </c>
      <c r="B322" s="11">
        <v>35.1</v>
      </c>
      <c r="C322" s="11">
        <v>35.31</v>
      </c>
      <c r="D322" s="11">
        <v>35.5</v>
      </c>
      <c r="E322" s="11">
        <v>34.99</v>
      </c>
      <c r="F322" s="11">
        <v>35.200000000000003</v>
      </c>
      <c r="G322" s="11">
        <v>34.81</v>
      </c>
      <c r="H322" s="11">
        <v>34.729999999999997</v>
      </c>
      <c r="I322" s="11">
        <v>35.340000000000003</v>
      </c>
      <c r="J322" s="11">
        <v>35.799999999999997</v>
      </c>
      <c r="K322" s="64"/>
      <c r="L322" s="63"/>
      <c r="M322" s="63"/>
      <c r="N322" s="63"/>
      <c r="O322" s="63"/>
      <c r="P322" s="8"/>
      <c r="Q322" s="63"/>
      <c r="R322" s="63"/>
      <c r="S322" s="63"/>
      <c r="T322" s="63"/>
      <c r="U322" s="63"/>
      <c r="V322" s="63"/>
      <c r="W322" s="8"/>
      <c r="X322" s="63"/>
      <c r="Y322" s="63"/>
      <c r="Z322" s="63"/>
      <c r="AA322" s="63"/>
      <c r="AB322" s="63"/>
      <c r="AC322" s="63"/>
      <c r="AD322" s="63"/>
      <c r="AE322" s="63"/>
      <c r="AF322" s="8"/>
      <c r="AG322" s="63"/>
      <c r="AH322" s="63"/>
      <c r="AI322" s="63"/>
      <c r="AJ322" s="63"/>
      <c r="AK322" s="63"/>
    </row>
    <row r="323" spans="1:37" x14ac:dyDescent="0.3">
      <c r="A323" s="5" t="s">
        <v>4</v>
      </c>
      <c r="B323" s="11">
        <v>1.07</v>
      </c>
      <c r="C323" s="11">
        <v>1.08</v>
      </c>
      <c r="D323" s="11">
        <v>0.97</v>
      </c>
      <c r="E323" s="11">
        <v>0.82</v>
      </c>
      <c r="F323" s="11">
        <v>0.9</v>
      </c>
      <c r="G323" s="11">
        <v>0.95</v>
      </c>
      <c r="H323" s="11">
        <v>1.78</v>
      </c>
      <c r="I323" s="11">
        <v>1</v>
      </c>
      <c r="J323" s="11">
        <v>0.89</v>
      </c>
      <c r="K323" s="64"/>
      <c r="L323" s="63"/>
      <c r="M323" s="63"/>
      <c r="N323" s="63"/>
      <c r="O323" s="63"/>
      <c r="P323" s="8"/>
      <c r="Q323" s="63"/>
      <c r="R323" s="63"/>
      <c r="S323" s="63"/>
      <c r="T323" s="63"/>
      <c r="U323" s="63"/>
      <c r="V323" s="63"/>
      <c r="W323" s="8"/>
      <c r="X323" s="63"/>
      <c r="Y323" s="63"/>
      <c r="Z323" s="63"/>
      <c r="AA323" s="63"/>
      <c r="AB323" s="63"/>
      <c r="AC323" s="63"/>
      <c r="AD323" s="63"/>
      <c r="AE323" s="63"/>
      <c r="AF323" s="8"/>
      <c r="AG323" s="63"/>
      <c r="AH323" s="63"/>
      <c r="AI323" s="63"/>
      <c r="AJ323" s="63"/>
      <c r="AK323" s="63"/>
    </row>
    <row r="324" spans="1:37" x14ac:dyDescent="0.3">
      <c r="A324" s="5" t="s">
        <v>5</v>
      </c>
      <c r="B324" s="11">
        <v>0</v>
      </c>
      <c r="C324" s="11">
        <v>0</v>
      </c>
      <c r="D324" s="11">
        <v>0</v>
      </c>
      <c r="E324" s="11">
        <v>0</v>
      </c>
      <c r="F324" s="11">
        <v>0</v>
      </c>
      <c r="G324" s="11">
        <v>0</v>
      </c>
      <c r="H324" s="11">
        <v>0</v>
      </c>
      <c r="I324" s="11">
        <v>0</v>
      </c>
      <c r="J324" s="11">
        <v>0</v>
      </c>
      <c r="K324" s="64"/>
      <c r="L324" s="63"/>
      <c r="M324" s="63"/>
      <c r="N324" s="63"/>
      <c r="O324" s="63"/>
      <c r="P324" s="8"/>
      <c r="Q324" s="63"/>
      <c r="R324" s="63"/>
      <c r="S324" s="63"/>
      <c r="T324" s="63"/>
      <c r="U324" s="63"/>
      <c r="V324" s="63"/>
      <c r="W324" s="8"/>
      <c r="X324" s="63"/>
      <c r="Y324" s="63"/>
      <c r="Z324" s="63"/>
      <c r="AA324" s="63"/>
      <c r="AB324" s="63"/>
      <c r="AC324" s="63"/>
      <c r="AD324" s="63"/>
      <c r="AE324" s="63"/>
      <c r="AF324" s="8"/>
      <c r="AG324" s="63"/>
      <c r="AH324" s="63"/>
      <c r="AI324" s="63"/>
      <c r="AJ324" s="63"/>
      <c r="AK324" s="63"/>
    </row>
    <row r="325" spans="1:37" x14ac:dyDescent="0.3">
      <c r="A325" s="5" t="s">
        <v>6</v>
      </c>
      <c r="B325" s="11">
        <v>0.65</v>
      </c>
      <c r="C325" s="11">
        <v>0.59</v>
      </c>
      <c r="D325" s="11">
        <v>0.56000000000000005</v>
      </c>
      <c r="E325" s="11">
        <v>0.56000000000000005</v>
      </c>
      <c r="F325" s="11">
        <v>0.56000000000000005</v>
      </c>
      <c r="G325" s="11">
        <v>0.76</v>
      </c>
      <c r="H325" s="11">
        <v>0.97</v>
      </c>
      <c r="I325" s="11">
        <v>0.63</v>
      </c>
      <c r="J325" s="11">
        <v>0.47</v>
      </c>
      <c r="K325" s="64"/>
      <c r="L325" s="63"/>
      <c r="M325" s="63"/>
      <c r="N325" s="63"/>
      <c r="O325" s="63"/>
      <c r="P325" s="8"/>
      <c r="Q325" s="63"/>
      <c r="R325" s="63"/>
      <c r="S325" s="63"/>
      <c r="T325" s="63"/>
      <c r="U325" s="63"/>
      <c r="V325" s="63"/>
      <c r="W325" s="8"/>
      <c r="X325" s="63"/>
      <c r="Y325" s="63"/>
      <c r="Z325" s="63"/>
      <c r="AA325" s="63"/>
      <c r="AB325" s="63"/>
      <c r="AC325" s="63"/>
      <c r="AD325" s="63"/>
      <c r="AE325" s="63"/>
      <c r="AF325" s="8"/>
      <c r="AG325" s="63"/>
      <c r="AH325" s="63"/>
      <c r="AI325" s="63"/>
      <c r="AJ325" s="63"/>
      <c r="AK325" s="63"/>
    </row>
    <row r="326" spans="1:37" x14ac:dyDescent="0.3">
      <c r="A326" s="5" t="s">
        <v>7</v>
      </c>
      <c r="B326" s="11">
        <v>0</v>
      </c>
      <c r="C326" s="11">
        <v>0</v>
      </c>
      <c r="D326" s="11">
        <v>0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64"/>
      <c r="L326" s="63"/>
      <c r="M326" s="63"/>
      <c r="N326" s="63"/>
      <c r="O326" s="63"/>
      <c r="P326" s="8"/>
      <c r="Q326" s="63"/>
      <c r="R326" s="63"/>
      <c r="S326" s="63"/>
      <c r="T326" s="63"/>
      <c r="U326" s="63"/>
      <c r="V326" s="63"/>
      <c r="W326" s="8"/>
      <c r="X326" s="63"/>
      <c r="Y326" s="63"/>
      <c r="Z326" s="63"/>
      <c r="AA326" s="63"/>
      <c r="AB326" s="63"/>
      <c r="AC326" s="63"/>
      <c r="AD326" s="63"/>
      <c r="AE326" s="63"/>
      <c r="AF326" s="8"/>
      <c r="AG326" s="63"/>
      <c r="AH326" s="63"/>
      <c r="AI326" s="63"/>
      <c r="AJ326" s="63"/>
      <c r="AK326" s="63"/>
    </row>
    <row r="327" spans="1:37" x14ac:dyDescent="0.3">
      <c r="A327" s="5" t="s">
        <v>8</v>
      </c>
      <c r="B327" s="11">
        <v>0.67</v>
      </c>
      <c r="C327" s="11">
        <v>0.89</v>
      </c>
      <c r="D327" s="11">
        <v>0.86</v>
      </c>
      <c r="E327" s="11">
        <v>0.82</v>
      </c>
      <c r="F327" s="11">
        <v>0.83</v>
      </c>
      <c r="G327" s="11">
        <v>0.8</v>
      </c>
      <c r="H327" s="11">
        <v>0.87</v>
      </c>
      <c r="I327" s="11">
        <v>0.77</v>
      </c>
      <c r="J327" s="11">
        <v>0.99</v>
      </c>
      <c r="K327" s="64"/>
      <c r="L327" s="63"/>
      <c r="M327" s="63"/>
      <c r="N327" s="63"/>
      <c r="O327" s="63"/>
      <c r="P327" s="8"/>
      <c r="Q327" s="63"/>
      <c r="R327" s="63"/>
      <c r="S327" s="63"/>
      <c r="T327" s="63"/>
      <c r="U327" s="63"/>
      <c r="V327" s="63"/>
      <c r="W327" s="8"/>
      <c r="X327" s="63"/>
      <c r="Y327" s="63"/>
      <c r="Z327" s="63"/>
      <c r="AA327" s="63"/>
      <c r="AB327" s="63"/>
      <c r="AC327" s="63"/>
      <c r="AD327" s="63"/>
      <c r="AE327" s="63"/>
      <c r="AF327" s="8"/>
      <c r="AG327" s="63"/>
      <c r="AH327" s="63"/>
      <c r="AI327" s="63"/>
      <c r="AJ327" s="63"/>
      <c r="AK327" s="63"/>
    </row>
    <row r="328" spans="1:37" x14ac:dyDescent="0.3">
      <c r="A328" s="5" t="s">
        <v>9</v>
      </c>
      <c r="B328" s="11">
        <v>10.65</v>
      </c>
      <c r="C328" s="11">
        <v>10.32</v>
      </c>
      <c r="D328" s="11">
        <v>10.66</v>
      </c>
      <c r="E328" s="11">
        <v>10.32</v>
      </c>
      <c r="F328" s="11">
        <v>10.44</v>
      </c>
      <c r="G328" s="11">
        <v>10.61</v>
      </c>
      <c r="H328" s="11">
        <v>10.37</v>
      </c>
      <c r="I328" s="11">
        <v>10.68</v>
      </c>
      <c r="J328" s="11">
        <v>10.46</v>
      </c>
      <c r="K328" s="64"/>
      <c r="L328" s="63"/>
      <c r="M328" s="63"/>
      <c r="N328" s="63"/>
      <c r="O328" s="63"/>
      <c r="P328" s="8"/>
      <c r="Q328" s="63"/>
      <c r="R328" s="63"/>
      <c r="S328" s="63"/>
      <c r="T328" s="63"/>
      <c r="U328" s="63"/>
      <c r="V328" s="63"/>
      <c r="W328" s="8"/>
      <c r="X328" s="63"/>
      <c r="Y328" s="63"/>
      <c r="Z328" s="63"/>
      <c r="AA328" s="63"/>
      <c r="AB328" s="63"/>
      <c r="AC328" s="63"/>
      <c r="AD328" s="63"/>
      <c r="AE328" s="63"/>
      <c r="AF328" s="8"/>
      <c r="AG328" s="63"/>
      <c r="AH328" s="63"/>
      <c r="AI328" s="63"/>
      <c r="AJ328" s="63"/>
      <c r="AK328" s="63"/>
    </row>
    <row r="329" spans="1:37" x14ac:dyDescent="0.3">
      <c r="A329" s="5" t="s">
        <v>10</v>
      </c>
      <c r="B329" s="11">
        <v>0.01</v>
      </c>
      <c r="C329" s="11">
        <v>0.01</v>
      </c>
      <c r="D329" s="11">
        <v>0.01</v>
      </c>
      <c r="E329" s="11">
        <v>0.01</v>
      </c>
      <c r="F329" s="11">
        <v>0</v>
      </c>
      <c r="G329" s="11">
        <v>0.03</v>
      </c>
      <c r="H329" s="11">
        <v>0.02</v>
      </c>
      <c r="I329" s="11">
        <v>0.01</v>
      </c>
      <c r="J329" s="11">
        <v>0</v>
      </c>
      <c r="K329" s="64"/>
      <c r="L329" s="65"/>
      <c r="M329" s="65"/>
      <c r="N329" s="65"/>
      <c r="O329" s="65"/>
      <c r="P329" s="8"/>
      <c r="Q329" s="63"/>
      <c r="R329" s="63"/>
      <c r="S329" s="63"/>
      <c r="T329" s="63"/>
      <c r="U329" s="63"/>
      <c r="V329" s="63"/>
      <c r="W329" s="8"/>
      <c r="X329" s="63"/>
      <c r="Y329" s="63"/>
      <c r="Z329" s="63"/>
      <c r="AA329" s="63"/>
      <c r="AB329" s="63"/>
      <c r="AC329" s="63"/>
      <c r="AD329" s="63"/>
      <c r="AE329" s="63"/>
      <c r="AF329" s="8"/>
      <c r="AG329" s="65"/>
      <c r="AH329" s="65"/>
      <c r="AI329" s="65"/>
      <c r="AJ329" s="65"/>
      <c r="AK329" s="65"/>
    </row>
    <row r="330" spans="1:37" x14ac:dyDescent="0.3">
      <c r="A330" s="5" t="s">
        <v>186</v>
      </c>
      <c r="B330" s="11">
        <v>0.01</v>
      </c>
      <c r="C330" s="11">
        <v>0.02</v>
      </c>
      <c r="D330" s="11">
        <v>0.01</v>
      </c>
      <c r="E330" s="11">
        <v>0.03</v>
      </c>
      <c r="F330" s="11">
        <v>0.01</v>
      </c>
      <c r="G330" s="11">
        <v>0.01</v>
      </c>
      <c r="H330" s="11">
        <v>0.01</v>
      </c>
      <c r="I330" s="11">
        <v>0.01</v>
      </c>
      <c r="J330" s="11">
        <v>0.01</v>
      </c>
      <c r="K330" s="64"/>
      <c r="L330" s="65"/>
      <c r="M330" s="65"/>
      <c r="N330" s="65"/>
      <c r="O330" s="65"/>
      <c r="P330" s="8"/>
      <c r="Q330" s="63"/>
      <c r="R330" s="63"/>
      <c r="S330" s="63"/>
      <c r="T330" s="63"/>
      <c r="U330" s="63"/>
      <c r="V330" s="63"/>
      <c r="W330" s="8"/>
      <c r="X330" s="63"/>
      <c r="Y330" s="63"/>
      <c r="Z330" s="63"/>
      <c r="AA330" s="63"/>
      <c r="AB330" s="63"/>
      <c r="AC330" s="63"/>
      <c r="AD330" s="63"/>
      <c r="AE330" s="63"/>
      <c r="AF330" s="8"/>
      <c r="AG330" s="65"/>
      <c r="AH330" s="65"/>
      <c r="AI330" s="65"/>
      <c r="AJ330" s="65"/>
      <c r="AK330" s="65"/>
    </row>
    <row r="331" spans="1:37" x14ac:dyDescent="0.3">
      <c r="A331" s="5" t="s">
        <v>187</v>
      </c>
      <c r="B331" s="11">
        <v>0.04</v>
      </c>
      <c r="C331" s="11">
        <v>0</v>
      </c>
      <c r="D331" s="11">
        <v>0.08</v>
      </c>
      <c r="E331" s="11">
        <v>0.14000000000000001</v>
      </c>
      <c r="F331" s="11">
        <v>0.17</v>
      </c>
      <c r="G331" s="11">
        <v>0.16</v>
      </c>
      <c r="H331" s="11">
        <v>0.13</v>
      </c>
      <c r="I331" s="11">
        <v>0.15</v>
      </c>
      <c r="J331" s="11">
        <v>0.2</v>
      </c>
      <c r="K331" s="64"/>
      <c r="L331" s="65"/>
      <c r="M331" s="65"/>
      <c r="N331" s="65"/>
      <c r="O331" s="65"/>
      <c r="P331" s="8"/>
      <c r="Q331" s="63"/>
      <c r="R331" s="63"/>
      <c r="S331" s="63"/>
      <c r="T331" s="63"/>
      <c r="U331" s="63"/>
      <c r="V331" s="63"/>
      <c r="W331" s="8"/>
      <c r="X331" s="63"/>
      <c r="Y331" s="63"/>
      <c r="Z331" s="63"/>
      <c r="AA331" s="63"/>
      <c r="AB331" s="63"/>
      <c r="AC331" s="63"/>
      <c r="AD331" s="63"/>
      <c r="AE331" s="63"/>
      <c r="AF331" s="8"/>
      <c r="AG331" s="65"/>
      <c r="AH331" s="65"/>
      <c r="AI331" s="65"/>
      <c r="AJ331" s="65"/>
      <c r="AK331" s="65"/>
    </row>
    <row r="332" spans="1:37" x14ac:dyDescent="0.3">
      <c r="A332" s="5" t="s">
        <v>191</v>
      </c>
      <c r="B332" s="11">
        <v>4.5308757043401844</v>
      </c>
      <c r="C332" s="11">
        <v>4.5609553634330622</v>
      </c>
      <c r="D332" s="11">
        <v>4.5382824554186803</v>
      </c>
      <c r="E332" s="11">
        <v>4.4590933183082875</v>
      </c>
      <c r="F332" s="11">
        <v>4.4686985852621328</v>
      </c>
      <c r="G332" s="11">
        <v>4.5135165838029474</v>
      </c>
      <c r="H332" s="11">
        <v>4.4880529881316447</v>
      </c>
      <c r="I332" s="11">
        <v>4.5104734926292585</v>
      </c>
      <c r="J332" s="11">
        <v>4.487381837560303</v>
      </c>
      <c r="K332" s="64"/>
      <c r="L332" s="63"/>
      <c r="M332" s="63"/>
      <c r="N332" s="63"/>
      <c r="O332" s="63"/>
      <c r="P332" s="8"/>
      <c r="Q332" s="63"/>
      <c r="R332" s="63"/>
      <c r="S332" s="63"/>
      <c r="T332" s="63"/>
      <c r="U332" s="63"/>
      <c r="V332" s="63"/>
      <c r="W332" s="8"/>
      <c r="X332" s="63"/>
      <c r="Y332" s="63"/>
      <c r="Z332" s="63"/>
      <c r="AA332" s="63"/>
      <c r="AB332" s="63"/>
      <c r="AC332" s="63"/>
      <c r="AD332" s="63"/>
      <c r="AE332" s="63"/>
      <c r="AF332" s="8"/>
      <c r="AG332" s="63"/>
      <c r="AH332" s="63"/>
      <c r="AI332" s="63"/>
      <c r="AJ332" s="63"/>
      <c r="AK332" s="63"/>
    </row>
    <row r="333" spans="1:37" x14ac:dyDescent="0.3">
      <c r="A333" s="5" t="s">
        <v>11</v>
      </c>
      <c r="B333" s="11">
        <f>SUM(B320:B332)</f>
        <v>100.65087570434022</v>
      </c>
      <c r="C333" s="11">
        <f t="shared" ref="C333:J333" si="11">SUM(C320:C332)</f>
        <v>100.82095536343306</v>
      </c>
      <c r="D333" s="11">
        <f t="shared" si="11"/>
        <v>101.27828245541869</v>
      </c>
      <c r="E333" s="11">
        <f t="shared" si="11"/>
        <v>100.01909331830829</v>
      </c>
      <c r="F333" s="11">
        <f t="shared" si="11"/>
        <v>100.52869858526215</v>
      </c>
      <c r="G333" s="11">
        <f t="shared" si="11"/>
        <v>101.45351658380297</v>
      </c>
      <c r="H333" s="11">
        <f t="shared" si="11"/>
        <v>101.09805298813164</v>
      </c>
      <c r="I333" s="11">
        <f t="shared" si="11"/>
        <v>101.38047349262926</v>
      </c>
      <c r="J333" s="11">
        <f t="shared" si="11"/>
        <v>101.3373818375603</v>
      </c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  <c r="AA333" s="63"/>
      <c r="AB333" s="63"/>
      <c r="AC333" s="63"/>
      <c r="AD333" s="63"/>
      <c r="AE333" s="63"/>
      <c r="AF333" s="63"/>
      <c r="AG333" s="63"/>
      <c r="AH333" s="63"/>
      <c r="AI333" s="63"/>
      <c r="AJ333" s="63"/>
      <c r="AK333" s="63"/>
    </row>
    <row r="334" spans="1:37" x14ac:dyDescent="0.3">
      <c r="A334" s="5" t="s">
        <v>12</v>
      </c>
      <c r="B334" s="11">
        <v>6.2711291972195866</v>
      </c>
      <c r="C334" s="11">
        <v>6.260252458884465</v>
      </c>
      <c r="D334" s="11">
        <v>6.2389399252580837</v>
      </c>
      <c r="E334" s="11">
        <v>6.2898781298220721</v>
      </c>
      <c r="F334" s="11">
        <v>6.2810993074890469</v>
      </c>
      <c r="G334" s="11">
        <v>6.3411941853959917</v>
      </c>
      <c r="H334" s="11">
        <v>6.2344578148006109</v>
      </c>
      <c r="I334" s="11">
        <v>6.2734780560528485</v>
      </c>
      <c r="J334" s="11">
        <v>6.2334017455146213</v>
      </c>
      <c r="K334" s="64"/>
      <c r="L334" s="63"/>
      <c r="M334" s="63"/>
      <c r="N334" s="63"/>
      <c r="O334" s="63"/>
      <c r="P334" s="8"/>
      <c r="Q334" s="63"/>
      <c r="R334" s="63"/>
      <c r="S334" s="63"/>
      <c r="T334" s="63"/>
      <c r="U334" s="63"/>
      <c r="V334" s="63"/>
      <c r="W334" s="8"/>
      <c r="X334" s="63"/>
      <c r="Y334" s="63"/>
      <c r="Z334" s="63"/>
      <c r="AA334" s="63"/>
      <c r="AB334" s="63"/>
      <c r="AC334" s="63"/>
      <c r="AD334" s="63"/>
      <c r="AE334" s="63"/>
      <c r="AF334" s="8"/>
      <c r="AG334" s="63"/>
      <c r="AH334" s="63"/>
      <c r="AI334" s="63"/>
      <c r="AJ334" s="63"/>
      <c r="AK334" s="63"/>
    </row>
    <row r="335" spans="1:37" x14ac:dyDescent="0.3">
      <c r="A335" s="5" t="s">
        <v>56</v>
      </c>
      <c r="B335" s="11">
        <v>1.7288708027804134</v>
      </c>
      <c r="C335" s="11">
        <v>1.739747541115535</v>
      </c>
      <c r="D335" s="11">
        <v>1.7610600747419163</v>
      </c>
      <c r="E335" s="11">
        <v>1.7101218701779279</v>
      </c>
      <c r="F335" s="11">
        <v>1.7189006925109531</v>
      </c>
      <c r="G335" s="11">
        <v>1.6588058146040083</v>
      </c>
      <c r="H335" s="11">
        <v>1.7655421851993891</v>
      </c>
      <c r="I335" s="11">
        <v>1.7265219439471515</v>
      </c>
      <c r="J335" s="11">
        <v>1.7665982544853787</v>
      </c>
      <c r="K335" s="64"/>
      <c r="L335" s="63"/>
      <c r="M335" s="63"/>
      <c r="N335" s="63"/>
      <c r="O335" s="63"/>
      <c r="P335" s="8"/>
      <c r="Q335" s="63"/>
      <c r="R335" s="63"/>
      <c r="S335" s="63"/>
      <c r="T335" s="63"/>
      <c r="U335" s="63"/>
      <c r="V335" s="63"/>
      <c r="W335" s="8"/>
      <c r="X335" s="63"/>
      <c r="Y335" s="63"/>
      <c r="Z335" s="63"/>
      <c r="AA335" s="63"/>
      <c r="AB335" s="63"/>
      <c r="AC335" s="63"/>
      <c r="AD335" s="63"/>
      <c r="AE335" s="63"/>
      <c r="AF335" s="8"/>
      <c r="AG335" s="63"/>
      <c r="AH335" s="63"/>
      <c r="AI335" s="63"/>
      <c r="AJ335" s="63"/>
      <c r="AK335" s="63"/>
    </row>
    <row r="336" spans="1:37" x14ac:dyDescent="0.3">
      <c r="A336" s="5" t="s">
        <v>57</v>
      </c>
      <c r="B336" s="11">
        <v>3.720628860547829</v>
      </c>
      <c r="C336" s="11">
        <v>3.7259596259611305</v>
      </c>
      <c r="D336" s="11">
        <v>3.718798509285608</v>
      </c>
      <c r="E336" s="11">
        <v>3.7454163031495948</v>
      </c>
      <c r="F336" s="11">
        <v>3.7467770694318192</v>
      </c>
      <c r="G336" s="11">
        <v>3.6991403409886452</v>
      </c>
      <c r="H336" s="11">
        <v>3.6266941236690835</v>
      </c>
      <c r="I336" s="11">
        <v>3.7222383297641741</v>
      </c>
      <c r="J336" s="11">
        <v>3.7523465902769155</v>
      </c>
      <c r="K336" s="64"/>
      <c r="L336" s="63"/>
      <c r="M336" s="63"/>
      <c r="N336" s="63"/>
      <c r="O336" s="63"/>
      <c r="P336" s="8"/>
      <c r="Q336" s="63"/>
      <c r="R336" s="63"/>
      <c r="S336" s="63"/>
      <c r="T336" s="63"/>
      <c r="U336" s="63"/>
      <c r="V336" s="63"/>
      <c r="W336" s="8"/>
      <c r="X336" s="63"/>
      <c r="Y336" s="63"/>
      <c r="Z336" s="63"/>
      <c r="AA336" s="63"/>
      <c r="AB336" s="63"/>
      <c r="AC336" s="63"/>
      <c r="AD336" s="63"/>
      <c r="AE336" s="63"/>
      <c r="AF336" s="8"/>
      <c r="AG336" s="63"/>
      <c r="AH336" s="63"/>
      <c r="AI336" s="63"/>
      <c r="AJ336" s="63"/>
      <c r="AK336" s="63"/>
    </row>
    <row r="337" spans="1:37" x14ac:dyDescent="0.3">
      <c r="A337" s="5" t="s">
        <v>13</v>
      </c>
      <c r="B337" s="11">
        <v>3.0708930053789336E-2</v>
      </c>
      <c r="C337" s="11">
        <v>3.6542970246822577E-2</v>
      </c>
      <c r="D337" s="11">
        <v>4.4320738625039588E-2</v>
      </c>
      <c r="E337" s="11">
        <v>3.1834432520862085E-2</v>
      </c>
      <c r="F337" s="11">
        <v>2.6749680676373611E-2</v>
      </c>
      <c r="G337" s="11">
        <v>2.4552052722954579E-2</v>
      </c>
      <c r="H337" s="11">
        <v>3.9625759760589047E-2</v>
      </c>
      <c r="I337" s="11">
        <v>3.1479991890464888E-2</v>
      </c>
      <c r="J337" s="11">
        <v>3.6393869127363421E-2</v>
      </c>
      <c r="K337" s="64"/>
      <c r="L337" s="63"/>
      <c r="M337" s="63"/>
      <c r="N337" s="63"/>
      <c r="O337" s="63"/>
      <c r="P337" s="8"/>
      <c r="Q337" s="63"/>
      <c r="R337" s="63"/>
      <c r="S337" s="63"/>
      <c r="T337" s="63"/>
      <c r="U337" s="63"/>
      <c r="V337" s="63"/>
      <c r="W337" s="8"/>
      <c r="X337" s="63"/>
      <c r="Y337" s="63"/>
      <c r="Z337" s="63"/>
      <c r="AA337" s="63"/>
      <c r="AB337" s="63"/>
      <c r="AC337" s="63"/>
      <c r="AD337" s="63"/>
      <c r="AE337" s="63"/>
      <c r="AF337" s="8"/>
      <c r="AG337" s="63"/>
      <c r="AH337" s="63"/>
      <c r="AI337" s="63"/>
      <c r="AJ337" s="63"/>
      <c r="AK337" s="63"/>
    </row>
    <row r="338" spans="1:37" x14ac:dyDescent="0.3">
      <c r="A338" s="5" t="s">
        <v>188</v>
      </c>
      <c r="B338" s="11">
        <v>0.11787094785680798</v>
      </c>
      <c r="C338" s="11">
        <v>0.11861671231502623</v>
      </c>
      <c r="D338" s="11">
        <v>0.10623954861691622</v>
      </c>
      <c r="E338" s="11">
        <v>9.0715394480769054E-2</v>
      </c>
      <c r="F338" s="11">
        <v>9.9155624497436867E-2</v>
      </c>
      <c r="G338" s="11">
        <v>0.1037507898085382</v>
      </c>
      <c r="H338" s="11">
        <v>0.1960909813733645</v>
      </c>
      <c r="I338" s="11">
        <v>0.10939680549965836</v>
      </c>
      <c r="J338" s="11">
        <v>9.7350126107917795E-2</v>
      </c>
      <c r="K338" s="64"/>
      <c r="L338" s="63"/>
      <c r="M338" s="63"/>
      <c r="N338" s="63"/>
      <c r="O338" s="63"/>
      <c r="P338" s="8"/>
      <c r="Q338" s="63"/>
      <c r="R338" s="63"/>
      <c r="S338" s="63"/>
      <c r="T338" s="63"/>
      <c r="U338" s="63"/>
      <c r="V338" s="63"/>
      <c r="W338" s="8"/>
      <c r="X338" s="63"/>
      <c r="Y338" s="63"/>
      <c r="Z338" s="63"/>
      <c r="AA338" s="63"/>
      <c r="AB338" s="63"/>
      <c r="AC338" s="63"/>
      <c r="AD338" s="63"/>
      <c r="AE338" s="63"/>
      <c r="AF338" s="8"/>
      <c r="AG338" s="63"/>
      <c r="AH338" s="63"/>
      <c r="AI338" s="63"/>
      <c r="AJ338" s="63"/>
      <c r="AK338" s="63"/>
    </row>
    <row r="339" spans="1:37" x14ac:dyDescent="0.3">
      <c r="A339" s="5" t="s">
        <v>16</v>
      </c>
      <c r="B339" s="11">
        <v>0</v>
      </c>
      <c r="C339" s="11">
        <v>0</v>
      </c>
      <c r="D339" s="11">
        <v>0</v>
      </c>
      <c r="E339" s="11">
        <v>0</v>
      </c>
      <c r="F339" s="11">
        <v>0</v>
      </c>
      <c r="G339" s="11">
        <v>0</v>
      </c>
      <c r="H339" s="11">
        <v>0</v>
      </c>
      <c r="I339" s="11">
        <v>0</v>
      </c>
      <c r="J339" s="11">
        <v>0</v>
      </c>
      <c r="K339" s="64"/>
      <c r="L339" s="63"/>
      <c r="M339" s="63"/>
      <c r="N339" s="63"/>
      <c r="O339" s="63"/>
      <c r="P339" s="8"/>
      <c r="Q339" s="63"/>
      <c r="R339" s="63"/>
      <c r="S339" s="63"/>
      <c r="T339" s="63"/>
      <c r="U339" s="63"/>
      <c r="V339" s="63"/>
      <c r="W339" s="8"/>
      <c r="X339" s="63"/>
      <c r="Y339" s="63"/>
      <c r="Z339" s="63"/>
      <c r="AA339" s="63"/>
      <c r="AB339" s="63"/>
      <c r="AC339" s="63"/>
      <c r="AD339" s="63"/>
      <c r="AE339" s="63"/>
      <c r="AF339" s="8"/>
      <c r="AG339" s="63"/>
      <c r="AH339" s="63"/>
      <c r="AI339" s="63"/>
      <c r="AJ339" s="63"/>
      <c r="AK339" s="63"/>
    </row>
    <row r="340" spans="1:37" x14ac:dyDescent="0.3">
      <c r="A340" s="5" t="s">
        <v>17</v>
      </c>
      <c r="B340" s="11">
        <v>0.12762928292375617</v>
      </c>
      <c r="C340" s="11">
        <v>0.1155016299627524</v>
      </c>
      <c r="D340" s="11">
        <v>0.10932424427568409</v>
      </c>
      <c r="E340" s="11">
        <v>0.11042544101288865</v>
      </c>
      <c r="F340" s="11">
        <v>0.10997066366986052</v>
      </c>
      <c r="G340" s="11">
        <v>0.14794332419237846</v>
      </c>
      <c r="H340" s="11">
        <v>0.19046857223548327</v>
      </c>
      <c r="I340" s="11">
        <v>0.12284547505196687</v>
      </c>
      <c r="J340" s="11">
        <v>9.1634358541564931E-2</v>
      </c>
      <c r="K340" s="64"/>
      <c r="L340" s="63"/>
      <c r="M340" s="63"/>
      <c r="N340" s="63"/>
      <c r="O340" s="63"/>
      <c r="P340" s="8"/>
      <c r="Q340" s="63"/>
      <c r="R340" s="63"/>
      <c r="S340" s="63"/>
      <c r="T340" s="63"/>
      <c r="U340" s="63"/>
      <c r="V340" s="63"/>
      <c r="W340" s="8"/>
      <c r="X340" s="63"/>
      <c r="Y340" s="63"/>
      <c r="Z340" s="63"/>
      <c r="AA340" s="63"/>
      <c r="AB340" s="63"/>
      <c r="AC340" s="63"/>
      <c r="AD340" s="63"/>
      <c r="AE340" s="63"/>
      <c r="AF340" s="8"/>
      <c r="AG340" s="63"/>
      <c r="AH340" s="63"/>
      <c r="AI340" s="63"/>
      <c r="AJ340" s="63"/>
      <c r="AK340" s="63"/>
    </row>
    <row r="341" spans="1:37" x14ac:dyDescent="0.3">
      <c r="A341" s="5" t="s">
        <v>18</v>
      </c>
      <c r="B341" s="11">
        <v>0</v>
      </c>
      <c r="C341" s="11">
        <v>0</v>
      </c>
      <c r="D341" s="11">
        <v>0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  <c r="J341" s="11">
        <v>0</v>
      </c>
      <c r="K341" s="64"/>
      <c r="L341" s="63"/>
      <c r="M341" s="63"/>
      <c r="N341" s="63"/>
      <c r="O341" s="63"/>
      <c r="P341" s="8"/>
      <c r="Q341" s="63"/>
      <c r="R341" s="63"/>
      <c r="S341" s="63"/>
      <c r="T341" s="63"/>
      <c r="U341" s="63"/>
      <c r="V341" s="63"/>
      <c r="W341" s="8"/>
      <c r="X341" s="63"/>
      <c r="Y341" s="63"/>
      <c r="Z341" s="63"/>
      <c r="AA341" s="63"/>
      <c r="AB341" s="63"/>
      <c r="AC341" s="63"/>
      <c r="AD341" s="63"/>
      <c r="AE341" s="63"/>
      <c r="AF341" s="8"/>
      <c r="AG341" s="63"/>
      <c r="AH341" s="63"/>
      <c r="AI341" s="63"/>
      <c r="AJ341" s="63"/>
      <c r="AK341" s="63"/>
    </row>
    <row r="342" spans="1:37" x14ac:dyDescent="0.3">
      <c r="A342" s="5" t="s">
        <v>190</v>
      </c>
      <c r="B342" s="11">
        <v>0.17112087692903069</v>
      </c>
      <c r="C342" s="11">
        <v>0.22662996408796218</v>
      </c>
      <c r="D342" s="11">
        <v>0.21838264916144781</v>
      </c>
      <c r="E342" s="11">
        <v>0.21032272002075689</v>
      </c>
      <c r="F342" s="11">
        <v>0.21201087249352465</v>
      </c>
      <c r="G342" s="11">
        <v>0.20256433818022029</v>
      </c>
      <c r="H342" s="11">
        <v>0.22220921573393243</v>
      </c>
      <c r="I342" s="11">
        <v>0.19529924381625846</v>
      </c>
      <c r="J342" s="11">
        <v>0.25106542143878796</v>
      </c>
      <c r="K342" s="64"/>
      <c r="L342" s="63"/>
      <c r="M342" s="63"/>
      <c r="N342" s="63"/>
      <c r="O342" s="63"/>
      <c r="P342" s="8"/>
      <c r="Q342" s="63"/>
      <c r="R342" s="63"/>
      <c r="S342" s="63"/>
      <c r="T342" s="63"/>
      <c r="U342" s="63"/>
      <c r="V342" s="63"/>
      <c r="W342" s="8"/>
      <c r="X342" s="63"/>
      <c r="Y342" s="63"/>
      <c r="Z342" s="63"/>
      <c r="AA342" s="63"/>
      <c r="AB342" s="63"/>
      <c r="AC342" s="63"/>
      <c r="AD342" s="63"/>
      <c r="AE342" s="63"/>
      <c r="AF342" s="8"/>
      <c r="AG342" s="63"/>
      <c r="AH342" s="63"/>
      <c r="AI342" s="63"/>
      <c r="AJ342" s="63"/>
      <c r="AK342" s="63"/>
    </row>
    <row r="343" spans="1:37" x14ac:dyDescent="0.3">
      <c r="A343" s="5" t="s">
        <v>189</v>
      </c>
      <c r="B343" s="11">
        <v>1.7893128227909445</v>
      </c>
      <c r="C343" s="11">
        <v>1.7286835233514433</v>
      </c>
      <c r="D343" s="11">
        <v>1.7806778458010553</v>
      </c>
      <c r="E343" s="11">
        <v>1.7412475028432264</v>
      </c>
      <c r="F343" s="11">
        <v>1.75424000835563</v>
      </c>
      <c r="G343" s="11">
        <v>1.7672453936153505</v>
      </c>
      <c r="H343" s="11">
        <v>1.742328506925968</v>
      </c>
      <c r="I343" s="11">
        <v>1.7819255757717436</v>
      </c>
      <c r="J343" s="11">
        <v>1.7449856688871068</v>
      </c>
      <c r="K343" s="64"/>
      <c r="L343" s="63"/>
      <c r="M343" s="63"/>
      <c r="N343" s="63"/>
      <c r="O343" s="63"/>
      <c r="P343" s="8"/>
      <c r="Q343" s="63"/>
      <c r="R343" s="63"/>
      <c r="S343" s="63"/>
      <c r="T343" s="63"/>
      <c r="U343" s="63"/>
      <c r="V343" s="63"/>
      <c r="W343" s="8"/>
      <c r="X343" s="63"/>
      <c r="Y343" s="63"/>
      <c r="Z343" s="63"/>
      <c r="AA343" s="63"/>
      <c r="AB343" s="63"/>
      <c r="AC343" s="63"/>
      <c r="AD343" s="63"/>
      <c r="AE343" s="63"/>
      <c r="AF343" s="8"/>
      <c r="AG343" s="63"/>
      <c r="AH343" s="63"/>
      <c r="AI343" s="63"/>
      <c r="AJ343" s="63"/>
      <c r="AK343" s="63"/>
    </row>
    <row r="344" spans="1:37" x14ac:dyDescent="0.3">
      <c r="A344" s="5" t="s">
        <v>192</v>
      </c>
      <c r="B344" s="11">
        <v>3.9811041699317444</v>
      </c>
      <c r="C344" s="11">
        <v>3.9955479231155855</v>
      </c>
      <c r="D344" s="11">
        <v>3.9646458550438668</v>
      </c>
      <c r="E344" s="11">
        <v>3.9347042757612622</v>
      </c>
      <c r="F344" s="11">
        <v>3.9269403285797382</v>
      </c>
      <c r="G344" s="11">
        <v>3.9317078866801243</v>
      </c>
      <c r="H344" s="11">
        <v>3.9436102656221741</v>
      </c>
      <c r="I344" s="11">
        <v>3.9357288489096711</v>
      </c>
      <c r="J344" s="11">
        <v>3.9150555863023002</v>
      </c>
      <c r="K344" s="64"/>
      <c r="L344" s="63"/>
      <c r="M344" s="63"/>
      <c r="N344" s="63"/>
      <c r="O344" s="63"/>
      <c r="P344" s="8"/>
      <c r="Q344" s="63"/>
      <c r="R344" s="63"/>
      <c r="S344" s="63"/>
      <c r="T344" s="63"/>
      <c r="U344" s="63"/>
      <c r="V344" s="63"/>
      <c r="W344" s="8"/>
      <c r="X344" s="63"/>
      <c r="Y344" s="63"/>
      <c r="Z344" s="63"/>
      <c r="AA344" s="63"/>
      <c r="AB344" s="63"/>
      <c r="AC344" s="63"/>
      <c r="AD344" s="63"/>
      <c r="AE344" s="63"/>
      <c r="AF344" s="8"/>
      <c r="AG344" s="63"/>
      <c r="AH344" s="63"/>
      <c r="AI344" s="63"/>
      <c r="AJ344" s="63"/>
      <c r="AK344" s="63"/>
    </row>
    <row r="345" spans="1:37" x14ac:dyDescent="0.3">
      <c r="A345" s="5" t="s">
        <v>187</v>
      </c>
      <c r="B345" s="11">
        <v>1.6663113828847321E-2</v>
      </c>
      <c r="C345" s="11">
        <v>0</v>
      </c>
      <c r="D345" s="11">
        <v>3.3134287870321993E-2</v>
      </c>
      <c r="E345" s="11">
        <v>5.8569072726704495E-2</v>
      </c>
      <c r="F345" s="11">
        <v>7.0826688621283204E-2</v>
      </c>
      <c r="G345" s="11">
        <v>6.6078619370579225E-2</v>
      </c>
      <c r="H345" s="11">
        <v>5.415694297805769E-2</v>
      </c>
      <c r="I345" s="11">
        <v>6.2053898488029891E-2</v>
      </c>
      <c r="J345" s="11">
        <v>8.2727457845699501E-2</v>
      </c>
      <c r="K345" s="64"/>
      <c r="L345" s="65"/>
      <c r="M345" s="65"/>
      <c r="N345" s="65"/>
      <c r="O345" s="65"/>
      <c r="P345" s="8"/>
      <c r="Q345" s="63"/>
      <c r="R345" s="63"/>
      <c r="S345" s="63"/>
      <c r="T345" s="63"/>
      <c r="U345" s="63"/>
      <c r="V345" s="63"/>
      <c r="W345" s="8"/>
      <c r="X345" s="63"/>
      <c r="Y345" s="63"/>
      <c r="Z345" s="63"/>
      <c r="AA345" s="63"/>
      <c r="AB345" s="63"/>
      <c r="AC345" s="63"/>
      <c r="AD345" s="63"/>
      <c r="AE345" s="63"/>
      <c r="AF345" s="8"/>
      <c r="AG345" s="65"/>
      <c r="AH345" s="65"/>
      <c r="AI345" s="65"/>
      <c r="AJ345" s="65"/>
      <c r="AK345" s="65"/>
    </row>
    <row r="346" spans="1:37" x14ac:dyDescent="0.3">
      <c r="A346" s="5" t="s">
        <v>186</v>
      </c>
      <c r="B346" s="11">
        <v>2.2327162394083153E-3</v>
      </c>
      <c r="C346" s="11">
        <v>4.4520768844144767E-3</v>
      </c>
      <c r="D346" s="11">
        <v>2.219857085811417E-3</v>
      </c>
      <c r="E346" s="11">
        <v>6.7266515120333577E-3</v>
      </c>
      <c r="F346" s="11">
        <v>2.2329827989784794E-3</v>
      </c>
      <c r="G346" s="11">
        <v>2.2134939492965537E-3</v>
      </c>
      <c r="H346" s="11">
        <v>2.2327913997680286E-3</v>
      </c>
      <c r="I346" s="11">
        <v>2.2172526022991401E-3</v>
      </c>
      <c r="J346" s="11">
        <v>2.2169558520004099E-3</v>
      </c>
      <c r="K346" s="64"/>
      <c r="L346" s="65"/>
      <c r="M346" s="65"/>
      <c r="N346" s="65"/>
      <c r="O346" s="65"/>
      <c r="P346" s="8"/>
      <c r="Q346" s="63"/>
      <c r="R346" s="63"/>
      <c r="S346" s="63"/>
      <c r="T346" s="63"/>
      <c r="U346" s="63"/>
      <c r="V346" s="63"/>
      <c r="W346" s="8"/>
      <c r="X346" s="63"/>
      <c r="Y346" s="63"/>
      <c r="Z346" s="63"/>
      <c r="AA346" s="63"/>
      <c r="AB346" s="63"/>
      <c r="AC346" s="63"/>
      <c r="AD346" s="63"/>
      <c r="AE346" s="63"/>
      <c r="AF346" s="8"/>
      <c r="AG346" s="65"/>
      <c r="AH346" s="65"/>
      <c r="AI346" s="65"/>
      <c r="AJ346" s="65"/>
      <c r="AK346" s="65"/>
    </row>
    <row r="347" spans="1:37" x14ac:dyDescent="0.3">
      <c r="A347" s="5" t="s">
        <v>193</v>
      </c>
      <c r="B347" s="11">
        <v>0.51987439082220355</v>
      </c>
      <c r="C347" s="11">
        <v>0.49334720568673385</v>
      </c>
      <c r="D347" s="11">
        <v>0.50715494846647269</v>
      </c>
      <c r="E347" s="11">
        <v>0.54899563652439209</v>
      </c>
      <c r="F347" s="11">
        <v>0.52585767496569302</v>
      </c>
      <c r="G347" s="11">
        <v>0.58779016259331218</v>
      </c>
      <c r="H347" s="11">
        <v>0.49272762878915882</v>
      </c>
      <c r="I347" s="11">
        <v>0.52895396462772637</v>
      </c>
      <c r="J347" s="11">
        <v>0.48487768036367079</v>
      </c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8"/>
      <c r="X347" s="63"/>
      <c r="Y347" s="63"/>
      <c r="Z347" s="63"/>
      <c r="AA347" s="63"/>
      <c r="AB347" s="63"/>
      <c r="AC347" s="63"/>
      <c r="AD347" s="63"/>
      <c r="AE347" s="63"/>
      <c r="AF347" s="8"/>
      <c r="AG347" s="63"/>
      <c r="AH347" s="63"/>
      <c r="AI347" s="63"/>
      <c r="AJ347" s="63"/>
      <c r="AK347" s="63"/>
    </row>
    <row r="348" spans="1:37" x14ac:dyDescent="0.3">
      <c r="A348" s="5" t="s">
        <v>566</v>
      </c>
      <c r="B348" s="5">
        <v>22</v>
      </c>
      <c r="C348" s="5">
        <v>22</v>
      </c>
      <c r="D348" s="5">
        <v>22</v>
      </c>
      <c r="E348" s="5">
        <v>22</v>
      </c>
      <c r="F348" s="5">
        <v>22</v>
      </c>
      <c r="G348" s="5">
        <v>22</v>
      </c>
      <c r="H348" s="5">
        <v>22</v>
      </c>
      <c r="I348" s="5">
        <v>22</v>
      </c>
      <c r="J348" s="5">
        <v>22</v>
      </c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</row>
    <row r="349" spans="1:37" x14ac:dyDescent="0.3"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</row>
    <row r="350" spans="1:37" x14ac:dyDescent="0.3"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</row>
    <row r="351" spans="1:37" x14ac:dyDescent="0.3">
      <c r="A351" s="7" t="s">
        <v>560</v>
      </c>
      <c r="B351" s="78" t="s">
        <v>352</v>
      </c>
      <c r="C351" s="78"/>
      <c r="D351" s="78"/>
      <c r="E351" s="78"/>
    </row>
    <row r="352" spans="1:37" x14ac:dyDescent="0.3">
      <c r="A352" s="14" t="s">
        <v>565</v>
      </c>
      <c r="B352" s="10" t="s">
        <v>157</v>
      </c>
      <c r="C352" s="10" t="s">
        <v>162</v>
      </c>
      <c r="D352" s="10" t="s">
        <v>164</v>
      </c>
      <c r="E352" s="10" t="s">
        <v>228</v>
      </c>
    </row>
    <row r="353" spans="1:5" x14ac:dyDescent="0.3">
      <c r="A353" s="5" t="s">
        <v>1</v>
      </c>
      <c r="B353" s="11">
        <v>46.33</v>
      </c>
      <c r="C353" s="11">
        <v>46.21</v>
      </c>
      <c r="D353" s="11">
        <v>46.12</v>
      </c>
      <c r="E353" s="11">
        <v>45.69</v>
      </c>
    </row>
    <row r="354" spans="1:5" x14ac:dyDescent="0.3">
      <c r="A354" s="5" t="s">
        <v>2</v>
      </c>
      <c r="B354" s="11">
        <v>0.28000000000000003</v>
      </c>
      <c r="C354" s="11">
        <v>0.24</v>
      </c>
      <c r="D354" s="11">
        <v>0.56999999999999995</v>
      </c>
      <c r="E354" s="11">
        <v>0.31</v>
      </c>
    </row>
    <row r="355" spans="1:5" x14ac:dyDescent="0.3">
      <c r="A355" s="5" t="s">
        <v>3</v>
      </c>
      <c r="B355" s="11">
        <v>37.82</v>
      </c>
      <c r="C355" s="11">
        <v>38.020000000000003</v>
      </c>
      <c r="D355" s="11">
        <v>37.51</v>
      </c>
      <c r="E355" s="11">
        <v>38.4</v>
      </c>
    </row>
    <row r="356" spans="1:5" x14ac:dyDescent="0.3">
      <c r="A356" s="5" t="s">
        <v>4</v>
      </c>
      <c r="B356" s="11">
        <v>0.86</v>
      </c>
      <c r="C356" s="11">
        <v>0.76</v>
      </c>
      <c r="D356" s="11">
        <v>0.85</v>
      </c>
      <c r="E356" s="11">
        <v>0.79</v>
      </c>
    </row>
    <row r="357" spans="1:5" x14ac:dyDescent="0.3">
      <c r="A357" s="5" t="s">
        <v>5</v>
      </c>
      <c r="B357" s="11">
        <v>0</v>
      </c>
      <c r="C357" s="11">
        <v>0</v>
      </c>
      <c r="D357" s="11">
        <v>0.01</v>
      </c>
      <c r="E357" s="11">
        <v>0</v>
      </c>
    </row>
    <row r="358" spans="1:5" x14ac:dyDescent="0.3">
      <c r="A358" s="5" t="s">
        <v>6</v>
      </c>
      <c r="B358" s="11">
        <v>0.55000000000000004</v>
      </c>
      <c r="C358" s="11">
        <v>0.54</v>
      </c>
      <c r="D358" s="11">
        <v>0.56000000000000005</v>
      </c>
      <c r="E358" s="11">
        <v>0.45</v>
      </c>
    </row>
    <row r="359" spans="1:5" x14ac:dyDescent="0.3">
      <c r="A359" s="5" t="s">
        <v>7</v>
      </c>
      <c r="B359" s="11">
        <v>0</v>
      </c>
      <c r="C359" s="11">
        <v>0</v>
      </c>
      <c r="D359" s="11">
        <v>0</v>
      </c>
      <c r="E359" s="11">
        <v>0</v>
      </c>
    </row>
    <row r="360" spans="1:5" x14ac:dyDescent="0.3">
      <c r="A360" s="5" t="s">
        <v>8</v>
      </c>
      <c r="B360" s="11">
        <v>0.84</v>
      </c>
      <c r="C360" s="11">
        <v>0.89</v>
      </c>
      <c r="D360" s="11">
        <v>0.82</v>
      </c>
      <c r="E360" s="11">
        <v>0.96</v>
      </c>
    </row>
    <row r="361" spans="1:5" x14ac:dyDescent="0.3">
      <c r="A361" s="5" t="s">
        <v>9</v>
      </c>
      <c r="B361" s="11">
        <v>9.73</v>
      </c>
      <c r="C361" s="11">
        <v>9.65</v>
      </c>
      <c r="D361" s="11">
        <v>9.73</v>
      </c>
      <c r="E361" s="11">
        <v>9.85</v>
      </c>
    </row>
    <row r="362" spans="1:5" x14ac:dyDescent="0.3">
      <c r="A362" s="5" t="s">
        <v>10</v>
      </c>
      <c r="B362" s="16" t="s">
        <v>218</v>
      </c>
      <c r="C362" s="16" t="s">
        <v>218</v>
      </c>
      <c r="D362" s="16" t="s">
        <v>218</v>
      </c>
      <c r="E362" s="16" t="s">
        <v>218</v>
      </c>
    </row>
    <row r="363" spans="1:5" x14ac:dyDescent="0.3">
      <c r="A363" s="5" t="s">
        <v>186</v>
      </c>
      <c r="B363" s="16" t="s">
        <v>218</v>
      </c>
      <c r="C363" s="16" t="s">
        <v>218</v>
      </c>
      <c r="D363" s="16" t="s">
        <v>218</v>
      </c>
      <c r="E363" s="16" t="s">
        <v>218</v>
      </c>
    </row>
    <row r="364" spans="1:5" x14ac:dyDescent="0.3">
      <c r="A364" s="5" t="s">
        <v>187</v>
      </c>
      <c r="B364" s="16" t="s">
        <v>218</v>
      </c>
      <c r="C364" s="16" t="s">
        <v>218</v>
      </c>
      <c r="D364" s="16" t="s">
        <v>218</v>
      </c>
      <c r="E364" s="16" t="s">
        <v>218</v>
      </c>
    </row>
    <row r="365" spans="1:5" x14ac:dyDescent="0.3">
      <c r="A365" s="5" t="s">
        <v>191</v>
      </c>
      <c r="B365" s="11">
        <v>4.5928559654792904</v>
      </c>
      <c r="C365" s="11">
        <v>4.5915574437617677</v>
      </c>
      <c r="D365" s="11">
        <v>4.5782392916175523</v>
      </c>
      <c r="E365" s="11">
        <v>4.58674650078021</v>
      </c>
    </row>
    <row r="366" spans="1:5" x14ac:dyDescent="0.3">
      <c r="A366" s="5" t="s">
        <v>11</v>
      </c>
      <c r="B366" s="11">
        <f t="shared" ref="B366:E366" si="12">SUM(B353:B365)</f>
        <v>101.0028559654793</v>
      </c>
      <c r="C366" s="11">
        <f t="shared" si="12"/>
        <v>100.90155744376179</v>
      </c>
      <c r="D366" s="11">
        <f t="shared" si="12"/>
        <v>100.74823929161754</v>
      </c>
      <c r="E366" s="11">
        <f t="shared" si="12"/>
        <v>101.03674650078021</v>
      </c>
    </row>
    <row r="367" spans="1:5" x14ac:dyDescent="0.3">
      <c r="A367" s="5" t="s">
        <v>12</v>
      </c>
      <c r="B367" s="11">
        <v>6.0487500556245335</v>
      </c>
      <c r="C367" s="11">
        <v>6.0347892953868181</v>
      </c>
      <c r="D367" s="11">
        <v>6.0405568385156201</v>
      </c>
      <c r="E367" s="11">
        <v>5.9731384952715167</v>
      </c>
    </row>
    <row r="368" spans="1:5" x14ac:dyDescent="0.3">
      <c r="A368" s="5" t="s">
        <v>56</v>
      </c>
      <c r="B368" s="11">
        <v>1.9512499443754665</v>
      </c>
      <c r="C368" s="11">
        <v>1.9652107046131819</v>
      </c>
      <c r="D368" s="11">
        <v>1.9594431614843799</v>
      </c>
      <c r="E368" s="11">
        <v>2.0268615047284833</v>
      </c>
    </row>
    <row r="369" spans="1:7" x14ac:dyDescent="0.3">
      <c r="A369" s="5" t="s">
        <v>57</v>
      </c>
      <c r="B369" s="11">
        <v>3.8688013242385528</v>
      </c>
      <c r="C369" s="11">
        <v>3.8872728533079615</v>
      </c>
      <c r="D369" s="11">
        <v>3.8313317963785183</v>
      </c>
      <c r="E369" s="11">
        <v>3.8903160038697742</v>
      </c>
    </row>
    <row r="370" spans="1:7" x14ac:dyDescent="0.3">
      <c r="A370" s="5" t="s">
        <v>13</v>
      </c>
      <c r="B370" s="11">
        <v>2.7492662135648709E-2</v>
      </c>
      <c r="C370" s="11">
        <v>2.3571803344949023E-2</v>
      </c>
      <c r="D370" s="11">
        <v>5.61458882479536E-2</v>
      </c>
      <c r="E370" s="11">
        <v>3.0478847787154685E-2</v>
      </c>
    </row>
    <row r="371" spans="1:7" x14ac:dyDescent="0.3">
      <c r="A371" s="5" t="s">
        <v>188</v>
      </c>
      <c r="B371" s="11">
        <v>9.3902514464110021E-2</v>
      </c>
      <c r="C371" s="11">
        <v>8.300708572945284E-2</v>
      </c>
      <c r="D371" s="11">
        <v>9.310693575455127E-2</v>
      </c>
      <c r="E371" s="11">
        <v>8.6374182376949799E-2</v>
      </c>
    </row>
    <row r="372" spans="1:7" x14ac:dyDescent="0.3">
      <c r="A372" s="5" t="s">
        <v>16</v>
      </c>
      <c r="B372" s="11">
        <v>0</v>
      </c>
      <c r="C372" s="11">
        <v>0</v>
      </c>
      <c r="D372" s="11">
        <v>1.1094269115515195E-3</v>
      </c>
      <c r="E372" s="11">
        <v>0</v>
      </c>
    </row>
    <row r="373" spans="1:7" x14ac:dyDescent="0.3">
      <c r="A373" s="5" t="s">
        <v>17</v>
      </c>
      <c r="B373" s="11">
        <v>0.10704230052371642</v>
      </c>
      <c r="C373" s="11">
        <v>0.10512579871838777</v>
      </c>
      <c r="D373" s="11">
        <v>0.10933648538590993</v>
      </c>
      <c r="E373" s="11">
        <v>8.7696719151346969E-2</v>
      </c>
    </row>
    <row r="374" spans="1:7" x14ac:dyDescent="0.3">
      <c r="A374" s="5" t="s">
        <v>18</v>
      </c>
      <c r="B374" s="11">
        <v>0</v>
      </c>
      <c r="C374" s="11">
        <v>0</v>
      </c>
      <c r="D374" s="11">
        <v>0</v>
      </c>
      <c r="E374" s="11">
        <v>0</v>
      </c>
    </row>
    <row r="375" spans="1:7" x14ac:dyDescent="0.3">
      <c r="A375" s="5" t="s">
        <v>190</v>
      </c>
      <c r="B375" s="11">
        <v>0.21264895495046773</v>
      </c>
      <c r="C375" s="11">
        <v>0.22537034899196923</v>
      </c>
      <c r="D375" s="11">
        <v>0.20824863177309175</v>
      </c>
      <c r="E375" s="11">
        <v>0.24335108522685917</v>
      </c>
    </row>
    <row r="376" spans="1:7" x14ac:dyDescent="0.3">
      <c r="A376" s="5" t="s">
        <v>189</v>
      </c>
      <c r="B376" s="11">
        <v>1.6203367381910854</v>
      </c>
      <c r="C376" s="11">
        <v>1.6074688134218473</v>
      </c>
      <c r="D376" s="11">
        <v>1.6255098914798822</v>
      </c>
      <c r="E376" s="11">
        <v>1.6425052136870844</v>
      </c>
    </row>
    <row r="377" spans="1:7" x14ac:dyDescent="0.3">
      <c r="A377" s="5" t="s">
        <v>192</v>
      </c>
      <c r="B377" s="11">
        <v>4</v>
      </c>
      <c r="C377" s="11">
        <v>4</v>
      </c>
      <c r="D377" s="11">
        <v>4</v>
      </c>
      <c r="E377" s="11">
        <v>4</v>
      </c>
    </row>
    <row r="378" spans="1:7" x14ac:dyDescent="0.3">
      <c r="A378" s="5" t="s">
        <v>187</v>
      </c>
      <c r="B378" s="16" t="s">
        <v>218</v>
      </c>
      <c r="C378" s="16" t="s">
        <v>218</v>
      </c>
      <c r="D378" s="16" t="s">
        <v>218</v>
      </c>
      <c r="E378" s="16" t="s">
        <v>218</v>
      </c>
    </row>
    <row r="379" spans="1:7" x14ac:dyDescent="0.3">
      <c r="A379" s="5" t="s">
        <v>186</v>
      </c>
      <c r="B379" s="16" t="s">
        <v>218</v>
      </c>
      <c r="C379" s="16" t="s">
        <v>218</v>
      </c>
      <c r="D379" s="16" t="s">
        <v>218</v>
      </c>
      <c r="E379" s="16" t="s">
        <v>218</v>
      </c>
    </row>
    <row r="380" spans="1:7" x14ac:dyDescent="0.3">
      <c r="A380" s="5" t="s">
        <v>193</v>
      </c>
      <c r="B380" s="11">
        <v>0.53269501146472087</v>
      </c>
      <c r="C380" s="11">
        <v>0.55878481333513841</v>
      </c>
      <c r="D380" s="11">
        <v>0.54008416163866868</v>
      </c>
      <c r="E380" s="11">
        <v>0.50379884507630412</v>
      </c>
    </row>
    <row r="381" spans="1:7" x14ac:dyDescent="0.3">
      <c r="A381" s="5" t="s">
        <v>566</v>
      </c>
      <c r="B381" s="5">
        <v>22</v>
      </c>
      <c r="C381" s="5">
        <v>22</v>
      </c>
      <c r="D381" s="5">
        <v>22</v>
      </c>
      <c r="E381" s="5">
        <v>22</v>
      </c>
    </row>
    <row r="384" spans="1:7" x14ac:dyDescent="0.3">
      <c r="A384" s="7" t="s">
        <v>560</v>
      </c>
      <c r="B384" s="78" t="s">
        <v>353</v>
      </c>
      <c r="C384" s="78"/>
      <c r="D384" s="78"/>
      <c r="E384" s="78"/>
      <c r="F384" s="78"/>
      <c r="G384" s="78"/>
    </row>
    <row r="385" spans="1:7" x14ac:dyDescent="0.3">
      <c r="A385" s="14" t="s">
        <v>565</v>
      </c>
      <c r="B385" s="10" t="s">
        <v>60</v>
      </c>
      <c r="C385" s="10" t="s">
        <v>61</v>
      </c>
      <c r="D385" s="10" t="s">
        <v>62</v>
      </c>
      <c r="E385" s="10" t="s">
        <v>63</v>
      </c>
      <c r="F385" s="10" t="s">
        <v>65</v>
      </c>
      <c r="G385" s="10" t="s">
        <v>67</v>
      </c>
    </row>
    <row r="386" spans="1:7" x14ac:dyDescent="0.3">
      <c r="A386" s="5" t="s">
        <v>1</v>
      </c>
      <c r="B386" s="11">
        <v>46.51</v>
      </c>
      <c r="C386" s="11">
        <v>46.87</v>
      </c>
      <c r="D386" s="11">
        <v>47.38</v>
      </c>
      <c r="E386" s="11">
        <v>47.14</v>
      </c>
      <c r="F386" s="11">
        <v>47.73</v>
      </c>
      <c r="G386" s="11">
        <v>47.29</v>
      </c>
    </row>
    <row r="387" spans="1:7" x14ac:dyDescent="0.3">
      <c r="A387" s="5" t="s">
        <v>2</v>
      </c>
      <c r="B387" s="11">
        <v>0.32</v>
      </c>
      <c r="C387" s="11">
        <v>0.32</v>
      </c>
      <c r="D387" s="11">
        <v>0.35</v>
      </c>
      <c r="E387" s="11">
        <v>0.23</v>
      </c>
      <c r="F387" s="11">
        <v>0.3</v>
      </c>
      <c r="G387" s="11">
        <v>0.26</v>
      </c>
    </row>
    <row r="388" spans="1:7" x14ac:dyDescent="0.3">
      <c r="A388" s="5" t="s">
        <v>3</v>
      </c>
      <c r="B388" s="11">
        <v>35.909999999999997</v>
      </c>
      <c r="C388" s="11">
        <v>35.67</v>
      </c>
      <c r="D388" s="11">
        <v>35.04</v>
      </c>
      <c r="E388" s="11">
        <v>35.71</v>
      </c>
      <c r="F388" s="11">
        <v>35.35</v>
      </c>
      <c r="G388" s="11">
        <v>35.79</v>
      </c>
    </row>
    <row r="389" spans="1:7" x14ac:dyDescent="0.3">
      <c r="A389" s="5" t="s">
        <v>4</v>
      </c>
      <c r="B389" s="11">
        <v>0.95</v>
      </c>
      <c r="C389" s="11">
        <v>1.08</v>
      </c>
      <c r="D389" s="11">
        <v>0.88</v>
      </c>
      <c r="E389" s="11">
        <v>0.89</v>
      </c>
      <c r="F389" s="11">
        <v>0.94</v>
      </c>
      <c r="G389" s="11">
        <v>0.85</v>
      </c>
    </row>
    <row r="390" spans="1:7" x14ac:dyDescent="0.3">
      <c r="A390" s="5" t="s">
        <v>5</v>
      </c>
      <c r="B390" s="11">
        <v>0</v>
      </c>
      <c r="C390" s="11">
        <v>0.02</v>
      </c>
      <c r="D390" s="11">
        <v>0.01</v>
      </c>
      <c r="E390" s="11">
        <v>0</v>
      </c>
      <c r="F390" s="11">
        <v>0.01</v>
      </c>
      <c r="G390" s="11">
        <v>0.01</v>
      </c>
    </row>
    <row r="391" spans="1:7" x14ac:dyDescent="0.3">
      <c r="A391" s="5" t="s">
        <v>6</v>
      </c>
      <c r="B391" s="11">
        <v>0.44</v>
      </c>
      <c r="C391" s="11">
        <v>0.48</v>
      </c>
      <c r="D391" s="11">
        <v>0.68</v>
      </c>
      <c r="E391" s="11">
        <v>0.51</v>
      </c>
      <c r="F391" s="11">
        <v>0.66</v>
      </c>
      <c r="G391" s="11">
        <v>0.56000000000000005</v>
      </c>
    </row>
    <row r="392" spans="1:7" x14ac:dyDescent="0.3">
      <c r="A392" s="5" t="s">
        <v>7</v>
      </c>
      <c r="B392" s="11">
        <v>0.02</v>
      </c>
      <c r="C392" s="11">
        <v>0.02</v>
      </c>
      <c r="D392" s="11">
        <v>0.01</v>
      </c>
      <c r="E392" s="11">
        <v>0.03</v>
      </c>
      <c r="F392" s="11">
        <v>0.02</v>
      </c>
      <c r="G392" s="11">
        <v>0.03</v>
      </c>
    </row>
    <row r="393" spans="1:7" x14ac:dyDescent="0.3">
      <c r="A393" s="5" t="s">
        <v>8</v>
      </c>
      <c r="B393" s="11">
        <v>1.19</v>
      </c>
      <c r="C393" s="11">
        <v>1.1399999999999999</v>
      </c>
      <c r="D393" s="11">
        <v>0.95</v>
      </c>
      <c r="E393" s="11">
        <v>1.1499999999999999</v>
      </c>
      <c r="F393" s="11">
        <v>1.1599999999999999</v>
      </c>
      <c r="G393" s="11">
        <v>1.1100000000000001</v>
      </c>
    </row>
    <row r="394" spans="1:7" x14ac:dyDescent="0.3">
      <c r="A394" s="5" t="s">
        <v>9</v>
      </c>
      <c r="B394" s="11">
        <v>10.29</v>
      </c>
      <c r="C394" s="11">
        <v>10.17</v>
      </c>
      <c r="D394" s="11">
        <v>10.54</v>
      </c>
      <c r="E394" s="11">
        <v>10.199999999999999</v>
      </c>
      <c r="F394" s="11">
        <v>10.33</v>
      </c>
      <c r="G394" s="11">
        <v>10.07</v>
      </c>
    </row>
    <row r="395" spans="1:7" x14ac:dyDescent="0.3">
      <c r="A395" s="5" t="s">
        <v>10</v>
      </c>
      <c r="B395" s="11">
        <v>0.02</v>
      </c>
      <c r="C395" s="11">
        <v>0.03</v>
      </c>
      <c r="D395" s="11">
        <v>0.02</v>
      </c>
      <c r="E395" s="11">
        <v>0.02</v>
      </c>
      <c r="F395" s="11">
        <v>0.03</v>
      </c>
      <c r="G395" s="11">
        <v>0.02</v>
      </c>
    </row>
    <row r="396" spans="1:7" x14ac:dyDescent="0.3">
      <c r="A396" s="5" t="s">
        <v>186</v>
      </c>
      <c r="B396" s="11">
        <v>0.02</v>
      </c>
      <c r="C396" s="11">
        <v>0.01</v>
      </c>
      <c r="D396" s="11">
        <v>0.01</v>
      </c>
      <c r="E396" s="11">
        <v>0.02</v>
      </c>
      <c r="F396" s="11">
        <v>0.01</v>
      </c>
      <c r="G396" s="11">
        <v>0.02</v>
      </c>
    </row>
    <row r="397" spans="1:7" x14ac:dyDescent="0.3">
      <c r="A397" s="5" t="s">
        <v>187</v>
      </c>
      <c r="B397" s="11">
        <v>0.28999999999999998</v>
      </c>
      <c r="C397" s="11">
        <v>0.2</v>
      </c>
      <c r="D397" s="11">
        <v>0.13</v>
      </c>
      <c r="E397" s="11">
        <v>0.21</v>
      </c>
      <c r="F397" s="11">
        <v>0.16</v>
      </c>
      <c r="G397" s="11">
        <v>0.18</v>
      </c>
    </row>
    <row r="398" spans="1:7" x14ac:dyDescent="0.3">
      <c r="A398" s="5" t="s">
        <v>191</v>
      </c>
      <c r="B398" s="11">
        <v>4.3868420088477338</v>
      </c>
      <c r="C398" s="11">
        <v>4.4417544326259648</v>
      </c>
      <c r="D398" s="11">
        <v>4.4780683609467538</v>
      </c>
      <c r="E398" s="11">
        <v>4.4447015582569245</v>
      </c>
      <c r="F398" s="11">
        <v>4.4985594833827562</v>
      </c>
      <c r="G398" s="11">
        <v>4.4704513412799569</v>
      </c>
    </row>
    <row r="399" spans="1:7" x14ac:dyDescent="0.3">
      <c r="A399" s="5" t="s">
        <v>11</v>
      </c>
      <c r="B399" s="11">
        <f t="shared" ref="B399:G399" si="13">SUM(B386:B398)</f>
        <v>100.34684200884773</v>
      </c>
      <c r="C399" s="11">
        <f t="shared" si="13"/>
        <v>100.45175443262598</v>
      </c>
      <c r="D399" s="11">
        <f t="shared" si="13"/>
        <v>100.47806836094678</v>
      </c>
      <c r="E399" s="11">
        <f t="shared" si="13"/>
        <v>100.55470155825692</v>
      </c>
      <c r="F399" s="11">
        <f t="shared" si="13"/>
        <v>101.19855948338275</v>
      </c>
      <c r="G399" s="11">
        <f t="shared" si="13"/>
        <v>100.66045134127995</v>
      </c>
    </row>
    <row r="400" spans="1:7" x14ac:dyDescent="0.3">
      <c r="A400" s="5" t="s">
        <v>12</v>
      </c>
      <c r="B400" s="11">
        <v>6.1573015939630622</v>
      </c>
      <c r="C400" s="11">
        <v>6.1916982949834578</v>
      </c>
      <c r="D400" s="11">
        <v>6.254762855570438</v>
      </c>
      <c r="E400" s="11">
        <v>6.2133640239349957</v>
      </c>
      <c r="F400" s="11">
        <v>6.2531771444294426</v>
      </c>
      <c r="G400" s="11">
        <v>6.217382107094469</v>
      </c>
    </row>
    <row r="401" spans="1:7" x14ac:dyDescent="0.3">
      <c r="A401" s="5" t="s">
        <v>56</v>
      </c>
      <c r="B401" s="11">
        <v>1.8426984060369378</v>
      </c>
      <c r="C401" s="11">
        <v>1.8083017050165422</v>
      </c>
      <c r="D401" s="11">
        <v>1.745237144429562</v>
      </c>
      <c r="E401" s="11">
        <v>1.7866359760650043</v>
      </c>
      <c r="F401" s="11">
        <v>1.7468228555705574</v>
      </c>
      <c r="G401" s="11">
        <v>1.782617892905531</v>
      </c>
    </row>
    <row r="402" spans="1:7" x14ac:dyDescent="0.3">
      <c r="A402" s="5" t="s">
        <v>57</v>
      </c>
      <c r="B402" s="11">
        <v>3.760828209293849</v>
      </c>
      <c r="C402" s="11">
        <v>3.7458775104762871</v>
      </c>
      <c r="D402" s="11">
        <v>3.7070891268963004</v>
      </c>
      <c r="E402" s="11">
        <v>3.7612690447578867</v>
      </c>
      <c r="F402" s="11">
        <v>3.7120208819238805</v>
      </c>
      <c r="G402" s="11">
        <v>3.7636633774054085</v>
      </c>
    </row>
    <row r="403" spans="1:7" x14ac:dyDescent="0.3">
      <c r="A403" s="5" t="s">
        <v>13</v>
      </c>
      <c r="B403" s="11">
        <v>3.1860272795842401E-2</v>
      </c>
      <c r="C403" s="11">
        <v>3.1792174657883351E-2</v>
      </c>
      <c r="D403" s="11">
        <v>3.4748755963139248E-2</v>
      </c>
      <c r="E403" s="11">
        <v>2.2799245813099635E-2</v>
      </c>
      <c r="F403" s="11">
        <v>2.9558744046711848E-2</v>
      </c>
      <c r="G403" s="11">
        <v>2.5707924610769733E-2</v>
      </c>
    </row>
    <row r="404" spans="1:7" x14ac:dyDescent="0.3">
      <c r="A404" s="5" t="s">
        <v>188</v>
      </c>
      <c r="B404" s="11">
        <v>0.10518241155916919</v>
      </c>
      <c r="C404" s="11">
        <v>0.11932021292528143</v>
      </c>
      <c r="D404" s="11">
        <v>9.7156955135908038E-2</v>
      </c>
      <c r="E404" s="11">
        <v>9.8107601525843594E-2</v>
      </c>
      <c r="F404" s="11">
        <v>0.10299415589758017</v>
      </c>
      <c r="G404" s="11">
        <v>9.3461468868927075E-2</v>
      </c>
    </row>
    <row r="405" spans="1:7" x14ac:dyDescent="0.3">
      <c r="A405" s="5" t="s">
        <v>16</v>
      </c>
      <c r="B405" s="11">
        <v>0</v>
      </c>
      <c r="C405" s="11">
        <v>2.2379781815309416E-3</v>
      </c>
      <c r="D405" s="11">
        <v>1.1182188575676935E-3</v>
      </c>
      <c r="E405" s="11">
        <v>0</v>
      </c>
      <c r="F405" s="11">
        <v>1.1097376418251466E-3</v>
      </c>
      <c r="G405" s="11">
        <v>1.1136513935939916E-3</v>
      </c>
    </row>
    <row r="406" spans="1:7" x14ac:dyDescent="0.3">
      <c r="A406" s="5" t="s">
        <v>17</v>
      </c>
      <c r="B406" s="11">
        <v>8.683327263788726E-2</v>
      </c>
      <c r="C406" s="11">
        <v>9.4524736609955834E-2</v>
      </c>
      <c r="D406" s="11">
        <v>0.13381786929789005</v>
      </c>
      <c r="E406" s="11">
        <v>0.10020670969961031</v>
      </c>
      <c r="F406" s="11">
        <v>0.12889694935576804</v>
      </c>
      <c r="G406" s="11">
        <v>0.1097528174707823</v>
      </c>
    </row>
    <row r="407" spans="1:7" x14ac:dyDescent="0.3">
      <c r="A407" s="5" t="s">
        <v>18</v>
      </c>
      <c r="B407" s="11">
        <v>2.837058439269579E-3</v>
      </c>
      <c r="C407" s="11">
        <v>2.8309945113731273E-3</v>
      </c>
      <c r="D407" s="11">
        <v>1.4145229271728278E-3</v>
      </c>
      <c r="E407" s="11">
        <v>4.2369435134590201E-3</v>
      </c>
      <c r="F407" s="11">
        <v>2.807588741479169E-3</v>
      </c>
      <c r="G407" s="11">
        <v>4.2262355489421054E-3</v>
      </c>
    </row>
    <row r="408" spans="1:7" x14ac:dyDescent="0.3">
      <c r="A408" s="5" t="s">
        <v>190</v>
      </c>
      <c r="B408" s="11">
        <v>0.30547218837744955</v>
      </c>
      <c r="C408" s="11">
        <v>0.29201173976362971</v>
      </c>
      <c r="D408" s="11">
        <v>0.24317561622478079</v>
      </c>
      <c r="E408" s="11">
        <v>0.29391089713886109</v>
      </c>
      <c r="F408" s="11">
        <v>0.29467813630476941</v>
      </c>
      <c r="G408" s="11">
        <v>0.28297094916530857</v>
      </c>
    </row>
    <row r="409" spans="1:7" x14ac:dyDescent="0.3">
      <c r="A409" s="5" t="s">
        <v>189</v>
      </c>
      <c r="B409" s="11">
        <v>1.7375950133219156</v>
      </c>
      <c r="C409" s="11">
        <v>1.713660890736231</v>
      </c>
      <c r="D409" s="11">
        <v>1.7747839912262404</v>
      </c>
      <c r="E409" s="11">
        <v>1.7148513980009725</v>
      </c>
      <c r="F409" s="11">
        <v>1.7262302340339928</v>
      </c>
      <c r="G409" s="11">
        <v>1.6887167665164227</v>
      </c>
    </row>
    <row r="410" spans="1:7" x14ac:dyDescent="0.3">
      <c r="A410" s="5" t="s">
        <v>192</v>
      </c>
      <c r="B410" s="11">
        <v>3.8740917971596751</v>
      </c>
      <c r="C410" s="11">
        <v>3.9142017212085207</v>
      </c>
      <c r="D410" s="11">
        <v>3.9434863113414806</v>
      </c>
      <c r="E410" s="11">
        <v>3.9079918753697549</v>
      </c>
      <c r="F410" s="11">
        <v>3.931484713966368</v>
      </c>
      <c r="G410" s="11">
        <v>3.9206984740117301</v>
      </c>
    </row>
    <row r="411" spans="1:7" x14ac:dyDescent="0.3">
      <c r="A411" s="5" t="s">
        <v>187</v>
      </c>
      <c r="B411" s="11">
        <v>0.121420128446129</v>
      </c>
      <c r="C411" s="11">
        <v>8.3559037998844732E-2</v>
      </c>
      <c r="D411" s="11">
        <v>5.427598920137254E-2</v>
      </c>
      <c r="E411" s="11">
        <v>8.7539712928603838E-2</v>
      </c>
      <c r="F411" s="11">
        <v>6.6294558577748131E-2</v>
      </c>
      <c r="G411" s="11">
        <v>7.4844407237265237E-2</v>
      </c>
    </row>
    <row r="412" spans="1:7" x14ac:dyDescent="0.3">
      <c r="A412" s="5" t="s">
        <v>186</v>
      </c>
      <c r="B412" s="11">
        <v>4.4880743941957115E-3</v>
      </c>
      <c r="C412" s="11">
        <v>2.2392407926347668E-3</v>
      </c>
      <c r="D412" s="11">
        <v>2.2376994571467468E-3</v>
      </c>
      <c r="E412" s="11">
        <v>4.4684117016414076E-3</v>
      </c>
      <c r="F412" s="11">
        <v>2.2207274558836642E-3</v>
      </c>
      <c r="G412" s="11">
        <v>4.4571187510046685E-3</v>
      </c>
    </row>
    <row r="413" spans="1:7" x14ac:dyDescent="0.3">
      <c r="A413" s="5" t="s">
        <v>193</v>
      </c>
      <c r="B413" s="11">
        <v>0.45221968716250521</v>
      </c>
      <c r="C413" s="11">
        <v>0.44202463895169103</v>
      </c>
      <c r="D413" s="11">
        <v>0.57936127725575948</v>
      </c>
      <c r="E413" s="11">
        <v>0.50529237693637841</v>
      </c>
      <c r="F413" s="11">
        <v>0.55585120099774477</v>
      </c>
      <c r="G413" s="11">
        <v>0.54008416163866868</v>
      </c>
    </row>
    <row r="414" spans="1:7" x14ac:dyDescent="0.3">
      <c r="A414" s="5" t="s">
        <v>566</v>
      </c>
      <c r="B414" s="5">
        <v>22</v>
      </c>
      <c r="C414" s="5">
        <v>22</v>
      </c>
      <c r="D414" s="5">
        <v>22</v>
      </c>
      <c r="E414" s="5">
        <v>22</v>
      </c>
      <c r="F414" s="5">
        <v>22</v>
      </c>
      <c r="G414" s="5">
        <v>22</v>
      </c>
    </row>
    <row r="417" spans="1:9" x14ac:dyDescent="0.3">
      <c r="A417" s="7" t="s">
        <v>560</v>
      </c>
      <c r="B417" s="78" t="s">
        <v>354</v>
      </c>
      <c r="C417" s="78"/>
      <c r="D417" s="78"/>
      <c r="E417" s="78"/>
      <c r="F417" s="78"/>
      <c r="G417" s="78"/>
      <c r="H417" s="78"/>
      <c r="I417" s="78"/>
    </row>
    <row r="418" spans="1:9" x14ac:dyDescent="0.3">
      <c r="A418" s="14" t="s">
        <v>565</v>
      </c>
      <c r="B418" s="10" t="s">
        <v>155</v>
      </c>
      <c r="C418" s="10" t="s">
        <v>198</v>
      </c>
      <c r="D418" s="10" t="s">
        <v>223</v>
      </c>
      <c r="E418" s="10" t="s">
        <v>173</v>
      </c>
      <c r="F418" s="10" t="s">
        <v>174</v>
      </c>
      <c r="G418" s="10" t="s">
        <v>237</v>
      </c>
      <c r="H418" s="10" t="s">
        <v>243</v>
      </c>
      <c r="I418" s="10" t="s">
        <v>244</v>
      </c>
    </row>
    <row r="419" spans="1:9" x14ac:dyDescent="0.3">
      <c r="A419" s="5" t="s">
        <v>1</v>
      </c>
      <c r="B419" s="11">
        <v>49.43</v>
      </c>
      <c r="C419" s="11">
        <v>48.26</v>
      </c>
      <c r="D419" s="11">
        <v>48.32</v>
      </c>
      <c r="E419" s="11">
        <v>48.37</v>
      </c>
      <c r="F419" s="11">
        <v>48.52</v>
      </c>
      <c r="G419" s="11">
        <v>48.1</v>
      </c>
      <c r="H419" s="11">
        <v>47.32</v>
      </c>
      <c r="I419" s="11">
        <v>47.73</v>
      </c>
    </row>
    <row r="420" spans="1:9" x14ac:dyDescent="0.3">
      <c r="A420" s="5" t="s">
        <v>2</v>
      </c>
      <c r="B420" s="11">
        <v>0.45</v>
      </c>
      <c r="C420" s="11">
        <v>0.21</v>
      </c>
      <c r="D420" s="11">
        <v>0.63</v>
      </c>
      <c r="E420" s="11">
        <v>0.34</v>
      </c>
      <c r="F420" s="11">
        <v>0.38</v>
      </c>
      <c r="G420" s="11">
        <v>0.14000000000000001</v>
      </c>
      <c r="H420" s="11">
        <v>0.21</v>
      </c>
      <c r="I420" s="11">
        <v>0.22</v>
      </c>
    </row>
    <row r="421" spans="1:9" x14ac:dyDescent="0.3">
      <c r="A421" s="5" t="s">
        <v>3</v>
      </c>
      <c r="B421" s="11">
        <v>33.299999999999997</v>
      </c>
      <c r="C421" s="11">
        <v>35.92</v>
      </c>
      <c r="D421" s="11">
        <v>34.97</v>
      </c>
      <c r="E421" s="11">
        <v>34.96</v>
      </c>
      <c r="F421" s="11">
        <v>34.83</v>
      </c>
      <c r="G421" s="11">
        <v>35.409999999999997</v>
      </c>
      <c r="H421" s="11">
        <v>35</v>
      </c>
      <c r="I421" s="11">
        <v>35.1</v>
      </c>
    </row>
    <row r="422" spans="1:9" x14ac:dyDescent="0.3">
      <c r="A422" s="5" t="s">
        <v>4</v>
      </c>
      <c r="B422" s="11">
        <v>1.32</v>
      </c>
      <c r="C422" s="11">
        <v>0.63</v>
      </c>
      <c r="D422" s="11">
        <v>0.91</v>
      </c>
      <c r="E422" s="11">
        <v>1.01</v>
      </c>
      <c r="F422" s="11">
        <v>0.92</v>
      </c>
      <c r="G422" s="11">
        <v>0.87</v>
      </c>
      <c r="H422" s="11">
        <v>0.85</v>
      </c>
      <c r="I422" s="11">
        <v>0.8</v>
      </c>
    </row>
    <row r="423" spans="1:9" x14ac:dyDescent="0.3">
      <c r="A423" s="5" t="s">
        <v>5</v>
      </c>
      <c r="B423" s="11">
        <v>0</v>
      </c>
      <c r="C423" s="11">
        <v>0</v>
      </c>
      <c r="D423" s="11">
        <v>0</v>
      </c>
      <c r="E423" s="11">
        <v>0</v>
      </c>
      <c r="F423" s="11">
        <v>0</v>
      </c>
      <c r="G423" s="11">
        <v>0</v>
      </c>
      <c r="H423" s="11">
        <v>0</v>
      </c>
      <c r="I423" s="11">
        <v>0</v>
      </c>
    </row>
    <row r="424" spans="1:9" x14ac:dyDescent="0.3">
      <c r="A424" s="5" t="s">
        <v>6</v>
      </c>
      <c r="B424" s="11">
        <v>1.08</v>
      </c>
      <c r="C424" s="11">
        <v>0.35</v>
      </c>
      <c r="D424" s="11">
        <v>0.63</v>
      </c>
      <c r="E424" s="11">
        <v>0.68</v>
      </c>
      <c r="F424" s="11">
        <v>0.65</v>
      </c>
      <c r="G424" s="11">
        <v>0.56000000000000005</v>
      </c>
      <c r="H424" s="11">
        <v>0.6</v>
      </c>
      <c r="I424" s="11">
        <v>0.57999999999999996</v>
      </c>
    </row>
    <row r="425" spans="1:9" x14ac:dyDescent="0.3">
      <c r="A425" s="5" t="s">
        <v>7</v>
      </c>
      <c r="B425" s="11">
        <v>0</v>
      </c>
      <c r="C425" s="11">
        <v>0</v>
      </c>
      <c r="D425" s="11">
        <v>0</v>
      </c>
      <c r="E425" s="11">
        <v>0</v>
      </c>
      <c r="F425" s="11">
        <v>0</v>
      </c>
      <c r="G425" s="11">
        <v>0</v>
      </c>
      <c r="H425" s="11">
        <v>0</v>
      </c>
      <c r="I425" s="11">
        <v>0</v>
      </c>
    </row>
    <row r="426" spans="1:9" x14ac:dyDescent="0.3">
      <c r="A426" s="5" t="s">
        <v>8</v>
      </c>
      <c r="B426" s="11">
        <v>0.79</v>
      </c>
      <c r="C426" s="11">
        <v>1.1200000000000001</v>
      </c>
      <c r="D426" s="11">
        <v>1.1299999999999999</v>
      </c>
      <c r="E426" s="11">
        <v>0.89</v>
      </c>
      <c r="F426" s="11">
        <v>0.8</v>
      </c>
      <c r="G426" s="11">
        <v>0.73</v>
      </c>
      <c r="H426" s="11">
        <v>0.56000000000000005</v>
      </c>
      <c r="I426" s="11">
        <v>0.71</v>
      </c>
    </row>
    <row r="427" spans="1:9" x14ac:dyDescent="0.3">
      <c r="A427" s="5" t="s">
        <v>9</v>
      </c>
      <c r="B427" s="11">
        <v>10.45</v>
      </c>
      <c r="C427" s="11">
        <v>9.39</v>
      </c>
      <c r="D427" s="11">
        <v>10.220000000000001</v>
      </c>
      <c r="E427" s="11">
        <v>10.55</v>
      </c>
      <c r="F427" s="11">
        <v>10.64</v>
      </c>
      <c r="G427" s="11">
        <v>10.75</v>
      </c>
      <c r="H427" s="11">
        <v>11.08</v>
      </c>
      <c r="I427" s="11">
        <v>10.69</v>
      </c>
    </row>
    <row r="428" spans="1:9" x14ac:dyDescent="0.3">
      <c r="A428" s="5" t="s">
        <v>10</v>
      </c>
      <c r="B428" s="11">
        <v>0</v>
      </c>
      <c r="C428" s="11">
        <v>0</v>
      </c>
      <c r="D428" s="11">
        <v>0</v>
      </c>
      <c r="E428" s="11">
        <v>0</v>
      </c>
      <c r="F428" s="11">
        <v>0</v>
      </c>
      <c r="G428" s="11">
        <v>0</v>
      </c>
      <c r="H428" s="11">
        <v>0</v>
      </c>
      <c r="I428" s="11">
        <v>0</v>
      </c>
    </row>
    <row r="429" spans="1:9" x14ac:dyDescent="0.3">
      <c r="A429" s="5" t="s">
        <v>186</v>
      </c>
      <c r="B429" s="11">
        <v>0.01</v>
      </c>
      <c r="C429" s="11">
        <v>0</v>
      </c>
      <c r="D429" s="11">
        <v>0</v>
      </c>
      <c r="E429" s="11">
        <v>0</v>
      </c>
      <c r="F429" s="11">
        <v>0</v>
      </c>
      <c r="G429" s="11">
        <v>0</v>
      </c>
      <c r="H429" s="11">
        <v>0</v>
      </c>
      <c r="I429" s="11">
        <v>0</v>
      </c>
    </row>
    <row r="430" spans="1:9" x14ac:dyDescent="0.3">
      <c r="A430" s="5" t="s">
        <v>187</v>
      </c>
      <c r="B430" s="11">
        <v>0</v>
      </c>
      <c r="C430" s="11">
        <v>0</v>
      </c>
      <c r="D430" s="11">
        <v>0</v>
      </c>
      <c r="E430" s="11">
        <v>0</v>
      </c>
      <c r="F430" s="11">
        <v>0</v>
      </c>
      <c r="G430" s="11">
        <v>0</v>
      </c>
      <c r="H430" s="11">
        <v>0.12</v>
      </c>
      <c r="I430" s="11">
        <v>0</v>
      </c>
    </row>
    <row r="431" spans="1:9" x14ac:dyDescent="0.3">
      <c r="A431" s="5" t="s">
        <v>191</v>
      </c>
      <c r="B431" s="11">
        <v>4.6143271603091236</v>
      </c>
      <c r="C431" s="11">
        <v>4.6404896002526392</v>
      </c>
      <c r="D431" s="11">
        <v>4.6475885102473518</v>
      </c>
      <c r="E431" s="11">
        <v>4.65211535205367</v>
      </c>
      <c r="F431" s="11">
        <v>4.5913956293756781</v>
      </c>
      <c r="G431" s="11">
        <v>4.6647854339426766</v>
      </c>
      <c r="H431" s="11">
        <v>4.4677596944251112</v>
      </c>
      <c r="I431" s="11">
        <v>4.5956888270667537</v>
      </c>
    </row>
    <row r="432" spans="1:9" x14ac:dyDescent="0.3">
      <c r="A432" s="5" t="s">
        <v>11</v>
      </c>
      <c r="B432" s="11">
        <f t="shared" ref="B432:I432" si="14">SUM(B419:B431)</f>
        <v>101.44432716030914</v>
      </c>
      <c r="C432" s="11">
        <f t="shared" si="14"/>
        <v>100.52048960025263</v>
      </c>
      <c r="D432" s="11">
        <f t="shared" si="14"/>
        <v>101.45758851024733</v>
      </c>
      <c r="E432" s="11">
        <f t="shared" si="14"/>
        <v>101.45211535205368</v>
      </c>
      <c r="F432" s="11">
        <f t="shared" si="14"/>
        <v>101.33139562937569</v>
      </c>
      <c r="G432" s="11">
        <f t="shared" si="14"/>
        <v>101.2247854339427</v>
      </c>
      <c r="H432" s="11">
        <f t="shared" si="14"/>
        <v>100.20775969442511</v>
      </c>
      <c r="I432" s="11">
        <f t="shared" si="14"/>
        <v>100.42568882706674</v>
      </c>
    </row>
    <row r="433" spans="1:9" x14ac:dyDescent="0.3">
      <c r="A433" s="5" t="s">
        <v>12</v>
      </c>
      <c r="B433" s="11">
        <v>6.4530484099923902</v>
      </c>
      <c r="C433" s="11">
        <v>6.3039083827320352</v>
      </c>
      <c r="D433" s="11">
        <v>6.3020002622372147</v>
      </c>
      <c r="E433" s="11">
        <v>6.3153279365761064</v>
      </c>
      <c r="F433" s="11">
        <v>6.3366867784644416</v>
      </c>
      <c r="G433" s="11">
        <v>6.2952019055049799</v>
      </c>
      <c r="H433" s="11">
        <v>6.2711283157112447</v>
      </c>
      <c r="I433" s="11">
        <v>6.2926064149276444</v>
      </c>
    </row>
    <row r="434" spans="1:9" x14ac:dyDescent="0.3">
      <c r="A434" s="5" t="s">
        <v>56</v>
      </c>
      <c r="B434" s="11">
        <v>1.5469515900076098</v>
      </c>
      <c r="C434" s="11">
        <v>1.6960916172679648</v>
      </c>
      <c r="D434" s="11">
        <v>1.6979997377627853</v>
      </c>
      <c r="E434" s="11">
        <v>1.6846720634238936</v>
      </c>
      <c r="F434" s="11">
        <v>1.6633132215355584</v>
      </c>
      <c r="G434" s="11">
        <v>1.7047980944950201</v>
      </c>
      <c r="H434" s="11">
        <v>1.7288716842887553</v>
      </c>
      <c r="I434" s="11">
        <v>1.7073935850723556</v>
      </c>
    </row>
    <row r="435" spans="1:9" x14ac:dyDescent="0.3">
      <c r="A435" s="5" t="s">
        <v>57</v>
      </c>
      <c r="B435" s="11">
        <v>3.5771825842838769</v>
      </c>
      <c r="C435" s="11">
        <v>3.8343632194842243</v>
      </c>
      <c r="D435" s="11">
        <v>3.677874130909661</v>
      </c>
      <c r="E435" s="11">
        <v>3.6954631518618477</v>
      </c>
      <c r="F435" s="11">
        <v>3.698317139288493</v>
      </c>
      <c r="G435" s="11">
        <v>3.7577146229970007</v>
      </c>
      <c r="H435" s="11">
        <v>3.7384036090633037</v>
      </c>
      <c r="I435" s="11">
        <v>3.747021659720895</v>
      </c>
    </row>
    <row r="436" spans="1:9" x14ac:dyDescent="0.3">
      <c r="A436" s="5" t="s">
        <v>13</v>
      </c>
      <c r="B436" s="11">
        <v>4.4181682578237777E-2</v>
      </c>
      <c r="C436" s="11">
        <v>2.0629908160910131E-2</v>
      </c>
      <c r="D436" s="11">
        <v>6.1794164613733729E-2</v>
      </c>
      <c r="E436" s="11">
        <v>3.3385213774043014E-2</v>
      </c>
      <c r="F436" s="11">
        <v>3.732333730147349E-2</v>
      </c>
      <c r="G436" s="11">
        <v>1.3779962882462537E-2</v>
      </c>
      <c r="H436" s="11">
        <v>2.0930310474507077E-2</v>
      </c>
      <c r="I436" s="11">
        <v>2.1813092440362017E-2</v>
      </c>
    </row>
    <row r="437" spans="1:9" x14ac:dyDescent="0.3">
      <c r="A437" s="5" t="s">
        <v>188</v>
      </c>
      <c r="B437" s="11">
        <v>0.14411980818562076</v>
      </c>
      <c r="C437" s="11">
        <v>6.882378547209686E-2</v>
      </c>
      <c r="D437" s="11">
        <v>9.9258638806595897E-2</v>
      </c>
      <c r="E437" s="11">
        <v>0.11028504508377329</v>
      </c>
      <c r="F437" s="11">
        <v>0.10048580296512155</v>
      </c>
      <c r="G437" s="11">
        <v>9.5226817760077381E-2</v>
      </c>
      <c r="H437" s="11">
        <v>9.4209632228263146E-2</v>
      </c>
      <c r="I437" s="11">
        <v>8.8207304914780821E-2</v>
      </c>
    </row>
    <row r="438" spans="1:9" x14ac:dyDescent="0.3">
      <c r="A438" s="5" t="s">
        <v>16</v>
      </c>
      <c r="B438" s="11">
        <v>0</v>
      </c>
      <c r="C438" s="11">
        <v>0</v>
      </c>
      <c r="D438" s="11">
        <v>0</v>
      </c>
      <c r="E438" s="11">
        <v>0</v>
      </c>
      <c r="F438" s="11">
        <v>0</v>
      </c>
      <c r="G438" s="11">
        <v>0</v>
      </c>
      <c r="H438" s="11">
        <v>0</v>
      </c>
      <c r="I438" s="11">
        <v>0</v>
      </c>
    </row>
    <row r="439" spans="1:9" x14ac:dyDescent="0.3">
      <c r="A439" s="5" t="s">
        <v>17</v>
      </c>
      <c r="B439" s="11">
        <v>0.21017810595889053</v>
      </c>
      <c r="C439" s="11">
        <v>6.815222285854293E-2</v>
      </c>
      <c r="D439" s="11">
        <v>0.12248458825694182</v>
      </c>
      <c r="E439" s="11">
        <v>0.13234823024291922</v>
      </c>
      <c r="F439" s="11">
        <v>0.12654477292770672</v>
      </c>
      <c r="G439" s="11">
        <v>0.10925517581828396</v>
      </c>
      <c r="H439" s="11">
        <v>0.11853363624149382</v>
      </c>
      <c r="I439" s="11">
        <v>0.11398731759221223</v>
      </c>
    </row>
    <row r="440" spans="1:9" x14ac:dyDescent="0.3">
      <c r="A440" s="5" t="s">
        <v>18</v>
      </c>
      <c r="B440" s="11">
        <v>0</v>
      </c>
      <c r="C440" s="11">
        <v>0</v>
      </c>
      <c r="D440" s="11">
        <v>0</v>
      </c>
      <c r="E440" s="11">
        <v>0</v>
      </c>
      <c r="F440" s="11">
        <v>0</v>
      </c>
      <c r="G440" s="11">
        <v>0</v>
      </c>
      <c r="H440" s="11">
        <v>0</v>
      </c>
      <c r="I440" s="11">
        <v>0</v>
      </c>
    </row>
    <row r="441" spans="1:9" x14ac:dyDescent="0.3">
      <c r="A441" s="5" t="s">
        <v>190</v>
      </c>
      <c r="B441" s="11">
        <v>0.19997791302003853</v>
      </c>
      <c r="C441" s="11">
        <v>0.28367510587186745</v>
      </c>
      <c r="D441" s="11">
        <v>0.28576600441925337</v>
      </c>
      <c r="E441" s="11">
        <v>0.22531518105327838</v>
      </c>
      <c r="F441" s="11">
        <v>0.20258722850411726</v>
      </c>
      <c r="G441" s="11">
        <v>0.18525420528405301</v>
      </c>
      <c r="H441" s="11">
        <v>0.14390291981612269</v>
      </c>
      <c r="I441" s="11">
        <v>0.18150061912190102</v>
      </c>
    </row>
    <row r="442" spans="1:9" x14ac:dyDescent="0.3">
      <c r="A442" s="5" t="s">
        <v>189</v>
      </c>
      <c r="B442" s="11">
        <v>1.7401220206661725</v>
      </c>
      <c r="C442" s="11">
        <v>1.5645061231274926</v>
      </c>
      <c r="D442" s="11">
        <v>1.7001666263002655</v>
      </c>
      <c r="E442" s="11">
        <v>1.7569579972255605</v>
      </c>
      <c r="F442" s="11">
        <v>1.7724425856687858</v>
      </c>
      <c r="G442" s="11">
        <v>1.7945772233403787</v>
      </c>
      <c r="H442" s="11">
        <v>1.8729656448026728</v>
      </c>
      <c r="I442" s="11">
        <v>1.797653312284484</v>
      </c>
    </row>
    <row r="443" spans="1:9" x14ac:dyDescent="0.3">
      <c r="A443" s="5" t="s">
        <v>192</v>
      </c>
      <c r="B443" s="11">
        <v>4.0184310634800253</v>
      </c>
      <c r="C443" s="11">
        <v>4.0435256780016466</v>
      </c>
      <c r="D443" s="11">
        <v>4.0434584728537386</v>
      </c>
      <c r="E443" s="11">
        <v>4.0517638098920408</v>
      </c>
      <c r="F443" s="11">
        <v>4</v>
      </c>
      <c r="G443" s="11">
        <v>4.0725843327654152</v>
      </c>
      <c r="H443" s="11">
        <v>3.9497043065590041</v>
      </c>
      <c r="I443" s="11">
        <v>4.0416953609087303</v>
      </c>
    </row>
    <row r="444" spans="1:9" x14ac:dyDescent="0.3">
      <c r="A444" s="5" t="s">
        <v>187</v>
      </c>
      <c r="B444" s="11">
        <v>0</v>
      </c>
      <c r="C444" s="11">
        <v>0</v>
      </c>
      <c r="D444" s="11">
        <v>0</v>
      </c>
      <c r="E444" s="11">
        <v>0</v>
      </c>
      <c r="F444" s="11">
        <v>0</v>
      </c>
      <c r="G444" s="11">
        <v>0</v>
      </c>
      <c r="H444" s="11">
        <v>5.0295693440995957E-2</v>
      </c>
      <c r="I444" s="11">
        <v>0</v>
      </c>
    </row>
    <row r="445" spans="1:9" x14ac:dyDescent="0.3">
      <c r="A445" s="5" t="s">
        <v>186</v>
      </c>
      <c r="B445" s="11">
        <v>0</v>
      </c>
      <c r="C445" s="11">
        <v>0</v>
      </c>
      <c r="D445" s="11">
        <v>0</v>
      </c>
      <c r="E445" s="11">
        <v>0</v>
      </c>
      <c r="F445" s="11">
        <v>0</v>
      </c>
      <c r="G445" s="11">
        <v>0</v>
      </c>
      <c r="H445" s="11">
        <v>0</v>
      </c>
      <c r="I445" s="11">
        <v>0</v>
      </c>
    </row>
    <row r="446" spans="1:9" x14ac:dyDescent="0.3">
      <c r="A446" s="5" t="s">
        <v>193</v>
      </c>
      <c r="B446" s="11">
        <v>0.59322422618938409</v>
      </c>
      <c r="C446" s="11">
        <v>0.49754861226524844</v>
      </c>
      <c r="D446" s="11">
        <v>0.55237127139782005</v>
      </c>
      <c r="E446" s="11">
        <v>0.5454661157449221</v>
      </c>
      <c r="F446" s="11">
        <v>0.55739088195522735</v>
      </c>
      <c r="G446" s="11">
        <v>0.5343021842968062</v>
      </c>
      <c r="H446" s="11">
        <v>0.55716750567054607</v>
      </c>
      <c r="I446" s="11">
        <v>0.56375049038838754</v>
      </c>
    </row>
    <row r="447" spans="1:9" x14ac:dyDescent="0.3">
      <c r="A447" s="5" t="s">
        <v>566</v>
      </c>
      <c r="B447" s="5">
        <v>22</v>
      </c>
      <c r="C447" s="5">
        <v>22</v>
      </c>
      <c r="D447" s="5">
        <v>22</v>
      </c>
      <c r="E447" s="5">
        <v>22</v>
      </c>
      <c r="F447" s="5">
        <v>22</v>
      </c>
      <c r="G447" s="5">
        <v>22</v>
      </c>
      <c r="H447" s="5">
        <v>22</v>
      </c>
      <c r="I447" s="5">
        <v>22</v>
      </c>
    </row>
    <row r="450" spans="1:6" x14ac:dyDescent="0.3">
      <c r="A450" s="7" t="s">
        <v>560</v>
      </c>
      <c r="B450" s="78" t="s">
        <v>355</v>
      </c>
      <c r="C450" s="78"/>
      <c r="D450" s="78"/>
      <c r="E450" s="78"/>
      <c r="F450" s="78"/>
    </row>
    <row r="451" spans="1:6" x14ac:dyDescent="0.3">
      <c r="A451" s="14" t="s">
        <v>565</v>
      </c>
      <c r="B451" s="16" t="s">
        <v>159</v>
      </c>
      <c r="C451" s="16" t="s">
        <v>166</v>
      </c>
      <c r="D451" s="16" t="s">
        <v>222</v>
      </c>
      <c r="E451" s="16" t="s">
        <v>224</v>
      </c>
      <c r="F451" s="16" t="s">
        <v>226</v>
      </c>
    </row>
    <row r="452" spans="1:6" x14ac:dyDescent="0.3">
      <c r="A452" s="5" t="s">
        <v>1</v>
      </c>
      <c r="B452" s="11">
        <v>45.48</v>
      </c>
      <c r="C452" s="11">
        <v>45.19</v>
      </c>
      <c r="D452" s="11">
        <v>45.51</v>
      </c>
      <c r="E452" s="11">
        <v>45.25</v>
      </c>
      <c r="F452" s="11">
        <v>45.21</v>
      </c>
    </row>
    <row r="453" spans="1:6" x14ac:dyDescent="0.3">
      <c r="A453" s="5" t="s">
        <v>2</v>
      </c>
      <c r="B453" s="11">
        <v>0.8</v>
      </c>
      <c r="C453" s="11">
        <v>0.76</v>
      </c>
      <c r="D453" s="11">
        <v>0.45</v>
      </c>
      <c r="E453" s="11">
        <v>0.5</v>
      </c>
      <c r="F453" s="11">
        <v>0.56999999999999995</v>
      </c>
    </row>
    <row r="454" spans="1:6" x14ac:dyDescent="0.3">
      <c r="A454" s="5" t="s">
        <v>3</v>
      </c>
      <c r="B454" s="11">
        <v>38.47</v>
      </c>
      <c r="C454" s="11">
        <v>37.83</v>
      </c>
      <c r="D454" s="11">
        <v>38.61</v>
      </c>
      <c r="E454" s="11">
        <v>38.340000000000003</v>
      </c>
      <c r="F454" s="11">
        <v>38.049999999999997</v>
      </c>
    </row>
    <row r="455" spans="1:6" x14ac:dyDescent="0.3">
      <c r="A455" s="5" t="s">
        <v>4</v>
      </c>
      <c r="B455" s="11">
        <v>0.86</v>
      </c>
      <c r="C455" s="11">
        <v>1.02</v>
      </c>
      <c r="D455" s="11">
        <v>0.96</v>
      </c>
      <c r="E455" s="11">
        <v>1.1299999999999999</v>
      </c>
      <c r="F455" s="11">
        <v>1.1599999999999999</v>
      </c>
    </row>
    <row r="456" spans="1:6" x14ac:dyDescent="0.3">
      <c r="A456" s="5" t="s">
        <v>5</v>
      </c>
      <c r="B456" s="11">
        <v>0</v>
      </c>
      <c r="C456" s="11">
        <v>0</v>
      </c>
      <c r="D456" s="11">
        <v>0</v>
      </c>
      <c r="E456" s="11">
        <v>0</v>
      </c>
      <c r="F456" s="11">
        <v>0</v>
      </c>
    </row>
    <row r="457" spans="1:6" x14ac:dyDescent="0.3">
      <c r="A457" s="5" t="s">
        <v>6</v>
      </c>
      <c r="B457" s="11">
        <v>0.33</v>
      </c>
      <c r="C457" s="11">
        <v>0.38</v>
      </c>
      <c r="D457" s="11">
        <v>0.33</v>
      </c>
      <c r="E457" s="11">
        <v>0.35</v>
      </c>
      <c r="F457" s="11">
        <v>0.39</v>
      </c>
    </row>
    <row r="458" spans="1:6" x14ac:dyDescent="0.3">
      <c r="A458" s="5" t="s">
        <v>7</v>
      </c>
      <c r="B458" s="11">
        <v>0</v>
      </c>
      <c r="C458" s="11">
        <v>0.01</v>
      </c>
      <c r="D458" s="11">
        <v>0.02</v>
      </c>
      <c r="E458" s="11">
        <v>0.01</v>
      </c>
      <c r="F458" s="11">
        <v>0</v>
      </c>
    </row>
    <row r="459" spans="1:6" x14ac:dyDescent="0.3">
      <c r="A459" s="5" t="s">
        <v>8</v>
      </c>
      <c r="B459" s="11">
        <v>1.08</v>
      </c>
      <c r="C459" s="11">
        <v>1.05</v>
      </c>
      <c r="D459" s="11">
        <v>1.1399999999999999</v>
      </c>
      <c r="E459" s="11">
        <v>1.06</v>
      </c>
      <c r="F459" s="11">
        <v>1.1299999999999999</v>
      </c>
    </row>
    <row r="460" spans="1:6" x14ac:dyDescent="0.3">
      <c r="A460" s="5" t="s">
        <v>9</v>
      </c>
      <c r="B460" s="11">
        <v>9.65</v>
      </c>
      <c r="C460" s="11">
        <v>9.67</v>
      </c>
      <c r="D460" s="11">
        <v>9.6199999999999992</v>
      </c>
      <c r="E460" s="11">
        <v>9.86</v>
      </c>
      <c r="F460" s="11">
        <v>9.8000000000000007</v>
      </c>
    </row>
    <row r="461" spans="1:6" x14ac:dyDescent="0.3">
      <c r="A461" s="5" t="s">
        <v>10</v>
      </c>
      <c r="B461" s="16" t="s">
        <v>218</v>
      </c>
      <c r="C461" s="16" t="s">
        <v>218</v>
      </c>
      <c r="D461" s="16" t="s">
        <v>218</v>
      </c>
      <c r="E461" s="16" t="s">
        <v>218</v>
      </c>
      <c r="F461" s="16" t="s">
        <v>218</v>
      </c>
    </row>
    <row r="462" spans="1:6" x14ac:dyDescent="0.3">
      <c r="A462" s="5" t="s">
        <v>186</v>
      </c>
      <c r="B462" s="16" t="s">
        <v>218</v>
      </c>
      <c r="C462" s="16" t="s">
        <v>218</v>
      </c>
      <c r="D462" s="16" t="s">
        <v>218</v>
      </c>
      <c r="E462" s="16" t="s">
        <v>218</v>
      </c>
      <c r="F462" s="16" t="s">
        <v>218</v>
      </c>
    </row>
    <row r="463" spans="1:6" x14ac:dyDescent="0.3">
      <c r="A463" s="5" t="s">
        <v>187</v>
      </c>
      <c r="B463" s="16" t="s">
        <v>218</v>
      </c>
      <c r="C463" s="16" t="s">
        <v>218</v>
      </c>
      <c r="D463" s="16" t="s">
        <v>218</v>
      </c>
      <c r="E463" s="16" t="s">
        <v>218</v>
      </c>
      <c r="F463" s="16" t="s">
        <v>218</v>
      </c>
    </row>
    <row r="464" spans="1:6" x14ac:dyDescent="0.3">
      <c r="A464" s="5" t="s">
        <v>191</v>
      </c>
      <c r="B464" s="11">
        <v>4.5951750163156975</v>
      </c>
      <c r="C464" s="11">
        <v>4.5524107183232037</v>
      </c>
      <c r="D464" s="11">
        <v>4.5931357390524958</v>
      </c>
      <c r="E464" s="11">
        <v>4.5744547253223615</v>
      </c>
      <c r="F464" s="11">
        <v>4.5639927078230853</v>
      </c>
    </row>
    <row r="465" spans="1:6" x14ac:dyDescent="0.3">
      <c r="A465" s="5" t="s">
        <v>11</v>
      </c>
      <c r="B465" s="11">
        <f t="shared" ref="B465:F465" si="15">SUM(B452:B464)</f>
        <v>101.26517501631569</v>
      </c>
      <c r="C465" s="11">
        <f t="shared" si="15"/>
        <v>100.4624107183232</v>
      </c>
      <c r="D465" s="11">
        <f t="shared" si="15"/>
        <v>101.23313573905249</v>
      </c>
      <c r="E465" s="11">
        <f t="shared" si="15"/>
        <v>101.07445472532237</v>
      </c>
      <c r="F465" s="11">
        <f t="shared" si="15"/>
        <v>100.87399270782308</v>
      </c>
    </row>
    <row r="466" spans="1:6" x14ac:dyDescent="0.3">
      <c r="A466" s="5" t="s">
        <v>12</v>
      </c>
      <c r="B466" s="11">
        <v>5.9347791715669445</v>
      </c>
      <c r="C466" s="11">
        <v>5.9523309356824159</v>
      </c>
      <c r="D466" s="11">
        <v>5.9413306166823441</v>
      </c>
      <c r="E466" s="11">
        <v>5.9315120189862425</v>
      </c>
      <c r="F466" s="11">
        <v>5.9398534493251116</v>
      </c>
    </row>
    <row r="467" spans="1:6" x14ac:dyDescent="0.3">
      <c r="A467" s="5" t="s">
        <v>56</v>
      </c>
      <c r="B467" s="11">
        <v>2.0652208284330555</v>
      </c>
      <c r="C467" s="11">
        <v>2.0476690643175841</v>
      </c>
      <c r="D467" s="11">
        <v>2.0586693833176559</v>
      </c>
      <c r="E467" s="11">
        <v>2.0684879810137575</v>
      </c>
      <c r="F467" s="11">
        <v>2.0601465506748884</v>
      </c>
    </row>
    <row r="468" spans="1:6" x14ac:dyDescent="0.3">
      <c r="A468" s="5" t="s">
        <v>57</v>
      </c>
      <c r="B468" s="11">
        <v>3.8518700713178555</v>
      </c>
      <c r="C468" s="11">
        <v>3.8256421779330703</v>
      </c>
      <c r="D468" s="11">
        <v>3.8825916421894213</v>
      </c>
      <c r="E468" s="11">
        <v>3.8553188292555758</v>
      </c>
      <c r="F468" s="11">
        <v>3.8323295672714393</v>
      </c>
    </row>
    <row r="469" spans="1:6" x14ac:dyDescent="0.3">
      <c r="A469" s="5" t="s">
        <v>13</v>
      </c>
      <c r="B469" s="11">
        <v>7.8510821116425822E-2</v>
      </c>
      <c r="C469" s="11">
        <v>7.5285917006547756E-2</v>
      </c>
      <c r="D469" s="11">
        <v>4.41819442344017E-2</v>
      </c>
      <c r="E469" s="11">
        <v>4.9291525625385781E-2</v>
      </c>
      <c r="F469" s="11">
        <v>5.63211486291256E-2</v>
      </c>
    </row>
    <row r="470" spans="1:6" x14ac:dyDescent="0.3">
      <c r="A470" s="5" t="s">
        <v>188</v>
      </c>
      <c r="B470" s="11">
        <v>9.3855124603237361E-2</v>
      </c>
      <c r="C470" s="11">
        <v>0.11236222510712431</v>
      </c>
      <c r="D470" s="11">
        <v>0.1048150266931276</v>
      </c>
      <c r="E470" s="11">
        <v>0.1238798601013001</v>
      </c>
      <c r="F470" s="11">
        <v>0.12746021412889616</v>
      </c>
    </row>
    <row r="471" spans="1:6" x14ac:dyDescent="0.3">
      <c r="A471" s="5" t="s">
        <v>16</v>
      </c>
      <c r="B471" s="11">
        <v>0</v>
      </c>
      <c r="C471" s="11">
        <v>0</v>
      </c>
      <c r="D471" s="11">
        <v>0</v>
      </c>
      <c r="E471" s="11">
        <v>0</v>
      </c>
      <c r="F471" s="11">
        <v>0</v>
      </c>
    </row>
    <row r="472" spans="1:6" x14ac:dyDescent="0.3">
      <c r="A472" s="5" t="s">
        <v>17</v>
      </c>
      <c r="B472" s="11">
        <v>6.4192967637583712E-2</v>
      </c>
      <c r="C472" s="11">
        <v>7.4613554562430739E-2</v>
      </c>
      <c r="D472" s="11">
        <v>6.4221468266957182E-2</v>
      </c>
      <c r="E472" s="11">
        <v>6.8391838953803685E-2</v>
      </c>
      <c r="F472" s="11">
        <v>7.6382740447156594E-2</v>
      </c>
    </row>
    <row r="473" spans="1:6" x14ac:dyDescent="0.3">
      <c r="A473" s="5" t="s">
        <v>18</v>
      </c>
      <c r="B473" s="11">
        <v>0</v>
      </c>
      <c r="C473" s="11">
        <v>1.4113636461125006E-3</v>
      </c>
      <c r="D473" s="11">
        <v>2.7976995913208875E-3</v>
      </c>
      <c r="E473" s="11">
        <v>1.4045623742754366E-3</v>
      </c>
      <c r="F473" s="11">
        <v>0</v>
      </c>
    </row>
    <row r="474" spans="1:6" x14ac:dyDescent="0.3">
      <c r="A474" s="5" t="s">
        <v>190</v>
      </c>
      <c r="B474" s="11">
        <v>0.27326781928761767</v>
      </c>
      <c r="C474" s="11">
        <v>0.26817275552658437</v>
      </c>
      <c r="D474" s="11">
        <v>0.28857743161125188</v>
      </c>
      <c r="E474" s="11">
        <v>0.26942216659028229</v>
      </c>
      <c r="F474" s="11">
        <v>0.2878725761155474</v>
      </c>
    </row>
    <row r="475" spans="1:6" x14ac:dyDescent="0.3">
      <c r="A475" s="5" t="s">
        <v>189</v>
      </c>
      <c r="B475" s="11">
        <v>1.6062033262445177</v>
      </c>
      <c r="C475" s="11">
        <v>1.6246518203342686</v>
      </c>
      <c r="D475" s="11">
        <v>1.6019208590977172</v>
      </c>
      <c r="E475" s="11">
        <v>1.6485907012964411</v>
      </c>
      <c r="F475" s="11">
        <v>1.6423147690764033</v>
      </c>
    </row>
    <row r="476" spans="1:6" x14ac:dyDescent="0.3">
      <c r="A476" s="5" t="s">
        <v>192</v>
      </c>
      <c r="B476" s="11">
        <v>4</v>
      </c>
      <c r="C476" s="11">
        <v>4</v>
      </c>
      <c r="D476" s="11">
        <v>4</v>
      </c>
      <c r="E476" s="11">
        <v>4</v>
      </c>
      <c r="F476" s="11">
        <v>4</v>
      </c>
    </row>
    <row r="477" spans="1:6" x14ac:dyDescent="0.3">
      <c r="A477" s="5" t="s">
        <v>187</v>
      </c>
      <c r="B477" s="16" t="s">
        <v>218</v>
      </c>
      <c r="C477" s="16" t="s">
        <v>218</v>
      </c>
      <c r="D477" s="16" t="s">
        <v>218</v>
      </c>
      <c r="E477" s="16" t="s">
        <v>218</v>
      </c>
      <c r="F477" s="16" t="s">
        <v>218</v>
      </c>
    </row>
    <row r="478" spans="1:6" x14ac:dyDescent="0.3">
      <c r="A478" s="5" t="s">
        <v>186</v>
      </c>
      <c r="B478" s="16" t="s">
        <v>218</v>
      </c>
      <c r="C478" s="16" t="s">
        <v>218</v>
      </c>
      <c r="D478" s="16" t="s">
        <v>218</v>
      </c>
      <c r="E478" s="16" t="s">
        <v>218</v>
      </c>
      <c r="F478" s="16" t="s">
        <v>218</v>
      </c>
    </row>
    <row r="479" spans="1:6" x14ac:dyDescent="0.3">
      <c r="A479" s="5" t="s">
        <v>193</v>
      </c>
      <c r="B479" s="11">
        <v>0.4061609775065908</v>
      </c>
      <c r="C479" s="11">
        <v>0.39905465132594359</v>
      </c>
      <c r="D479" s="11">
        <v>0.3799266441375399</v>
      </c>
      <c r="E479" s="11">
        <v>0.3557041378939656</v>
      </c>
      <c r="F479" s="11">
        <v>0.37471366428148289</v>
      </c>
    </row>
    <row r="480" spans="1:6" x14ac:dyDescent="0.3">
      <c r="A480" s="5" t="s">
        <v>566</v>
      </c>
      <c r="B480" s="5">
        <v>22</v>
      </c>
      <c r="C480" s="5">
        <v>22</v>
      </c>
      <c r="D480" s="5">
        <v>22</v>
      </c>
      <c r="E480" s="5">
        <v>22</v>
      </c>
      <c r="F480" s="5">
        <v>22</v>
      </c>
    </row>
    <row r="482" spans="1:55" x14ac:dyDescent="0.3"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8"/>
      <c r="AX482" s="8"/>
      <c r="AY482" s="8"/>
      <c r="AZ482" s="8"/>
      <c r="BA482" s="8"/>
      <c r="BB482" s="8"/>
      <c r="BC482" s="8"/>
    </row>
    <row r="483" spans="1:55" x14ac:dyDescent="0.3">
      <c r="A483" s="7" t="s">
        <v>561</v>
      </c>
      <c r="B483" s="78" t="s">
        <v>351</v>
      </c>
      <c r="C483" s="78"/>
      <c r="D483" s="78"/>
      <c r="E483" s="78"/>
      <c r="F483" s="78"/>
      <c r="H483" s="17"/>
      <c r="I483" s="17"/>
      <c r="J483" s="17"/>
      <c r="K483" s="17"/>
      <c r="L483" s="17"/>
      <c r="M483" s="8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8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  <c r="AU483" s="17"/>
      <c r="AV483" s="17"/>
      <c r="AW483" s="17"/>
      <c r="AX483" s="17"/>
      <c r="AY483" s="17"/>
      <c r="AZ483" s="17"/>
      <c r="BA483" s="17"/>
      <c r="BB483" s="17"/>
      <c r="BC483" s="17"/>
    </row>
    <row r="484" spans="1:55" s="10" customFormat="1" x14ac:dyDescent="0.3">
      <c r="A484" s="14" t="s">
        <v>565</v>
      </c>
      <c r="B484" s="10" t="s">
        <v>39</v>
      </c>
      <c r="C484" s="10" t="s">
        <v>42</v>
      </c>
      <c r="D484" s="10" t="s">
        <v>155</v>
      </c>
      <c r="E484" s="10" t="s">
        <v>199</v>
      </c>
      <c r="F484" s="10" t="s">
        <v>156</v>
      </c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</row>
    <row r="485" spans="1:55" x14ac:dyDescent="0.3">
      <c r="A485" s="5" t="s">
        <v>1</v>
      </c>
      <c r="B485" s="11">
        <v>58.75</v>
      </c>
      <c r="C485" s="11">
        <v>58.4</v>
      </c>
      <c r="D485" s="11">
        <v>58.43</v>
      </c>
      <c r="E485" s="11">
        <v>58.57</v>
      </c>
      <c r="F485" s="11">
        <v>57.86</v>
      </c>
      <c r="H485" s="63"/>
      <c r="I485" s="63"/>
      <c r="J485" s="63"/>
      <c r="K485" s="63"/>
      <c r="L485" s="63"/>
      <c r="M485" s="8"/>
      <c r="N485" s="63"/>
      <c r="O485" s="63"/>
      <c r="P485" s="63"/>
      <c r="Q485" s="63"/>
      <c r="R485" s="63"/>
      <c r="S485" s="63"/>
      <c r="T485" s="8"/>
      <c r="U485" s="63"/>
      <c r="V485" s="63"/>
      <c r="W485" s="63"/>
      <c r="X485" s="63"/>
      <c r="Y485" s="8"/>
      <c r="Z485" s="63"/>
      <c r="AA485" s="63"/>
      <c r="AB485" s="63"/>
      <c r="AC485" s="63"/>
      <c r="AD485" s="63"/>
      <c r="AE485" s="63"/>
      <c r="AF485" s="63"/>
      <c r="AG485" s="63"/>
      <c r="AH485" s="63"/>
      <c r="AI485" s="63"/>
      <c r="AJ485" s="63"/>
      <c r="AK485" s="63"/>
      <c r="AL485" s="63"/>
      <c r="AM485" s="63"/>
      <c r="AN485" s="63"/>
      <c r="AO485" s="63"/>
      <c r="AP485" s="63"/>
      <c r="AQ485" s="63"/>
      <c r="AR485" s="63"/>
      <c r="AS485" s="63"/>
      <c r="AT485" s="63"/>
      <c r="AU485" s="63"/>
      <c r="AV485" s="63"/>
      <c r="AW485" s="63"/>
      <c r="AX485" s="63"/>
      <c r="AY485" s="63"/>
      <c r="AZ485" s="63"/>
      <c r="BA485" s="63"/>
      <c r="BB485" s="63"/>
      <c r="BC485" s="63"/>
    </row>
    <row r="486" spans="1:55" x14ac:dyDescent="0.3">
      <c r="A486" s="5" t="s">
        <v>2</v>
      </c>
      <c r="B486" s="11">
        <v>0.03</v>
      </c>
      <c r="C486" s="11">
        <v>0.01</v>
      </c>
      <c r="D486" s="11">
        <v>0.02</v>
      </c>
      <c r="E486" s="11">
        <v>0.02</v>
      </c>
      <c r="F486" s="11">
        <v>0.02</v>
      </c>
      <c r="H486" s="63"/>
      <c r="I486" s="63"/>
      <c r="J486" s="63"/>
      <c r="K486" s="63"/>
      <c r="L486" s="63"/>
      <c r="M486" s="8"/>
      <c r="N486" s="63"/>
      <c r="O486" s="63"/>
      <c r="P486" s="63"/>
      <c r="Q486" s="63"/>
      <c r="R486" s="63"/>
      <c r="S486" s="63"/>
      <c r="T486" s="8"/>
      <c r="U486" s="63"/>
      <c r="V486" s="63"/>
      <c r="W486" s="63"/>
      <c r="X486" s="63"/>
      <c r="Y486" s="8"/>
      <c r="Z486" s="63"/>
      <c r="AA486" s="63"/>
      <c r="AB486" s="63"/>
      <c r="AC486" s="63"/>
      <c r="AD486" s="63"/>
      <c r="AE486" s="63"/>
      <c r="AF486" s="63"/>
      <c r="AG486" s="63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  <c r="AV486" s="63"/>
      <c r="AW486" s="63"/>
      <c r="AX486" s="63"/>
      <c r="AY486" s="63"/>
      <c r="AZ486" s="63"/>
      <c r="BA486" s="63"/>
      <c r="BB486" s="63"/>
      <c r="BC486" s="63"/>
    </row>
    <row r="487" spans="1:55" x14ac:dyDescent="0.3">
      <c r="A487" s="5" t="s">
        <v>3</v>
      </c>
      <c r="B487" s="11">
        <v>25.26</v>
      </c>
      <c r="C487" s="11">
        <v>27.12</v>
      </c>
      <c r="D487" s="11">
        <v>26.69</v>
      </c>
      <c r="E487" s="11">
        <v>25.82</v>
      </c>
      <c r="F487" s="11">
        <v>26.58</v>
      </c>
      <c r="H487" s="63"/>
      <c r="I487" s="63"/>
      <c r="J487" s="63"/>
      <c r="K487" s="63"/>
      <c r="L487" s="63"/>
      <c r="M487" s="8"/>
      <c r="N487" s="63"/>
      <c r="O487" s="63"/>
      <c r="P487" s="63"/>
      <c r="Q487" s="63"/>
      <c r="R487" s="63"/>
      <c r="S487" s="63"/>
      <c r="T487" s="8"/>
      <c r="U487" s="63"/>
      <c r="V487" s="63"/>
      <c r="W487" s="63"/>
      <c r="X487" s="63"/>
      <c r="Y487" s="8"/>
      <c r="Z487" s="63"/>
      <c r="AA487" s="63"/>
      <c r="AB487" s="63"/>
      <c r="AC487" s="63"/>
      <c r="AD487" s="63"/>
      <c r="AE487" s="63"/>
      <c r="AF487" s="63"/>
      <c r="AG487" s="63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  <c r="AV487" s="63"/>
      <c r="AW487" s="63"/>
      <c r="AX487" s="63"/>
      <c r="AY487" s="63"/>
      <c r="AZ487" s="63"/>
      <c r="BA487" s="63"/>
      <c r="BB487" s="63"/>
      <c r="BC487" s="63"/>
    </row>
    <row r="488" spans="1:55" x14ac:dyDescent="0.3">
      <c r="A488" s="5" t="s">
        <v>4</v>
      </c>
      <c r="B488" s="11">
        <v>0.37</v>
      </c>
      <c r="C488" s="11">
        <v>0.17</v>
      </c>
      <c r="D488" s="11">
        <v>0.13</v>
      </c>
      <c r="E488" s="11">
        <v>0.2</v>
      </c>
      <c r="F488" s="11">
        <v>0.31</v>
      </c>
      <c r="H488" s="63"/>
      <c r="I488" s="63"/>
      <c r="J488" s="63"/>
      <c r="K488" s="63"/>
      <c r="L488" s="63"/>
      <c r="M488" s="8"/>
      <c r="N488" s="63"/>
      <c r="O488" s="63"/>
      <c r="P488" s="63"/>
      <c r="Q488" s="63"/>
      <c r="R488" s="63"/>
      <c r="S488" s="63"/>
      <c r="T488" s="8"/>
      <c r="U488" s="63"/>
      <c r="V488" s="63"/>
      <c r="W488" s="63"/>
      <c r="X488" s="63"/>
      <c r="Y488" s="8"/>
      <c r="Z488" s="63"/>
      <c r="AA488" s="63"/>
      <c r="AB488" s="63"/>
      <c r="AC488" s="63"/>
      <c r="AD488" s="63"/>
      <c r="AE488" s="63"/>
      <c r="AF488" s="63"/>
      <c r="AG488" s="63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  <c r="AV488" s="63"/>
      <c r="AW488" s="63"/>
      <c r="AX488" s="63"/>
      <c r="AY488" s="63"/>
      <c r="AZ488" s="63"/>
      <c r="BA488" s="63"/>
      <c r="BB488" s="63"/>
      <c r="BC488" s="63"/>
    </row>
    <row r="489" spans="1:55" x14ac:dyDescent="0.3">
      <c r="A489" s="5" t="s">
        <v>5</v>
      </c>
      <c r="B489" s="11">
        <v>0.02</v>
      </c>
      <c r="C489" s="11">
        <v>0</v>
      </c>
      <c r="D489" s="11">
        <v>0</v>
      </c>
      <c r="E489" s="11">
        <v>0</v>
      </c>
      <c r="F489" s="11">
        <v>0</v>
      </c>
      <c r="H489" s="63"/>
      <c r="I489" s="63"/>
      <c r="J489" s="63"/>
      <c r="K489" s="63"/>
      <c r="L489" s="63"/>
      <c r="M489" s="8"/>
      <c r="N489" s="63"/>
      <c r="O489" s="63"/>
      <c r="P489" s="63"/>
      <c r="Q489" s="63"/>
      <c r="R489" s="63"/>
      <c r="S489" s="63"/>
      <c r="T489" s="8"/>
      <c r="U489" s="63"/>
      <c r="V489" s="63"/>
      <c r="W489" s="63"/>
      <c r="X489" s="63"/>
      <c r="Y489" s="8"/>
      <c r="Z489" s="63"/>
      <c r="AA489" s="63"/>
      <c r="AB489" s="63"/>
      <c r="AC489" s="63"/>
      <c r="AD489" s="63"/>
      <c r="AE489" s="63"/>
      <c r="AF489" s="63"/>
      <c r="AG489" s="63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  <c r="AV489" s="63"/>
      <c r="AW489" s="63"/>
      <c r="AX489" s="63"/>
      <c r="AY489" s="63"/>
      <c r="AZ489" s="63"/>
      <c r="BA489" s="63"/>
      <c r="BB489" s="63"/>
      <c r="BC489" s="63"/>
    </row>
    <row r="490" spans="1:55" x14ac:dyDescent="0.3">
      <c r="A490" s="5" t="s">
        <v>6</v>
      </c>
      <c r="B490" s="11">
        <v>0.23</v>
      </c>
      <c r="C490" s="11">
        <v>0.02</v>
      </c>
      <c r="D490" s="11">
        <v>0.04</v>
      </c>
      <c r="E490" s="11">
        <v>0</v>
      </c>
      <c r="F490" s="11">
        <v>0.02</v>
      </c>
      <c r="H490" s="63"/>
      <c r="I490" s="63"/>
      <c r="J490" s="63"/>
      <c r="K490" s="63"/>
      <c r="L490" s="63"/>
      <c r="M490" s="8"/>
      <c r="N490" s="63"/>
      <c r="O490" s="63"/>
      <c r="P490" s="63"/>
      <c r="Q490" s="63"/>
      <c r="R490" s="63"/>
      <c r="S490" s="63"/>
      <c r="T490" s="8"/>
      <c r="U490" s="63"/>
      <c r="V490" s="63"/>
      <c r="W490" s="63"/>
      <c r="X490" s="63"/>
      <c r="Y490" s="8"/>
      <c r="Z490" s="63"/>
      <c r="AA490" s="63"/>
      <c r="AB490" s="63"/>
      <c r="AC490" s="63"/>
      <c r="AD490" s="63"/>
      <c r="AE490" s="63"/>
      <c r="AF490" s="63"/>
      <c r="AG490" s="63"/>
      <c r="AH490" s="63"/>
      <c r="AI490" s="63"/>
      <c r="AJ490" s="63"/>
      <c r="AK490" s="63"/>
      <c r="AL490" s="63"/>
      <c r="AM490" s="63"/>
      <c r="AN490" s="63"/>
      <c r="AO490" s="63"/>
      <c r="AP490" s="63"/>
      <c r="AQ490" s="63"/>
      <c r="AR490" s="63"/>
      <c r="AS490" s="63"/>
      <c r="AT490" s="63"/>
      <c r="AU490" s="63"/>
      <c r="AV490" s="63"/>
      <c r="AW490" s="63"/>
      <c r="AX490" s="63"/>
      <c r="AY490" s="63"/>
      <c r="AZ490" s="63"/>
      <c r="BA490" s="63"/>
      <c r="BB490" s="63"/>
      <c r="BC490" s="63"/>
    </row>
    <row r="491" spans="1:55" x14ac:dyDescent="0.3">
      <c r="A491" s="5" t="s">
        <v>7</v>
      </c>
      <c r="B491" s="11">
        <v>5.22</v>
      </c>
      <c r="C491" s="11">
        <v>7.81</v>
      </c>
      <c r="D491" s="11">
        <v>7.65</v>
      </c>
      <c r="E491" s="11">
        <v>6.05</v>
      </c>
      <c r="F491" s="11">
        <v>7.09</v>
      </c>
      <c r="H491" s="63"/>
      <c r="I491" s="63"/>
      <c r="J491" s="63"/>
      <c r="K491" s="63"/>
      <c r="L491" s="63"/>
      <c r="M491" s="8"/>
      <c r="N491" s="63"/>
      <c r="O491" s="63"/>
      <c r="P491" s="63"/>
      <c r="Q491" s="63"/>
      <c r="R491" s="63"/>
      <c r="S491" s="63"/>
      <c r="T491" s="8"/>
      <c r="U491" s="63"/>
      <c r="V491" s="63"/>
      <c r="W491" s="63"/>
      <c r="X491" s="63"/>
      <c r="Y491" s="8"/>
      <c r="Z491" s="63"/>
      <c r="AA491" s="63"/>
      <c r="AB491" s="63"/>
      <c r="AC491" s="63"/>
      <c r="AD491" s="63"/>
      <c r="AE491" s="63"/>
      <c r="AF491" s="63"/>
      <c r="AG491" s="63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  <c r="AV491" s="63"/>
      <c r="AW491" s="63"/>
      <c r="AX491" s="63"/>
      <c r="AY491" s="63"/>
      <c r="AZ491" s="63"/>
      <c r="BA491" s="63"/>
      <c r="BB491" s="63"/>
      <c r="BC491" s="63"/>
    </row>
    <row r="492" spans="1:55" x14ac:dyDescent="0.3">
      <c r="A492" s="5" t="s">
        <v>8</v>
      </c>
      <c r="B492" s="11">
        <v>7.04</v>
      </c>
      <c r="C492" s="11">
        <v>7.2</v>
      </c>
      <c r="D492" s="11">
        <v>7.01</v>
      </c>
      <c r="E492" s="11">
        <v>7.71</v>
      </c>
      <c r="F492" s="11">
        <v>7.01</v>
      </c>
      <c r="H492" s="63"/>
      <c r="I492" s="63"/>
      <c r="J492" s="63"/>
      <c r="K492" s="63"/>
      <c r="L492" s="63"/>
      <c r="M492" s="8"/>
      <c r="N492" s="63"/>
      <c r="O492" s="63"/>
      <c r="P492" s="63"/>
      <c r="Q492" s="63"/>
      <c r="R492" s="63"/>
      <c r="S492" s="63"/>
      <c r="T492" s="8"/>
      <c r="U492" s="63"/>
      <c r="V492" s="63"/>
      <c r="W492" s="63"/>
      <c r="X492" s="63"/>
      <c r="Y492" s="8"/>
      <c r="Z492" s="63"/>
      <c r="AA492" s="63"/>
      <c r="AB492" s="63"/>
      <c r="AC492" s="63"/>
      <c r="AD492" s="63"/>
      <c r="AE492" s="63"/>
      <c r="AF492" s="63"/>
      <c r="AG492" s="63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  <c r="AV492" s="63"/>
      <c r="AW492" s="63"/>
      <c r="AX492" s="63"/>
      <c r="AY492" s="63"/>
      <c r="AZ492" s="63"/>
      <c r="BA492" s="63"/>
      <c r="BB492" s="63"/>
      <c r="BC492" s="63"/>
    </row>
    <row r="493" spans="1:55" x14ac:dyDescent="0.3">
      <c r="A493" s="5" t="s">
        <v>9</v>
      </c>
      <c r="B493" s="11">
        <v>1.78</v>
      </c>
      <c r="C493" s="11">
        <v>0.24</v>
      </c>
      <c r="D493" s="11">
        <v>0.47</v>
      </c>
      <c r="E493" s="11">
        <v>0.57999999999999996</v>
      </c>
      <c r="F493" s="11">
        <v>0.44</v>
      </c>
      <c r="H493" s="63"/>
      <c r="I493" s="63"/>
      <c r="J493" s="63"/>
      <c r="K493" s="63"/>
      <c r="L493" s="63"/>
      <c r="M493" s="8"/>
      <c r="N493" s="63"/>
      <c r="O493" s="63"/>
      <c r="P493" s="63"/>
      <c r="Q493" s="63"/>
      <c r="R493" s="63"/>
      <c r="S493" s="63"/>
      <c r="T493" s="8"/>
      <c r="U493" s="63"/>
      <c r="V493" s="63"/>
      <c r="W493" s="63"/>
      <c r="X493" s="63"/>
      <c r="Y493" s="8"/>
      <c r="Z493" s="63"/>
      <c r="AA493" s="63"/>
      <c r="AB493" s="63"/>
      <c r="AC493" s="63"/>
      <c r="AD493" s="63"/>
      <c r="AE493" s="63"/>
      <c r="AF493" s="63"/>
      <c r="AG493" s="63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  <c r="AV493" s="63"/>
      <c r="AW493" s="63"/>
      <c r="AX493" s="63"/>
      <c r="AY493" s="63"/>
      <c r="AZ493" s="63"/>
      <c r="BA493" s="63"/>
      <c r="BB493" s="63"/>
      <c r="BC493" s="63"/>
    </row>
    <row r="494" spans="1:55" x14ac:dyDescent="0.3">
      <c r="A494" s="5" t="s">
        <v>10</v>
      </c>
      <c r="B494" s="11">
        <v>0.01</v>
      </c>
      <c r="C494" s="11">
        <v>0.03</v>
      </c>
      <c r="D494" s="11">
        <v>0.02</v>
      </c>
      <c r="E494" s="11">
        <v>0.03</v>
      </c>
      <c r="F494" s="11">
        <v>0.04</v>
      </c>
      <c r="H494" s="63"/>
      <c r="I494" s="63"/>
      <c r="J494" s="63"/>
      <c r="K494" s="63"/>
      <c r="L494" s="63"/>
      <c r="M494" s="8"/>
      <c r="N494" s="63"/>
      <c r="O494" s="63"/>
      <c r="P494" s="63"/>
      <c r="Q494" s="63"/>
      <c r="R494" s="63"/>
      <c r="S494" s="63"/>
      <c r="T494" s="8"/>
      <c r="U494" s="63"/>
      <c r="V494" s="63"/>
      <c r="W494" s="63"/>
      <c r="X494" s="63"/>
      <c r="Y494" s="8"/>
      <c r="Z494" s="63"/>
      <c r="AA494" s="63"/>
      <c r="AB494" s="63"/>
      <c r="AC494" s="63"/>
      <c r="AD494" s="63"/>
      <c r="AE494" s="63"/>
      <c r="AF494" s="63"/>
      <c r="AG494" s="63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  <c r="AV494" s="63"/>
      <c r="AW494" s="63"/>
      <c r="AX494" s="63"/>
      <c r="AY494" s="63"/>
      <c r="AZ494" s="63"/>
      <c r="BA494" s="63"/>
      <c r="BB494" s="63"/>
      <c r="BC494" s="63"/>
    </row>
    <row r="495" spans="1:55" x14ac:dyDescent="0.3">
      <c r="A495" s="5" t="s">
        <v>11</v>
      </c>
      <c r="B495" s="11">
        <f>SUM(B485:B494)</f>
        <v>98.710000000000022</v>
      </c>
      <c r="C495" s="11">
        <f t="shared" ref="C495:F495" si="16">SUM(C485:C494)</f>
        <v>101</v>
      </c>
      <c r="D495" s="11">
        <f t="shared" si="16"/>
        <v>100.46000000000001</v>
      </c>
      <c r="E495" s="11">
        <f t="shared" si="16"/>
        <v>98.97999999999999</v>
      </c>
      <c r="F495" s="11">
        <f t="shared" si="16"/>
        <v>99.370000000000019</v>
      </c>
      <c r="G495" s="11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  <c r="AA495" s="63"/>
      <c r="AB495" s="63"/>
      <c r="AC495" s="63"/>
      <c r="AD495" s="63"/>
      <c r="AE495" s="63"/>
      <c r="AF495" s="63"/>
      <c r="AG495" s="63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  <c r="AV495" s="63"/>
      <c r="AW495" s="63"/>
      <c r="AX495" s="63"/>
      <c r="AY495" s="63"/>
      <c r="AZ495" s="63"/>
      <c r="BA495" s="63"/>
      <c r="BB495" s="63"/>
      <c r="BC495" s="63"/>
    </row>
    <row r="496" spans="1:55" x14ac:dyDescent="0.3">
      <c r="A496" s="5" t="s">
        <v>12</v>
      </c>
      <c r="B496" s="11">
        <v>2.663967556112905</v>
      </c>
      <c r="C496" s="11">
        <v>2.589255922694214</v>
      </c>
      <c r="D496" s="11">
        <v>2.603540554212652</v>
      </c>
      <c r="E496" s="11">
        <v>2.6426512545530305</v>
      </c>
      <c r="F496" s="11">
        <v>2.6048583569629846</v>
      </c>
      <c r="H496" s="63"/>
      <c r="I496" s="63"/>
      <c r="J496" s="63"/>
      <c r="K496" s="63"/>
      <c r="L496" s="63"/>
      <c r="M496" s="8"/>
      <c r="N496" s="63"/>
      <c r="O496" s="63"/>
      <c r="P496" s="63"/>
      <c r="Q496" s="63"/>
      <c r="R496" s="63"/>
      <c r="S496" s="63"/>
      <c r="T496" s="8"/>
      <c r="U496" s="63"/>
      <c r="V496" s="63"/>
      <c r="W496" s="63"/>
      <c r="X496" s="63"/>
      <c r="Y496" s="8"/>
      <c r="Z496" s="63"/>
      <c r="AA496" s="63"/>
      <c r="AB496" s="63"/>
      <c r="AC496" s="63"/>
      <c r="AD496" s="63"/>
      <c r="AE496" s="63"/>
      <c r="AF496" s="63"/>
      <c r="AG496" s="63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  <c r="AV496" s="63"/>
      <c r="AW496" s="63"/>
      <c r="AX496" s="63"/>
      <c r="AY496" s="63"/>
      <c r="AZ496" s="63"/>
      <c r="BA496" s="63"/>
      <c r="BB496" s="63"/>
      <c r="BC496" s="63"/>
    </row>
    <row r="497" spans="1:55" x14ac:dyDescent="0.3">
      <c r="A497" s="5" t="s">
        <v>245</v>
      </c>
      <c r="B497" s="11">
        <v>1.3500582903348022</v>
      </c>
      <c r="C497" s="11">
        <v>1.4172613048744722</v>
      </c>
      <c r="D497" s="11">
        <v>1.4017647924815337</v>
      </c>
      <c r="E497" s="11">
        <v>1.3731531619153239</v>
      </c>
      <c r="F497" s="11">
        <v>1.4104535024431168</v>
      </c>
      <c r="H497" s="63"/>
      <c r="I497" s="63"/>
      <c r="J497" s="63"/>
      <c r="K497" s="63"/>
      <c r="L497" s="63"/>
      <c r="M497" s="8"/>
      <c r="N497" s="63"/>
      <c r="O497" s="63"/>
      <c r="P497" s="63"/>
      <c r="Q497" s="63"/>
      <c r="R497" s="63"/>
      <c r="S497" s="63"/>
      <c r="T497" s="8"/>
      <c r="U497" s="63"/>
      <c r="V497" s="63"/>
      <c r="W497" s="63"/>
      <c r="X497" s="63"/>
      <c r="Y497" s="8"/>
      <c r="Z497" s="63"/>
      <c r="AA497" s="63"/>
      <c r="AB497" s="63"/>
      <c r="AC497" s="63"/>
      <c r="AD497" s="63"/>
      <c r="AE497" s="63"/>
      <c r="AF497" s="63"/>
      <c r="AG497" s="63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  <c r="AV497" s="63"/>
      <c r="AW497" s="63"/>
      <c r="AX497" s="63"/>
      <c r="AY497" s="63"/>
      <c r="AZ497" s="63"/>
      <c r="BA497" s="63"/>
      <c r="BB497" s="63"/>
      <c r="BC497" s="63"/>
    </row>
    <row r="498" spans="1:55" x14ac:dyDescent="0.3">
      <c r="A498" s="5" t="s">
        <v>13</v>
      </c>
      <c r="B498" s="11">
        <v>1.0230520732627984E-3</v>
      </c>
      <c r="C498" s="11">
        <v>3.3343989146256305E-4</v>
      </c>
      <c r="D498" s="11">
        <v>6.702145947993706E-4</v>
      </c>
      <c r="E498" s="11">
        <v>6.7865655821737047E-4</v>
      </c>
      <c r="F498" s="11">
        <v>6.7715970001347924E-4</v>
      </c>
      <c r="H498" s="63"/>
      <c r="I498" s="63"/>
      <c r="J498" s="63"/>
      <c r="K498" s="63"/>
      <c r="L498" s="63"/>
      <c r="M498" s="8"/>
      <c r="N498" s="63"/>
      <c r="O498" s="63"/>
      <c r="P498" s="63"/>
      <c r="Q498" s="63"/>
      <c r="R498" s="63"/>
      <c r="S498" s="63"/>
      <c r="T498" s="8"/>
      <c r="U498" s="63"/>
      <c r="V498" s="63"/>
      <c r="W498" s="63"/>
      <c r="X498" s="63"/>
      <c r="Y498" s="8"/>
      <c r="Z498" s="63"/>
      <c r="AA498" s="63"/>
      <c r="AB498" s="63"/>
      <c r="AC498" s="63"/>
      <c r="AD498" s="63"/>
      <c r="AE498" s="63"/>
      <c r="AF498" s="63"/>
      <c r="AG498" s="63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  <c r="AV498" s="63"/>
      <c r="AW498" s="63"/>
      <c r="AX498" s="63"/>
      <c r="AY498" s="63"/>
      <c r="AZ498" s="63"/>
      <c r="BA498" s="63"/>
      <c r="BB498" s="63"/>
      <c r="BC498" s="63"/>
    </row>
    <row r="499" spans="1:55" x14ac:dyDescent="0.3">
      <c r="A499" s="5" t="s">
        <v>188</v>
      </c>
      <c r="B499" s="11">
        <v>1.403130987792536E-2</v>
      </c>
      <c r="C499" s="11">
        <v>6.3035686092359012E-3</v>
      </c>
      <c r="D499" s="11">
        <v>4.8444808602512617E-3</v>
      </c>
      <c r="E499" s="11">
        <v>7.5469254003574003E-3</v>
      </c>
      <c r="F499" s="11">
        <v>1.1671933618395176E-2</v>
      </c>
      <c r="H499" s="63"/>
      <c r="I499" s="63"/>
      <c r="J499" s="63"/>
      <c r="K499" s="63"/>
      <c r="L499" s="63"/>
      <c r="M499" s="8"/>
      <c r="N499" s="63"/>
      <c r="O499" s="63"/>
      <c r="P499" s="63"/>
      <c r="Q499" s="63"/>
      <c r="R499" s="63"/>
      <c r="S499" s="63"/>
      <c r="T499" s="8"/>
      <c r="U499" s="63"/>
      <c r="V499" s="63"/>
      <c r="W499" s="63"/>
      <c r="X499" s="63"/>
      <c r="Y499" s="8"/>
      <c r="Z499" s="63"/>
      <c r="AA499" s="63"/>
      <c r="AB499" s="63"/>
      <c r="AC499" s="63"/>
      <c r="AD499" s="63"/>
      <c r="AE499" s="63"/>
      <c r="AF499" s="63"/>
      <c r="AG499" s="63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  <c r="AV499" s="63"/>
      <c r="AW499" s="63"/>
      <c r="AX499" s="63"/>
      <c r="AY499" s="63"/>
      <c r="AZ499" s="63"/>
      <c r="BA499" s="63"/>
      <c r="BB499" s="63"/>
      <c r="BC499" s="63"/>
    </row>
    <row r="500" spans="1:55" x14ac:dyDescent="0.3">
      <c r="A500" s="5" t="s">
        <v>16</v>
      </c>
      <c r="B500" s="11">
        <v>7.6817837283805655E-4</v>
      </c>
      <c r="C500" s="11">
        <v>0</v>
      </c>
      <c r="D500" s="11">
        <v>0</v>
      </c>
      <c r="E500" s="11">
        <v>0</v>
      </c>
      <c r="F500" s="11">
        <v>0</v>
      </c>
      <c r="H500" s="63"/>
      <c r="I500" s="63"/>
      <c r="J500" s="63"/>
      <c r="K500" s="63"/>
      <c r="L500" s="63"/>
      <c r="M500" s="8"/>
      <c r="N500" s="63"/>
      <c r="O500" s="63"/>
      <c r="P500" s="63"/>
      <c r="Q500" s="63"/>
      <c r="R500" s="63"/>
      <c r="S500" s="63"/>
      <c r="T500" s="8"/>
      <c r="U500" s="63"/>
      <c r="V500" s="63"/>
      <c r="W500" s="63"/>
      <c r="X500" s="63"/>
      <c r="Y500" s="8"/>
      <c r="Z500" s="63"/>
      <c r="AA500" s="63"/>
      <c r="AB500" s="63"/>
      <c r="AC500" s="63"/>
      <c r="AD500" s="63"/>
      <c r="AE500" s="63"/>
      <c r="AF500" s="63"/>
      <c r="AG500" s="63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  <c r="AV500" s="63"/>
      <c r="AW500" s="63"/>
      <c r="AX500" s="63"/>
      <c r="AY500" s="63"/>
      <c r="AZ500" s="63"/>
      <c r="BA500" s="63"/>
      <c r="BB500" s="63"/>
      <c r="BC500" s="63"/>
    </row>
    <row r="501" spans="1:55" x14ac:dyDescent="0.3">
      <c r="A501" s="5" t="s">
        <v>17</v>
      </c>
      <c r="B501" s="11">
        <v>1.5546703010295582E-2</v>
      </c>
      <c r="C501" s="11">
        <v>1.32184804405154E-3</v>
      </c>
      <c r="D501" s="11">
        <v>2.6569162056298539E-3</v>
      </c>
      <c r="E501" s="11">
        <v>0</v>
      </c>
      <c r="F501" s="11">
        <v>1.3422242627406846E-3</v>
      </c>
      <c r="H501" s="63"/>
      <c r="I501" s="63"/>
      <c r="J501" s="63"/>
      <c r="K501" s="63"/>
      <c r="L501" s="63"/>
      <c r="M501" s="8"/>
      <c r="N501" s="63"/>
      <c r="O501" s="63"/>
      <c r="P501" s="63"/>
      <c r="Q501" s="63"/>
      <c r="R501" s="63"/>
      <c r="S501" s="63"/>
      <c r="T501" s="8"/>
      <c r="U501" s="63"/>
      <c r="V501" s="63"/>
      <c r="W501" s="63"/>
      <c r="X501" s="63"/>
      <c r="Y501" s="8"/>
      <c r="Z501" s="63"/>
      <c r="AA501" s="63"/>
      <c r="AB501" s="63"/>
      <c r="AC501" s="63"/>
      <c r="AD501" s="63"/>
      <c r="AE501" s="63"/>
      <c r="AF501" s="63"/>
      <c r="AG501" s="63"/>
      <c r="AH501" s="63"/>
      <c r="AI501" s="63"/>
      <c r="AJ501" s="63"/>
      <c r="AK501" s="63"/>
      <c r="AL501" s="63"/>
      <c r="AM501" s="63"/>
      <c r="AN501" s="63"/>
      <c r="AO501" s="63"/>
      <c r="AP501" s="63"/>
      <c r="AQ501" s="63"/>
      <c r="AR501" s="63"/>
      <c r="AS501" s="63"/>
      <c r="AT501" s="63"/>
      <c r="AU501" s="63"/>
      <c r="AV501" s="63"/>
      <c r="AW501" s="63"/>
      <c r="AX501" s="63"/>
      <c r="AY501" s="63"/>
      <c r="AZ501" s="63"/>
      <c r="BA501" s="63"/>
      <c r="BB501" s="63"/>
      <c r="BC501" s="63"/>
    </row>
    <row r="502" spans="1:55" x14ac:dyDescent="0.3">
      <c r="A502" s="5" t="s">
        <v>18</v>
      </c>
      <c r="B502" s="11">
        <v>0.25362132228501039</v>
      </c>
      <c r="C502" s="11">
        <v>0.37102857994040145</v>
      </c>
      <c r="D502" s="11">
        <v>0.3652448447326973</v>
      </c>
      <c r="E502" s="11">
        <v>0.29249214243891392</v>
      </c>
      <c r="F502" s="11">
        <v>0.34201575929059908</v>
      </c>
      <c r="H502" s="63"/>
      <c r="I502" s="63"/>
      <c r="J502" s="63"/>
      <c r="K502" s="63"/>
      <c r="L502" s="63"/>
      <c r="M502" s="8"/>
      <c r="N502" s="63"/>
      <c r="O502" s="63"/>
      <c r="P502" s="63"/>
      <c r="Q502" s="63"/>
      <c r="R502" s="63"/>
      <c r="S502" s="63"/>
      <c r="T502" s="8"/>
      <c r="U502" s="63"/>
      <c r="V502" s="63"/>
      <c r="W502" s="63"/>
      <c r="X502" s="63"/>
      <c r="Y502" s="8"/>
      <c r="Z502" s="63"/>
      <c r="AA502" s="63"/>
      <c r="AB502" s="63"/>
      <c r="AC502" s="63"/>
      <c r="AD502" s="63"/>
      <c r="AE502" s="63"/>
      <c r="AF502" s="63"/>
      <c r="AG502" s="63"/>
      <c r="AH502" s="63"/>
      <c r="AI502" s="63"/>
      <c r="AJ502" s="63"/>
      <c r="AK502" s="63"/>
      <c r="AL502" s="63"/>
      <c r="AM502" s="63"/>
      <c r="AN502" s="63"/>
      <c r="AO502" s="63"/>
      <c r="AP502" s="63"/>
      <c r="AQ502" s="63"/>
      <c r="AR502" s="63"/>
      <c r="AS502" s="63"/>
      <c r="AT502" s="63"/>
      <c r="AU502" s="63"/>
      <c r="AV502" s="63"/>
      <c r="AW502" s="63"/>
      <c r="AX502" s="63"/>
      <c r="AY502" s="63"/>
      <c r="AZ502" s="63"/>
      <c r="BA502" s="63"/>
      <c r="BB502" s="63"/>
      <c r="BC502" s="63"/>
    </row>
    <row r="503" spans="1:55" x14ac:dyDescent="0.3">
      <c r="A503" s="5" t="s">
        <v>190</v>
      </c>
      <c r="B503" s="11">
        <v>0.61897676562550408</v>
      </c>
      <c r="C503" s="11">
        <v>0.61897805989216936</v>
      </c>
      <c r="D503" s="11">
        <v>0.60565750941034635</v>
      </c>
      <c r="E503" s="11">
        <v>0.67452746192657076</v>
      </c>
      <c r="F503" s="11">
        <v>0.61193364120337168</v>
      </c>
      <c r="H503" s="63"/>
      <c r="I503" s="63"/>
      <c r="J503" s="63"/>
      <c r="K503" s="63"/>
      <c r="L503" s="63"/>
      <c r="M503" s="8"/>
      <c r="N503" s="63"/>
      <c r="O503" s="63"/>
      <c r="P503" s="63"/>
      <c r="Q503" s="63"/>
      <c r="R503" s="63"/>
      <c r="S503" s="63"/>
      <c r="T503" s="8"/>
      <c r="U503" s="63"/>
      <c r="V503" s="63"/>
      <c r="W503" s="63"/>
      <c r="X503" s="63"/>
      <c r="Y503" s="8"/>
      <c r="Z503" s="63"/>
      <c r="AA503" s="63"/>
      <c r="AB503" s="63"/>
      <c r="AC503" s="63"/>
      <c r="AD503" s="63"/>
      <c r="AE503" s="63"/>
      <c r="AF503" s="63"/>
      <c r="AG503" s="63"/>
      <c r="AH503" s="63"/>
      <c r="AI503" s="63"/>
      <c r="AJ503" s="63"/>
      <c r="AK503" s="63"/>
      <c r="AL503" s="63"/>
      <c r="AM503" s="63"/>
      <c r="AN503" s="63"/>
      <c r="AO503" s="63"/>
      <c r="AP503" s="63"/>
      <c r="AQ503" s="63"/>
      <c r="AR503" s="63"/>
      <c r="AS503" s="63"/>
      <c r="AT503" s="63"/>
      <c r="AU503" s="63"/>
      <c r="AV503" s="63"/>
      <c r="AW503" s="63"/>
      <c r="AX503" s="63"/>
      <c r="AY503" s="63"/>
      <c r="AZ503" s="63"/>
      <c r="BA503" s="63"/>
      <c r="BB503" s="63"/>
      <c r="BC503" s="63"/>
    </row>
    <row r="504" spans="1:55" x14ac:dyDescent="0.3">
      <c r="A504" s="5" t="s">
        <v>189</v>
      </c>
      <c r="B504" s="11">
        <v>0.10295090353327795</v>
      </c>
      <c r="C504" s="11">
        <v>1.3572581954332644E-2</v>
      </c>
      <c r="D504" s="11">
        <v>2.671255431808614E-2</v>
      </c>
      <c r="E504" s="11">
        <v>3.3379645744968565E-2</v>
      </c>
      <c r="F504" s="11">
        <v>2.5266638095599529E-2</v>
      </c>
      <c r="H504" s="63"/>
      <c r="I504" s="63"/>
      <c r="J504" s="63"/>
      <c r="K504" s="63"/>
      <c r="L504" s="63"/>
      <c r="M504" s="8"/>
      <c r="N504" s="63"/>
      <c r="O504" s="63"/>
      <c r="P504" s="63"/>
      <c r="Q504" s="63"/>
      <c r="R504" s="63"/>
      <c r="S504" s="63"/>
      <c r="T504" s="8"/>
      <c r="U504" s="63"/>
      <c r="V504" s="63"/>
      <c r="W504" s="63"/>
      <c r="X504" s="63"/>
      <c r="Y504" s="8"/>
      <c r="Z504" s="63"/>
      <c r="AA504" s="63"/>
      <c r="AB504" s="63"/>
      <c r="AC504" s="63"/>
      <c r="AD504" s="63"/>
      <c r="AE504" s="63"/>
      <c r="AF504" s="63"/>
      <c r="AG504" s="63"/>
      <c r="AH504" s="63"/>
      <c r="AI504" s="63"/>
      <c r="AJ504" s="63"/>
      <c r="AK504" s="63"/>
      <c r="AL504" s="63"/>
      <c r="AM504" s="63"/>
      <c r="AN504" s="63"/>
      <c r="AO504" s="63"/>
      <c r="AP504" s="63"/>
      <c r="AQ504" s="63"/>
      <c r="AR504" s="63"/>
      <c r="AS504" s="63"/>
      <c r="AT504" s="63"/>
      <c r="AU504" s="63"/>
      <c r="AV504" s="63"/>
      <c r="AW504" s="63"/>
      <c r="AX504" s="63"/>
      <c r="AY504" s="63"/>
      <c r="AZ504" s="63"/>
      <c r="BA504" s="63"/>
      <c r="BB504" s="63"/>
      <c r="BC504" s="63"/>
    </row>
    <row r="505" spans="1:55" x14ac:dyDescent="0.3">
      <c r="A505" s="5" t="s">
        <v>246</v>
      </c>
      <c r="B505" s="11">
        <v>0.25997804775509642</v>
      </c>
      <c r="C505" s="11">
        <v>0.36970532259503514</v>
      </c>
      <c r="D505" s="11">
        <v>0.36611806984330802</v>
      </c>
      <c r="E505" s="11">
        <v>0.29237541152356933</v>
      </c>
      <c r="F505" s="11">
        <v>0.34927507905530941</v>
      </c>
      <c r="H505" s="63"/>
      <c r="I505" s="63"/>
      <c r="J505" s="63"/>
      <c r="K505" s="63"/>
      <c r="L505" s="63"/>
      <c r="M505" s="8"/>
      <c r="N505" s="63"/>
      <c r="O505" s="63"/>
      <c r="P505" s="63"/>
      <c r="Q505" s="63"/>
      <c r="R505" s="63"/>
      <c r="S505" s="63"/>
      <c r="T505" s="8"/>
      <c r="U505" s="63"/>
      <c r="V505" s="63"/>
      <c r="W505" s="63"/>
      <c r="X505" s="63"/>
      <c r="Y505" s="8"/>
      <c r="Z505" s="63"/>
      <c r="AA505" s="63"/>
      <c r="AB505" s="63"/>
      <c r="AC505" s="63"/>
      <c r="AD505" s="63"/>
      <c r="AE505" s="63"/>
      <c r="AF505" s="63"/>
      <c r="AG505" s="63"/>
      <c r="AH505" s="63"/>
      <c r="AI505" s="63"/>
      <c r="AJ505" s="63"/>
      <c r="AK505" s="63"/>
      <c r="AL505" s="63"/>
      <c r="AM505" s="63"/>
      <c r="AN505" s="63"/>
      <c r="AO505" s="63"/>
      <c r="AP505" s="63"/>
      <c r="AQ505" s="63"/>
      <c r="AR505" s="63"/>
      <c r="AS505" s="63"/>
      <c r="AT505" s="63"/>
      <c r="AU505" s="63"/>
      <c r="AV505" s="63"/>
      <c r="AW505" s="63"/>
      <c r="AX505" s="63"/>
      <c r="AY505" s="63"/>
      <c r="AZ505" s="63"/>
      <c r="BA505" s="63"/>
      <c r="BB505" s="63"/>
      <c r="BC505" s="63"/>
    </row>
    <row r="506" spans="1:55" x14ac:dyDescent="0.3">
      <c r="A506" s="5" t="s">
        <v>247</v>
      </c>
      <c r="B506" s="11">
        <v>0.63449070323924095</v>
      </c>
      <c r="C506" s="11">
        <v>0.61677050147576784</v>
      </c>
      <c r="D506" s="11">
        <v>0.6071055116293349</v>
      </c>
      <c r="E506" s="11">
        <v>0.67425826424009883</v>
      </c>
      <c r="F506" s="11">
        <v>0.62492199584963926</v>
      </c>
      <c r="H506" s="63"/>
      <c r="I506" s="63"/>
      <c r="J506" s="63"/>
      <c r="K506" s="63"/>
      <c r="L506" s="63"/>
      <c r="M506" s="8"/>
      <c r="N506" s="63"/>
      <c r="O506" s="63"/>
      <c r="P506" s="63"/>
      <c r="Q506" s="63"/>
      <c r="R506" s="63"/>
      <c r="S506" s="63"/>
      <c r="T506" s="8"/>
      <c r="U506" s="63"/>
      <c r="V506" s="63"/>
      <c r="W506" s="63"/>
      <c r="X506" s="63"/>
      <c r="Y506" s="8"/>
      <c r="Z506" s="63"/>
      <c r="AA506" s="63"/>
      <c r="AB506" s="63"/>
      <c r="AC506" s="63"/>
      <c r="AD506" s="63"/>
      <c r="AE506" s="63"/>
      <c r="AF506" s="63"/>
      <c r="AG506" s="63"/>
      <c r="AH506" s="63"/>
      <c r="AI506" s="63"/>
      <c r="AJ506" s="63"/>
      <c r="AK506" s="63"/>
      <c r="AL506" s="63"/>
      <c r="AM506" s="63"/>
      <c r="AN506" s="63"/>
      <c r="AO506" s="63"/>
      <c r="AP506" s="63"/>
      <c r="AQ506" s="63"/>
      <c r="AR506" s="63"/>
      <c r="AS506" s="63"/>
      <c r="AT506" s="63"/>
      <c r="AU506" s="63"/>
      <c r="AV506" s="63"/>
      <c r="AW506" s="63"/>
      <c r="AX506" s="63"/>
      <c r="AY506" s="63"/>
      <c r="AZ506" s="63"/>
      <c r="BA506" s="63"/>
      <c r="BB506" s="63"/>
      <c r="BC506" s="63"/>
    </row>
    <row r="507" spans="1:55" x14ac:dyDescent="0.3">
      <c r="A507" s="5" t="s">
        <v>248</v>
      </c>
      <c r="B507" s="11">
        <v>0.10553124900566269</v>
      </c>
      <c r="C507" s="11">
        <v>1.3524175929196946E-2</v>
      </c>
      <c r="D507" s="11">
        <v>2.6776418527356984E-2</v>
      </c>
      <c r="E507" s="11">
        <v>3.336632423633179E-2</v>
      </c>
      <c r="F507" s="11">
        <v>2.5802925095051284E-2</v>
      </c>
      <c r="H507" s="63"/>
      <c r="I507" s="63"/>
      <c r="J507" s="63"/>
      <c r="K507" s="63"/>
      <c r="L507" s="63"/>
      <c r="M507" s="8"/>
      <c r="N507" s="63"/>
      <c r="O507" s="63"/>
      <c r="P507" s="63"/>
      <c r="Q507" s="63"/>
      <c r="R507" s="63"/>
      <c r="S507" s="63"/>
      <c r="T507" s="8"/>
      <c r="U507" s="63"/>
      <c r="V507" s="63"/>
      <c r="W507" s="63"/>
      <c r="X507" s="63"/>
      <c r="Y507" s="8"/>
      <c r="Z507" s="63"/>
      <c r="AA507" s="63"/>
      <c r="AB507" s="63"/>
      <c r="AC507" s="63"/>
      <c r="AD507" s="63"/>
      <c r="AE507" s="63"/>
      <c r="AF507" s="63"/>
      <c r="AG507" s="63"/>
      <c r="AH507" s="63"/>
      <c r="AI507" s="63"/>
      <c r="AJ507" s="63"/>
      <c r="AK507" s="63"/>
      <c r="AL507" s="63"/>
      <c r="AM507" s="63"/>
      <c r="AN507" s="63"/>
      <c r="AO507" s="63"/>
      <c r="AP507" s="63"/>
      <c r="AQ507" s="63"/>
      <c r="AR507" s="63"/>
      <c r="AS507" s="63"/>
      <c r="AT507" s="63"/>
      <c r="AU507" s="63"/>
      <c r="AV507" s="63"/>
      <c r="AW507" s="63"/>
      <c r="AX507" s="63"/>
      <c r="AY507" s="63"/>
      <c r="AZ507" s="63"/>
      <c r="BA507" s="63"/>
      <c r="BB507" s="63"/>
      <c r="BC507" s="63"/>
    </row>
    <row r="508" spans="1:55" x14ac:dyDescent="0.3">
      <c r="A508" s="5" t="s">
        <v>566</v>
      </c>
      <c r="B508" s="5">
        <v>8</v>
      </c>
      <c r="C508" s="5">
        <v>8</v>
      </c>
      <c r="D508" s="5">
        <v>8</v>
      </c>
      <c r="E508" s="5">
        <v>8</v>
      </c>
      <c r="F508" s="5">
        <v>8</v>
      </c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P508" s="8"/>
      <c r="AQ508" s="8"/>
      <c r="AR508" s="8"/>
      <c r="AS508" s="8"/>
      <c r="AT508" s="8"/>
      <c r="AU508" s="8"/>
      <c r="AV508" s="8"/>
      <c r="AW508" s="8"/>
      <c r="AX508" s="8"/>
      <c r="AY508" s="8"/>
      <c r="AZ508" s="8"/>
      <c r="BA508" s="8"/>
      <c r="BB508" s="8"/>
      <c r="BC508" s="8"/>
    </row>
    <row r="509" spans="1:55" x14ac:dyDescent="0.3"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8"/>
      <c r="AR509" s="8"/>
      <c r="AS509" s="8"/>
      <c r="AT509" s="8"/>
      <c r="AU509" s="8"/>
      <c r="AV509" s="8"/>
      <c r="AW509" s="8"/>
      <c r="AX509" s="8"/>
      <c r="AY509" s="8"/>
      <c r="AZ509" s="8"/>
      <c r="BA509" s="8"/>
      <c r="BB509" s="8"/>
      <c r="BC509" s="8"/>
    </row>
    <row r="511" spans="1:55" x14ac:dyDescent="0.3">
      <c r="A511" s="7" t="s">
        <v>561</v>
      </c>
      <c r="B511" s="78" t="s">
        <v>352</v>
      </c>
      <c r="C511" s="78"/>
      <c r="D511" s="78"/>
      <c r="E511" s="78"/>
      <c r="F511" s="78"/>
    </row>
    <row r="512" spans="1:55" x14ac:dyDescent="0.3">
      <c r="A512" s="14" t="s">
        <v>565</v>
      </c>
      <c r="B512" s="10" t="s">
        <v>28</v>
      </c>
      <c r="C512" s="10" t="s">
        <v>154</v>
      </c>
      <c r="D512" s="10" t="s">
        <v>155</v>
      </c>
      <c r="E512" s="10" t="s">
        <v>196</v>
      </c>
      <c r="F512" s="10" t="s">
        <v>202</v>
      </c>
    </row>
    <row r="513" spans="1:6" x14ac:dyDescent="0.3">
      <c r="A513" s="5" t="s">
        <v>1</v>
      </c>
      <c r="B513" s="11">
        <v>60.4</v>
      </c>
      <c r="C513" s="11">
        <v>60.35</v>
      </c>
      <c r="D513" s="11">
        <v>60.84</v>
      </c>
      <c r="E513" s="11">
        <v>60.63</v>
      </c>
      <c r="F513" s="11">
        <v>61.88</v>
      </c>
    </row>
    <row r="514" spans="1:6" x14ac:dyDescent="0.3">
      <c r="A514" s="5" t="s">
        <v>2</v>
      </c>
      <c r="B514" s="11">
        <v>0.01</v>
      </c>
      <c r="C514" s="11">
        <v>0.1</v>
      </c>
      <c r="D514" s="11">
        <v>0</v>
      </c>
      <c r="E514" s="11">
        <v>0.04</v>
      </c>
      <c r="F514" s="11">
        <v>0.01</v>
      </c>
    </row>
    <row r="515" spans="1:6" x14ac:dyDescent="0.3">
      <c r="A515" s="5" t="s">
        <v>3</v>
      </c>
      <c r="B515" s="11">
        <v>24.76</v>
      </c>
      <c r="C515" s="11">
        <v>24.63</v>
      </c>
      <c r="D515" s="11">
        <v>24.06</v>
      </c>
      <c r="E515" s="11">
        <v>24.4</v>
      </c>
      <c r="F515" s="11">
        <v>23.67</v>
      </c>
    </row>
    <row r="516" spans="1:6" x14ac:dyDescent="0.3">
      <c r="A516" s="5" t="s">
        <v>4</v>
      </c>
      <c r="B516" s="11">
        <v>0.04</v>
      </c>
      <c r="C516" s="11">
        <v>0.23</v>
      </c>
      <c r="D516" s="11">
        <v>0.12</v>
      </c>
      <c r="E516" s="11">
        <v>0.25</v>
      </c>
      <c r="F516" s="11">
        <v>0.11</v>
      </c>
    </row>
    <row r="517" spans="1:6" x14ac:dyDescent="0.3">
      <c r="A517" s="5" t="s">
        <v>5</v>
      </c>
      <c r="B517" s="11">
        <v>0</v>
      </c>
      <c r="C517" s="11">
        <v>0</v>
      </c>
      <c r="D517" s="11">
        <v>0</v>
      </c>
      <c r="E517" s="11">
        <v>0</v>
      </c>
      <c r="F517" s="11">
        <v>0</v>
      </c>
    </row>
    <row r="518" spans="1:6" x14ac:dyDescent="0.3">
      <c r="A518" s="5" t="s">
        <v>6</v>
      </c>
      <c r="B518" s="11">
        <v>0.02</v>
      </c>
      <c r="C518" s="11">
        <v>0.05</v>
      </c>
      <c r="D518" s="11">
        <v>0.01</v>
      </c>
      <c r="E518" s="11">
        <v>0.03</v>
      </c>
      <c r="F518" s="11">
        <v>0.03</v>
      </c>
    </row>
    <row r="519" spans="1:6" x14ac:dyDescent="0.3">
      <c r="A519" s="5" t="s">
        <v>7</v>
      </c>
      <c r="B519" s="11">
        <v>7.29</v>
      </c>
      <c r="C519" s="11">
        <v>4.95</v>
      </c>
      <c r="D519" s="11">
        <v>6.88</v>
      </c>
      <c r="E519" s="11">
        <v>5.91</v>
      </c>
      <c r="F519" s="11">
        <v>6.32</v>
      </c>
    </row>
    <row r="520" spans="1:6" x14ac:dyDescent="0.3">
      <c r="A520" s="5" t="s">
        <v>8</v>
      </c>
      <c r="B520" s="11">
        <v>7.44</v>
      </c>
      <c r="C520" s="11">
        <v>7.78</v>
      </c>
      <c r="D520" s="11">
        <v>8.15</v>
      </c>
      <c r="E520" s="11">
        <v>7.79</v>
      </c>
      <c r="F520" s="11">
        <v>7.54</v>
      </c>
    </row>
    <row r="521" spans="1:6" x14ac:dyDescent="0.3">
      <c r="A521" s="5" t="s">
        <v>9</v>
      </c>
      <c r="B521" s="11">
        <v>0.2</v>
      </c>
      <c r="C521" s="11">
        <v>0.47</v>
      </c>
      <c r="D521" s="11">
        <v>0.1</v>
      </c>
      <c r="E521" s="11">
        <v>0.37</v>
      </c>
      <c r="F521" s="11">
        <v>0.32</v>
      </c>
    </row>
    <row r="522" spans="1:6" x14ac:dyDescent="0.3">
      <c r="A522" s="5" t="s">
        <v>10</v>
      </c>
      <c r="B522" s="11">
        <v>0.02</v>
      </c>
      <c r="C522" s="11">
        <v>0.04</v>
      </c>
      <c r="D522" s="11">
        <v>0.2</v>
      </c>
      <c r="E522" s="11">
        <v>0.02</v>
      </c>
      <c r="F522" s="11">
        <v>0.04</v>
      </c>
    </row>
    <row r="523" spans="1:6" x14ac:dyDescent="0.3">
      <c r="A523" s="5" t="s">
        <v>11</v>
      </c>
      <c r="B523" s="11">
        <f t="shared" ref="B523:F523" si="17">SUM(B513:B522)</f>
        <v>100.18</v>
      </c>
      <c r="C523" s="11">
        <f t="shared" si="17"/>
        <v>98.600000000000009</v>
      </c>
      <c r="D523" s="11">
        <f t="shared" si="17"/>
        <v>100.36000000000001</v>
      </c>
      <c r="E523" s="11">
        <f t="shared" si="17"/>
        <v>99.44</v>
      </c>
      <c r="F523" s="11">
        <f t="shared" si="17"/>
        <v>99.920000000000016</v>
      </c>
    </row>
    <row r="524" spans="1:6" x14ac:dyDescent="0.3">
      <c r="A524" s="5" t="s">
        <v>12</v>
      </c>
      <c r="B524" s="11">
        <v>2.6877108453770626</v>
      </c>
      <c r="C524" s="11">
        <v>2.7156411834559742</v>
      </c>
      <c r="D524" s="11">
        <v>2.7090753170493569</v>
      </c>
      <c r="E524" s="11">
        <v>2.7124793131484668</v>
      </c>
      <c r="F524" s="11">
        <v>2.7497618613727988</v>
      </c>
    </row>
    <row r="525" spans="1:6" x14ac:dyDescent="0.3">
      <c r="A525" s="5" t="s">
        <v>245</v>
      </c>
      <c r="B525" s="11">
        <v>1.2986566954278269</v>
      </c>
      <c r="C525" s="11">
        <v>1.30634424721521</v>
      </c>
      <c r="D525" s="11">
        <v>1.2627739390783395</v>
      </c>
      <c r="E525" s="11">
        <v>1.2866689073131181</v>
      </c>
      <c r="F525" s="11">
        <v>1.2397700781326955</v>
      </c>
    </row>
    <row r="526" spans="1:6" x14ac:dyDescent="0.3">
      <c r="A526" s="5" t="s">
        <v>13</v>
      </c>
      <c r="B526" s="11">
        <v>3.3465786019508598E-4</v>
      </c>
      <c r="C526" s="11">
        <v>3.384157261901932E-3</v>
      </c>
      <c r="D526" s="11">
        <v>0</v>
      </c>
      <c r="E526" s="11">
        <v>1.3458426358619673E-3</v>
      </c>
      <c r="F526" s="11">
        <v>3.3419519682791E-4</v>
      </c>
    </row>
    <row r="527" spans="1:6" x14ac:dyDescent="0.3">
      <c r="A527" s="5" t="s">
        <v>188</v>
      </c>
      <c r="B527" s="11">
        <v>1.4886103287174597E-3</v>
      </c>
      <c r="C527" s="11">
        <v>8.6556239390357427E-3</v>
      </c>
      <c r="D527" s="11">
        <v>4.4687756462138519E-3</v>
      </c>
      <c r="E527" s="11">
        <v>9.353934116681558E-3</v>
      </c>
      <c r="F527" s="11">
        <v>4.0880189073354235E-3</v>
      </c>
    </row>
    <row r="528" spans="1:6" x14ac:dyDescent="0.3">
      <c r="A528" s="5" t="s">
        <v>16</v>
      </c>
      <c r="B528" s="11">
        <v>0</v>
      </c>
      <c r="C528" s="11">
        <v>0</v>
      </c>
      <c r="D528" s="11">
        <v>0</v>
      </c>
      <c r="E528" s="11">
        <v>0</v>
      </c>
      <c r="F528" s="11">
        <v>0</v>
      </c>
    </row>
    <row r="529" spans="1:7" x14ac:dyDescent="0.3">
      <c r="A529" s="5" t="s">
        <v>17</v>
      </c>
      <c r="B529" s="11">
        <v>1.3266764093072373E-3</v>
      </c>
      <c r="C529" s="11">
        <v>3.3539340762337431E-3</v>
      </c>
      <c r="D529" s="11">
        <v>6.6377559369152652E-4</v>
      </c>
      <c r="E529" s="11">
        <v>2.000734804118789E-3</v>
      </c>
      <c r="F529" s="11">
        <v>1.9872634254440593E-3</v>
      </c>
    </row>
    <row r="530" spans="1:7" x14ac:dyDescent="0.3">
      <c r="A530" s="5" t="s">
        <v>18</v>
      </c>
      <c r="B530" s="11">
        <v>0.3475900472284093</v>
      </c>
      <c r="C530" s="11">
        <v>0.23866817365701207</v>
      </c>
      <c r="D530" s="11">
        <v>0.32825738939039478</v>
      </c>
      <c r="E530" s="11">
        <v>0.28330911431782441</v>
      </c>
      <c r="F530" s="11">
        <v>0.30092346674713993</v>
      </c>
    </row>
    <row r="531" spans="1:7" x14ac:dyDescent="0.3">
      <c r="A531" s="5" t="s">
        <v>190</v>
      </c>
      <c r="B531" s="11">
        <v>0.64194699238505981</v>
      </c>
      <c r="C531" s="11">
        <v>0.67882110534301476</v>
      </c>
      <c r="D531" s="11">
        <v>0.70367174114520592</v>
      </c>
      <c r="E531" s="11">
        <v>0.67576695648260854</v>
      </c>
      <c r="F531" s="11">
        <v>0.64967589399221393</v>
      </c>
    </row>
    <row r="532" spans="1:7" x14ac:dyDescent="0.3">
      <c r="A532" s="5" t="s">
        <v>189</v>
      </c>
      <c r="B532" s="11">
        <v>1.1351799205938175E-2</v>
      </c>
      <c r="C532" s="11">
        <v>2.6976280546848492E-2</v>
      </c>
      <c r="D532" s="11">
        <v>5.6796421527712674E-3</v>
      </c>
      <c r="E532" s="11">
        <v>2.1113959798337582E-2</v>
      </c>
      <c r="F532" s="11">
        <v>1.8137768610689883E-2</v>
      </c>
    </row>
    <row r="533" spans="1:7" x14ac:dyDescent="0.3">
      <c r="A533" s="5" t="s">
        <v>246</v>
      </c>
      <c r="B533" s="11">
        <v>0.34728137006543819</v>
      </c>
      <c r="C533" s="11">
        <v>0.25270182829273041</v>
      </c>
      <c r="D533" s="11">
        <v>0.31635949698064214</v>
      </c>
      <c r="E533" s="11">
        <v>0.2890348865767986</v>
      </c>
      <c r="F533" s="11">
        <v>0.31063480239375046</v>
      </c>
    </row>
    <row r="534" spans="1:7" x14ac:dyDescent="0.3">
      <c r="A534" s="5" t="s">
        <v>247</v>
      </c>
      <c r="B534" s="11">
        <v>0.64137691168807986</v>
      </c>
      <c r="C534" s="11">
        <v>0.71873568970444157</v>
      </c>
      <c r="D534" s="11">
        <v>0.67816672301453429</v>
      </c>
      <c r="E534" s="11">
        <v>0.68942443341297965</v>
      </c>
      <c r="F534" s="11">
        <v>0.67064209093348359</v>
      </c>
    </row>
    <row r="535" spans="1:7" x14ac:dyDescent="0.3">
      <c r="A535" s="5" t="s">
        <v>248</v>
      </c>
      <c r="B535" s="11">
        <v>1.1341718246481922E-2</v>
      </c>
      <c r="C535" s="11">
        <v>2.8562482002827985E-2</v>
      </c>
      <c r="D535" s="11">
        <v>5.473780004823698E-3</v>
      </c>
      <c r="E535" s="11">
        <v>2.154068001022175E-2</v>
      </c>
      <c r="F535" s="11">
        <v>1.8723106672765895E-2</v>
      </c>
    </row>
    <row r="536" spans="1:7" x14ac:dyDescent="0.3">
      <c r="A536" s="5" t="s">
        <v>566</v>
      </c>
      <c r="B536" s="5">
        <v>8</v>
      </c>
      <c r="C536" s="5">
        <v>8</v>
      </c>
      <c r="D536" s="5">
        <v>8</v>
      </c>
      <c r="E536" s="5">
        <v>8</v>
      </c>
      <c r="F536" s="5">
        <v>8</v>
      </c>
    </row>
    <row r="539" spans="1:7" x14ac:dyDescent="0.3">
      <c r="A539" s="7" t="s">
        <v>561</v>
      </c>
      <c r="B539" s="78" t="s">
        <v>353</v>
      </c>
      <c r="C539" s="78"/>
      <c r="D539" s="78"/>
      <c r="E539" s="78"/>
      <c r="F539" s="78"/>
      <c r="G539" s="78"/>
    </row>
    <row r="540" spans="1:7" x14ac:dyDescent="0.3">
      <c r="A540" s="14" t="s">
        <v>565</v>
      </c>
      <c r="B540" s="10" t="s">
        <v>100</v>
      </c>
      <c r="C540" s="10" t="s">
        <v>27</v>
      </c>
      <c r="D540" s="10" t="s">
        <v>154</v>
      </c>
      <c r="E540" s="10" t="s">
        <v>197</v>
      </c>
      <c r="F540" s="10" t="s">
        <v>198</v>
      </c>
      <c r="G540" s="10" t="s">
        <v>158</v>
      </c>
    </row>
    <row r="541" spans="1:7" x14ac:dyDescent="0.3">
      <c r="A541" s="5" t="s">
        <v>1</v>
      </c>
      <c r="B541" s="11">
        <v>60.33</v>
      </c>
      <c r="C541" s="11">
        <v>59.93</v>
      </c>
      <c r="D541" s="11">
        <v>60.41</v>
      </c>
      <c r="E541" s="11">
        <v>60.31</v>
      </c>
      <c r="F541" s="11">
        <v>61.02</v>
      </c>
      <c r="G541" s="11">
        <v>60.73</v>
      </c>
    </row>
    <row r="542" spans="1:7" x14ac:dyDescent="0.3">
      <c r="A542" s="5" t="s">
        <v>2</v>
      </c>
      <c r="B542" s="11">
        <v>0.01</v>
      </c>
      <c r="C542" s="11">
        <v>0.01</v>
      </c>
      <c r="D542" s="11">
        <v>0.02</v>
      </c>
      <c r="E542" s="11">
        <v>0.03</v>
      </c>
      <c r="F542" s="11">
        <v>0.02</v>
      </c>
      <c r="G542" s="11">
        <v>0.01</v>
      </c>
    </row>
    <row r="543" spans="1:7" x14ac:dyDescent="0.3">
      <c r="A543" s="5" t="s">
        <v>3</v>
      </c>
      <c r="B543" s="11">
        <v>23.78</v>
      </c>
      <c r="C543" s="11">
        <v>23.76</v>
      </c>
      <c r="D543" s="11">
        <v>23.58</v>
      </c>
      <c r="E543" s="11">
        <v>24.04</v>
      </c>
      <c r="F543" s="11">
        <v>23.6</v>
      </c>
      <c r="G543" s="11">
        <v>23.39</v>
      </c>
    </row>
    <row r="544" spans="1:7" x14ac:dyDescent="0.3">
      <c r="A544" s="5" t="s">
        <v>4</v>
      </c>
      <c r="B544" s="11">
        <v>0.11</v>
      </c>
      <c r="C544" s="11">
        <v>0.34</v>
      </c>
      <c r="D544" s="11">
        <v>0.16</v>
      </c>
      <c r="E544" s="11">
        <v>0.1</v>
      </c>
      <c r="F544" s="11">
        <v>0.09</v>
      </c>
      <c r="G544" s="11">
        <v>0.12</v>
      </c>
    </row>
    <row r="545" spans="1:7" x14ac:dyDescent="0.3">
      <c r="A545" s="5" t="s">
        <v>5</v>
      </c>
      <c r="B545" s="11">
        <v>0.01</v>
      </c>
      <c r="C545" s="11">
        <v>0</v>
      </c>
      <c r="D545" s="11">
        <v>0.01</v>
      </c>
      <c r="E545" s="11">
        <v>0</v>
      </c>
      <c r="F545" s="11">
        <v>0.03</v>
      </c>
      <c r="G545" s="11">
        <v>0.03</v>
      </c>
    </row>
    <row r="546" spans="1:7" x14ac:dyDescent="0.3">
      <c r="A546" s="5" t="s">
        <v>6</v>
      </c>
      <c r="B546" s="11">
        <v>0</v>
      </c>
      <c r="C546" s="11">
        <v>0</v>
      </c>
      <c r="D546" s="11">
        <v>0.04</v>
      </c>
      <c r="E546" s="11">
        <v>0</v>
      </c>
      <c r="F546" s="11">
        <v>0</v>
      </c>
      <c r="G546" s="11">
        <v>0.01</v>
      </c>
    </row>
    <row r="547" spans="1:7" x14ac:dyDescent="0.3">
      <c r="A547" s="5" t="s">
        <v>7</v>
      </c>
      <c r="B547" s="11">
        <v>6.79</v>
      </c>
      <c r="C547" s="11">
        <v>6.43</v>
      </c>
      <c r="D547" s="11">
        <v>6.21</v>
      </c>
      <c r="E547" s="11">
        <v>6.85</v>
      </c>
      <c r="F547" s="11">
        <v>6.39</v>
      </c>
      <c r="G547" s="11">
        <v>6.37</v>
      </c>
    </row>
    <row r="548" spans="1:7" x14ac:dyDescent="0.3">
      <c r="A548" s="5" t="s">
        <v>8</v>
      </c>
      <c r="B548" s="11">
        <v>8</v>
      </c>
      <c r="C548" s="11">
        <v>8.08</v>
      </c>
      <c r="D548" s="11">
        <v>8.23</v>
      </c>
      <c r="E548" s="11">
        <v>8.18</v>
      </c>
      <c r="F548" s="11">
        <v>8.5</v>
      </c>
      <c r="G548" s="11">
        <v>8.3699999999999992</v>
      </c>
    </row>
    <row r="549" spans="1:7" x14ac:dyDescent="0.3">
      <c r="A549" s="5" t="s">
        <v>9</v>
      </c>
      <c r="B549" s="11">
        <v>0.09</v>
      </c>
      <c r="C549" s="11">
        <v>0.12</v>
      </c>
      <c r="D549" s="11">
        <v>0.42</v>
      </c>
      <c r="E549" s="11">
        <v>0.06</v>
      </c>
      <c r="F549" s="11">
        <v>7.0000000000000007E-2</v>
      </c>
      <c r="G549" s="11">
        <v>0.27</v>
      </c>
    </row>
    <row r="550" spans="1:7" x14ac:dyDescent="0.3">
      <c r="A550" s="5" t="s">
        <v>10</v>
      </c>
      <c r="B550" s="11">
        <v>0.02</v>
      </c>
      <c r="C550" s="11">
        <v>0.02</v>
      </c>
      <c r="D550" s="11">
        <v>0.03</v>
      </c>
      <c r="E550" s="11">
        <v>0.04</v>
      </c>
      <c r="F550" s="11">
        <v>0.03</v>
      </c>
      <c r="G550" s="11">
        <v>0.04</v>
      </c>
    </row>
    <row r="551" spans="1:7" x14ac:dyDescent="0.3">
      <c r="A551" s="5" t="s">
        <v>11</v>
      </c>
      <c r="B551" s="11">
        <f t="shared" ref="B551:G551" si="18">SUM(B541:B550)</f>
        <v>99.140000000000015</v>
      </c>
      <c r="C551" s="11">
        <f t="shared" si="18"/>
        <v>98.69</v>
      </c>
      <c r="D551" s="11">
        <f t="shared" si="18"/>
        <v>99.11</v>
      </c>
      <c r="E551" s="11">
        <f t="shared" si="18"/>
        <v>99.61</v>
      </c>
      <c r="F551" s="11">
        <f t="shared" si="18"/>
        <v>99.750000000000014</v>
      </c>
      <c r="G551" s="11">
        <f t="shared" si="18"/>
        <v>99.340000000000018</v>
      </c>
    </row>
    <row r="552" spans="1:7" x14ac:dyDescent="0.3">
      <c r="A552" s="5" t="s">
        <v>12</v>
      </c>
      <c r="B552" s="11">
        <v>2.712859716777408</v>
      </c>
      <c r="C552" s="11">
        <v>2.7091952700586175</v>
      </c>
      <c r="D552" s="11">
        <v>2.7205115857898718</v>
      </c>
      <c r="E552" s="11">
        <v>2.7020486909910155</v>
      </c>
      <c r="F552" s="11">
        <v>2.7267150117428538</v>
      </c>
      <c r="G552" s="11">
        <v>2.7281757839869893</v>
      </c>
    </row>
    <row r="553" spans="1:7" x14ac:dyDescent="0.3">
      <c r="A553" s="5" t="s">
        <v>245</v>
      </c>
      <c r="B553" s="11">
        <v>1.2603871744130759</v>
      </c>
      <c r="C553" s="11">
        <v>1.2660200415164999</v>
      </c>
      <c r="D553" s="11">
        <v>1.2516521746063012</v>
      </c>
      <c r="E553" s="11">
        <v>1.2695108561088106</v>
      </c>
      <c r="F553" s="11">
        <v>1.2430187000192121</v>
      </c>
      <c r="G553" s="11">
        <v>1.2385039722079858</v>
      </c>
    </row>
    <row r="554" spans="1:7" x14ac:dyDescent="0.3">
      <c r="A554" s="5" t="s">
        <v>13</v>
      </c>
      <c r="B554" s="11">
        <v>3.3818118077141114E-4</v>
      </c>
      <c r="C554" s="11">
        <v>3.399785017811191E-4</v>
      </c>
      <c r="D554" s="11">
        <v>6.7737188117373756E-4</v>
      </c>
      <c r="E554" s="11">
        <v>1.0108355837869594E-3</v>
      </c>
      <c r="F554" s="11">
        <v>6.7212951397222626E-4</v>
      </c>
      <c r="G554" s="11">
        <v>3.3785044342596489E-4</v>
      </c>
    </row>
    <row r="555" spans="1:7" x14ac:dyDescent="0.3">
      <c r="A555" s="5" t="s">
        <v>188</v>
      </c>
      <c r="B555" s="11">
        <v>4.1367771716074222E-3</v>
      </c>
      <c r="C555" s="11">
        <v>1.2854357660940686E-2</v>
      </c>
      <c r="D555" s="11">
        <v>6.0261114327940582E-3</v>
      </c>
      <c r="E555" s="11">
        <v>3.7469618717039239E-3</v>
      </c>
      <c r="F555" s="11">
        <v>3.3634539561407648E-3</v>
      </c>
      <c r="G555" s="11">
        <v>4.5084343097677821E-3</v>
      </c>
    </row>
    <row r="556" spans="1:7" x14ac:dyDescent="0.3">
      <c r="A556" s="5" t="s">
        <v>16</v>
      </c>
      <c r="B556" s="11">
        <v>3.8089478916881521E-4</v>
      </c>
      <c r="C556" s="11">
        <v>0</v>
      </c>
      <c r="D556" s="11">
        <v>3.8146330212702025E-4</v>
      </c>
      <c r="E556" s="11">
        <v>0</v>
      </c>
      <c r="F556" s="11">
        <v>1.1355331582967483E-3</v>
      </c>
      <c r="G556" s="11">
        <v>1.1415668352016321E-3</v>
      </c>
    </row>
    <row r="557" spans="1:7" x14ac:dyDescent="0.3">
      <c r="A557" s="5" t="s">
        <v>17</v>
      </c>
      <c r="B557" s="11">
        <v>0</v>
      </c>
      <c r="C557" s="11">
        <v>0</v>
      </c>
      <c r="D557" s="11">
        <v>2.6852896703439162E-3</v>
      </c>
      <c r="E557" s="11">
        <v>0</v>
      </c>
      <c r="F557" s="11">
        <v>0</v>
      </c>
      <c r="G557" s="11">
        <v>6.6966634655754391E-4</v>
      </c>
    </row>
    <row r="558" spans="1:7" x14ac:dyDescent="0.3">
      <c r="A558" s="5" t="s">
        <v>18</v>
      </c>
      <c r="B558" s="11">
        <v>0.32715833162141006</v>
      </c>
      <c r="C558" s="11">
        <v>0.31145922813759347</v>
      </c>
      <c r="D558" s="11">
        <v>0.29965914999010695</v>
      </c>
      <c r="E558" s="11">
        <v>0.32884300852375159</v>
      </c>
      <c r="F558" s="11">
        <v>0.30595855633307223</v>
      </c>
      <c r="G558" s="11">
        <v>0.30662156782704958</v>
      </c>
    </row>
    <row r="559" spans="1:7" x14ac:dyDescent="0.3">
      <c r="A559" s="5" t="s">
        <v>190</v>
      </c>
      <c r="B559" s="11">
        <v>0.69753278718646661</v>
      </c>
      <c r="C559" s="11">
        <v>0.7082523424390974</v>
      </c>
      <c r="D559" s="11">
        <v>0.71865790497996596</v>
      </c>
      <c r="E559" s="11">
        <v>0.71062056848730615</v>
      </c>
      <c r="F559" s="11">
        <v>0.73649041531822768</v>
      </c>
      <c r="G559" s="11">
        <v>0.72907994868305448</v>
      </c>
    </row>
    <row r="560" spans="1:7" x14ac:dyDescent="0.3">
      <c r="A560" s="5" t="s">
        <v>189</v>
      </c>
      <c r="B560" s="11">
        <v>5.1620905772176125E-3</v>
      </c>
      <c r="C560" s="11">
        <v>6.9193671727390575E-3</v>
      </c>
      <c r="D560" s="11">
        <v>2.4125711726202807E-2</v>
      </c>
      <c r="E560" s="11">
        <v>3.4288160961400155E-3</v>
      </c>
      <c r="F560" s="11">
        <v>3.9898327018113586E-3</v>
      </c>
      <c r="G560" s="11">
        <v>1.5471126334171813E-2</v>
      </c>
    </row>
    <row r="561" spans="1:7" x14ac:dyDescent="0.3">
      <c r="A561" s="5" t="s">
        <v>246</v>
      </c>
      <c r="B561" s="11">
        <v>0.31767472163994137</v>
      </c>
      <c r="C561" s="11">
        <v>0.30337993594891199</v>
      </c>
      <c r="D561" s="11">
        <v>0.28745861121929117</v>
      </c>
      <c r="E561" s="11">
        <v>0.31531825401851427</v>
      </c>
      <c r="F561" s="11">
        <v>0.29238074415847953</v>
      </c>
      <c r="G561" s="11">
        <v>0.29169477527248922</v>
      </c>
    </row>
    <row r="562" spans="1:7" x14ac:dyDescent="0.3">
      <c r="A562" s="5" t="s">
        <v>247</v>
      </c>
      <c r="B562" s="11">
        <v>0.67731282558506578</v>
      </c>
      <c r="C562" s="11">
        <v>0.68988018614724511</v>
      </c>
      <c r="D562" s="11">
        <v>0.68939794868311743</v>
      </c>
      <c r="E562" s="11">
        <v>0.68139395126862556</v>
      </c>
      <c r="F562" s="11">
        <v>0.70380648371837873</v>
      </c>
      <c r="G562" s="11">
        <v>0.69358725576257485</v>
      </c>
    </row>
    <row r="563" spans="1:7" x14ac:dyDescent="0.3">
      <c r="A563" s="5" t="s">
        <v>248</v>
      </c>
      <c r="B563" s="11">
        <v>5.0124527749928543E-3</v>
      </c>
      <c r="C563" s="11">
        <v>6.739877903843056E-3</v>
      </c>
      <c r="D563" s="11">
        <v>2.3143440097591499E-2</v>
      </c>
      <c r="E563" s="11">
        <v>3.287794712860248E-3</v>
      </c>
      <c r="F563" s="11">
        <v>3.8127721231417809E-3</v>
      </c>
      <c r="G563" s="11">
        <v>1.4717968964936008E-2</v>
      </c>
    </row>
    <row r="564" spans="1:7" x14ac:dyDescent="0.3">
      <c r="A564" s="5" t="s">
        <v>566</v>
      </c>
      <c r="B564" s="5">
        <v>8</v>
      </c>
      <c r="C564" s="5">
        <v>8</v>
      </c>
      <c r="D564" s="5">
        <v>8</v>
      </c>
      <c r="E564" s="5">
        <v>8</v>
      </c>
      <c r="F564" s="5">
        <v>8</v>
      </c>
      <c r="G564" s="5">
        <v>8</v>
      </c>
    </row>
    <row r="567" spans="1:7" x14ac:dyDescent="0.3">
      <c r="A567" s="7" t="s">
        <v>561</v>
      </c>
      <c r="B567" s="78" t="s">
        <v>354</v>
      </c>
      <c r="C567" s="78"/>
      <c r="D567" s="78"/>
      <c r="E567" s="78"/>
    </row>
    <row r="568" spans="1:7" x14ac:dyDescent="0.3">
      <c r="A568" s="14" t="s">
        <v>565</v>
      </c>
      <c r="B568" s="10" t="s">
        <v>100</v>
      </c>
      <c r="C568" s="10" t="s">
        <v>29</v>
      </c>
      <c r="D568" s="10" t="s">
        <v>33</v>
      </c>
      <c r="E568" s="10" t="s">
        <v>34</v>
      </c>
    </row>
    <row r="569" spans="1:7" x14ac:dyDescent="0.3">
      <c r="A569" s="5" t="s">
        <v>1</v>
      </c>
      <c r="B569" s="11">
        <v>59.93</v>
      </c>
      <c r="C569" s="11">
        <v>59.31</v>
      </c>
      <c r="D569" s="11">
        <v>59.52</v>
      </c>
      <c r="E569" s="11">
        <v>58.87</v>
      </c>
    </row>
    <row r="570" spans="1:7" x14ac:dyDescent="0.3">
      <c r="A570" s="5" t="s">
        <v>2</v>
      </c>
      <c r="B570" s="11">
        <v>0.01</v>
      </c>
      <c r="C570" s="11">
        <v>0.01</v>
      </c>
      <c r="D570" s="11">
        <v>0</v>
      </c>
      <c r="E570" s="11">
        <v>0</v>
      </c>
    </row>
    <row r="571" spans="1:7" x14ac:dyDescent="0.3">
      <c r="A571" s="5" t="s">
        <v>3</v>
      </c>
      <c r="B571" s="11">
        <v>25.64</v>
      </c>
      <c r="C571" s="11">
        <v>25.37</v>
      </c>
      <c r="D571" s="11">
        <v>25.84</v>
      </c>
      <c r="E571" s="11">
        <v>25.53</v>
      </c>
    </row>
    <row r="572" spans="1:7" x14ac:dyDescent="0.3">
      <c r="A572" s="5" t="s">
        <v>4</v>
      </c>
      <c r="B572" s="11">
        <v>0.16</v>
      </c>
      <c r="C572" s="11">
        <v>0.31</v>
      </c>
      <c r="D572" s="11">
        <v>0.13</v>
      </c>
      <c r="E572" s="11">
        <v>0.2</v>
      </c>
    </row>
    <row r="573" spans="1:7" x14ac:dyDescent="0.3">
      <c r="A573" s="5" t="s">
        <v>5</v>
      </c>
      <c r="B573" s="11">
        <v>0.03</v>
      </c>
      <c r="C573" s="11">
        <v>0</v>
      </c>
      <c r="D573" s="11">
        <v>0</v>
      </c>
      <c r="E573" s="11">
        <v>0.01</v>
      </c>
    </row>
    <row r="574" spans="1:7" x14ac:dyDescent="0.3">
      <c r="A574" s="5" t="s">
        <v>6</v>
      </c>
      <c r="B574" s="11">
        <v>0.01</v>
      </c>
      <c r="C574" s="11">
        <v>0.02</v>
      </c>
      <c r="D574" s="11">
        <v>0</v>
      </c>
      <c r="E574" s="11">
        <v>0</v>
      </c>
    </row>
    <row r="575" spans="1:7" x14ac:dyDescent="0.3">
      <c r="A575" s="5" t="s">
        <v>7</v>
      </c>
      <c r="B575" s="11">
        <v>6.4</v>
      </c>
      <c r="C575" s="11">
        <v>6.59</v>
      </c>
      <c r="D575" s="11">
        <v>6.88</v>
      </c>
      <c r="E575" s="11">
        <v>7.03</v>
      </c>
    </row>
    <row r="576" spans="1:7" x14ac:dyDescent="0.3">
      <c r="A576" s="5" t="s">
        <v>8</v>
      </c>
      <c r="B576" s="11">
        <v>7.91</v>
      </c>
      <c r="C576" s="11">
        <v>7.81</v>
      </c>
      <c r="D576" s="11">
        <v>7.84</v>
      </c>
      <c r="E576" s="11">
        <v>7.7</v>
      </c>
    </row>
    <row r="577" spans="1:5" x14ac:dyDescent="0.3">
      <c r="A577" s="5" t="s">
        <v>9</v>
      </c>
      <c r="B577" s="11">
        <v>0.39</v>
      </c>
      <c r="C577" s="11">
        <v>0.16</v>
      </c>
      <c r="D577" s="11">
        <v>0.11</v>
      </c>
      <c r="E577" s="11">
        <v>0.13</v>
      </c>
    </row>
    <row r="578" spans="1:5" x14ac:dyDescent="0.3">
      <c r="A578" s="5" t="s">
        <v>10</v>
      </c>
      <c r="B578" s="11">
        <v>0.03</v>
      </c>
      <c r="C578" s="11">
        <v>0.02</v>
      </c>
      <c r="D578" s="11">
        <v>0.01</v>
      </c>
      <c r="E578" s="11">
        <v>0.01</v>
      </c>
    </row>
    <row r="579" spans="1:5" x14ac:dyDescent="0.3">
      <c r="A579" s="5" t="s">
        <v>11</v>
      </c>
      <c r="B579" s="11">
        <f t="shared" ref="B579:E579" si="19">SUM(B569:B578)</f>
        <v>100.51</v>
      </c>
      <c r="C579" s="11">
        <f t="shared" si="19"/>
        <v>99.6</v>
      </c>
      <c r="D579" s="11">
        <f t="shared" si="19"/>
        <v>100.33</v>
      </c>
      <c r="E579" s="11">
        <f t="shared" si="19"/>
        <v>99.480000000000018</v>
      </c>
    </row>
    <row r="580" spans="1:5" x14ac:dyDescent="0.3">
      <c r="A580" s="5" t="s">
        <v>12</v>
      </c>
      <c r="B580" s="11">
        <v>2.6612404463100843</v>
      </c>
      <c r="C580" s="11">
        <v>2.6580672110865136</v>
      </c>
      <c r="D580" s="11">
        <v>2.6473543421588128</v>
      </c>
      <c r="E580" s="11">
        <v>2.6440711507886832</v>
      </c>
    </row>
    <row r="581" spans="1:5" x14ac:dyDescent="0.3">
      <c r="A581" s="5" t="s">
        <v>245</v>
      </c>
      <c r="B581" s="11">
        <v>1.3420106796844655</v>
      </c>
      <c r="C581" s="11">
        <v>1.3401598873303968</v>
      </c>
      <c r="D581" s="11">
        <v>1.3546895313484386</v>
      </c>
      <c r="E581" s="11">
        <v>1.3515372817330631</v>
      </c>
    </row>
    <row r="582" spans="1:5" x14ac:dyDescent="0.3">
      <c r="A582" s="5" t="s">
        <v>13</v>
      </c>
      <c r="B582" s="11">
        <v>3.3396062285176041E-4</v>
      </c>
      <c r="C582" s="11">
        <v>3.370493227691852E-4</v>
      </c>
      <c r="D582" s="11">
        <v>0</v>
      </c>
      <c r="E582" s="11">
        <v>0</v>
      </c>
    </row>
    <row r="583" spans="1:5" x14ac:dyDescent="0.3">
      <c r="A583" s="5" t="s">
        <v>188</v>
      </c>
      <c r="B583" s="11">
        <v>5.9420356333151087E-3</v>
      </c>
      <c r="C583" s="11">
        <v>1.1619171434474529E-2</v>
      </c>
      <c r="D583" s="11">
        <v>4.8357956003963042E-3</v>
      </c>
      <c r="E583" s="11">
        <v>7.5125007616012969E-3</v>
      </c>
    </row>
    <row r="584" spans="1:5" x14ac:dyDescent="0.3">
      <c r="A584" s="5" t="s">
        <v>16</v>
      </c>
      <c r="B584" s="11">
        <v>1.1284234747331121E-3</v>
      </c>
      <c r="C584" s="11">
        <v>0</v>
      </c>
      <c r="D584" s="11">
        <v>0</v>
      </c>
      <c r="E584" s="11">
        <v>3.8044345906474E-4</v>
      </c>
    </row>
    <row r="585" spans="1:5" x14ac:dyDescent="0.3">
      <c r="A585" s="5" t="s">
        <v>17</v>
      </c>
      <c r="B585" s="11">
        <v>6.6195618372254174E-4</v>
      </c>
      <c r="C585" s="11">
        <v>1.3361568290378516E-3</v>
      </c>
      <c r="D585" s="11">
        <v>0</v>
      </c>
      <c r="E585" s="11">
        <v>0</v>
      </c>
    </row>
    <row r="586" spans="1:5" x14ac:dyDescent="0.3">
      <c r="A586" s="5" t="s">
        <v>18</v>
      </c>
      <c r="B586" s="11">
        <v>0.30451873056611306</v>
      </c>
      <c r="C586" s="11">
        <v>0.31645914311734946</v>
      </c>
      <c r="D586" s="11">
        <v>0.32789273120167672</v>
      </c>
      <c r="E586" s="11">
        <v>0.33832074299563153</v>
      </c>
    </row>
    <row r="587" spans="1:5" x14ac:dyDescent="0.3">
      <c r="A587" s="5" t="s">
        <v>190</v>
      </c>
      <c r="B587" s="11">
        <v>0.68107815194552523</v>
      </c>
      <c r="C587" s="11">
        <v>0.67868725829333398</v>
      </c>
      <c r="D587" s="11">
        <v>0.6761543438046117</v>
      </c>
      <c r="E587" s="11">
        <v>0.67057978119588724</v>
      </c>
    </row>
    <row r="588" spans="1:5" x14ac:dyDescent="0.3">
      <c r="A588" s="5" t="s">
        <v>189</v>
      </c>
      <c r="B588" s="11">
        <v>2.2089889553563377E-2</v>
      </c>
      <c r="C588" s="11">
        <v>9.1463352627494474E-3</v>
      </c>
      <c r="D588" s="11">
        <v>6.2406659581882313E-3</v>
      </c>
      <c r="E588" s="11">
        <v>7.4475178692142759E-3</v>
      </c>
    </row>
    <row r="589" spans="1:5" x14ac:dyDescent="0.3">
      <c r="A589" s="5" t="s">
        <v>246</v>
      </c>
      <c r="B589" s="11">
        <v>0.30219582017735308</v>
      </c>
      <c r="C589" s="11">
        <v>0.31510647400037195</v>
      </c>
      <c r="D589" s="11">
        <v>0.32455380571940046</v>
      </c>
      <c r="E589" s="11">
        <v>0.33287882594790769</v>
      </c>
    </row>
    <row r="590" spans="1:5" x14ac:dyDescent="0.3">
      <c r="A590" s="5" t="s">
        <v>247</v>
      </c>
      <c r="B590" s="11">
        <v>0.6758827949578925</v>
      </c>
      <c r="C590" s="11">
        <v>0.67578628572121557</v>
      </c>
      <c r="D590" s="11">
        <v>0.66926907690586979</v>
      </c>
      <c r="E590" s="11">
        <v>0.65979345012189816</v>
      </c>
    </row>
    <row r="591" spans="1:5" x14ac:dyDescent="0.3">
      <c r="A591" s="5" t="s">
        <v>248</v>
      </c>
      <c r="B591" s="11">
        <v>2.1921384864754447E-2</v>
      </c>
      <c r="C591" s="11">
        <v>9.1072402784125404E-3</v>
      </c>
      <c r="D591" s="11">
        <v>6.1771173747298428E-3</v>
      </c>
      <c r="E591" s="11">
        <v>7.3277239301940229E-3</v>
      </c>
    </row>
    <row r="592" spans="1:5" x14ac:dyDescent="0.3">
      <c r="A592" s="5" t="s">
        <v>566</v>
      </c>
      <c r="B592" s="5">
        <v>8</v>
      </c>
      <c r="C592" s="5">
        <v>8</v>
      </c>
      <c r="D592" s="5">
        <v>8</v>
      </c>
      <c r="E592" s="5">
        <v>8</v>
      </c>
    </row>
    <row r="595" spans="1:31" x14ac:dyDescent="0.3">
      <c r="A595" s="7" t="s">
        <v>561</v>
      </c>
      <c r="B595" s="78" t="s">
        <v>355</v>
      </c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  <c r="S595" s="78"/>
      <c r="T595" s="78"/>
      <c r="U595" s="78"/>
      <c r="V595" s="78"/>
      <c r="W595" s="78"/>
      <c r="X595" s="78"/>
      <c r="Y595" s="78"/>
      <c r="Z595" s="78"/>
      <c r="AA595" s="78"/>
      <c r="AB595" s="78"/>
      <c r="AC595" s="78"/>
      <c r="AD595" s="78"/>
      <c r="AE595" s="78"/>
    </row>
    <row r="596" spans="1:31" x14ac:dyDescent="0.3">
      <c r="A596" s="14" t="s">
        <v>565</v>
      </c>
      <c r="B596" s="10" t="s">
        <v>155</v>
      </c>
      <c r="C596" s="10" t="s">
        <v>196</v>
      </c>
      <c r="D596" s="10" t="s">
        <v>197</v>
      </c>
      <c r="E596" s="10" t="s">
        <v>224</v>
      </c>
      <c r="F596" s="10" t="s">
        <v>225</v>
      </c>
      <c r="G596" s="10" t="s">
        <v>174</v>
      </c>
      <c r="H596" s="10" t="s">
        <v>175</v>
      </c>
      <c r="I596" s="10" t="s">
        <v>177</v>
      </c>
      <c r="J596" s="10" t="s">
        <v>66</v>
      </c>
      <c r="K596" s="10" t="s">
        <v>234</v>
      </c>
      <c r="L596" s="10" t="s">
        <v>216</v>
      </c>
      <c r="M596" s="10" t="s">
        <v>236</v>
      </c>
      <c r="N596" s="10" t="s">
        <v>249</v>
      </c>
      <c r="O596" s="10" t="s">
        <v>250</v>
      </c>
      <c r="P596" s="10" t="s">
        <v>251</v>
      </c>
      <c r="Q596" s="10" t="s">
        <v>252</v>
      </c>
      <c r="R596" s="10" t="s">
        <v>253</v>
      </c>
      <c r="S596" s="10" t="s">
        <v>254</v>
      </c>
      <c r="T596" s="10" t="s">
        <v>255</v>
      </c>
      <c r="U596" s="10" t="s">
        <v>256</v>
      </c>
      <c r="V596" s="10" t="s">
        <v>257</v>
      </c>
      <c r="W596" s="10" t="s">
        <v>258</v>
      </c>
      <c r="X596" s="10" t="s">
        <v>204</v>
      </c>
      <c r="Y596" s="10" t="s">
        <v>206</v>
      </c>
      <c r="Z596" s="10" t="s">
        <v>259</v>
      </c>
      <c r="AA596" s="10" t="s">
        <v>260</v>
      </c>
      <c r="AB596" s="10" t="s">
        <v>261</v>
      </c>
      <c r="AC596" s="10" t="s">
        <v>262</v>
      </c>
      <c r="AD596" s="10" t="s">
        <v>263</v>
      </c>
      <c r="AE596" s="10" t="s">
        <v>264</v>
      </c>
    </row>
    <row r="597" spans="1:31" x14ac:dyDescent="0.3">
      <c r="A597" s="5" t="s">
        <v>1</v>
      </c>
      <c r="B597" s="11">
        <v>63.54</v>
      </c>
      <c r="C597" s="11">
        <v>64.989999999999995</v>
      </c>
      <c r="D597" s="11">
        <v>62.05</v>
      </c>
      <c r="E597" s="11">
        <v>63.06</v>
      </c>
      <c r="F597" s="11">
        <v>62.36</v>
      </c>
      <c r="G597" s="11">
        <v>63.64</v>
      </c>
      <c r="H597" s="11">
        <v>62.26</v>
      </c>
      <c r="I597" s="11">
        <v>63.03</v>
      </c>
      <c r="J597" s="11">
        <v>63.5</v>
      </c>
      <c r="K597" s="11">
        <v>62.26</v>
      </c>
      <c r="L597" s="11">
        <v>61.72</v>
      </c>
      <c r="M597" s="11">
        <v>62.65</v>
      </c>
      <c r="N597" s="11">
        <v>63.62</v>
      </c>
      <c r="O597" s="11">
        <v>63.65</v>
      </c>
      <c r="P597" s="11">
        <v>63.73</v>
      </c>
      <c r="Q597" s="11">
        <v>63.72</v>
      </c>
      <c r="R597" s="11">
        <v>63.59</v>
      </c>
      <c r="S597" s="11">
        <v>63.47</v>
      </c>
      <c r="T597" s="11">
        <v>63.9</v>
      </c>
      <c r="U597" s="11">
        <v>64.5</v>
      </c>
      <c r="V597" s="11">
        <v>62.68</v>
      </c>
      <c r="W597" s="11">
        <v>62.46</v>
      </c>
      <c r="X597" s="11">
        <v>64.510000000000005</v>
      </c>
      <c r="Y597" s="11">
        <v>63.07</v>
      </c>
      <c r="Z597" s="11">
        <v>62.99</v>
      </c>
      <c r="AA597" s="11">
        <v>62.58</v>
      </c>
      <c r="AB597" s="11">
        <v>62.14</v>
      </c>
      <c r="AC597" s="11">
        <v>61.86</v>
      </c>
      <c r="AD597" s="11">
        <v>62.91</v>
      </c>
      <c r="AE597" s="11">
        <v>62.64</v>
      </c>
    </row>
    <row r="598" spans="1:31" x14ac:dyDescent="0.3">
      <c r="A598" s="5" t="s">
        <v>2</v>
      </c>
      <c r="B598" s="11">
        <v>0</v>
      </c>
      <c r="C598" s="11">
        <v>0</v>
      </c>
      <c r="D598" s="11">
        <v>0</v>
      </c>
      <c r="E598" s="11">
        <v>0</v>
      </c>
      <c r="F598" s="11">
        <v>0</v>
      </c>
      <c r="G598" s="11">
        <v>0</v>
      </c>
      <c r="H598" s="11">
        <v>0</v>
      </c>
      <c r="I598" s="11">
        <v>0</v>
      </c>
      <c r="J598" s="11">
        <v>0</v>
      </c>
      <c r="K598" s="11">
        <v>0</v>
      </c>
      <c r="L598" s="11">
        <v>0</v>
      </c>
      <c r="M598" s="11">
        <v>0</v>
      </c>
      <c r="N598" s="11">
        <v>0</v>
      </c>
      <c r="O598" s="11">
        <v>0</v>
      </c>
      <c r="P598" s="11">
        <v>0</v>
      </c>
      <c r="Q598" s="11">
        <v>0</v>
      </c>
      <c r="R598" s="11">
        <v>0</v>
      </c>
      <c r="S598" s="11">
        <v>0</v>
      </c>
      <c r="T598" s="11">
        <v>0</v>
      </c>
      <c r="U598" s="11">
        <v>0</v>
      </c>
      <c r="V598" s="11">
        <v>0</v>
      </c>
      <c r="W598" s="11">
        <v>0</v>
      </c>
      <c r="X598" s="11">
        <v>0</v>
      </c>
      <c r="Y598" s="11">
        <v>0</v>
      </c>
      <c r="Z598" s="11">
        <v>0</v>
      </c>
      <c r="AA598" s="11">
        <v>0</v>
      </c>
      <c r="AB598" s="11">
        <v>0</v>
      </c>
      <c r="AC598" s="11">
        <v>0</v>
      </c>
      <c r="AD598" s="11">
        <v>0</v>
      </c>
      <c r="AE598" s="11">
        <v>0.11</v>
      </c>
    </row>
    <row r="599" spans="1:31" x14ac:dyDescent="0.3">
      <c r="A599" s="5" t="s">
        <v>3</v>
      </c>
      <c r="B599" s="11">
        <v>23.07</v>
      </c>
      <c r="C599" s="11">
        <v>22.53</v>
      </c>
      <c r="D599" s="11">
        <v>24.22</v>
      </c>
      <c r="E599" s="11">
        <v>23.23</v>
      </c>
      <c r="F599" s="11">
        <v>23.7</v>
      </c>
      <c r="G599" s="11">
        <v>23.25</v>
      </c>
      <c r="H599" s="11">
        <v>23.26</v>
      </c>
      <c r="I599" s="11">
        <v>23.3</v>
      </c>
      <c r="J599" s="11">
        <v>23.69</v>
      </c>
      <c r="K599" s="11">
        <v>23.85</v>
      </c>
      <c r="L599" s="11">
        <v>24.09</v>
      </c>
      <c r="M599" s="11">
        <v>23.16</v>
      </c>
      <c r="N599" s="11">
        <v>23.43</v>
      </c>
      <c r="O599" s="11">
        <v>23.33</v>
      </c>
      <c r="P599" s="11">
        <v>23.42</v>
      </c>
      <c r="Q599" s="11">
        <v>23.42</v>
      </c>
      <c r="R599" s="11">
        <v>23.64</v>
      </c>
      <c r="S599" s="11">
        <v>23.59</v>
      </c>
      <c r="T599" s="11">
        <v>23.3</v>
      </c>
      <c r="U599" s="11">
        <v>22.82</v>
      </c>
      <c r="V599" s="11">
        <v>24.05</v>
      </c>
      <c r="W599" s="11">
        <v>23.48</v>
      </c>
      <c r="X599" s="11">
        <v>21.96</v>
      </c>
      <c r="Y599" s="11">
        <v>23.17</v>
      </c>
      <c r="Z599" s="11">
        <v>23.67</v>
      </c>
      <c r="AA599" s="11">
        <v>23.92</v>
      </c>
      <c r="AB599" s="11">
        <v>23.9</v>
      </c>
      <c r="AC599" s="11">
        <v>24.93</v>
      </c>
      <c r="AD599" s="11">
        <v>24.14</v>
      </c>
      <c r="AE599" s="11">
        <v>22.95</v>
      </c>
    </row>
    <row r="600" spans="1:31" x14ac:dyDescent="0.3">
      <c r="A600" s="5" t="s">
        <v>4</v>
      </c>
      <c r="B600" s="11">
        <v>0.12</v>
      </c>
      <c r="C600" s="11">
        <v>0.02</v>
      </c>
      <c r="D600" s="11">
        <v>0.1</v>
      </c>
      <c r="E600" s="11">
        <v>0.2</v>
      </c>
      <c r="F600" s="11">
        <v>0.13</v>
      </c>
      <c r="G600" s="11">
        <v>0</v>
      </c>
      <c r="H600" s="11">
        <v>0</v>
      </c>
      <c r="I600" s="11">
        <v>0</v>
      </c>
      <c r="J600" s="11">
        <v>0</v>
      </c>
      <c r="K600" s="11">
        <v>0.16</v>
      </c>
      <c r="L600" s="11">
        <v>0.01</v>
      </c>
      <c r="M600" s="11">
        <v>0</v>
      </c>
      <c r="N600" s="11">
        <v>0</v>
      </c>
      <c r="O600" s="11">
        <v>0</v>
      </c>
      <c r="P600" s="11">
        <v>0</v>
      </c>
      <c r="Q600" s="11">
        <v>0</v>
      </c>
      <c r="R600" s="11">
        <v>0</v>
      </c>
      <c r="S600" s="11">
        <v>0</v>
      </c>
      <c r="T600" s="11">
        <v>0</v>
      </c>
      <c r="U600" s="11">
        <v>0</v>
      </c>
      <c r="V600" s="11">
        <v>0</v>
      </c>
      <c r="W600" s="11">
        <v>0</v>
      </c>
      <c r="X600" s="11">
        <v>0</v>
      </c>
      <c r="Y600" s="11">
        <v>0.14000000000000001</v>
      </c>
      <c r="Z600" s="11">
        <v>0</v>
      </c>
      <c r="AA600" s="11">
        <v>0</v>
      </c>
      <c r="AB600" s="11">
        <v>0</v>
      </c>
      <c r="AC600" s="11">
        <v>0</v>
      </c>
      <c r="AD600" s="11">
        <v>0</v>
      </c>
      <c r="AE600" s="11">
        <v>0.38</v>
      </c>
    </row>
    <row r="601" spans="1:31" x14ac:dyDescent="0.3">
      <c r="A601" s="5" t="s">
        <v>5</v>
      </c>
      <c r="B601" s="11">
        <v>0</v>
      </c>
      <c r="C601" s="11">
        <v>0</v>
      </c>
      <c r="D601" s="11">
        <v>0</v>
      </c>
      <c r="E601" s="11">
        <v>0</v>
      </c>
      <c r="F601" s="11">
        <v>0</v>
      </c>
      <c r="G601" s="11">
        <v>0</v>
      </c>
      <c r="H601" s="11">
        <v>0</v>
      </c>
      <c r="I601" s="11">
        <v>0</v>
      </c>
      <c r="J601" s="11">
        <v>0</v>
      </c>
      <c r="K601" s="11">
        <v>0</v>
      </c>
      <c r="L601" s="11">
        <v>0</v>
      </c>
      <c r="M601" s="11">
        <v>0</v>
      </c>
      <c r="N601" s="11">
        <v>0</v>
      </c>
      <c r="O601" s="11">
        <v>0</v>
      </c>
      <c r="P601" s="11">
        <v>0</v>
      </c>
      <c r="Q601" s="11">
        <v>0</v>
      </c>
      <c r="R601" s="11">
        <v>0</v>
      </c>
      <c r="S601" s="11">
        <v>0</v>
      </c>
      <c r="T601" s="11">
        <v>0</v>
      </c>
      <c r="U601" s="11">
        <v>0</v>
      </c>
      <c r="V601" s="11">
        <v>0</v>
      </c>
      <c r="W601" s="11">
        <v>0</v>
      </c>
      <c r="X601" s="11">
        <v>0</v>
      </c>
      <c r="Y601" s="11">
        <v>0</v>
      </c>
      <c r="Z601" s="11">
        <v>0</v>
      </c>
      <c r="AA601" s="11">
        <v>0</v>
      </c>
      <c r="AB601" s="11">
        <v>0</v>
      </c>
      <c r="AC601" s="11">
        <v>0</v>
      </c>
      <c r="AD601" s="11">
        <v>0</v>
      </c>
      <c r="AE601" s="11">
        <v>0</v>
      </c>
    </row>
    <row r="602" spans="1:31" x14ac:dyDescent="0.3">
      <c r="A602" s="5" t="s">
        <v>6</v>
      </c>
      <c r="B602" s="11">
        <v>0</v>
      </c>
      <c r="C602" s="11">
        <v>0</v>
      </c>
      <c r="D602" s="11">
        <v>0</v>
      </c>
      <c r="E602" s="11">
        <v>0</v>
      </c>
      <c r="F602" s="11">
        <v>0</v>
      </c>
      <c r="G602" s="11">
        <v>0</v>
      </c>
      <c r="H602" s="11">
        <v>0</v>
      </c>
      <c r="I602" s="11">
        <v>0</v>
      </c>
      <c r="J602" s="11">
        <v>0</v>
      </c>
      <c r="K602" s="11">
        <v>0.03</v>
      </c>
      <c r="L602" s="11">
        <v>0</v>
      </c>
      <c r="M602" s="11">
        <v>0</v>
      </c>
      <c r="N602" s="11">
        <v>0</v>
      </c>
      <c r="O602" s="11">
        <v>0</v>
      </c>
      <c r="P602" s="11">
        <v>0</v>
      </c>
      <c r="Q602" s="11">
        <v>0</v>
      </c>
      <c r="R602" s="11">
        <v>0</v>
      </c>
      <c r="S602" s="11">
        <v>0</v>
      </c>
      <c r="T602" s="11">
        <v>0</v>
      </c>
      <c r="U602" s="11">
        <v>0</v>
      </c>
      <c r="V602" s="11">
        <v>0</v>
      </c>
      <c r="W602" s="11">
        <v>0</v>
      </c>
      <c r="X602" s="11">
        <v>0</v>
      </c>
      <c r="Y602" s="11">
        <v>0</v>
      </c>
      <c r="Z602" s="11">
        <v>0</v>
      </c>
      <c r="AA602" s="11">
        <v>0</v>
      </c>
      <c r="AB602" s="11">
        <v>0</v>
      </c>
      <c r="AC602" s="11">
        <v>0</v>
      </c>
      <c r="AD602" s="11">
        <v>0</v>
      </c>
      <c r="AE602" s="11">
        <v>0</v>
      </c>
    </row>
    <row r="603" spans="1:31" x14ac:dyDescent="0.3">
      <c r="A603" s="5" t="s">
        <v>7</v>
      </c>
      <c r="B603" s="11">
        <v>4.63</v>
      </c>
      <c r="C603" s="11">
        <v>4.53</v>
      </c>
      <c r="D603" s="11">
        <v>4.47</v>
      </c>
      <c r="E603" s="11">
        <v>4.7699999999999996</v>
      </c>
      <c r="F603" s="11">
        <v>4.74</v>
      </c>
      <c r="G603" s="11">
        <v>4.66</v>
      </c>
      <c r="H603" s="11">
        <v>4.58</v>
      </c>
      <c r="I603" s="11">
        <v>5.05</v>
      </c>
      <c r="J603" s="11">
        <v>4.91</v>
      </c>
      <c r="K603" s="11">
        <v>5.19</v>
      </c>
      <c r="L603" s="11">
        <v>5</v>
      </c>
      <c r="M603" s="11">
        <v>4.7699999999999996</v>
      </c>
      <c r="N603" s="11">
        <v>4.7300000000000004</v>
      </c>
      <c r="O603" s="11">
        <v>4.71</v>
      </c>
      <c r="P603" s="11">
        <v>4.78</v>
      </c>
      <c r="Q603" s="11">
        <v>4.79</v>
      </c>
      <c r="R603" s="11">
        <v>4.83</v>
      </c>
      <c r="S603" s="11">
        <v>4.79</v>
      </c>
      <c r="T603" s="11">
        <v>4.5999999999999996</v>
      </c>
      <c r="U603" s="11">
        <v>4.1900000000000004</v>
      </c>
      <c r="V603" s="11">
        <v>5.52</v>
      </c>
      <c r="W603" s="11">
        <v>5.0599999999999996</v>
      </c>
      <c r="X603" s="11">
        <v>3.1</v>
      </c>
      <c r="Y603" s="11">
        <v>4.68</v>
      </c>
      <c r="Z603" s="11">
        <v>4.9400000000000004</v>
      </c>
      <c r="AA603" s="11">
        <v>4.78</v>
      </c>
      <c r="AB603" s="11">
        <v>4.9400000000000004</v>
      </c>
      <c r="AC603" s="11">
        <v>5.9</v>
      </c>
      <c r="AD603" s="11">
        <v>5.52</v>
      </c>
      <c r="AE603" s="11">
        <v>4.75</v>
      </c>
    </row>
    <row r="604" spans="1:31" x14ac:dyDescent="0.3">
      <c r="A604" s="5" t="s">
        <v>8</v>
      </c>
      <c r="B604" s="11">
        <v>9.2200000000000006</v>
      </c>
      <c r="C604" s="11">
        <v>9.1199999999999992</v>
      </c>
      <c r="D604" s="11">
        <v>8.7899999999999991</v>
      </c>
      <c r="E604" s="11">
        <v>9.27</v>
      </c>
      <c r="F604" s="11">
        <v>9.27</v>
      </c>
      <c r="G604" s="11">
        <v>9.35</v>
      </c>
      <c r="H604" s="11">
        <v>9.2200000000000006</v>
      </c>
      <c r="I604" s="11">
        <v>9.15</v>
      </c>
      <c r="J604" s="11">
        <v>9.2799999999999994</v>
      </c>
      <c r="K604" s="11">
        <v>9.0399999999999991</v>
      </c>
      <c r="L604" s="11">
        <v>8.8699999999999992</v>
      </c>
      <c r="M604" s="11">
        <v>9.23</v>
      </c>
      <c r="N604" s="11">
        <v>9.33</v>
      </c>
      <c r="O604" s="11">
        <v>9.4700000000000006</v>
      </c>
      <c r="P604" s="11">
        <v>9.34</v>
      </c>
      <c r="Q604" s="11">
        <v>9.39</v>
      </c>
      <c r="R604" s="11">
        <v>9.24</v>
      </c>
      <c r="S604" s="11">
        <v>9.34</v>
      </c>
      <c r="T604" s="11">
        <v>9.41</v>
      </c>
      <c r="U604" s="11">
        <v>9.69</v>
      </c>
      <c r="V604" s="11">
        <v>8.8000000000000007</v>
      </c>
      <c r="W604" s="11">
        <v>8.82</v>
      </c>
      <c r="X604" s="11">
        <v>9.9700000000000006</v>
      </c>
      <c r="Y604" s="11">
        <v>9.2799999999999994</v>
      </c>
      <c r="Z604" s="11">
        <v>9.08</v>
      </c>
      <c r="AA604" s="11">
        <v>8.93</v>
      </c>
      <c r="AB604" s="11">
        <v>8.84</v>
      </c>
      <c r="AC604" s="11">
        <v>8.5500000000000007</v>
      </c>
      <c r="AD604" s="11">
        <v>8.73</v>
      </c>
      <c r="AE604" s="11">
        <v>9.2100000000000009</v>
      </c>
    </row>
    <row r="605" spans="1:31" x14ac:dyDescent="0.3">
      <c r="A605" s="5" t="s">
        <v>9</v>
      </c>
      <c r="B605" s="11">
        <v>0.05</v>
      </c>
      <c r="C605" s="11">
        <v>0.01</v>
      </c>
      <c r="D605" s="11">
        <v>0.12</v>
      </c>
      <c r="E605" s="11">
        <v>0.04</v>
      </c>
      <c r="F605" s="11">
        <v>0.05</v>
      </c>
      <c r="G605" s="11">
        <v>0.03</v>
      </c>
      <c r="H605" s="11">
        <v>0.01</v>
      </c>
      <c r="I605" s="11">
        <v>0.04</v>
      </c>
      <c r="J605" s="11">
        <v>0.04</v>
      </c>
      <c r="K605" s="11">
        <v>0.04</v>
      </c>
      <c r="L605" s="11">
        <v>0.05</v>
      </c>
      <c r="M605" s="11">
        <v>0.02</v>
      </c>
      <c r="N605" s="11">
        <v>0.09</v>
      </c>
      <c r="O605" s="11">
        <v>0.09</v>
      </c>
      <c r="P605" s="11">
        <v>7.0000000000000007E-2</v>
      </c>
      <c r="Q605" s="11">
        <v>0.08</v>
      </c>
      <c r="R605" s="11">
        <v>0.08</v>
      </c>
      <c r="S605" s="11">
        <v>0.06</v>
      </c>
      <c r="T605" s="11">
        <v>0.11</v>
      </c>
      <c r="U605" s="11">
        <v>0.12</v>
      </c>
      <c r="V605" s="11">
        <v>0.04</v>
      </c>
      <c r="W605" s="11">
        <v>0.04</v>
      </c>
      <c r="X605" s="11">
        <v>0.13</v>
      </c>
      <c r="Y605" s="11">
        <v>0.01</v>
      </c>
      <c r="Z605" s="11">
        <v>0.12</v>
      </c>
      <c r="AA605" s="11">
        <v>0.2</v>
      </c>
      <c r="AB605" s="11">
        <v>0.09</v>
      </c>
      <c r="AC605" s="11">
        <v>0.01</v>
      </c>
      <c r="AD605" s="11">
        <v>0</v>
      </c>
      <c r="AE605" s="11">
        <v>0.01</v>
      </c>
    </row>
    <row r="606" spans="1:31" x14ac:dyDescent="0.3">
      <c r="A606" s="5" t="s">
        <v>10</v>
      </c>
      <c r="B606" s="11">
        <v>0.05</v>
      </c>
      <c r="C606" s="11">
        <v>0.06</v>
      </c>
      <c r="D606" s="11">
        <v>7.0000000000000007E-2</v>
      </c>
      <c r="E606" s="11">
        <v>0.01</v>
      </c>
      <c r="F606" s="11">
        <v>0.02</v>
      </c>
      <c r="G606" s="11">
        <v>0.01</v>
      </c>
      <c r="H606" s="11">
        <v>0.01</v>
      </c>
      <c r="I606" s="11">
        <v>0.15</v>
      </c>
      <c r="J606" s="11">
        <v>0</v>
      </c>
      <c r="K606" s="11">
        <v>0</v>
      </c>
      <c r="L606" s="11">
        <v>0</v>
      </c>
      <c r="M606" s="11">
        <v>0.01</v>
      </c>
      <c r="N606" s="11">
        <v>7.0000000000000007E-2</v>
      </c>
      <c r="O606" s="11">
        <v>0.06</v>
      </c>
      <c r="P606" s="11">
        <v>7.0000000000000007E-2</v>
      </c>
      <c r="Q606" s="11">
        <v>7.0000000000000007E-2</v>
      </c>
      <c r="R606" s="11">
        <v>0.06</v>
      </c>
      <c r="S606" s="11">
        <v>0.08</v>
      </c>
      <c r="T606" s="11">
        <v>0.06</v>
      </c>
      <c r="U606" s="11">
        <v>7.0000000000000007E-2</v>
      </c>
      <c r="V606" s="11">
        <v>0</v>
      </c>
      <c r="W606" s="11">
        <v>0</v>
      </c>
      <c r="X606" s="11">
        <v>0.04</v>
      </c>
      <c r="Y606" s="11">
        <v>0.05</v>
      </c>
      <c r="Z606" s="11">
        <v>0.01</v>
      </c>
      <c r="AA606" s="11">
        <v>0</v>
      </c>
      <c r="AB606" s="11">
        <v>0</v>
      </c>
      <c r="AC606" s="11">
        <v>0.01</v>
      </c>
      <c r="AD606" s="11">
        <v>0.03</v>
      </c>
      <c r="AE606" s="11">
        <v>7.0000000000000007E-2</v>
      </c>
    </row>
    <row r="607" spans="1:31" x14ac:dyDescent="0.3">
      <c r="A607" s="5" t="s">
        <v>11</v>
      </c>
      <c r="B607" s="11">
        <f t="shared" ref="B607:AE607" si="20">SUM(B597:B606)</f>
        <v>100.67999999999999</v>
      </c>
      <c r="C607" s="11">
        <f t="shared" si="20"/>
        <v>101.26</v>
      </c>
      <c r="D607" s="11">
        <f t="shared" si="20"/>
        <v>99.82</v>
      </c>
      <c r="E607" s="11">
        <f t="shared" si="20"/>
        <v>100.58000000000001</v>
      </c>
      <c r="F607" s="11">
        <f t="shared" si="20"/>
        <v>100.26999999999998</v>
      </c>
      <c r="G607" s="11">
        <f t="shared" si="20"/>
        <v>100.94</v>
      </c>
      <c r="H607" s="11">
        <f t="shared" si="20"/>
        <v>99.34</v>
      </c>
      <c r="I607" s="11">
        <f t="shared" si="20"/>
        <v>100.72000000000001</v>
      </c>
      <c r="J607" s="11">
        <f t="shared" si="20"/>
        <v>101.42</v>
      </c>
      <c r="K607" s="11">
        <f t="shared" si="20"/>
        <v>100.57000000000001</v>
      </c>
      <c r="L607" s="11">
        <f t="shared" si="20"/>
        <v>99.740000000000009</v>
      </c>
      <c r="M607" s="11">
        <f t="shared" si="20"/>
        <v>99.84</v>
      </c>
      <c r="N607" s="11">
        <f t="shared" si="20"/>
        <v>101.27</v>
      </c>
      <c r="O607" s="11">
        <f t="shared" si="20"/>
        <v>101.30999999999999</v>
      </c>
      <c r="P607" s="11">
        <f t="shared" si="20"/>
        <v>101.41</v>
      </c>
      <c r="Q607" s="11">
        <f t="shared" si="20"/>
        <v>101.47</v>
      </c>
      <c r="R607" s="11">
        <f t="shared" si="20"/>
        <v>101.44</v>
      </c>
      <c r="S607" s="11">
        <f t="shared" si="20"/>
        <v>101.33000000000001</v>
      </c>
      <c r="T607" s="11">
        <f t="shared" si="20"/>
        <v>101.38</v>
      </c>
      <c r="U607" s="11">
        <f t="shared" si="20"/>
        <v>101.38999999999999</v>
      </c>
      <c r="V607" s="11">
        <f t="shared" si="20"/>
        <v>101.09</v>
      </c>
      <c r="W607" s="11">
        <f t="shared" si="20"/>
        <v>99.86</v>
      </c>
      <c r="X607" s="11">
        <f t="shared" si="20"/>
        <v>99.71</v>
      </c>
      <c r="Y607" s="11">
        <f t="shared" si="20"/>
        <v>100.4</v>
      </c>
      <c r="Z607" s="11">
        <f t="shared" si="20"/>
        <v>100.81</v>
      </c>
      <c r="AA607" s="11">
        <f t="shared" si="20"/>
        <v>100.41000000000001</v>
      </c>
      <c r="AB607" s="11">
        <f t="shared" si="20"/>
        <v>99.91</v>
      </c>
      <c r="AC607" s="11">
        <f t="shared" si="20"/>
        <v>101.26</v>
      </c>
      <c r="AD607" s="11">
        <f t="shared" si="20"/>
        <v>101.33</v>
      </c>
      <c r="AE607" s="11">
        <f t="shared" si="20"/>
        <v>100.11999999999999</v>
      </c>
    </row>
    <row r="608" spans="1:31" x14ac:dyDescent="0.3">
      <c r="A608" s="5" t="s">
        <v>12</v>
      </c>
      <c r="B608" s="11">
        <v>2.796393404095689</v>
      </c>
      <c r="C608" s="11">
        <v>2.835151891913835</v>
      </c>
      <c r="D608" s="11">
        <v>2.7537814987732854</v>
      </c>
      <c r="E608" s="11">
        <v>2.7818973854154296</v>
      </c>
      <c r="F608" s="11">
        <v>2.7607340762001584</v>
      </c>
      <c r="G608" s="11">
        <v>2.7942235227561438</v>
      </c>
      <c r="H608" s="11">
        <v>2.7789303225646496</v>
      </c>
      <c r="I608" s="11">
        <v>2.7812736107221823</v>
      </c>
      <c r="J608" s="11">
        <v>2.7774099208245442</v>
      </c>
      <c r="K608" s="11">
        <v>2.7498556866499362</v>
      </c>
      <c r="L608" s="11">
        <v>2.7444865565523227</v>
      </c>
      <c r="M608" s="11">
        <v>2.7825489626425099</v>
      </c>
      <c r="N608" s="11">
        <v>2.7879041472374251</v>
      </c>
      <c r="O608" s="11">
        <v>2.7896457376026258</v>
      </c>
      <c r="P608" s="11">
        <v>2.7887344933682057</v>
      </c>
      <c r="Q608" s="11">
        <v>2.7879589231315887</v>
      </c>
      <c r="R608" s="11">
        <v>2.78164788081257</v>
      </c>
      <c r="S608" s="11">
        <v>2.7802765433059631</v>
      </c>
      <c r="T608" s="11">
        <v>2.7963828397382127</v>
      </c>
      <c r="U608" s="11">
        <v>2.8191683591693546</v>
      </c>
      <c r="V608" s="11">
        <v>2.7543566915573678</v>
      </c>
      <c r="W608" s="11">
        <v>2.7735742708550601</v>
      </c>
      <c r="X608" s="11">
        <v>2.8554390864153225</v>
      </c>
      <c r="Y608" s="11">
        <v>2.7861888629840155</v>
      </c>
      <c r="Z608" s="11">
        <v>2.7735238124284218</v>
      </c>
      <c r="AA608" s="11">
        <v>2.764202178966134</v>
      </c>
      <c r="AB608" s="11">
        <v>2.7586955941516251</v>
      </c>
      <c r="AC608" s="11">
        <v>2.7162774605865136</v>
      </c>
      <c r="AD608" s="11">
        <v>2.7559675260578533</v>
      </c>
      <c r="AE608" s="11">
        <v>2.7797439939829278</v>
      </c>
    </row>
    <row r="609" spans="1:31" x14ac:dyDescent="0.3">
      <c r="A609" s="5" t="s">
        <v>245</v>
      </c>
      <c r="B609" s="11">
        <v>1.1967316212590697</v>
      </c>
      <c r="C609" s="11">
        <v>1.158481490173529</v>
      </c>
      <c r="D609" s="11">
        <v>1.266951366357894</v>
      </c>
      <c r="E609" s="11">
        <v>1.2079096841965262</v>
      </c>
      <c r="F609" s="11">
        <v>1.2367016174401642</v>
      </c>
      <c r="G609" s="11">
        <v>1.203239399007767</v>
      </c>
      <c r="H609" s="11">
        <v>1.223703959100706</v>
      </c>
      <c r="I609" s="11">
        <v>1.2118543957005332</v>
      </c>
      <c r="J609" s="11">
        <v>1.2213198939357306</v>
      </c>
      <c r="K609" s="11">
        <v>1.2416159500336701</v>
      </c>
      <c r="L609" s="11">
        <v>1.2626125560277501</v>
      </c>
      <c r="M609" s="11">
        <v>1.212434841832515</v>
      </c>
      <c r="N609" s="11">
        <v>1.2101928289856327</v>
      </c>
      <c r="O609" s="11">
        <v>1.2052121441814008</v>
      </c>
      <c r="P609" s="11">
        <v>1.207948041817309</v>
      </c>
      <c r="Q609" s="11">
        <v>1.2078016199634292</v>
      </c>
      <c r="R609" s="11">
        <v>1.2188742829773547</v>
      </c>
      <c r="S609" s="11">
        <v>1.2179951295397717</v>
      </c>
      <c r="T609" s="11">
        <v>1.2018487183910227</v>
      </c>
      <c r="U609" s="11">
        <v>1.175641887501063</v>
      </c>
      <c r="V609" s="11">
        <v>1.2456739643742425</v>
      </c>
      <c r="W609" s="11">
        <v>1.2289494683699591</v>
      </c>
      <c r="X609" s="11">
        <v>1.1457142305217716</v>
      </c>
      <c r="Y609" s="11">
        <v>1.20645705713382</v>
      </c>
      <c r="Z609" s="11">
        <v>1.2284476728666178</v>
      </c>
      <c r="AA609" s="11">
        <v>1.2453560500267835</v>
      </c>
      <c r="AB609" s="11">
        <v>1.2506291489473813</v>
      </c>
      <c r="AC609" s="11">
        <v>1.2902819033602735</v>
      </c>
      <c r="AD609" s="11">
        <v>1.2464928449463697</v>
      </c>
      <c r="AE609" s="11">
        <v>1.2004217477056727</v>
      </c>
    </row>
    <row r="610" spans="1:31" x14ac:dyDescent="0.3">
      <c r="A610" s="5" t="s">
        <v>13</v>
      </c>
      <c r="B610" s="11">
        <v>-6.6196721213174464E-4</v>
      </c>
      <c r="C610" s="11">
        <v>-9.8425237955219644E-4</v>
      </c>
      <c r="D610" s="11">
        <v>-1.0013003578886585E-3</v>
      </c>
      <c r="E610" s="11">
        <v>-9.9532249451689237E-4</v>
      </c>
      <c r="F610" s="11">
        <v>-6.6589214163176845E-4</v>
      </c>
      <c r="G610" s="11">
        <v>-6.6041418634707862E-4</v>
      </c>
      <c r="H610" s="11">
        <v>-1.6783942010201256E-3</v>
      </c>
      <c r="I610" s="11">
        <v>-1.3274305976894087E-3</v>
      </c>
      <c r="J610" s="11">
        <v>-1.3157751294815122E-3</v>
      </c>
      <c r="K610" s="11">
        <v>-9.9650037296135103E-4</v>
      </c>
      <c r="L610" s="11">
        <v>-1.0032562404838662E-3</v>
      </c>
      <c r="M610" s="11">
        <v>-1.3360944370022659E-3</v>
      </c>
      <c r="N610" s="11">
        <v>-6.5912774576951496E-4</v>
      </c>
      <c r="O610" s="11">
        <v>-9.888429608448609E-4</v>
      </c>
      <c r="P610" s="11">
        <v>-6.581860453862302E-4</v>
      </c>
      <c r="Q610" s="11">
        <v>-9.8715939469403357E-4</v>
      </c>
      <c r="R610" s="11">
        <v>-1.3159177479321028E-3</v>
      </c>
      <c r="S610" s="11">
        <v>-9.8831679756810785E-4</v>
      </c>
      <c r="T610" s="11">
        <v>-6.5823533266296951E-4</v>
      </c>
      <c r="U610" s="11">
        <v>-9.8613864250363245E-4</v>
      </c>
      <c r="V610" s="11">
        <v>-9.91443278226386E-4</v>
      </c>
      <c r="W610" s="11">
        <v>-1.0018772140468607E-3</v>
      </c>
      <c r="X610" s="11">
        <v>-1.3315616362236762E-3</v>
      </c>
      <c r="Y610" s="11">
        <v>-9.9669986708478459E-4</v>
      </c>
      <c r="Z610" s="11">
        <v>-1.3245724157007965E-3</v>
      </c>
      <c r="AA610" s="11">
        <v>-9.965771508133668E-4</v>
      </c>
      <c r="AB610" s="11">
        <v>-1.3355124727648469E-3</v>
      </c>
      <c r="AC610" s="11">
        <v>-9.9069710444702115E-4</v>
      </c>
      <c r="AD610" s="11">
        <v>-9.8839625259290157E-4</v>
      </c>
      <c r="AE610" s="11">
        <v>3.671141813966803E-3</v>
      </c>
    </row>
    <row r="611" spans="1:31" x14ac:dyDescent="0.3">
      <c r="A611" s="5" t="s">
        <v>188</v>
      </c>
      <c r="B611" s="11">
        <v>4.4168000208205764E-3</v>
      </c>
      <c r="C611" s="11">
        <v>7.2968466830174443E-4</v>
      </c>
      <c r="D611" s="11">
        <v>3.7116167290792779E-3</v>
      </c>
      <c r="E611" s="11">
        <v>7.378916011310575E-3</v>
      </c>
      <c r="F611" s="11">
        <v>4.8132370738546834E-3</v>
      </c>
      <c r="G611" s="11">
        <v>-5.875250492874776E-3</v>
      </c>
      <c r="H611" s="11">
        <v>-4.4794554208436926E-3</v>
      </c>
      <c r="I611" s="11">
        <v>-4.7975023027835382E-3</v>
      </c>
      <c r="J611" s="11">
        <v>-6.2185711843240734E-3</v>
      </c>
      <c r="K611" s="11">
        <v>5.9101186582871321E-3</v>
      </c>
      <c r="L611" s="11">
        <v>3.7188667879684955E-4</v>
      </c>
      <c r="M611" s="11">
        <v>-2.6001308928857605E-3</v>
      </c>
      <c r="N611" s="11">
        <v>-7.3297573955440863E-3</v>
      </c>
      <c r="O611" s="11">
        <v>-7.6974233542175469E-3</v>
      </c>
      <c r="P611" s="11">
        <v>-6.9533210542855684E-3</v>
      </c>
      <c r="Q611" s="11">
        <v>-7.318398110512948E-3</v>
      </c>
      <c r="R611" s="11">
        <v>-6.5850831770213995E-3</v>
      </c>
      <c r="S611" s="11">
        <v>-6.5942807620619484E-3</v>
      </c>
      <c r="T611" s="11">
        <v>-8.0518167554277532E-3</v>
      </c>
      <c r="U611" s="11">
        <v>-6.2142060687204095E-3</v>
      </c>
      <c r="V611" s="11">
        <v>-6.9826492260518522E-3</v>
      </c>
      <c r="W611" s="11">
        <v>-6.6847590315109954E-3</v>
      </c>
      <c r="X611" s="11">
        <v>-1.4807484305396205E-3</v>
      </c>
      <c r="Y611" s="11">
        <v>5.1723891037858509E-3</v>
      </c>
      <c r="Z611" s="11">
        <v>-6.6283926522647373E-3</v>
      </c>
      <c r="AA611" s="11">
        <v>-5.5411631419615883E-3</v>
      </c>
      <c r="AB611" s="11">
        <v>-5.1979967015823173E-3</v>
      </c>
      <c r="AC611" s="11">
        <v>-4.7740064133106981E-3</v>
      </c>
      <c r="AD611" s="11">
        <v>-5.4956757538046517E-3</v>
      </c>
      <c r="AE611" s="11">
        <v>1.410301863170242E-2</v>
      </c>
    </row>
    <row r="612" spans="1:31" x14ac:dyDescent="0.3">
      <c r="A612" s="5" t="s">
        <v>16</v>
      </c>
      <c r="B612" s="11">
        <v>-1.4911525302883112E-3</v>
      </c>
      <c r="C612" s="11">
        <v>-2.5866570617589682E-3</v>
      </c>
      <c r="D612" s="11">
        <v>-1.8796141949841141E-3</v>
      </c>
      <c r="E612" s="11">
        <v>-1.4947141680650259E-3</v>
      </c>
      <c r="F612" s="11">
        <v>-1.4999938572421287E-3</v>
      </c>
      <c r="G612" s="11">
        <v>-2.2314812583506447E-3</v>
      </c>
      <c r="H612" s="11">
        <v>-1.8903819659079229E-3</v>
      </c>
      <c r="I612" s="11">
        <v>-2.2426354261781173E-3</v>
      </c>
      <c r="J612" s="11">
        <v>-7.4098134230034425E-4</v>
      </c>
      <c r="K612" s="11">
        <v>-1.8706037919277315E-3</v>
      </c>
      <c r="L612" s="11">
        <v>-2.6366000155184028E-3</v>
      </c>
      <c r="M612" s="11">
        <v>-1.5048484002887096E-3</v>
      </c>
      <c r="N612" s="11">
        <v>-1.484756326106125E-3</v>
      </c>
      <c r="O612" s="11">
        <v>-2.2274754037638679E-3</v>
      </c>
      <c r="P612" s="11">
        <v>-1.482635044442058E-3</v>
      </c>
      <c r="Q612" s="11">
        <v>-1.4824553263049203E-3</v>
      </c>
      <c r="R612" s="11">
        <v>-2.2231849744807236E-3</v>
      </c>
      <c r="S612" s="11">
        <v>-1.4841934428285279E-3</v>
      </c>
      <c r="T612" s="11">
        <v>-2.2241191040219032E-3</v>
      </c>
      <c r="U612" s="11">
        <v>-1.851153029227522E-3</v>
      </c>
      <c r="V612" s="11">
        <v>-2.233332899077763E-3</v>
      </c>
      <c r="W612" s="11">
        <v>-1.5045576431227173E-3</v>
      </c>
      <c r="X612" s="11">
        <v>-1.8746788612607791E-3</v>
      </c>
      <c r="Y612" s="11">
        <v>-1.8709782769494008E-3</v>
      </c>
      <c r="Z612" s="11">
        <v>-1.8648388781803929E-3</v>
      </c>
      <c r="AA612" s="11">
        <v>-1.8707479172537359E-3</v>
      </c>
      <c r="AB612" s="11">
        <v>-1.5041929316875003E-3</v>
      </c>
      <c r="AC612" s="11">
        <v>-1.1158260310870736E-3</v>
      </c>
      <c r="AD612" s="11">
        <v>-1.4843127635029195E-3</v>
      </c>
      <c r="AE612" s="11">
        <v>-2.6312499891734797E-3</v>
      </c>
    </row>
    <row r="613" spans="1:31" x14ac:dyDescent="0.3">
      <c r="A613" s="5" t="s">
        <v>17</v>
      </c>
      <c r="B613" s="11">
        <v>-2.6242212974113819E-3</v>
      </c>
      <c r="C613" s="11">
        <v>-1.9509244635629002E-3</v>
      </c>
      <c r="D613" s="11">
        <v>-1.9847159165294918E-3</v>
      </c>
      <c r="E613" s="11">
        <v>-2.6304892851037693E-3</v>
      </c>
      <c r="F613" s="11">
        <v>-2.6397808045833938E-3</v>
      </c>
      <c r="G613" s="11">
        <v>-1.9635485049292328E-3</v>
      </c>
      <c r="H613" s="11">
        <v>-1.996085785088187E-3</v>
      </c>
      <c r="I613" s="11">
        <v>-1.973363397830261E-3</v>
      </c>
      <c r="J613" s="11">
        <v>-1.9560363342639451E-3</v>
      </c>
      <c r="K613" s="11">
        <v>1.9752016819551466E-3</v>
      </c>
      <c r="L613" s="11">
        <v>-6.6286424886017464E-4</v>
      </c>
      <c r="M613" s="11">
        <v>-1.9862430944520165E-3</v>
      </c>
      <c r="N613" s="11">
        <v>-1.9597236499746063E-3</v>
      </c>
      <c r="O613" s="11">
        <v>-1.3066824207641509E-3</v>
      </c>
      <c r="P613" s="11">
        <v>-1.9569237791996945E-3</v>
      </c>
      <c r="Q613" s="11">
        <v>-1.9566865699839563E-3</v>
      </c>
      <c r="R613" s="11">
        <v>-6.5208278379915038E-4</v>
      </c>
      <c r="S613" s="11">
        <v>-6.5299356756546624E-4</v>
      </c>
      <c r="T613" s="11">
        <v>-1.9570703205074895E-3</v>
      </c>
      <c r="U613" s="11">
        <v>-1.954663297842725E-3</v>
      </c>
      <c r="V613" s="11">
        <v>-1.9651778201510354E-3</v>
      </c>
      <c r="W613" s="11">
        <v>-1.9858593252876249E-3</v>
      </c>
      <c r="X613" s="11">
        <v>-1.9795046154974893E-3</v>
      </c>
      <c r="Y613" s="11">
        <v>-2.6341294758976033E-3</v>
      </c>
      <c r="Z613" s="11">
        <v>-2.6254858847554862E-3</v>
      </c>
      <c r="AA613" s="11">
        <v>-1.3169025775239891E-3</v>
      </c>
      <c r="AB613" s="11">
        <v>-1.9853779441933381E-3</v>
      </c>
      <c r="AC613" s="11">
        <v>-1.9636988004295953E-3</v>
      </c>
      <c r="AD613" s="11">
        <v>-2.6121842580723669E-3</v>
      </c>
      <c r="AE613" s="11">
        <v>-1.3230384111136309E-3</v>
      </c>
    </row>
    <row r="614" spans="1:31" x14ac:dyDescent="0.3">
      <c r="A614" s="5" t="s">
        <v>18</v>
      </c>
      <c r="B614" s="11">
        <v>0.21833645199213733</v>
      </c>
      <c r="C614" s="11">
        <v>0.21174940324642116</v>
      </c>
      <c r="D614" s="11">
        <v>0.21256385325785071</v>
      </c>
      <c r="E614" s="11">
        <v>0.22547568656547881</v>
      </c>
      <c r="F614" s="11">
        <v>0.22484902570580703</v>
      </c>
      <c r="G614" s="11">
        <v>0.21923560597303243</v>
      </c>
      <c r="H614" s="11">
        <v>0.21904241466109373</v>
      </c>
      <c r="I614" s="11">
        <v>0.23877122370483594</v>
      </c>
      <c r="J614" s="11">
        <v>0.23011342068106397</v>
      </c>
      <c r="K614" s="11">
        <v>0.24561921728482294</v>
      </c>
      <c r="L614" s="11">
        <v>0.23823161440400892</v>
      </c>
      <c r="M614" s="11">
        <v>0.22700442230457141</v>
      </c>
      <c r="N614" s="11">
        <v>0.22209537408651531</v>
      </c>
      <c r="O614" s="11">
        <v>0.22119013469554549</v>
      </c>
      <c r="P614" s="11">
        <v>0.22412244189193994</v>
      </c>
      <c r="Q614" s="11">
        <v>0.2245640933765426</v>
      </c>
      <c r="R614" s="11">
        <v>0.22638865439047495</v>
      </c>
      <c r="S614" s="11">
        <v>0.22482738533170704</v>
      </c>
      <c r="T614" s="11">
        <v>0.21569883574085932</v>
      </c>
      <c r="U614" s="11">
        <v>0.19623185976938221</v>
      </c>
      <c r="V614" s="11">
        <v>0.25991088621920533</v>
      </c>
      <c r="W614" s="11">
        <v>0.24075900283871937</v>
      </c>
      <c r="X614" s="11">
        <v>0.14702857599689834</v>
      </c>
      <c r="Y614" s="11">
        <v>0.22152756460933645</v>
      </c>
      <c r="Z614" s="11">
        <v>0.23306735017457145</v>
      </c>
      <c r="AA614" s="11">
        <v>0.22623320173142103</v>
      </c>
      <c r="AB614" s="11">
        <v>0.23499232617471547</v>
      </c>
      <c r="AC614" s="11">
        <v>0.2775942237323884</v>
      </c>
      <c r="AD614" s="11">
        <v>0.25911209606133739</v>
      </c>
      <c r="AE614" s="11">
        <v>0.22586079901208517</v>
      </c>
    </row>
    <row r="615" spans="1:31" x14ac:dyDescent="0.3">
      <c r="A615" s="5" t="s">
        <v>190</v>
      </c>
      <c r="B615" s="11">
        <v>0.78679684075312917</v>
      </c>
      <c r="C615" s="11">
        <v>0.77144551785643867</v>
      </c>
      <c r="D615" s="11">
        <v>0.75640988345995541</v>
      </c>
      <c r="E615" s="11">
        <v>0.79295310098021965</v>
      </c>
      <c r="F615" s="11">
        <v>0.79575400164379939</v>
      </c>
      <c r="G615" s="11">
        <v>0.79601859329361135</v>
      </c>
      <c r="H615" s="11">
        <v>0.79795810469125794</v>
      </c>
      <c r="I615" s="11">
        <v>0.7828852843754126</v>
      </c>
      <c r="J615" s="11">
        <v>0.78703647693362044</v>
      </c>
      <c r="K615" s="11">
        <v>0.7741940770017125</v>
      </c>
      <c r="L615" s="11">
        <v>0.76478513494895373</v>
      </c>
      <c r="M615" s="11">
        <v>0.7948845733439176</v>
      </c>
      <c r="N615" s="11">
        <v>0.79276860802769133</v>
      </c>
      <c r="O615" s="11">
        <v>0.8047875581931232</v>
      </c>
      <c r="P615" s="11">
        <v>0.79248445844820992</v>
      </c>
      <c r="Q615" s="11">
        <v>0.79663030506888288</v>
      </c>
      <c r="R615" s="11">
        <v>0.78372901845137244</v>
      </c>
      <c r="S615" s="11">
        <v>0.79331743923196907</v>
      </c>
      <c r="T615" s="11">
        <v>0.79848363823918633</v>
      </c>
      <c r="U615" s="11">
        <v>0.82123169551923203</v>
      </c>
      <c r="V615" s="11">
        <v>0.74981563707275112</v>
      </c>
      <c r="W615" s="11">
        <v>0.75942874747625644</v>
      </c>
      <c r="X615" s="11">
        <v>0.85570022112027211</v>
      </c>
      <c r="Y615" s="11">
        <v>0.79490700639678324</v>
      </c>
      <c r="Z615" s="11">
        <v>0.77522320991578109</v>
      </c>
      <c r="AA615" s="11">
        <v>0.76483249773625139</v>
      </c>
      <c r="AB615" s="11">
        <v>0.76096630180169056</v>
      </c>
      <c r="AC615" s="11">
        <v>0.72796576682527736</v>
      </c>
      <c r="AD615" s="11">
        <v>0.74156509936793469</v>
      </c>
      <c r="AE615" s="11">
        <v>0.79248912168737051</v>
      </c>
    </row>
    <row r="616" spans="1:31" x14ac:dyDescent="0.3">
      <c r="A616" s="5" t="s">
        <v>189</v>
      </c>
      <c r="B616" s="11">
        <v>2.8067915649186165E-3</v>
      </c>
      <c r="C616" s="11">
        <v>5.5644070704182066E-4</v>
      </c>
      <c r="D616" s="11">
        <v>6.7929440539421628E-3</v>
      </c>
      <c r="E616" s="11">
        <v>2.2507964993108242E-3</v>
      </c>
      <c r="F616" s="11">
        <v>2.8234335659296493E-3</v>
      </c>
      <c r="G616" s="11">
        <v>1.6801239701485326E-3</v>
      </c>
      <c r="H616" s="11">
        <v>5.6932157360011903E-4</v>
      </c>
      <c r="I616" s="11">
        <v>2.2513628689319414E-3</v>
      </c>
      <c r="J616" s="11">
        <v>2.2315948385814655E-3</v>
      </c>
      <c r="K616" s="11">
        <v>2.2534601231051286E-3</v>
      </c>
      <c r="L616" s="11">
        <v>2.8359220835866739E-3</v>
      </c>
      <c r="M616" s="11">
        <v>1.1330285026160164E-3</v>
      </c>
      <c r="N616" s="11">
        <v>5.0305536190071989E-3</v>
      </c>
      <c r="O616" s="11">
        <v>5.0313236619510329E-3</v>
      </c>
      <c r="P616" s="11">
        <v>3.9070627805616494E-3</v>
      </c>
      <c r="Q616" s="11">
        <v>4.4646733537707936E-3</v>
      </c>
      <c r="R616" s="11">
        <v>4.4636734476661017E-3</v>
      </c>
      <c r="S616" s="11">
        <v>3.3524309966330643E-3</v>
      </c>
      <c r="T616" s="11">
        <v>6.1401298437431962E-3</v>
      </c>
      <c r="U616" s="11">
        <v>6.6900851229921669E-3</v>
      </c>
      <c r="V616" s="11">
        <v>2.242024140105802E-3</v>
      </c>
      <c r="W616" s="11">
        <v>2.2656191722166324E-3</v>
      </c>
      <c r="X616" s="11">
        <v>7.3397000188151805E-3</v>
      </c>
      <c r="Y616" s="11">
        <v>5.6347781348669277E-4</v>
      </c>
      <c r="Z616" s="11">
        <v>6.7395459147416882E-3</v>
      </c>
      <c r="AA616" s="11">
        <v>1.1268168732751436E-2</v>
      </c>
      <c r="AB616" s="11">
        <v>5.0964074462173711E-3</v>
      </c>
      <c r="AC616" s="11">
        <v>5.6008419051381162E-4</v>
      </c>
      <c r="AD616" s="11">
        <v>0</v>
      </c>
      <c r="AE616" s="11">
        <v>5.6603352103577233E-4</v>
      </c>
    </row>
    <row r="617" spans="1:31" x14ac:dyDescent="0.3">
      <c r="A617" s="5" t="s">
        <v>246</v>
      </c>
      <c r="B617" s="11">
        <v>0.21661649872924998</v>
      </c>
      <c r="C617" s="11">
        <v>0.21524687178764915</v>
      </c>
      <c r="D617" s="11">
        <v>0.21784291003842313</v>
      </c>
      <c r="E617" s="11">
        <v>0.22090741314909645</v>
      </c>
      <c r="F617" s="11">
        <v>0.21970218114612919</v>
      </c>
      <c r="G617" s="11">
        <v>0.21558482289714556</v>
      </c>
      <c r="H617" s="11">
        <v>0.2152603249932929</v>
      </c>
      <c r="I617" s="11">
        <v>0.23319600374151905</v>
      </c>
      <c r="J617" s="11">
        <v>0.2257382759885781</v>
      </c>
      <c r="K617" s="11">
        <v>0.24031621831462061</v>
      </c>
      <c r="L617" s="11">
        <v>0.2368454358865188</v>
      </c>
      <c r="M617" s="11">
        <v>0.22189592887106971</v>
      </c>
      <c r="N617" s="11">
        <v>0.21776307873524237</v>
      </c>
      <c r="O617" s="11">
        <v>0.21453753667020975</v>
      </c>
      <c r="P617" s="11">
        <v>0.21961722229314523</v>
      </c>
      <c r="Q617" s="11">
        <v>0.21894613868389573</v>
      </c>
      <c r="R617" s="11">
        <v>0.22313504502957257</v>
      </c>
      <c r="S617" s="11">
        <v>0.2200959269424422</v>
      </c>
      <c r="T617" s="11">
        <v>0.21140258476338808</v>
      </c>
      <c r="U617" s="11">
        <v>0.19160392740538112</v>
      </c>
      <c r="V617" s="11">
        <v>0.25683692134379721</v>
      </c>
      <c r="W617" s="11">
        <v>0.24016977763452504</v>
      </c>
      <c r="X617" s="11">
        <v>0.14556297559402437</v>
      </c>
      <c r="Y617" s="11">
        <v>0.21782496521645803</v>
      </c>
      <c r="Z617" s="11">
        <v>0.22961619443177556</v>
      </c>
      <c r="AA617" s="11">
        <v>0.22570643266559168</v>
      </c>
      <c r="AB617" s="11">
        <v>0.23474466224077969</v>
      </c>
      <c r="AC617" s="11">
        <v>0.27590566046688519</v>
      </c>
      <c r="AD617" s="11">
        <v>0.2589367452809625</v>
      </c>
      <c r="AE617" s="11">
        <v>0.22166774214942689</v>
      </c>
    </row>
    <row r="618" spans="1:31" x14ac:dyDescent="0.3">
      <c r="A618" s="5" t="s">
        <v>247</v>
      </c>
      <c r="B618" s="11">
        <v>0.78059882030745698</v>
      </c>
      <c r="C618" s="11">
        <v>0.7841874967645649</v>
      </c>
      <c r="D618" s="11">
        <v>0.77519544207197122</v>
      </c>
      <c r="E618" s="11">
        <v>0.77688739284634545</v>
      </c>
      <c r="F618" s="11">
        <v>0.77753901431465267</v>
      </c>
      <c r="G618" s="11">
        <v>0.7827630311070336</v>
      </c>
      <c r="H618" s="11">
        <v>0.78418018360798214</v>
      </c>
      <c r="I618" s="11">
        <v>0.76460520188175141</v>
      </c>
      <c r="J618" s="11">
        <v>0.77207255846829359</v>
      </c>
      <c r="K618" s="11">
        <v>0.75747897450093393</v>
      </c>
      <c r="L618" s="11">
        <v>0.76033514317429285</v>
      </c>
      <c r="M618" s="11">
        <v>0.77699654022943043</v>
      </c>
      <c r="N618" s="11">
        <v>0.77730449595728135</v>
      </c>
      <c r="O618" s="11">
        <v>0.78058246365841577</v>
      </c>
      <c r="P618" s="11">
        <v>0.77655425313810311</v>
      </c>
      <c r="Q618" s="11">
        <v>0.77670088138687798</v>
      </c>
      <c r="R618" s="11">
        <v>0.77246543248364952</v>
      </c>
      <c r="S618" s="11">
        <v>0.77662219346523886</v>
      </c>
      <c r="T618" s="11">
        <v>0.78257958340505973</v>
      </c>
      <c r="U618" s="11">
        <v>0.80186376644541324</v>
      </c>
      <c r="V618" s="11">
        <v>0.74094757092545838</v>
      </c>
      <c r="W618" s="11">
        <v>0.75757014799076805</v>
      </c>
      <c r="X618" s="11">
        <v>0.84717048749325485</v>
      </c>
      <c r="Y618" s="11">
        <v>0.78162097490688764</v>
      </c>
      <c r="Z618" s="11">
        <v>0.7637440557964007</v>
      </c>
      <c r="AA618" s="11">
        <v>0.7630516357882039</v>
      </c>
      <c r="AB618" s="11">
        <v>0.76016430153655579</v>
      </c>
      <c r="AC618" s="11">
        <v>0.72353766224918925</v>
      </c>
      <c r="AD618" s="11">
        <v>0.74106325471903745</v>
      </c>
      <c r="AE618" s="11">
        <v>0.77777673261937885</v>
      </c>
    </row>
    <row r="619" spans="1:31" x14ac:dyDescent="0.3">
      <c r="A619" s="5" t="s">
        <v>248</v>
      </c>
      <c r="B619" s="11">
        <v>2.7846809632931019E-3</v>
      </c>
      <c r="C619" s="11">
        <v>5.6563144778583416E-4</v>
      </c>
      <c r="D619" s="11">
        <v>6.9616478896056613E-3</v>
      </c>
      <c r="E619" s="11">
        <v>2.205194004558016E-3</v>
      </c>
      <c r="F619" s="11">
        <v>2.758804539218054E-3</v>
      </c>
      <c r="G619" s="11">
        <v>1.652145995820929E-3</v>
      </c>
      <c r="H619" s="11">
        <v>5.5949139872508112E-4</v>
      </c>
      <c r="I619" s="11">
        <v>2.1987943767293127E-3</v>
      </c>
      <c r="J619" s="11">
        <v>2.1891655431283733E-3</v>
      </c>
      <c r="K619" s="11">
        <v>2.2048071844453614E-3</v>
      </c>
      <c r="L619" s="11">
        <v>2.8194209391882771E-3</v>
      </c>
      <c r="M619" s="11">
        <v>1.1075308994996404E-3</v>
      </c>
      <c r="N619" s="11">
        <v>4.9324253074762049E-3</v>
      </c>
      <c r="O619" s="11">
        <v>4.8799996713743661E-3</v>
      </c>
      <c r="P619" s="11">
        <v>3.8285245687515418E-3</v>
      </c>
      <c r="Q619" s="11">
        <v>4.3529799292263156E-3</v>
      </c>
      <c r="R619" s="11">
        <v>4.3995224867778918E-3</v>
      </c>
      <c r="S619" s="11">
        <v>3.281879592318823E-3</v>
      </c>
      <c r="T619" s="11">
        <v>6.0178318315523725E-3</v>
      </c>
      <c r="U619" s="11">
        <v>6.5323061492057275E-3</v>
      </c>
      <c r="V619" s="11">
        <v>2.2155077307442882E-3</v>
      </c>
      <c r="W619" s="11">
        <v>2.2600743747069408E-3</v>
      </c>
      <c r="X619" s="11">
        <v>7.2665369127209176E-3</v>
      </c>
      <c r="Y619" s="11">
        <v>5.5405987665433721E-4</v>
      </c>
      <c r="Z619" s="11">
        <v>6.639749771823876E-3</v>
      </c>
      <c r="AA619" s="11">
        <v>1.1241931546204407E-2</v>
      </c>
      <c r="AB619" s="11">
        <v>5.0910362226646013E-3</v>
      </c>
      <c r="AC619" s="11">
        <v>5.5667728392557359E-4</v>
      </c>
      <c r="AD619" s="11">
        <v>0</v>
      </c>
      <c r="AE619" s="11">
        <v>5.5552523119417531E-4</v>
      </c>
    </row>
    <row r="620" spans="1:31" x14ac:dyDescent="0.3">
      <c r="A620" s="5" t="s">
        <v>566</v>
      </c>
      <c r="B620" s="5">
        <v>8</v>
      </c>
      <c r="C620" s="5">
        <v>8</v>
      </c>
      <c r="D620" s="5">
        <v>8</v>
      </c>
      <c r="E620" s="5">
        <v>8</v>
      </c>
      <c r="F620" s="5">
        <v>8</v>
      </c>
      <c r="G620" s="5">
        <v>8</v>
      </c>
      <c r="H620" s="5">
        <v>8</v>
      </c>
      <c r="I620" s="5">
        <v>8</v>
      </c>
      <c r="J620" s="5">
        <v>8</v>
      </c>
      <c r="K620" s="5">
        <v>8</v>
      </c>
      <c r="L620" s="5">
        <v>8</v>
      </c>
      <c r="M620" s="5">
        <v>8</v>
      </c>
      <c r="N620" s="5">
        <v>8</v>
      </c>
      <c r="O620" s="5">
        <v>8</v>
      </c>
      <c r="P620" s="5">
        <v>8</v>
      </c>
      <c r="Q620" s="5">
        <v>8</v>
      </c>
      <c r="R620" s="5">
        <v>8</v>
      </c>
      <c r="S620" s="5">
        <v>8</v>
      </c>
      <c r="T620" s="5">
        <v>8</v>
      </c>
      <c r="U620" s="5">
        <v>8</v>
      </c>
      <c r="V620" s="5">
        <v>8</v>
      </c>
      <c r="W620" s="5">
        <v>8</v>
      </c>
      <c r="X620" s="5">
        <v>8</v>
      </c>
      <c r="Y620" s="5">
        <v>8</v>
      </c>
      <c r="Z620" s="5">
        <v>8</v>
      </c>
      <c r="AA620" s="5">
        <v>8</v>
      </c>
      <c r="AB620" s="5">
        <v>8</v>
      </c>
      <c r="AC620" s="5">
        <v>8</v>
      </c>
      <c r="AD620" s="5">
        <v>8</v>
      </c>
      <c r="AE620" s="5">
        <v>8</v>
      </c>
    </row>
  </sheetData>
  <mergeCells count="20">
    <mergeCell ref="B3:AD3"/>
    <mergeCell ref="B318:J318"/>
    <mergeCell ref="B483:F483"/>
    <mergeCell ref="B417:I417"/>
    <mergeCell ref="B450:F450"/>
    <mergeCell ref="B32:AJ32"/>
    <mergeCell ref="B61:AG61"/>
    <mergeCell ref="B90:AD90"/>
    <mergeCell ref="B119:BA119"/>
    <mergeCell ref="B182:Q182"/>
    <mergeCell ref="B148:AB148"/>
    <mergeCell ref="B511:F511"/>
    <mergeCell ref="B539:G539"/>
    <mergeCell ref="B567:E567"/>
    <mergeCell ref="B595:AE595"/>
    <mergeCell ref="B216:X216"/>
    <mergeCell ref="B250:U250"/>
    <mergeCell ref="B284:AO284"/>
    <mergeCell ref="B351:E351"/>
    <mergeCell ref="B384:G384"/>
  </mergeCells>
  <pageMargins left="0.25" right="0.25" top="0.75" bottom="0.75" header="0.3" footer="0.3"/>
  <pageSetup scale="2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C606E-B175-4DE7-B6CE-318B91544F35}">
  <sheetPr codeName="Sheet4">
    <pageSetUpPr fitToPage="1"/>
  </sheetPr>
  <dimension ref="A1:AC96"/>
  <sheetViews>
    <sheetView zoomScale="85" zoomScaleNormal="85" workbookViewId="0"/>
  </sheetViews>
  <sheetFormatPr defaultRowHeight="15.6" x14ac:dyDescent="0.3"/>
  <cols>
    <col min="1" max="1" width="13.88671875" style="13" customWidth="1"/>
    <col min="2" max="4" width="9.109375" style="13" bestFit="1" customWidth="1"/>
    <col min="5" max="5" width="11.33203125" style="13" bestFit="1" customWidth="1"/>
    <col min="6" max="6" width="9.109375" style="13" bestFit="1" customWidth="1"/>
    <col min="7" max="7" width="11.44140625" style="13" bestFit="1" customWidth="1"/>
    <col min="8" max="8" width="9.109375" style="13" bestFit="1" customWidth="1"/>
    <col min="9" max="9" width="12.5546875" style="13" bestFit="1" customWidth="1"/>
    <col min="10" max="10" width="9.109375" style="13" bestFit="1" customWidth="1"/>
    <col min="11" max="11" width="11.33203125" style="13" bestFit="1" customWidth="1"/>
    <col min="12" max="22" width="9.109375" style="13" bestFit="1" customWidth="1"/>
    <col min="23" max="26" width="9" style="13" bestFit="1" customWidth="1"/>
    <col min="27" max="27" width="9" bestFit="1" customWidth="1"/>
    <col min="28" max="29" width="9" style="13" bestFit="1" customWidth="1"/>
    <col min="30" max="16384" width="8.88671875" style="13"/>
  </cols>
  <sheetData>
    <row r="1" spans="1:29" x14ac:dyDescent="0.3">
      <c r="A1" s="13" t="s">
        <v>681</v>
      </c>
      <c r="AA1" s="1"/>
    </row>
    <row r="2" spans="1:29" x14ac:dyDescent="0.3">
      <c r="AA2" s="1"/>
    </row>
    <row r="3" spans="1:29" x14ac:dyDescent="0.3">
      <c r="A3" s="18" t="s">
        <v>351</v>
      </c>
      <c r="AA3" s="1"/>
    </row>
    <row r="4" spans="1:29" x14ac:dyDescent="0.3">
      <c r="A4" s="19" t="s">
        <v>336</v>
      </c>
      <c r="B4" s="20" t="s">
        <v>337</v>
      </c>
      <c r="C4" s="20" t="s">
        <v>679</v>
      </c>
      <c r="D4" s="20" t="s">
        <v>338</v>
      </c>
      <c r="E4" s="20" t="s">
        <v>679</v>
      </c>
      <c r="F4" s="20" t="s">
        <v>339</v>
      </c>
      <c r="G4" s="20" t="s">
        <v>679</v>
      </c>
      <c r="H4" s="20" t="s">
        <v>340</v>
      </c>
      <c r="I4" s="20" t="s">
        <v>679</v>
      </c>
      <c r="J4" s="20" t="s">
        <v>341</v>
      </c>
      <c r="K4" s="20" t="s">
        <v>679</v>
      </c>
      <c r="L4" s="20" t="s">
        <v>342</v>
      </c>
      <c r="M4" s="20" t="s">
        <v>679</v>
      </c>
      <c r="N4" s="20" t="s">
        <v>343</v>
      </c>
      <c r="O4" s="20" t="s">
        <v>679</v>
      </c>
      <c r="P4" s="20" t="s">
        <v>344</v>
      </c>
      <c r="Q4" s="20" t="s">
        <v>679</v>
      </c>
      <c r="R4" s="20" t="s">
        <v>345</v>
      </c>
      <c r="S4" s="20" t="s">
        <v>679</v>
      </c>
      <c r="T4" s="20" t="s">
        <v>346</v>
      </c>
      <c r="U4" s="20" t="s">
        <v>679</v>
      </c>
      <c r="V4" s="20" t="s">
        <v>347</v>
      </c>
      <c r="W4" s="20" t="s">
        <v>679</v>
      </c>
      <c r="X4" s="20" t="s">
        <v>348</v>
      </c>
      <c r="Y4" s="20" t="s">
        <v>679</v>
      </c>
      <c r="Z4" s="20" t="s">
        <v>349</v>
      </c>
      <c r="AA4" s="20" t="s">
        <v>679</v>
      </c>
      <c r="AB4" s="20" t="s">
        <v>350</v>
      </c>
      <c r="AC4" s="20" t="s">
        <v>679</v>
      </c>
    </row>
    <row r="5" spans="1:29" x14ac:dyDescent="0.3">
      <c r="A5" s="13" t="s">
        <v>272</v>
      </c>
      <c r="B5" s="68">
        <v>226.4</v>
      </c>
      <c r="C5" s="68">
        <v>3.9</v>
      </c>
      <c r="D5" s="68">
        <v>8.9999999999999993E-3</v>
      </c>
      <c r="E5" s="68">
        <v>1.15E-2</v>
      </c>
      <c r="F5" s="68">
        <v>2.9000000000000001E-2</v>
      </c>
      <c r="G5" s="68">
        <v>1.4500000000000001E-2</v>
      </c>
      <c r="H5" s="68">
        <v>2.5999999999999999E-2</v>
      </c>
      <c r="I5" s="68">
        <v>1.15E-2</v>
      </c>
      <c r="J5" s="68">
        <v>7.0000000000000007E-2</v>
      </c>
      <c r="K5" s="68">
        <v>5.5E-2</v>
      </c>
      <c r="L5" s="68">
        <v>1.37</v>
      </c>
      <c r="M5" s="68">
        <v>0.245</v>
      </c>
      <c r="N5" s="68">
        <v>0.28599999999999998</v>
      </c>
      <c r="O5" s="68">
        <v>4.5999999999999999E-2</v>
      </c>
      <c r="P5" s="68">
        <v>9.1999999999999993</v>
      </c>
      <c r="Q5" s="68">
        <v>0.75</v>
      </c>
      <c r="R5" s="68">
        <v>3.54</v>
      </c>
      <c r="S5" s="68">
        <v>0.13</v>
      </c>
      <c r="T5" s="68">
        <v>33.1</v>
      </c>
      <c r="U5" s="68">
        <v>1.05</v>
      </c>
      <c r="V5" s="68">
        <v>8.5399999999999991</v>
      </c>
      <c r="W5" s="68">
        <v>0.27500000000000002</v>
      </c>
      <c r="X5" s="68">
        <v>28.4</v>
      </c>
      <c r="Y5" s="68">
        <v>0.6</v>
      </c>
      <c r="Z5" s="68">
        <v>4.8600000000000003</v>
      </c>
      <c r="AA5" s="69">
        <v>0.19500000000000001</v>
      </c>
      <c r="AB5" s="68">
        <v>32.6</v>
      </c>
      <c r="AC5" s="68">
        <v>1.1499999999999999</v>
      </c>
    </row>
    <row r="6" spans="1:29" x14ac:dyDescent="0.3">
      <c r="A6" s="13" t="s">
        <v>273</v>
      </c>
      <c r="B6" s="68">
        <v>248.1</v>
      </c>
      <c r="C6" s="68">
        <v>3.35</v>
      </c>
      <c r="D6" s="68">
        <v>0</v>
      </c>
      <c r="E6" s="68">
        <v>6.4999999999999994E-5</v>
      </c>
      <c r="F6" s="68">
        <v>0</v>
      </c>
      <c r="G6" s="68">
        <v>6.4999999999999994E-5</v>
      </c>
      <c r="H6" s="68">
        <v>0.04</v>
      </c>
      <c r="I6" s="68">
        <v>1.4500000000000001E-2</v>
      </c>
      <c r="J6" s="68">
        <v>0.1</v>
      </c>
      <c r="K6" s="68">
        <v>0.06</v>
      </c>
      <c r="L6" s="68">
        <v>1.52</v>
      </c>
      <c r="M6" s="68">
        <v>0.19500000000000001</v>
      </c>
      <c r="N6" s="68">
        <v>0.29499999999999998</v>
      </c>
      <c r="O6" s="68">
        <v>3.4000000000000002E-2</v>
      </c>
      <c r="P6" s="68">
        <v>9.1999999999999993</v>
      </c>
      <c r="Q6" s="68">
        <v>0.8</v>
      </c>
      <c r="R6" s="68">
        <v>4.0199999999999996</v>
      </c>
      <c r="S6" s="68">
        <v>0.16</v>
      </c>
      <c r="T6" s="68">
        <v>38.299999999999997</v>
      </c>
      <c r="U6" s="68">
        <v>1.1000000000000001</v>
      </c>
      <c r="V6" s="68">
        <v>9.19</v>
      </c>
      <c r="W6" s="68">
        <v>0.28000000000000003</v>
      </c>
      <c r="X6" s="68">
        <v>29.4</v>
      </c>
      <c r="Y6" s="68">
        <v>0.85</v>
      </c>
      <c r="Z6" s="68">
        <v>4.74</v>
      </c>
      <c r="AA6" s="69">
        <v>0.20499999999999999</v>
      </c>
      <c r="AB6" s="68">
        <v>36.799999999999997</v>
      </c>
      <c r="AC6" s="68">
        <v>1.05</v>
      </c>
    </row>
    <row r="7" spans="1:29" x14ac:dyDescent="0.3">
      <c r="A7" s="13" t="s">
        <v>274</v>
      </c>
      <c r="B7" s="68">
        <v>456</v>
      </c>
      <c r="C7" s="68">
        <v>6.5</v>
      </c>
      <c r="D7" s="68">
        <v>0</v>
      </c>
      <c r="E7" s="68">
        <v>6.0000000000000002E-5</v>
      </c>
      <c r="F7" s="68">
        <v>0</v>
      </c>
      <c r="G7" s="68">
        <v>4.9499999999999997E-5</v>
      </c>
      <c r="H7" s="68">
        <v>4.4999999999999998E-2</v>
      </c>
      <c r="I7" s="68">
        <v>1.7500000000000002E-2</v>
      </c>
      <c r="J7" s="68">
        <v>0</v>
      </c>
      <c r="K7" s="68">
        <v>1.2E-4</v>
      </c>
      <c r="L7" s="68">
        <v>1.35</v>
      </c>
      <c r="M7" s="68">
        <v>0.16500000000000001</v>
      </c>
      <c r="N7" s="68">
        <v>0.13900000000000001</v>
      </c>
      <c r="O7" s="68">
        <v>3.15E-2</v>
      </c>
      <c r="P7" s="68">
        <v>9</v>
      </c>
      <c r="Q7" s="68">
        <v>0.65</v>
      </c>
      <c r="R7" s="68">
        <v>4.6900000000000004</v>
      </c>
      <c r="S7" s="68">
        <v>0.14499999999999999</v>
      </c>
      <c r="T7" s="68">
        <v>63</v>
      </c>
      <c r="U7" s="68">
        <v>1.75</v>
      </c>
      <c r="V7" s="68">
        <v>15.84</v>
      </c>
      <c r="W7" s="68">
        <v>0.45500000000000002</v>
      </c>
      <c r="X7" s="68">
        <v>58.2</v>
      </c>
      <c r="Y7" s="68">
        <v>1.5</v>
      </c>
      <c r="Z7" s="68">
        <v>9.0500000000000007</v>
      </c>
      <c r="AA7" s="69">
        <v>0.26500000000000001</v>
      </c>
      <c r="AB7" s="68">
        <v>74.400000000000006</v>
      </c>
      <c r="AC7" s="68">
        <v>2</v>
      </c>
    </row>
    <row r="8" spans="1:29" x14ac:dyDescent="0.3">
      <c r="A8" s="13" t="s">
        <v>275</v>
      </c>
      <c r="B8" s="68">
        <v>815</v>
      </c>
      <c r="C8" s="68">
        <v>12</v>
      </c>
      <c r="D8" s="68">
        <v>0</v>
      </c>
      <c r="E8" s="68">
        <v>1E-4</v>
      </c>
      <c r="F8" s="68">
        <v>0</v>
      </c>
      <c r="G8" s="68">
        <v>7.4999999999999993E-5</v>
      </c>
      <c r="H8" s="68">
        <v>1.8E-3</v>
      </c>
      <c r="I8" s="68">
        <v>4.0000000000000001E-3</v>
      </c>
      <c r="J8" s="68">
        <v>4.8000000000000001E-2</v>
      </c>
      <c r="K8" s="68">
        <v>3.6499999999999998E-2</v>
      </c>
      <c r="L8" s="68">
        <v>0.68</v>
      </c>
      <c r="M8" s="68">
        <v>0.14000000000000001</v>
      </c>
      <c r="N8" s="68">
        <v>0.193</v>
      </c>
      <c r="O8" s="68">
        <v>3.15E-2</v>
      </c>
      <c r="P8" s="68">
        <v>8</v>
      </c>
      <c r="Q8" s="68">
        <v>0.6</v>
      </c>
      <c r="R8" s="68">
        <v>5.8</v>
      </c>
      <c r="S8" s="68">
        <v>0.185</v>
      </c>
      <c r="T8" s="68">
        <v>91.9</v>
      </c>
      <c r="U8" s="68">
        <v>1.25</v>
      </c>
      <c r="V8" s="68">
        <v>27.6</v>
      </c>
      <c r="W8" s="68">
        <v>0.5</v>
      </c>
      <c r="X8" s="68">
        <v>107.1</v>
      </c>
      <c r="Y8" s="68">
        <v>1.7</v>
      </c>
      <c r="Z8" s="68">
        <v>17.97</v>
      </c>
      <c r="AA8" s="69">
        <v>0.33500000000000002</v>
      </c>
      <c r="AB8" s="68">
        <v>144.9</v>
      </c>
      <c r="AC8" s="68">
        <v>3</v>
      </c>
    </row>
    <row r="9" spans="1:29" x14ac:dyDescent="0.3">
      <c r="A9" s="13" t="s">
        <v>276</v>
      </c>
      <c r="B9" s="68">
        <v>865</v>
      </c>
      <c r="C9" s="68">
        <v>10.5</v>
      </c>
      <c r="D9" s="68">
        <v>0</v>
      </c>
      <c r="E9" s="68">
        <v>1.2999999999999999E-4</v>
      </c>
      <c r="F9" s="68">
        <v>8.0000000000000002E-3</v>
      </c>
      <c r="G9" s="68">
        <v>7.0000000000000001E-3</v>
      </c>
      <c r="H9" s="68">
        <v>1.8E-3</v>
      </c>
      <c r="I9" s="68">
        <v>4.0499999999999998E-3</v>
      </c>
      <c r="J9" s="68">
        <v>0.12</v>
      </c>
      <c r="K9" s="68">
        <v>5.5E-2</v>
      </c>
      <c r="L9" s="68">
        <v>0.62</v>
      </c>
      <c r="M9" s="68">
        <v>0.13500000000000001</v>
      </c>
      <c r="N9" s="68">
        <v>0.255</v>
      </c>
      <c r="O9" s="68">
        <v>4.1000000000000002E-2</v>
      </c>
      <c r="P9" s="68">
        <v>8.5</v>
      </c>
      <c r="Q9" s="68">
        <v>0.55000000000000004</v>
      </c>
      <c r="R9" s="68">
        <v>6.32</v>
      </c>
      <c r="S9" s="68">
        <v>0.20499999999999999</v>
      </c>
      <c r="T9" s="68">
        <v>92.7</v>
      </c>
      <c r="U9" s="68">
        <v>1.9</v>
      </c>
      <c r="V9" s="68">
        <v>29.5</v>
      </c>
      <c r="W9" s="68">
        <v>0.7</v>
      </c>
      <c r="X9" s="68">
        <v>116.1</v>
      </c>
      <c r="Y9" s="68">
        <v>2</v>
      </c>
      <c r="Z9" s="68">
        <v>20.71</v>
      </c>
      <c r="AA9" s="69">
        <v>0.49</v>
      </c>
      <c r="AB9" s="68">
        <v>151.6</v>
      </c>
      <c r="AC9" s="68">
        <v>3.05</v>
      </c>
    </row>
    <row r="10" spans="1:29" x14ac:dyDescent="0.3">
      <c r="A10" s="13" t="s">
        <v>277</v>
      </c>
      <c r="B10" s="68">
        <v>718</v>
      </c>
      <c r="C10" s="68">
        <v>10.5</v>
      </c>
      <c r="D10" s="68">
        <v>0</v>
      </c>
      <c r="E10" s="68">
        <v>4.3999999999999999E-5</v>
      </c>
      <c r="F10" s="68">
        <v>0</v>
      </c>
      <c r="G10" s="68">
        <v>3.0499999999999999E-5</v>
      </c>
      <c r="H10" s="68">
        <v>3.7999999999999999E-2</v>
      </c>
      <c r="I10" s="68">
        <v>1.4999999999999999E-2</v>
      </c>
      <c r="J10" s="68">
        <v>0.1</v>
      </c>
      <c r="K10" s="68">
        <v>5.5E-2</v>
      </c>
      <c r="L10" s="68">
        <v>0.81</v>
      </c>
      <c r="M10" s="68">
        <v>0.14499999999999999</v>
      </c>
      <c r="N10" s="68">
        <v>0.36</v>
      </c>
      <c r="O10" s="68">
        <v>7.0000000000000007E-2</v>
      </c>
      <c r="P10" s="68">
        <v>7.8</v>
      </c>
      <c r="Q10" s="68">
        <v>0.5</v>
      </c>
      <c r="R10" s="68">
        <v>5.63</v>
      </c>
      <c r="S10" s="68">
        <v>0.22</v>
      </c>
      <c r="T10" s="68">
        <v>85.3</v>
      </c>
      <c r="U10" s="68">
        <v>1.8</v>
      </c>
      <c r="V10" s="68">
        <v>25.14</v>
      </c>
      <c r="W10" s="68">
        <v>0.49</v>
      </c>
      <c r="X10" s="68">
        <v>86.2</v>
      </c>
      <c r="Y10" s="68">
        <v>2.15</v>
      </c>
      <c r="Z10" s="68">
        <v>14.44</v>
      </c>
      <c r="AA10" s="69">
        <v>0.26500000000000001</v>
      </c>
      <c r="AB10" s="68">
        <v>105.3</v>
      </c>
      <c r="AC10" s="68">
        <v>2.1</v>
      </c>
    </row>
    <row r="11" spans="1:29" x14ac:dyDescent="0.3">
      <c r="A11" s="13" t="s">
        <v>278</v>
      </c>
      <c r="B11" s="68">
        <v>458</v>
      </c>
      <c r="C11" s="68">
        <v>5.5</v>
      </c>
      <c r="D11" s="68">
        <v>0</v>
      </c>
      <c r="E11" s="68">
        <v>1.35E-4</v>
      </c>
      <c r="F11" s="68">
        <v>4.5999999999999999E-2</v>
      </c>
      <c r="G11" s="68">
        <v>2.0500000000000001E-2</v>
      </c>
      <c r="H11" s="68">
        <v>7.0000000000000001E-3</v>
      </c>
      <c r="I11" s="68">
        <v>6.0000000000000001E-3</v>
      </c>
      <c r="J11" s="68">
        <v>0</v>
      </c>
      <c r="K11" s="68">
        <v>2.5000000000000001E-4</v>
      </c>
      <c r="L11" s="68">
        <v>0.93</v>
      </c>
      <c r="M11" s="68">
        <v>0.17</v>
      </c>
      <c r="N11" s="68">
        <v>0.25</v>
      </c>
      <c r="O11" s="68">
        <v>5.5E-2</v>
      </c>
      <c r="P11" s="68">
        <v>11.4</v>
      </c>
      <c r="Q11" s="68">
        <v>0.55000000000000004</v>
      </c>
      <c r="R11" s="68">
        <v>5.32</v>
      </c>
      <c r="S11" s="68">
        <v>0.18</v>
      </c>
      <c r="T11" s="68">
        <v>64.7</v>
      </c>
      <c r="U11" s="68">
        <v>1.4</v>
      </c>
      <c r="V11" s="68">
        <v>15.93</v>
      </c>
      <c r="W11" s="68">
        <v>0.3</v>
      </c>
      <c r="X11" s="68">
        <v>56.3</v>
      </c>
      <c r="Y11" s="68">
        <v>1.3</v>
      </c>
      <c r="Z11" s="68">
        <v>9.1999999999999993</v>
      </c>
      <c r="AA11" s="69">
        <v>0.23</v>
      </c>
      <c r="AB11" s="68">
        <v>70.8</v>
      </c>
      <c r="AC11" s="68">
        <v>1.7</v>
      </c>
    </row>
    <row r="12" spans="1:29" x14ac:dyDescent="0.3">
      <c r="A12" s="13" t="s">
        <v>279</v>
      </c>
      <c r="B12" s="68">
        <v>297.10000000000002</v>
      </c>
      <c r="C12" s="68">
        <v>4.25</v>
      </c>
      <c r="D12" s="68">
        <v>1.9E-2</v>
      </c>
      <c r="E12" s="68">
        <v>1.2500000000000001E-2</v>
      </c>
      <c r="F12" s="68">
        <v>0.03</v>
      </c>
      <c r="G12" s="68">
        <v>1.2E-2</v>
      </c>
      <c r="H12" s="68">
        <v>0.03</v>
      </c>
      <c r="I12" s="68">
        <v>1.35E-2</v>
      </c>
      <c r="J12" s="68">
        <v>6.4000000000000001E-2</v>
      </c>
      <c r="K12" s="68">
        <v>3.85E-2</v>
      </c>
      <c r="L12" s="68">
        <v>1.1299999999999999</v>
      </c>
      <c r="M12" s="68">
        <v>0.14499999999999999</v>
      </c>
      <c r="N12" s="68">
        <v>0.34</v>
      </c>
      <c r="O12" s="68">
        <v>0.05</v>
      </c>
      <c r="P12" s="68">
        <v>9.89</v>
      </c>
      <c r="Q12" s="68">
        <v>0.435</v>
      </c>
      <c r="R12" s="68">
        <v>4.32</v>
      </c>
      <c r="S12" s="68">
        <v>0.13500000000000001</v>
      </c>
      <c r="T12" s="68">
        <v>44.3</v>
      </c>
      <c r="U12" s="68">
        <v>1.1000000000000001</v>
      </c>
      <c r="V12" s="68">
        <v>10.61</v>
      </c>
      <c r="W12" s="68">
        <v>0.27</v>
      </c>
      <c r="X12" s="68">
        <v>36.4</v>
      </c>
      <c r="Y12" s="68">
        <v>0.9</v>
      </c>
      <c r="Z12" s="68">
        <v>6.45</v>
      </c>
      <c r="AA12" s="69">
        <v>0.155</v>
      </c>
      <c r="AB12" s="68">
        <v>45.1</v>
      </c>
      <c r="AC12" s="68">
        <v>0.95</v>
      </c>
    </row>
    <row r="13" spans="1:29" x14ac:dyDescent="0.3">
      <c r="A13" s="13" t="s">
        <v>280</v>
      </c>
      <c r="B13" s="68">
        <v>227</v>
      </c>
      <c r="C13" s="68">
        <v>2.8</v>
      </c>
      <c r="D13" s="68">
        <v>0</v>
      </c>
      <c r="E13" s="68">
        <v>2.1000000000000001E-4</v>
      </c>
      <c r="F13" s="68">
        <v>8.9999999999999993E-3</v>
      </c>
      <c r="G13" s="68">
        <v>7.4999999999999997E-3</v>
      </c>
      <c r="H13" s="68">
        <v>6.0000000000000001E-3</v>
      </c>
      <c r="I13" s="68">
        <v>5.4999999999999997E-3</v>
      </c>
      <c r="J13" s="68">
        <v>0.17</v>
      </c>
      <c r="K13" s="68">
        <v>6.5000000000000002E-2</v>
      </c>
      <c r="L13" s="68">
        <v>1.34</v>
      </c>
      <c r="M13" s="68">
        <v>0.215</v>
      </c>
      <c r="N13" s="68">
        <v>0.19800000000000001</v>
      </c>
      <c r="O13" s="68">
        <v>3.0499999999999999E-2</v>
      </c>
      <c r="P13" s="68">
        <v>10.7</v>
      </c>
      <c r="Q13" s="68">
        <v>0.5</v>
      </c>
      <c r="R13" s="68">
        <v>4.13</v>
      </c>
      <c r="S13" s="68">
        <v>0.14499999999999999</v>
      </c>
      <c r="T13" s="68">
        <v>36.200000000000003</v>
      </c>
      <c r="U13" s="68">
        <v>1</v>
      </c>
      <c r="V13" s="68">
        <v>8.07</v>
      </c>
      <c r="W13" s="68">
        <v>0.20499999999999999</v>
      </c>
      <c r="X13" s="68">
        <v>29.2</v>
      </c>
      <c r="Y13" s="68">
        <v>0.75</v>
      </c>
      <c r="Z13" s="68">
        <v>4.7699999999999996</v>
      </c>
      <c r="AA13" s="69">
        <v>0.17499999999999999</v>
      </c>
      <c r="AB13" s="68">
        <v>34.299999999999997</v>
      </c>
      <c r="AC13" s="68">
        <v>1</v>
      </c>
    </row>
    <row r="14" spans="1:29" x14ac:dyDescent="0.3">
      <c r="A14" s="13" t="s">
        <v>281</v>
      </c>
      <c r="B14" s="68">
        <v>225.8</v>
      </c>
      <c r="C14" s="68">
        <v>3.5</v>
      </c>
      <c r="D14" s="68">
        <v>0</v>
      </c>
      <c r="E14" s="68">
        <v>1.4999999999999999E-4</v>
      </c>
      <c r="F14" s="68">
        <v>0.01</v>
      </c>
      <c r="G14" s="68">
        <v>1.15E-2</v>
      </c>
      <c r="H14" s="68">
        <v>0</v>
      </c>
      <c r="I14" s="68">
        <v>9.5000000000000005E-5</v>
      </c>
      <c r="J14" s="68">
        <v>0</v>
      </c>
      <c r="K14" s="68">
        <v>2.8499999999999999E-4</v>
      </c>
      <c r="L14" s="68">
        <v>1.46</v>
      </c>
      <c r="M14" s="68">
        <v>0.2</v>
      </c>
      <c r="N14" s="68">
        <v>0.27600000000000002</v>
      </c>
      <c r="O14" s="68">
        <v>3.2500000000000001E-2</v>
      </c>
      <c r="P14" s="68">
        <v>11.7</v>
      </c>
      <c r="Q14" s="68">
        <v>0.8</v>
      </c>
      <c r="R14" s="68">
        <v>3.47</v>
      </c>
      <c r="S14" s="68">
        <v>0.14000000000000001</v>
      </c>
      <c r="T14" s="68">
        <v>36.4</v>
      </c>
      <c r="U14" s="68">
        <v>1</v>
      </c>
      <c r="V14" s="68">
        <v>8.74</v>
      </c>
      <c r="W14" s="68">
        <v>0.255</v>
      </c>
      <c r="X14" s="68">
        <v>29.1</v>
      </c>
      <c r="Y14" s="68">
        <v>0.6</v>
      </c>
      <c r="Z14" s="68">
        <v>4.91</v>
      </c>
      <c r="AA14" s="69">
        <v>0.17</v>
      </c>
      <c r="AB14" s="68">
        <v>30.6</v>
      </c>
      <c r="AC14" s="68">
        <v>0.8</v>
      </c>
    </row>
    <row r="15" spans="1:29" x14ac:dyDescent="0.3">
      <c r="AA15" s="1"/>
    </row>
    <row r="16" spans="1:29" x14ac:dyDescent="0.3">
      <c r="A16" s="21" t="s">
        <v>352</v>
      </c>
      <c r="AA16" s="1"/>
    </row>
    <row r="17" spans="1:29" x14ac:dyDescent="0.3">
      <c r="A17" s="19" t="s">
        <v>336</v>
      </c>
      <c r="B17" s="20" t="s">
        <v>337</v>
      </c>
      <c r="C17" s="20" t="s">
        <v>679</v>
      </c>
      <c r="D17" s="20" t="s">
        <v>338</v>
      </c>
      <c r="E17" s="20" t="s">
        <v>679</v>
      </c>
      <c r="F17" s="20" t="s">
        <v>339</v>
      </c>
      <c r="G17" s="20" t="s">
        <v>679</v>
      </c>
      <c r="H17" s="20" t="s">
        <v>340</v>
      </c>
      <c r="I17" s="20" t="s">
        <v>679</v>
      </c>
      <c r="J17" s="20" t="s">
        <v>341</v>
      </c>
      <c r="K17" s="20" t="s">
        <v>679</v>
      </c>
      <c r="L17" s="20" t="s">
        <v>342</v>
      </c>
      <c r="M17" s="20" t="s">
        <v>679</v>
      </c>
      <c r="N17" s="20" t="s">
        <v>343</v>
      </c>
      <c r="O17" s="20" t="s">
        <v>679</v>
      </c>
      <c r="P17" s="20" t="s">
        <v>344</v>
      </c>
      <c r="Q17" s="20" t="s">
        <v>679</v>
      </c>
      <c r="R17" s="20" t="s">
        <v>345</v>
      </c>
      <c r="S17" s="20" t="s">
        <v>679</v>
      </c>
      <c r="T17" s="20" t="s">
        <v>346</v>
      </c>
      <c r="U17" s="20" t="s">
        <v>679</v>
      </c>
      <c r="V17" s="20" t="s">
        <v>347</v>
      </c>
      <c r="W17" s="20" t="s">
        <v>679</v>
      </c>
      <c r="X17" s="20" t="s">
        <v>348</v>
      </c>
      <c r="Y17" s="20" t="s">
        <v>679</v>
      </c>
      <c r="Z17" s="20" t="s">
        <v>349</v>
      </c>
      <c r="AA17" s="20" t="s">
        <v>679</v>
      </c>
      <c r="AB17" s="20" t="s">
        <v>350</v>
      </c>
      <c r="AC17" s="20" t="s">
        <v>679</v>
      </c>
    </row>
    <row r="18" spans="1:29" x14ac:dyDescent="0.3">
      <c r="A18" s="13" t="s">
        <v>356</v>
      </c>
      <c r="B18" s="68">
        <v>277.3</v>
      </c>
      <c r="C18" s="68">
        <v>3.95</v>
      </c>
      <c r="D18" s="68">
        <v>0</v>
      </c>
      <c r="E18" s="68">
        <v>0.5</v>
      </c>
      <c r="F18" s="68">
        <v>0</v>
      </c>
      <c r="G18" s="68">
        <v>1.4E-5</v>
      </c>
      <c r="H18" s="68">
        <v>0</v>
      </c>
      <c r="I18" s="68">
        <v>3.0000000000000001E-6</v>
      </c>
      <c r="J18" s="68">
        <v>0.02</v>
      </c>
      <c r="K18" s="68">
        <v>2.0500000000000001E-2</v>
      </c>
      <c r="L18" s="68">
        <v>0.31</v>
      </c>
      <c r="M18" s="68">
        <v>8.5000000000000006E-2</v>
      </c>
      <c r="N18" s="68">
        <v>0.22500000000000001</v>
      </c>
      <c r="O18" s="68">
        <v>4.4499999999999998E-2</v>
      </c>
      <c r="P18" s="68">
        <v>7.3</v>
      </c>
      <c r="Q18" s="68">
        <v>0.42499999999999999</v>
      </c>
      <c r="R18" s="68">
        <v>3.51</v>
      </c>
      <c r="S18" s="68">
        <v>0.17</v>
      </c>
      <c r="T18" s="68">
        <v>39.299999999999997</v>
      </c>
      <c r="U18" s="68">
        <v>1.1000000000000001</v>
      </c>
      <c r="V18" s="68">
        <v>10.5</v>
      </c>
      <c r="W18" s="68">
        <v>0.28000000000000003</v>
      </c>
      <c r="X18" s="68">
        <v>37.299999999999997</v>
      </c>
      <c r="Y18" s="68">
        <v>0.95</v>
      </c>
      <c r="Z18" s="68">
        <v>7</v>
      </c>
      <c r="AA18" s="69">
        <v>0.19</v>
      </c>
      <c r="AB18" s="68">
        <v>55.1</v>
      </c>
      <c r="AC18" s="68">
        <v>1.35</v>
      </c>
    </row>
    <row r="19" spans="1:29" x14ac:dyDescent="0.3">
      <c r="A19" s="13" t="s">
        <v>357</v>
      </c>
      <c r="B19" s="68">
        <v>144.80000000000001</v>
      </c>
      <c r="C19" s="68">
        <v>1.75</v>
      </c>
      <c r="D19" s="68">
        <v>0</v>
      </c>
      <c r="E19" s="68">
        <v>0.5</v>
      </c>
      <c r="F19" s="68">
        <v>2.5999999999999999E-2</v>
      </c>
      <c r="G19" s="68">
        <v>1.2999999999999999E-2</v>
      </c>
      <c r="H19" s="68">
        <v>0</v>
      </c>
      <c r="I19" s="68">
        <v>4.7500000000000003E-6</v>
      </c>
      <c r="J19" s="68">
        <v>0</v>
      </c>
      <c r="K19" s="68">
        <v>0.5</v>
      </c>
      <c r="L19" s="68">
        <v>0.45</v>
      </c>
      <c r="M19" s="68">
        <v>0.11</v>
      </c>
      <c r="N19" s="68">
        <v>0.43</v>
      </c>
      <c r="O19" s="68">
        <v>5.5E-2</v>
      </c>
      <c r="P19" s="68">
        <v>4.25</v>
      </c>
      <c r="Q19" s="68">
        <v>0.375</v>
      </c>
      <c r="R19" s="68">
        <v>1.58</v>
      </c>
      <c r="S19" s="68">
        <v>7.0000000000000007E-2</v>
      </c>
      <c r="T19" s="68">
        <v>18</v>
      </c>
      <c r="U19" s="68">
        <v>0.55000000000000004</v>
      </c>
      <c r="V19" s="68">
        <v>4.2300000000000004</v>
      </c>
      <c r="W19" s="68">
        <v>0.16</v>
      </c>
      <c r="X19" s="68">
        <v>16.89</v>
      </c>
      <c r="Y19" s="68">
        <v>0.47499999999999998</v>
      </c>
      <c r="Z19" s="68">
        <v>2.84</v>
      </c>
      <c r="AA19" s="69">
        <v>0.1</v>
      </c>
      <c r="AB19" s="68">
        <v>23.9</v>
      </c>
      <c r="AC19" s="68">
        <v>0.7</v>
      </c>
    </row>
    <row r="20" spans="1:29" x14ac:dyDescent="0.3">
      <c r="A20" s="13" t="s">
        <v>358</v>
      </c>
      <c r="B20" s="68">
        <v>92.9</v>
      </c>
      <c r="C20" s="68">
        <v>1.9</v>
      </c>
      <c r="D20" s="68">
        <v>0</v>
      </c>
      <c r="E20" s="68">
        <v>0.5</v>
      </c>
      <c r="F20" s="68">
        <v>0.03</v>
      </c>
      <c r="G20" s="68">
        <v>1.4E-2</v>
      </c>
      <c r="H20" s="68">
        <v>0</v>
      </c>
      <c r="I20" s="68">
        <v>6.4999999999999996E-6</v>
      </c>
      <c r="J20" s="68">
        <v>0.22</v>
      </c>
      <c r="K20" s="68">
        <v>7.0000000000000007E-2</v>
      </c>
      <c r="L20" s="68">
        <v>0.56999999999999995</v>
      </c>
      <c r="M20" s="68">
        <v>0.12</v>
      </c>
      <c r="N20" s="68">
        <v>0.51</v>
      </c>
      <c r="O20" s="68">
        <v>0.06</v>
      </c>
      <c r="P20" s="68">
        <v>3.33</v>
      </c>
      <c r="Q20" s="68">
        <v>0.28000000000000003</v>
      </c>
      <c r="R20" s="68">
        <v>1.04</v>
      </c>
      <c r="S20" s="68">
        <v>6.5000000000000002E-2</v>
      </c>
      <c r="T20" s="68">
        <v>8.24</v>
      </c>
      <c r="U20" s="68">
        <v>0.33</v>
      </c>
      <c r="V20" s="68">
        <v>2.64</v>
      </c>
      <c r="W20" s="68">
        <v>0.1</v>
      </c>
      <c r="X20" s="68">
        <v>10.23</v>
      </c>
      <c r="Y20" s="68">
        <v>0.35499999999999998</v>
      </c>
      <c r="Z20" s="68">
        <v>2.23</v>
      </c>
      <c r="AA20" s="69">
        <v>9.5000000000000001E-2</v>
      </c>
      <c r="AB20" s="68">
        <v>17.399999999999999</v>
      </c>
      <c r="AC20" s="68">
        <v>0.6</v>
      </c>
    </row>
    <row r="21" spans="1:29" x14ac:dyDescent="0.3">
      <c r="A21" s="13" t="s">
        <v>359</v>
      </c>
      <c r="B21" s="68">
        <v>131.6</v>
      </c>
      <c r="C21" s="68">
        <v>2.2000000000000002</v>
      </c>
      <c r="D21" s="68">
        <v>0</v>
      </c>
      <c r="E21" s="68">
        <v>0.5</v>
      </c>
      <c r="F21" s="68">
        <v>0</v>
      </c>
      <c r="G21" s="68">
        <v>5.0000000000000004E-6</v>
      </c>
      <c r="H21" s="68">
        <v>0</v>
      </c>
      <c r="I21" s="68">
        <v>6.0000000000000002E-6</v>
      </c>
      <c r="J21" s="68">
        <v>6.3E-2</v>
      </c>
      <c r="K21" s="68">
        <v>3.5999999999999997E-2</v>
      </c>
      <c r="L21" s="68">
        <v>0.54</v>
      </c>
      <c r="M21" s="68">
        <v>0.125</v>
      </c>
      <c r="N21" s="68">
        <v>0.68</v>
      </c>
      <c r="O21" s="68">
        <v>7.4999999999999997E-2</v>
      </c>
      <c r="P21" s="68">
        <v>3.13</v>
      </c>
      <c r="Q21" s="68">
        <v>0.26</v>
      </c>
      <c r="R21" s="68">
        <v>1.03</v>
      </c>
      <c r="S21" s="68">
        <v>0.06</v>
      </c>
      <c r="T21" s="68">
        <v>11.63</v>
      </c>
      <c r="U21" s="68">
        <v>0.35</v>
      </c>
      <c r="V21" s="68">
        <v>3.53</v>
      </c>
      <c r="W21" s="68">
        <v>0.125</v>
      </c>
      <c r="X21" s="68">
        <v>17.5</v>
      </c>
      <c r="Y21" s="68">
        <v>0.65</v>
      </c>
      <c r="Z21" s="68">
        <v>3.62</v>
      </c>
      <c r="AA21" s="69">
        <v>0.16500000000000001</v>
      </c>
      <c r="AB21" s="68">
        <v>33.1</v>
      </c>
      <c r="AC21" s="68">
        <v>1.1000000000000001</v>
      </c>
    </row>
    <row r="22" spans="1:29" x14ac:dyDescent="0.3">
      <c r="A22" s="13" t="s">
        <v>360</v>
      </c>
      <c r="B22" s="68">
        <v>88.3</v>
      </c>
      <c r="C22" s="68">
        <v>1.75</v>
      </c>
      <c r="D22" s="68">
        <v>0</v>
      </c>
      <c r="E22" s="68">
        <v>0.5</v>
      </c>
      <c r="F22" s="68">
        <v>0</v>
      </c>
      <c r="G22" s="68">
        <v>1.0499999999999999E-5</v>
      </c>
      <c r="H22" s="68">
        <v>0</v>
      </c>
      <c r="I22" s="68">
        <v>6.9999999999999999E-6</v>
      </c>
      <c r="J22" s="68">
        <v>9.0999999999999998E-2</v>
      </c>
      <c r="K22" s="68">
        <v>3.95E-2</v>
      </c>
      <c r="L22" s="68">
        <v>0.18</v>
      </c>
      <c r="M22" s="68">
        <v>7.0000000000000007E-2</v>
      </c>
      <c r="N22" s="68">
        <v>0.66</v>
      </c>
      <c r="O22" s="68">
        <v>0.06</v>
      </c>
      <c r="P22" s="68">
        <v>1.42</v>
      </c>
      <c r="Q22" s="68">
        <v>0.20499999999999999</v>
      </c>
      <c r="R22" s="68">
        <v>0.58699999999999997</v>
      </c>
      <c r="S22" s="68">
        <v>4.5999999999999999E-2</v>
      </c>
      <c r="T22" s="68">
        <v>6.48</v>
      </c>
      <c r="U22" s="68">
        <v>0.35499999999999998</v>
      </c>
      <c r="V22" s="68">
        <v>1.97</v>
      </c>
      <c r="W22" s="68">
        <v>0.105</v>
      </c>
      <c r="X22" s="68">
        <v>8.82</v>
      </c>
      <c r="Y22" s="68">
        <v>0.36499999999999999</v>
      </c>
      <c r="Z22" s="68">
        <v>2.12</v>
      </c>
      <c r="AA22" s="69">
        <v>0.11</v>
      </c>
      <c r="AB22" s="68">
        <v>20.7</v>
      </c>
      <c r="AC22" s="68">
        <v>0.75</v>
      </c>
    </row>
    <row r="23" spans="1:29" x14ac:dyDescent="0.3">
      <c r="A23" s="13" t="s">
        <v>361</v>
      </c>
      <c r="B23" s="68">
        <v>529</v>
      </c>
      <c r="C23" s="68">
        <v>6.5</v>
      </c>
      <c r="D23" s="68">
        <v>0</v>
      </c>
      <c r="E23" s="68">
        <v>0.5</v>
      </c>
      <c r="F23" s="68">
        <v>0</v>
      </c>
      <c r="G23" s="68">
        <v>5.0000000000000004E-6</v>
      </c>
      <c r="H23" s="68">
        <v>0</v>
      </c>
      <c r="I23" s="68">
        <v>7.9999999999999996E-6</v>
      </c>
      <c r="J23" s="68">
        <v>0</v>
      </c>
      <c r="K23" s="68">
        <v>0.5</v>
      </c>
      <c r="L23" s="68">
        <v>5.7000000000000002E-2</v>
      </c>
      <c r="M23" s="68">
        <v>3.2500000000000001E-2</v>
      </c>
      <c r="N23" s="68">
        <v>0.316</v>
      </c>
      <c r="O23" s="68">
        <v>4.3999999999999997E-2</v>
      </c>
      <c r="P23" s="68">
        <v>2.73</v>
      </c>
      <c r="Q23" s="68">
        <v>0.23499999999999999</v>
      </c>
      <c r="R23" s="68">
        <v>1.8</v>
      </c>
      <c r="S23" s="68">
        <v>9.5000000000000001E-2</v>
      </c>
      <c r="T23" s="68">
        <v>28.9</v>
      </c>
      <c r="U23" s="68">
        <v>0.55000000000000004</v>
      </c>
      <c r="V23" s="68">
        <v>12.31</v>
      </c>
      <c r="W23" s="68">
        <v>0.315</v>
      </c>
      <c r="X23" s="68">
        <v>79.599999999999994</v>
      </c>
      <c r="Y23" s="68">
        <v>2</v>
      </c>
      <c r="Z23" s="68">
        <v>24.3</v>
      </c>
      <c r="AA23" s="69">
        <v>0.75</v>
      </c>
      <c r="AB23" s="68">
        <v>271</v>
      </c>
      <c r="AC23" s="68">
        <v>6.5</v>
      </c>
    </row>
    <row r="24" spans="1:29" x14ac:dyDescent="0.3">
      <c r="A24" s="13" t="s">
        <v>362</v>
      </c>
      <c r="B24" s="68">
        <v>831</v>
      </c>
      <c r="C24" s="68">
        <v>18.5</v>
      </c>
      <c r="D24" s="68">
        <v>0</v>
      </c>
      <c r="E24" s="68">
        <v>0.5</v>
      </c>
      <c r="F24" s="68">
        <v>0</v>
      </c>
      <c r="G24" s="68">
        <v>5.4999999999999999E-6</v>
      </c>
      <c r="H24" s="68">
        <v>0</v>
      </c>
      <c r="I24" s="68">
        <v>6.4999999999999996E-6</v>
      </c>
      <c r="J24" s="68">
        <v>0.02</v>
      </c>
      <c r="K24" s="68">
        <v>0.02</v>
      </c>
      <c r="L24" s="68">
        <v>0.21</v>
      </c>
      <c r="M24" s="68">
        <v>0.08</v>
      </c>
      <c r="N24" s="68">
        <v>0.42</v>
      </c>
      <c r="O24" s="68">
        <v>0.05</v>
      </c>
      <c r="P24" s="68">
        <v>3.63</v>
      </c>
      <c r="Q24" s="68">
        <v>0.30499999999999999</v>
      </c>
      <c r="R24" s="68">
        <v>2.4900000000000002</v>
      </c>
      <c r="S24" s="68">
        <v>0.105</v>
      </c>
      <c r="T24" s="68">
        <v>43.9</v>
      </c>
      <c r="U24" s="68">
        <v>1.2</v>
      </c>
      <c r="V24" s="68">
        <v>18.7</v>
      </c>
      <c r="W24" s="68">
        <v>0.65</v>
      </c>
      <c r="X24" s="68">
        <v>122</v>
      </c>
      <c r="Y24" s="68">
        <v>4.75</v>
      </c>
      <c r="Z24" s="68">
        <v>36.700000000000003</v>
      </c>
      <c r="AA24" s="69">
        <v>1.85</v>
      </c>
      <c r="AB24" s="68">
        <v>414</v>
      </c>
      <c r="AC24" s="68">
        <v>22.5</v>
      </c>
    </row>
    <row r="25" spans="1:29" x14ac:dyDescent="0.3">
      <c r="A25" s="13" t="s">
        <v>363</v>
      </c>
      <c r="B25" s="68">
        <v>258.60000000000002</v>
      </c>
      <c r="C25" s="68">
        <v>3.4</v>
      </c>
      <c r="D25" s="68">
        <v>0</v>
      </c>
      <c r="E25" s="68">
        <v>0.5</v>
      </c>
      <c r="F25" s="68">
        <v>0</v>
      </c>
      <c r="G25" s="68">
        <v>6.0000000000000002E-6</v>
      </c>
      <c r="H25" s="68">
        <v>0</v>
      </c>
      <c r="I25" s="68">
        <v>2.7999999999999999E-6</v>
      </c>
      <c r="J25" s="68">
        <v>0</v>
      </c>
      <c r="K25" s="68">
        <v>0.5</v>
      </c>
      <c r="L25" s="68">
        <v>0.39</v>
      </c>
      <c r="M25" s="68">
        <v>0.1</v>
      </c>
      <c r="N25" s="68">
        <v>0.73</v>
      </c>
      <c r="O25" s="68">
        <v>0.08</v>
      </c>
      <c r="P25" s="68">
        <v>3.72</v>
      </c>
      <c r="Q25" s="68">
        <v>0.33500000000000002</v>
      </c>
      <c r="R25" s="68">
        <v>1.45</v>
      </c>
      <c r="S25" s="68">
        <v>7.0000000000000007E-2</v>
      </c>
      <c r="T25" s="68">
        <v>16.7</v>
      </c>
      <c r="U25" s="68">
        <v>0.5</v>
      </c>
      <c r="V25" s="68">
        <v>5.51</v>
      </c>
      <c r="W25" s="68">
        <v>0.185</v>
      </c>
      <c r="X25" s="68">
        <v>30.6</v>
      </c>
      <c r="Y25" s="68">
        <v>0.65</v>
      </c>
      <c r="Z25" s="68">
        <v>7.96</v>
      </c>
      <c r="AA25" s="69">
        <v>0.23</v>
      </c>
      <c r="AB25" s="68">
        <v>75.2</v>
      </c>
      <c r="AC25" s="68">
        <v>1.5</v>
      </c>
    </row>
    <row r="26" spans="1:29" x14ac:dyDescent="0.3">
      <c r="A26" s="13" t="s">
        <v>364</v>
      </c>
      <c r="B26" s="68">
        <v>101</v>
      </c>
      <c r="C26" s="68">
        <v>7.5</v>
      </c>
      <c r="D26" s="68">
        <v>3.5999999999999997E-2</v>
      </c>
      <c r="E26" s="68">
        <v>1.4E-2</v>
      </c>
      <c r="F26" s="68">
        <v>7.8E-2</v>
      </c>
      <c r="G26" s="68">
        <v>1.8499999999999999E-2</v>
      </c>
      <c r="H26" s="68">
        <v>0</v>
      </c>
      <c r="I26" s="68">
        <v>3.6499999999999998E-4</v>
      </c>
      <c r="J26" s="68">
        <v>9.5000000000000001E-2</v>
      </c>
      <c r="K26" s="68">
        <v>4.5999999999999999E-2</v>
      </c>
      <c r="L26" s="68">
        <v>0.32</v>
      </c>
      <c r="M26" s="68">
        <v>9.5000000000000001E-2</v>
      </c>
      <c r="N26" s="68">
        <v>0.5</v>
      </c>
      <c r="O26" s="68">
        <v>5.5E-2</v>
      </c>
      <c r="P26" s="68">
        <v>2.0699999999999998</v>
      </c>
      <c r="Q26" s="68">
        <v>0.28000000000000003</v>
      </c>
      <c r="R26" s="68">
        <v>0.7</v>
      </c>
      <c r="S26" s="68">
        <v>7.0000000000000007E-2</v>
      </c>
      <c r="T26" s="68">
        <v>8.5</v>
      </c>
      <c r="U26" s="68">
        <v>0.8</v>
      </c>
      <c r="V26" s="68">
        <v>2.8</v>
      </c>
      <c r="W26" s="68">
        <v>0.23499999999999999</v>
      </c>
      <c r="X26" s="68">
        <v>13.9</v>
      </c>
      <c r="Y26" s="68">
        <v>1.35</v>
      </c>
      <c r="Z26" s="68">
        <v>2.62</v>
      </c>
      <c r="AA26" s="69">
        <v>0.24</v>
      </c>
      <c r="AB26" s="68">
        <v>27</v>
      </c>
      <c r="AC26" s="68">
        <v>2.85</v>
      </c>
    </row>
    <row r="27" spans="1:29" x14ac:dyDescent="0.3">
      <c r="A27" s="13" t="s">
        <v>365</v>
      </c>
      <c r="B27" s="68">
        <v>138</v>
      </c>
      <c r="C27" s="68">
        <v>5.5</v>
      </c>
      <c r="D27" s="68">
        <v>0</v>
      </c>
      <c r="E27" s="68">
        <v>0.5</v>
      </c>
      <c r="F27" s="68">
        <v>0</v>
      </c>
      <c r="G27" s="68">
        <v>7.9999999999999996E-6</v>
      </c>
      <c r="H27" s="68">
        <v>0</v>
      </c>
      <c r="I27" s="68">
        <v>1.1E-5</v>
      </c>
      <c r="J27" s="68">
        <v>0</v>
      </c>
      <c r="K27" s="68">
        <v>0.5</v>
      </c>
      <c r="L27" s="68">
        <v>0.57999999999999996</v>
      </c>
      <c r="M27" s="68">
        <v>0.125</v>
      </c>
      <c r="N27" s="68">
        <v>0.46</v>
      </c>
      <c r="O27" s="68">
        <v>5.5E-2</v>
      </c>
      <c r="P27" s="68">
        <v>4.1399999999999997</v>
      </c>
      <c r="Q27" s="68">
        <v>0.32</v>
      </c>
      <c r="R27" s="68">
        <v>1.17</v>
      </c>
      <c r="S27" s="68">
        <v>7.4999999999999997E-2</v>
      </c>
      <c r="T27" s="68">
        <v>12.4</v>
      </c>
      <c r="U27" s="68">
        <v>0.65</v>
      </c>
      <c r="V27" s="68">
        <v>4.28</v>
      </c>
      <c r="W27" s="68">
        <v>0.245</v>
      </c>
      <c r="X27" s="68">
        <v>19.7</v>
      </c>
      <c r="Y27" s="68">
        <v>1.05</v>
      </c>
      <c r="Z27" s="68">
        <v>4.21</v>
      </c>
      <c r="AA27" s="69">
        <v>0.28000000000000003</v>
      </c>
      <c r="AB27" s="68">
        <v>40.299999999999997</v>
      </c>
      <c r="AC27" s="68">
        <v>2.85</v>
      </c>
    </row>
    <row r="28" spans="1:29" x14ac:dyDescent="0.3">
      <c r="A28" s="13" t="s">
        <v>366</v>
      </c>
      <c r="B28" s="68">
        <v>149.19999999999999</v>
      </c>
      <c r="C28" s="68">
        <v>3.4</v>
      </c>
      <c r="D28" s="68">
        <v>0</v>
      </c>
      <c r="E28" s="68">
        <v>0.5</v>
      </c>
      <c r="F28" s="68">
        <v>0</v>
      </c>
      <c r="G28" s="68">
        <v>6.0000000000000002E-6</v>
      </c>
      <c r="H28" s="68">
        <v>0</v>
      </c>
      <c r="I28" s="68">
        <v>1.5999999999999999E-5</v>
      </c>
      <c r="J28" s="68">
        <v>0</v>
      </c>
      <c r="K28" s="68">
        <v>0.5</v>
      </c>
      <c r="L28" s="68">
        <v>0.4</v>
      </c>
      <c r="M28" s="68">
        <v>0.1</v>
      </c>
      <c r="N28" s="68">
        <v>0.44</v>
      </c>
      <c r="O28" s="68">
        <v>5.5E-2</v>
      </c>
      <c r="P28" s="68">
        <v>4.63</v>
      </c>
      <c r="Q28" s="68">
        <v>0.31</v>
      </c>
      <c r="R28" s="68">
        <v>1.51</v>
      </c>
      <c r="S28" s="68">
        <v>0.08</v>
      </c>
      <c r="T28" s="68">
        <v>15.4</v>
      </c>
      <c r="U28" s="68">
        <v>0.5</v>
      </c>
      <c r="V28" s="68">
        <v>4.3499999999999996</v>
      </c>
      <c r="W28" s="68">
        <v>0.17</v>
      </c>
      <c r="X28" s="68">
        <v>19.600000000000001</v>
      </c>
      <c r="Y28" s="68">
        <v>0.75</v>
      </c>
      <c r="Z28" s="68">
        <v>4.05</v>
      </c>
      <c r="AA28" s="69">
        <v>0.15</v>
      </c>
      <c r="AB28" s="68">
        <v>33</v>
      </c>
      <c r="AC28" s="68">
        <v>1.35</v>
      </c>
    </row>
    <row r="29" spans="1:29" x14ac:dyDescent="0.3">
      <c r="A29" s="13" t="s">
        <v>367</v>
      </c>
      <c r="B29" s="68">
        <v>296.2</v>
      </c>
      <c r="C29" s="68">
        <v>4.3</v>
      </c>
      <c r="D29" s="68">
        <v>0</v>
      </c>
      <c r="E29" s="68">
        <v>0.5</v>
      </c>
      <c r="F29" s="68">
        <v>4.5999999999999999E-3</v>
      </c>
      <c r="G29" s="68">
        <v>4.7000000000000002E-3</v>
      </c>
      <c r="H29" s="68">
        <v>0</v>
      </c>
      <c r="I29" s="68">
        <v>3.0000000000000001E-5</v>
      </c>
      <c r="J29" s="68">
        <v>0</v>
      </c>
      <c r="K29" s="68">
        <v>0.5</v>
      </c>
      <c r="L29" s="68">
        <v>0.51</v>
      </c>
      <c r="M29" s="68">
        <v>0.11</v>
      </c>
      <c r="N29" s="68">
        <v>9.8000000000000004E-2</v>
      </c>
      <c r="O29" s="68">
        <v>2.2499999999999999E-2</v>
      </c>
      <c r="P29" s="68">
        <v>7.24</v>
      </c>
      <c r="Q29" s="68">
        <v>0.48499999999999999</v>
      </c>
      <c r="R29" s="68">
        <v>3.52</v>
      </c>
      <c r="S29" s="68">
        <v>0.14000000000000001</v>
      </c>
      <c r="T29" s="68">
        <v>38.5</v>
      </c>
      <c r="U29" s="68">
        <v>0.75</v>
      </c>
      <c r="V29" s="68">
        <v>10.85</v>
      </c>
      <c r="W29" s="68">
        <v>0.19</v>
      </c>
      <c r="X29" s="68">
        <v>40.4</v>
      </c>
      <c r="Y29" s="68">
        <v>1.1000000000000001</v>
      </c>
      <c r="Z29" s="68">
        <v>7.97</v>
      </c>
      <c r="AA29" s="69">
        <v>0.255</v>
      </c>
      <c r="AB29" s="68">
        <v>62.9</v>
      </c>
      <c r="AC29" s="68">
        <v>1.7</v>
      </c>
    </row>
    <row r="30" spans="1:29" x14ac:dyDescent="0.3">
      <c r="AA30" s="1"/>
    </row>
    <row r="31" spans="1:29" x14ac:dyDescent="0.3">
      <c r="A31" s="21" t="s">
        <v>353</v>
      </c>
      <c r="AA31" s="1"/>
    </row>
    <row r="32" spans="1:29" x14ac:dyDescent="0.3">
      <c r="A32" s="19" t="s">
        <v>336</v>
      </c>
      <c r="B32" s="20" t="s">
        <v>337</v>
      </c>
      <c r="C32" s="20" t="s">
        <v>679</v>
      </c>
      <c r="D32" s="20" t="s">
        <v>338</v>
      </c>
      <c r="E32" s="20" t="s">
        <v>679</v>
      </c>
      <c r="F32" s="20" t="s">
        <v>339</v>
      </c>
      <c r="G32" s="20" t="s">
        <v>679</v>
      </c>
      <c r="H32" s="20" t="s">
        <v>340</v>
      </c>
      <c r="I32" s="20" t="s">
        <v>679</v>
      </c>
      <c r="J32" s="20" t="s">
        <v>341</v>
      </c>
      <c r="K32" s="20" t="s">
        <v>679</v>
      </c>
      <c r="L32" s="20" t="s">
        <v>342</v>
      </c>
      <c r="M32" s="20" t="s">
        <v>679</v>
      </c>
      <c r="N32" s="20" t="s">
        <v>343</v>
      </c>
      <c r="O32" s="20" t="s">
        <v>679</v>
      </c>
      <c r="P32" s="20" t="s">
        <v>344</v>
      </c>
      <c r="Q32" s="20" t="s">
        <v>679</v>
      </c>
      <c r="R32" s="20" t="s">
        <v>345</v>
      </c>
      <c r="S32" s="20" t="s">
        <v>679</v>
      </c>
      <c r="T32" s="20" t="s">
        <v>346</v>
      </c>
      <c r="U32" s="20" t="s">
        <v>679</v>
      </c>
      <c r="V32" s="20" t="s">
        <v>347</v>
      </c>
      <c r="W32" s="20" t="s">
        <v>679</v>
      </c>
      <c r="X32" s="20" t="s">
        <v>348</v>
      </c>
      <c r="Y32" s="20" t="s">
        <v>679</v>
      </c>
      <c r="Z32" s="20" t="s">
        <v>349</v>
      </c>
      <c r="AA32" s="20" t="s">
        <v>679</v>
      </c>
      <c r="AB32" s="20" t="s">
        <v>350</v>
      </c>
      <c r="AC32" s="20" t="s">
        <v>679</v>
      </c>
    </row>
    <row r="33" spans="1:29" x14ac:dyDescent="0.3">
      <c r="A33" s="13" t="s">
        <v>282</v>
      </c>
      <c r="B33" s="68">
        <v>231.59</v>
      </c>
      <c r="C33" s="68">
        <v>8.5</v>
      </c>
      <c r="D33" s="68">
        <v>8.6999999999999994E-3</v>
      </c>
      <c r="E33" s="68">
        <v>1.2999999999999999E-3</v>
      </c>
      <c r="F33" s="68">
        <v>1.6199999999999999E-2</v>
      </c>
      <c r="G33" s="68">
        <v>1.4E-3</v>
      </c>
      <c r="H33" s="68">
        <v>1.0200000000000001E-2</v>
      </c>
      <c r="I33" s="68">
        <v>9.3000000000000005E-4</v>
      </c>
      <c r="J33" s="68">
        <v>0.185</v>
      </c>
      <c r="K33" s="68">
        <v>0.01</v>
      </c>
      <c r="L33" s="68">
        <v>1.387</v>
      </c>
      <c r="M33" s="68">
        <v>5.7000000000000002E-2</v>
      </c>
      <c r="N33" s="68">
        <v>0.27100000000000002</v>
      </c>
      <c r="O33" s="68">
        <v>1.2999999999999999E-2</v>
      </c>
      <c r="P33" s="68">
        <v>3.62</v>
      </c>
      <c r="Q33" s="68">
        <v>0.23</v>
      </c>
      <c r="R33" s="68">
        <v>3.98</v>
      </c>
      <c r="S33" s="68">
        <v>0.19</v>
      </c>
      <c r="T33" s="68">
        <v>35.950000000000003</v>
      </c>
      <c r="U33" s="68">
        <v>1.41</v>
      </c>
      <c r="V33" s="68">
        <v>8.1199999999999992</v>
      </c>
      <c r="W33" s="68">
        <v>0.3</v>
      </c>
      <c r="X33" s="68">
        <v>23.23</v>
      </c>
      <c r="Y33" s="68">
        <v>0.88</v>
      </c>
      <c r="Z33" s="68">
        <v>3.3</v>
      </c>
      <c r="AA33" s="69">
        <v>0.16</v>
      </c>
      <c r="AB33" s="68">
        <v>20.22</v>
      </c>
      <c r="AC33" s="68">
        <v>0.77</v>
      </c>
    </row>
    <row r="34" spans="1:29" x14ac:dyDescent="0.3">
      <c r="A34" s="13" t="s">
        <v>283</v>
      </c>
      <c r="B34" s="68">
        <v>112.47</v>
      </c>
      <c r="C34" s="68">
        <v>4.1500000000000004</v>
      </c>
      <c r="D34" s="68">
        <v>6.8999999999999999E-3</v>
      </c>
      <c r="E34" s="68">
        <v>1.1000000000000001E-3</v>
      </c>
      <c r="F34" s="68">
        <v>2.1100000000000001E-2</v>
      </c>
      <c r="G34" s="68">
        <v>1.6999999999999999E-3</v>
      </c>
      <c r="H34" s="68">
        <v>1.5900000000000001E-2</v>
      </c>
      <c r="I34" s="68">
        <v>1.1999999999999999E-3</v>
      </c>
      <c r="J34" s="68">
        <v>0.33400000000000002</v>
      </c>
      <c r="K34" s="68">
        <v>1.6E-2</v>
      </c>
      <c r="L34" s="68">
        <v>1.67</v>
      </c>
      <c r="M34" s="68">
        <v>6.8000000000000005E-2</v>
      </c>
      <c r="N34" s="68">
        <v>0.38400000000000001</v>
      </c>
      <c r="O34" s="68">
        <v>1.7999999999999999E-2</v>
      </c>
      <c r="P34" s="68">
        <v>3.22</v>
      </c>
      <c r="Q34" s="68">
        <v>0.21</v>
      </c>
      <c r="R34" s="68">
        <v>2.65</v>
      </c>
      <c r="S34" s="68">
        <v>0.13</v>
      </c>
      <c r="T34" s="68">
        <v>19.690000000000001</v>
      </c>
      <c r="U34" s="68">
        <v>0.78</v>
      </c>
      <c r="V34" s="68">
        <v>3.82</v>
      </c>
      <c r="W34" s="68">
        <v>0.14000000000000001</v>
      </c>
      <c r="X34" s="68">
        <v>10.27</v>
      </c>
      <c r="Y34" s="68">
        <v>0.39</v>
      </c>
      <c r="Z34" s="68">
        <v>1.4610000000000001</v>
      </c>
      <c r="AA34" s="69">
        <v>7.2999999999999995E-2</v>
      </c>
      <c r="AB34" s="68">
        <v>9.0500000000000007</v>
      </c>
      <c r="AC34" s="68">
        <v>0.35</v>
      </c>
    </row>
    <row r="35" spans="1:29" x14ac:dyDescent="0.3">
      <c r="A35" s="13" t="s">
        <v>284</v>
      </c>
      <c r="B35" s="68">
        <v>134.94</v>
      </c>
      <c r="C35" s="68">
        <v>5</v>
      </c>
      <c r="D35" s="68">
        <v>6.1000000000000004E-3</v>
      </c>
      <c r="E35" s="68">
        <v>1.1000000000000001E-3</v>
      </c>
      <c r="F35" s="68">
        <v>1.89E-2</v>
      </c>
      <c r="G35" s="68">
        <v>1.5E-3</v>
      </c>
      <c r="H35" s="68">
        <v>1.4200000000000001E-2</v>
      </c>
      <c r="I35" s="68">
        <v>1.1000000000000001E-3</v>
      </c>
      <c r="J35" s="68">
        <v>0.27</v>
      </c>
      <c r="K35" s="68">
        <v>1.4E-2</v>
      </c>
      <c r="L35" s="68">
        <v>1.4279999999999999</v>
      </c>
      <c r="M35" s="68">
        <v>5.8999999999999997E-2</v>
      </c>
      <c r="N35" s="68">
        <v>0.36699999999999999</v>
      </c>
      <c r="O35" s="68">
        <v>1.7000000000000001E-2</v>
      </c>
      <c r="P35" s="68">
        <v>3.63</v>
      </c>
      <c r="Q35" s="68">
        <v>0.24</v>
      </c>
      <c r="R35" s="68">
        <v>3.2</v>
      </c>
      <c r="S35" s="68">
        <v>0.16</v>
      </c>
      <c r="T35" s="68">
        <v>22.91</v>
      </c>
      <c r="U35" s="68">
        <v>0.91</v>
      </c>
      <c r="V35" s="68">
        <v>4.62</v>
      </c>
      <c r="W35" s="68">
        <v>0.17</v>
      </c>
      <c r="X35" s="68">
        <v>12.61</v>
      </c>
      <c r="Y35" s="68">
        <v>0.48</v>
      </c>
      <c r="Z35" s="68">
        <v>1.804</v>
      </c>
      <c r="AA35" s="69">
        <v>9.0999999999999998E-2</v>
      </c>
      <c r="AB35" s="68">
        <v>11.28</v>
      </c>
      <c r="AC35" s="68">
        <v>0.44</v>
      </c>
    </row>
    <row r="36" spans="1:29" x14ac:dyDescent="0.3">
      <c r="A36" s="13" t="s">
        <v>285</v>
      </c>
      <c r="B36" s="68">
        <v>188.08</v>
      </c>
      <c r="C36" s="68">
        <v>7</v>
      </c>
      <c r="D36" s="68">
        <v>7.1999999999999998E-3</v>
      </c>
      <c r="E36" s="68">
        <v>1.1999999999999999E-3</v>
      </c>
      <c r="F36" s="68">
        <v>1.72E-2</v>
      </c>
      <c r="G36" s="68">
        <v>1.4E-3</v>
      </c>
      <c r="H36" s="68">
        <v>1.158E-2</v>
      </c>
      <c r="I36" s="68">
        <v>9.8999999999999999E-4</v>
      </c>
      <c r="J36" s="68">
        <v>0.245</v>
      </c>
      <c r="K36" s="68">
        <v>1.2999999999999999E-2</v>
      </c>
      <c r="L36" s="68">
        <v>1.2649999999999999</v>
      </c>
      <c r="M36" s="68">
        <v>5.2999999999999999E-2</v>
      </c>
      <c r="N36" s="68">
        <v>0.374</v>
      </c>
      <c r="O36" s="68">
        <v>1.7999999999999999E-2</v>
      </c>
      <c r="P36" s="68">
        <v>3.9</v>
      </c>
      <c r="Q36" s="68">
        <v>0.26</v>
      </c>
      <c r="R36" s="68">
        <v>4.2</v>
      </c>
      <c r="S36" s="68">
        <v>0.21</v>
      </c>
      <c r="T36" s="68">
        <v>32.32</v>
      </c>
      <c r="U36" s="68">
        <v>1.29</v>
      </c>
      <c r="V36" s="68">
        <v>6.09</v>
      </c>
      <c r="W36" s="68">
        <v>0.23</v>
      </c>
      <c r="X36" s="68">
        <v>16.98</v>
      </c>
      <c r="Y36" s="68">
        <v>0.66</v>
      </c>
      <c r="Z36" s="68">
        <v>2.4</v>
      </c>
      <c r="AA36" s="69">
        <v>0.12</v>
      </c>
      <c r="AB36" s="68">
        <v>15.23</v>
      </c>
      <c r="AC36" s="68">
        <v>0.59</v>
      </c>
    </row>
    <row r="37" spans="1:29" x14ac:dyDescent="0.3">
      <c r="A37" s="13" t="s">
        <v>286</v>
      </c>
      <c r="B37" s="68">
        <v>325.91000000000003</v>
      </c>
      <c r="C37" s="68">
        <v>12.19</v>
      </c>
      <c r="D37" s="68">
        <v>7.3000000000000001E-3</v>
      </c>
      <c r="E37" s="68">
        <v>1.1000000000000001E-3</v>
      </c>
      <c r="F37" s="68">
        <v>1.6199999999999999E-2</v>
      </c>
      <c r="G37" s="68">
        <v>1.4E-3</v>
      </c>
      <c r="H37" s="68">
        <v>1.085E-2</v>
      </c>
      <c r="I37" s="68">
        <v>9.2000000000000003E-4</v>
      </c>
      <c r="J37" s="68">
        <v>0.23699999999999999</v>
      </c>
      <c r="K37" s="68">
        <v>1.2E-2</v>
      </c>
      <c r="L37" s="68">
        <v>1.22</v>
      </c>
      <c r="M37" s="68">
        <v>5.0999999999999997E-2</v>
      </c>
      <c r="N37" s="68">
        <v>0.35799999999999998</v>
      </c>
      <c r="O37" s="68">
        <v>1.7000000000000001E-2</v>
      </c>
      <c r="P37" s="68">
        <v>4.47</v>
      </c>
      <c r="Q37" s="68">
        <v>0.31</v>
      </c>
      <c r="R37" s="68">
        <v>5.77</v>
      </c>
      <c r="S37" s="68">
        <v>0.28000000000000003</v>
      </c>
      <c r="T37" s="68">
        <v>51.85</v>
      </c>
      <c r="U37" s="68">
        <v>2.08</v>
      </c>
      <c r="V37" s="68">
        <v>10.61</v>
      </c>
      <c r="W37" s="68">
        <v>0.4</v>
      </c>
      <c r="X37" s="68">
        <v>29.34</v>
      </c>
      <c r="Y37" s="68">
        <v>1.1399999999999999</v>
      </c>
      <c r="Z37" s="68">
        <v>4.21</v>
      </c>
      <c r="AA37" s="69">
        <v>0.22</v>
      </c>
      <c r="AB37" s="68">
        <v>28.29</v>
      </c>
      <c r="AC37" s="68">
        <v>1.1100000000000001</v>
      </c>
    </row>
    <row r="38" spans="1:29" x14ac:dyDescent="0.3">
      <c r="A38" s="13" t="s">
        <v>287</v>
      </c>
      <c r="B38" s="68">
        <v>1211.9100000000001</v>
      </c>
      <c r="C38" s="68">
        <v>45.62</v>
      </c>
      <c r="D38" s="68">
        <v>2.3099999999999999E-2</v>
      </c>
      <c r="E38" s="68">
        <v>1.9E-3</v>
      </c>
      <c r="F38" s="68">
        <v>9.7999999999999997E-3</v>
      </c>
      <c r="G38" s="68">
        <v>9.7000000000000005E-4</v>
      </c>
      <c r="H38" s="68">
        <v>7.4799999999999997E-3</v>
      </c>
      <c r="I38" s="68">
        <v>7.3999999999999999E-4</v>
      </c>
      <c r="J38" s="68">
        <v>0.14940000000000001</v>
      </c>
      <c r="K38" s="68">
        <v>8.6E-3</v>
      </c>
      <c r="L38" s="68">
        <v>0.77900000000000003</v>
      </c>
      <c r="M38" s="68">
        <v>3.4000000000000002E-2</v>
      </c>
      <c r="N38" s="68">
        <v>0.26400000000000001</v>
      </c>
      <c r="O38" s="68">
        <v>1.2999999999999999E-2</v>
      </c>
      <c r="P38" s="68">
        <v>3.98</v>
      </c>
      <c r="Q38" s="68">
        <v>0.28000000000000003</v>
      </c>
      <c r="R38" s="68">
        <v>8.2799999999999994</v>
      </c>
      <c r="S38" s="68">
        <v>0.41</v>
      </c>
      <c r="T38" s="68">
        <v>130.54</v>
      </c>
      <c r="U38" s="68">
        <v>5.28</v>
      </c>
      <c r="V38" s="68">
        <v>38.56</v>
      </c>
      <c r="W38" s="68">
        <v>1.47</v>
      </c>
      <c r="X38" s="68">
        <v>122.17</v>
      </c>
      <c r="Y38" s="68">
        <v>4.78</v>
      </c>
      <c r="Z38" s="68">
        <v>18.27</v>
      </c>
      <c r="AA38" s="69">
        <v>0.95</v>
      </c>
      <c r="AB38" s="68">
        <v>124.03</v>
      </c>
      <c r="AC38" s="68">
        <v>4.8899999999999997</v>
      </c>
    </row>
    <row r="39" spans="1:29" x14ac:dyDescent="0.3">
      <c r="A39" s="13" t="s">
        <v>288</v>
      </c>
      <c r="B39" s="68">
        <v>2214.36</v>
      </c>
      <c r="C39" s="68">
        <v>83.91</v>
      </c>
      <c r="D39" s="68">
        <v>1.18E-2</v>
      </c>
      <c r="E39" s="68">
        <v>1.5E-3</v>
      </c>
      <c r="F39" s="68">
        <v>3.1099999999999999E-2</v>
      </c>
      <c r="G39" s="68">
        <v>2.3999999999999998E-3</v>
      </c>
      <c r="H39" s="68">
        <v>7.3299999999999997E-3</v>
      </c>
      <c r="I39" s="68">
        <v>8.3000000000000001E-4</v>
      </c>
      <c r="J39" s="68">
        <v>0.10539999999999999</v>
      </c>
      <c r="K39" s="68">
        <v>7.7000000000000002E-3</v>
      </c>
      <c r="L39" s="68">
        <v>0.59899999999999998</v>
      </c>
      <c r="M39" s="68">
        <v>2.8000000000000001E-2</v>
      </c>
      <c r="N39" s="68">
        <v>0.23899999999999999</v>
      </c>
      <c r="O39" s="68">
        <v>1.2E-2</v>
      </c>
      <c r="P39" s="68">
        <v>3.29</v>
      </c>
      <c r="Q39" s="68">
        <v>0.24</v>
      </c>
      <c r="R39" s="68">
        <v>7.74</v>
      </c>
      <c r="S39" s="68">
        <v>0.39</v>
      </c>
      <c r="T39" s="68">
        <v>156.97</v>
      </c>
      <c r="U39" s="68">
        <v>6.4</v>
      </c>
      <c r="V39" s="68">
        <v>65.17</v>
      </c>
      <c r="W39" s="68">
        <v>2.4900000000000002</v>
      </c>
      <c r="X39" s="68">
        <v>281.60000000000002</v>
      </c>
      <c r="Y39" s="68">
        <v>11.1</v>
      </c>
      <c r="Z39" s="68">
        <v>47.8</v>
      </c>
      <c r="AA39" s="69">
        <v>2.5299999999999998</v>
      </c>
      <c r="AB39" s="68">
        <v>339.99</v>
      </c>
      <c r="AC39" s="68">
        <v>13.52</v>
      </c>
    </row>
    <row r="40" spans="1:29" x14ac:dyDescent="0.3">
      <c r="A40" s="13" t="s">
        <v>289</v>
      </c>
      <c r="B40" s="68">
        <v>2798.31</v>
      </c>
      <c r="C40" s="68">
        <v>106.8</v>
      </c>
      <c r="D40" s="68">
        <v>1.5599999999999999E-2</v>
      </c>
      <c r="E40" s="68">
        <v>1.8E-3</v>
      </c>
      <c r="F40" s="68">
        <v>2.6100000000000002E-2</v>
      </c>
      <c r="G40" s="68">
        <v>2.2000000000000001E-3</v>
      </c>
      <c r="H40" s="68">
        <v>8.3400000000000002E-3</v>
      </c>
      <c r="I40" s="68">
        <v>9.7000000000000005E-4</v>
      </c>
      <c r="J40" s="68">
        <v>5.45E-2</v>
      </c>
      <c r="K40" s="68">
        <v>5.1999999999999998E-3</v>
      </c>
      <c r="L40" s="68">
        <v>0.215</v>
      </c>
      <c r="M40" s="68">
        <v>1.2999999999999999E-2</v>
      </c>
      <c r="N40" s="68">
        <v>0.1193</v>
      </c>
      <c r="O40" s="68">
        <v>6.6E-3</v>
      </c>
      <c r="P40" s="68">
        <v>1.1559999999999999</v>
      </c>
      <c r="Q40" s="68">
        <v>8.6999999999999994E-2</v>
      </c>
      <c r="R40" s="68">
        <v>3.39</v>
      </c>
      <c r="S40" s="68">
        <v>0.17</v>
      </c>
      <c r="T40" s="68">
        <v>101.38</v>
      </c>
      <c r="U40" s="68">
        <v>4.17</v>
      </c>
      <c r="V40" s="68">
        <v>80.16</v>
      </c>
      <c r="W40" s="68">
        <v>3.09</v>
      </c>
      <c r="X40" s="68">
        <v>720.24</v>
      </c>
      <c r="Y40" s="68">
        <v>28.65</v>
      </c>
      <c r="Z40" s="68">
        <v>257.52999999999997</v>
      </c>
      <c r="AA40" s="69">
        <v>13.8</v>
      </c>
      <c r="AB40" s="68">
        <v>3150.61</v>
      </c>
      <c r="AC40" s="68">
        <v>126.52</v>
      </c>
    </row>
    <row r="41" spans="1:29" x14ac:dyDescent="0.3">
      <c r="A41" s="13" t="s">
        <v>290</v>
      </c>
      <c r="B41" s="68">
        <v>2788.45</v>
      </c>
      <c r="C41" s="68">
        <v>107.23</v>
      </c>
      <c r="D41" s="68">
        <v>8.6E-3</v>
      </c>
      <c r="E41" s="68">
        <v>1.1999999999999999E-3</v>
      </c>
      <c r="F41" s="68">
        <v>1.46E-2</v>
      </c>
      <c r="G41" s="68">
        <v>1.2999999999999999E-3</v>
      </c>
      <c r="H41" s="68">
        <v>7.9299999999999995E-3</v>
      </c>
      <c r="I41" s="68">
        <v>7.9000000000000001E-4</v>
      </c>
      <c r="J41" s="68">
        <v>4.5900000000000003E-2</v>
      </c>
      <c r="K41" s="68">
        <v>4.1000000000000003E-3</v>
      </c>
      <c r="L41" s="68">
        <v>0.20899999999999999</v>
      </c>
      <c r="M41" s="68">
        <v>1.0999999999999999E-2</v>
      </c>
      <c r="N41" s="68">
        <v>0.1162</v>
      </c>
      <c r="O41" s="68">
        <v>6.3E-3</v>
      </c>
      <c r="P41" s="68">
        <v>1.304</v>
      </c>
      <c r="Q41" s="68">
        <v>0.1</v>
      </c>
      <c r="R41" s="68">
        <v>3.84</v>
      </c>
      <c r="S41" s="68">
        <v>0.2</v>
      </c>
      <c r="T41" s="68">
        <v>121.88</v>
      </c>
      <c r="U41" s="68">
        <v>5.07</v>
      </c>
      <c r="V41" s="68">
        <v>94.93</v>
      </c>
      <c r="W41" s="68">
        <v>3.69</v>
      </c>
      <c r="X41" s="68">
        <v>834.73</v>
      </c>
      <c r="Y41" s="68">
        <v>33.51</v>
      </c>
      <c r="Z41" s="68">
        <v>273.8</v>
      </c>
      <c r="AA41" s="69">
        <v>14.9</v>
      </c>
      <c r="AB41" s="68">
        <v>3045.89</v>
      </c>
      <c r="AC41" s="68">
        <v>123.58</v>
      </c>
    </row>
    <row r="42" spans="1:29" x14ac:dyDescent="0.3">
      <c r="A42" s="13" t="s">
        <v>291</v>
      </c>
      <c r="B42" s="68">
        <v>2657.42</v>
      </c>
      <c r="C42" s="68">
        <v>106.76</v>
      </c>
      <c r="D42" s="68">
        <v>8.6E-3</v>
      </c>
      <c r="E42" s="68">
        <v>1.4E-3</v>
      </c>
      <c r="F42" s="68">
        <v>4.4000000000000003E-3</v>
      </c>
      <c r="G42" s="68">
        <v>1.1999999999999999E-3</v>
      </c>
      <c r="H42" s="68">
        <v>7.9299999999999995E-3</v>
      </c>
      <c r="I42" s="68">
        <v>8.5999999999999998E-4</v>
      </c>
      <c r="J42" s="68">
        <v>6.7699999999999996E-2</v>
      </c>
      <c r="K42" s="68">
        <v>5.5999999999999999E-3</v>
      </c>
      <c r="L42" s="68">
        <v>0.442</v>
      </c>
      <c r="M42" s="68">
        <v>2.1999999999999999E-2</v>
      </c>
      <c r="N42" s="68">
        <v>0.19700000000000001</v>
      </c>
      <c r="O42" s="68">
        <v>1.0999999999999999E-2</v>
      </c>
      <c r="P42" s="68">
        <v>2.97</v>
      </c>
      <c r="Q42" s="68">
        <v>0.26</v>
      </c>
      <c r="R42" s="68">
        <v>6.93</v>
      </c>
      <c r="S42" s="68">
        <v>0.38</v>
      </c>
      <c r="T42" s="68">
        <v>170.67</v>
      </c>
      <c r="U42" s="68">
        <v>7.49</v>
      </c>
      <c r="V42" s="68">
        <v>87.39</v>
      </c>
      <c r="W42" s="68">
        <v>3.57</v>
      </c>
      <c r="X42" s="68">
        <v>448.86</v>
      </c>
      <c r="Y42" s="68">
        <v>19.02</v>
      </c>
      <c r="Z42" s="68">
        <v>86.78</v>
      </c>
      <c r="AA42" s="69">
        <v>5.14</v>
      </c>
      <c r="AB42" s="68">
        <v>662.31</v>
      </c>
      <c r="AC42" s="68">
        <v>28.51</v>
      </c>
    </row>
    <row r="43" spans="1:29" x14ac:dyDescent="0.3">
      <c r="A43" s="13" t="s">
        <v>292</v>
      </c>
      <c r="B43" s="68">
        <v>1874.66</v>
      </c>
      <c r="C43" s="68">
        <v>76.040000000000006</v>
      </c>
      <c r="D43" s="68">
        <v>5.8999999999999999E-3</v>
      </c>
      <c r="E43" s="68">
        <v>1.1000000000000001E-3</v>
      </c>
      <c r="F43" s="68">
        <v>8.4100000000000008E-3</v>
      </c>
      <c r="G43" s="68">
        <v>9.8999999999999999E-4</v>
      </c>
      <c r="H43" s="68">
        <v>7.6600000000000001E-3</v>
      </c>
      <c r="I43" s="68">
        <v>7.7999999999999999E-4</v>
      </c>
      <c r="J43" s="68">
        <v>0.1023</v>
      </c>
      <c r="K43" s="68">
        <v>6.8999999999999999E-3</v>
      </c>
      <c r="L43" s="68">
        <v>0.54800000000000004</v>
      </c>
      <c r="M43" s="68">
        <v>2.7E-2</v>
      </c>
      <c r="N43" s="68">
        <v>0.22600000000000001</v>
      </c>
      <c r="O43" s="68">
        <v>1.2999999999999999E-2</v>
      </c>
      <c r="P43" s="68">
        <v>3.73</v>
      </c>
      <c r="Q43" s="68">
        <v>0.34</v>
      </c>
      <c r="R43" s="68">
        <v>7.67</v>
      </c>
      <c r="S43" s="68">
        <v>0.43</v>
      </c>
      <c r="T43" s="68">
        <v>154.08000000000001</v>
      </c>
      <c r="U43" s="68">
        <v>6.84</v>
      </c>
      <c r="V43" s="68">
        <v>60.98</v>
      </c>
      <c r="W43" s="68">
        <v>2.52</v>
      </c>
      <c r="X43" s="68">
        <v>251.34</v>
      </c>
      <c r="Y43" s="68">
        <v>10.78</v>
      </c>
      <c r="Z43" s="68">
        <v>41.84</v>
      </c>
      <c r="AA43" s="69">
        <v>2.52</v>
      </c>
      <c r="AB43" s="68">
        <v>293.83999999999997</v>
      </c>
      <c r="AC43" s="68">
        <v>12.82</v>
      </c>
    </row>
    <row r="44" spans="1:29" x14ac:dyDescent="0.3">
      <c r="A44" s="13" t="s">
        <v>293</v>
      </c>
      <c r="B44" s="68">
        <v>566.22</v>
      </c>
      <c r="C44" s="68">
        <v>23.2</v>
      </c>
      <c r="D44" s="68">
        <v>5.7000000000000002E-3</v>
      </c>
      <c r="E44" s="68">
        <v>1.1000000000000001E-3</v>
      </c>
      <c r="F44" s="68">
        <v>1.6E-2</v>
      </c>
      <c r="G44" s="68">
        <v>1.4E-3</v>
      </c>
      <c r="H44" s="68">
        <v>1.14E-2</v>
      </c>
      <c r="I44" s="68">
        <v>1E-3</v>
      </c>
      <c r="J44" s="68">
        <v>0.17299999999999999</v>
      </c>
      <c r="K44" s="68">
        <v>0.01</v>
      </c>
      <c r="L44" s="68">
        <v>1.0620000000000001</v>
      </c>
      <c r="M44" s="68">
        <v>0.05</v>
      </c>
      <c r="N44" s="68">
        <v>0.35399999999999998</v>
      </c>
      <c r="O44" s="68">
        <v>0.02</v>
      </c>
      <c r="P44" s="68">
        <v>5.56</v>
      </c>
      <c r="Q44" s="68">
        <v>0.52</v>
      </c>
      <c r="R44" s="68">
        <v>7.37</v>
      </c>
      <c r="S44" s="68">
        <v>0.41</v>
      </c>
      <c r="T44" s="68">
        <v>81.650000000000006</v>
      </c>
      <c r="U44" s="68">
        <v>3.67</v>
      </c>
      <c r="V44" s="68">
        <v>18.399999999999999</v>
      </c>
      <c r="W44" s="68">
        <v>0.77</v>
      </c>
      <c r="X44" s="68">
        <v>52.38</v>
      </c>
      <c r="Y44" s="68">
        <v>2.2799999999999998</v>
      </c>
      <c r="Z44" s="68">
        <v>7.91</v>
      </c>
      <c r="AA44" s="69">
        <v>0.49</v>
      </c>
      <c r="AB44" s="68">
        <v>52.64</v>
      </c>
      <c r="AC44" s="68">
        <v>2.33</v>
      </c>
    </row>
    <row r="45" spans="1:29" x14ac:dyDescent="0.3">
      <c r="A45" s="13" t="s">
        <v>294</v>
      </c>
      <c r="B45" s="68">
        <v>314.75</v>
      </c>
      <c r="C45" s="68">
        <v>13.03</v>
      </c>
      <c r="D45" s="68">
        <v>5.3E-3</v>
      </c>
      <c r="E45" s="68">
        <v>1.1000000000000001E-3</v>
      </c>
      <c r="F45" s="68">
        <v>1.46E-2</v>
      </c>
      <c r="G45" s="68">
        <v>1.2999999999999999E-3</v>
      </c>
      <c r="H45" s="68">
        <v>1.2E-2</v>
      </c>
      <c r="I45" s="68">
        <v>1.1000000000000001E-3</v>
      </c>
      <c r="J45" s="68">
        <v>0.217</v>
      </c>
      <c r="K45" s="68">
        <v>1.2E-2</v>
      </c>
      <c r="L45" s="68">
        <v>1.163</v>
      </c>
      <c r="M45" s="68">
        <v>5.5E-2</v>
      </c>
      <c r="N45" s="68">
        <v>0.375</v>
      </c>
      <c r="O45" s="68">
        <v>2.1000000000000001E-2</v>
      </c>
      <c r="P45" s="68">
        <v>5.29</v>
      </c>
      <c r="Q45" s="68">
        <v>0.51</v>
      </c>
      <c r="R45" s="68">
        <v>5.66</v>
      </c>
      <c r="S45" s="68">
        <v>0.32</v>
      </c>
      <c r="T45" s="68">
        <v>49.93</v>
      </c>
      <c r="U45" s="68">
        <v>2.27</v>
      </c>
      <c r="V45" s="68">
        <v>10.119999999999999</v>
      </c>
      <c r="W45" s="68">
        <v>0.43</v>
      </c>
      <c r="X45" s="68">
        <v>27.96</v>
      </c>
      <c r="Y45" s="68">
        <v>1.23</v>
      </c>
      <c r="Z45" s="68">
        <v>4.08</v>
      </c>
      <c r="AA45" s="69">
        <v>0.26</v>
      </c>
      <c r="AB45" s="68">
        <v>28.58</v>
      </c>
      <c r="AC45" s="68">
        <v>1.28</v>
      </c>
    </row>
    <row r="46" spans="1:29" x14ac:dyDescent="0.3">
      <c r="A46" s="13" t="s">
        <v>295</v>
      </c>
      <c r="B46" s="68">
        <v>197.63</v>
      </c>
      <c r="C46" s="68">
        <v>8.26</v>
      </c>
      <c r="D46" s="68">
        <v>6.4999999999999997E-3</v>
      </c>
      <c r="E46" s="68">
        <v>1.1999999999999999E-3</v>
      </c>
      <c r="F46" s="68">
        <v>1.6500000000000001E-2</v>
      </c>
      <c r="G46" s="68">
        <v>1.5E-3</v>
      </c>
      <c r="H46" s="68">
        <v>1.17E-2</v>
      </c>
      <c r="I46" s="68">
        <v>1E-3</v>
      </c>
      <c r="J46" s="68">
        <v>0.21</v>
      </c>
      <c r="K46" s="68">
        <v>1.2E-2</v>
      </c>
      <c r="L46" s="68">
        <v>1.351</v>
      </c>
      <c r="M46" s="68">
        <v>6.4000000000000001E-2</v>
      </c>
      <c r="N46" s="68">
        <v>0.375</v>
      </c>
      <c r="O46" s="68">
        <v>2.1000000000000001E-2</v>
      </c>
      <c r="P46" s="68">
        <v>4.96</v>
      </c>
      <c r="Q46" s="68">
        <v>0.49</v>
      </c>
      <c r="R46" s="68">
        <v>4.28</v>
      </c>
      <c r="S46" s="68">
        <v>0.25</v>
      </c>
      <c r="T46" s="68">
        <v>34.229999999999997</v>
      </c>
      <c r="U46" s="68">
        <v>1.58</v>
      </c>
      <c r="V46" s="68">
        <v>6.62</v>
      </c>
      <c r="W46" s="68">
        <v>0.28000000000000003</v>
      </c>
      <c r="X46" s="68">
        <v>18.14</v>
      </c>
      <c r="Y46" s="68">
        <v>0.81</v>
      </c>
      <c r="Z46" s="68">
        <v>2.57</v>
      </c>
      <c r="AA46" s="69">
        <v>0.16</v>
      </c>
      <c r="AB46" s="68">
        <v>17.73</v>
      </c>
      <c r="AC46" s="68">
        <v>0.81</v>
      </c>
    </row>
    <row r="47" spans="1:29" x14ac:dyDescent="0.3">
      <c r="A47" s="13" t="s">
        <v>296</v>
      </c>
      <c r="B47" s="68">
        <v>134.97999999999999</v>
      </c>
      <c r="C47" s="68">
        <v>5.7</v>
      </c>
      <c r="D47" s="68">
        <v>6.4000000000000003E-3</v>
      </c>
      <c r="E47" s="68">
        <v>1.1999999999999999E-3</v>
      </c>
      <c r="F47" s="68">
        <v>1.7100000000000001E-2</v>
      </c>
      <c r="G47" s="68">
        <v>1.5E-3</v>
      </c>
      <c r="H47" s="68">
        <v>1.2999999999999999E-2</v>
      </c>
      <c r="I47" s="68">
        <v>1.1000000000000001E-3</v>
      </c>
      <c r="J47" s="68">
        <v>0.27</v>
      </c>
      <c r="K47" s="68">
        <v>1.4999999999999999E-2</v>
      </c>
      <c r="L47" s="68">
        <v>1.415</v>
      </c>
      <c r="M47" s="68">
        <v>6.7000000000000004E-2</v>
      </c>
      <c r="N47" s="68">
        <v>0.38100000000000001</v>
      </c>
      <c r="O47" s="68">
        <v>2.1999999999999999E-2</v>
      </c>
      <c r="P47" s="68">
        <v>4.53</v>
      </c>
      <c r="Q47" s="68">
        <v>0.46</v>
      </c>
      <c r="R47" s="68">
        <v>3.08</v>
      </c>
      <c r="S47" s="68">
        <v>0.18</v>
      </c>
      <c r="T47" s="68">
        <v>23.47</v>
      </c>
      <c r="U47" s="68">
        <v>1.1000000000000001</v>
      </c>
      <c r="V47" s="68">
        <v>4.66</v>
      </c>
      <c r="W47" s="68">
        <v>0.2</v>
      </c>
      <c r="X47" s="68">
        <v>12.77</v>
      </c>
      <c r="Y47" s="68">
        <v>0.57999999999999996</v>
      </c>
      <c r="Z47" s="68">
        <v>1.79</v>
      </c>
      <c r="AA47" s="69">
        <v>0.12</v>
      </c>
      <c r="AB47" s="68">
        <v>11.78</v>
      </c>
      <c r="AC47" s="68">
        <v>0.54</v>
      </c>
    </row>
    <row r="48" spans="1:29" x14ac:dyDescent="0.3">
      <c r="A48" s="13" t="s">
        <v>297</v>
      </c>
      <c r="B48" s="68">
        <v>112.93</v>
      </c>
      <c r="C48" s="68">
        <v>4.82</v>
      </c>
      <c r="D48" s="68">
        <v>8.3999999999999995E-3</v>
      </c>
      <c r="E48" s="68">
        <v>1.1000000000000001E-3</v>
      </c>
      <c r="F48" s="68">
        <v>1.7600000000000001E-2</v>
      </c>
      <c r="G48" s="68">
        <v>1.5E-3</v>
      </c>
      <c r="H48" s="68">
        <v>1.38E-2</v>
      </c>
      <c r="I48" s="68">
        <v>1.1000000000000001E-3</v>
      </c>
      <c r="J48" s="68">
        <v>0.26700000000000002</v>
      </c>
      <c r="K48" s="68">
        <v>1.4999999999999999E-2</v>
      </c>
      <c r="L48" s="68">
        <v>1.4490000000000001</v>
      </c>
      <c r="M48" s="68">
        <v>7.0000000000000007E-2</v>
      </c>
      <c r="N48" s="68">
        <v>0.34599999999999997</v>
      </c>
      <c r="O48" s="68">
        <v>0.02</v>
      </c>
      <c r="P48" s="68">
        <v>4.1500000000000004</v>
      </c>
      <c r="Q48" s="68">
        <v>0.44</v>
      </c>
      <c r="R48" s="68">
        <v>2.5099999999999998</v>
      </c>
      <c r="S48" s="68">
        <v>0.15</v>
      </c>
      <c r="T48" s="68">
        <v>19.54</v>
      </c>
      <c r="U48" s="68">
        <v>0.93</v>
      </c>
      <c r="V48" s="68">
        <v>3.99</v>
      </c>
      <c r="W48" s="68">
        <v>0.17</v>
      </c>
      <c r="X48" s="68">
        <v>11.4</v>
      </c>
      <c r="Y48" s="68">
        <v>0.52</v>
      </c>
      <c r="Z48" s="68">
        <v>1.56</v>
      </c>
      <c r="AA48" s="69">
        <v>0.1</v>
      </c>
      <c r="AB48" s="68">
        <v>10.28</v>
      </c>
      <c r="AC48" s="68">
        <v>0.48</v>
      </c>
    </row>
    <row r="49" spans="1:29" x14ac:dyDescent="0.3">
      <c r="A49" s="13" t="s">
        <v>298</v>
      </c>
      <c r="B49" s="68">
        <v>113.98</v>
      </c>
      <c r="C49" s="68">
        <v>4.92</v>
      </c>
      <c r="D49" s="68">
        <v>5.7999999999999996E-3</v>
      </c>
      <c r="E49" s="68">
        <v>1.1000000000000001E-3</v>
      </c>
      <c r="F49" s="68">
        <v>1.66E-2</v>
      </c>
      <c r="G49" s="68">
        <v>1.5E-3</v>
      </c>
      <c r="H49" s="68">
        <v>1.3299999999999999E-2</v>
      </c>
      <c r="I49" s="68">
        <v>1.1000000000000001E-3</v>
      </c>
      <c r="J49" s="68">
        <v>0.24399999999999999</v>
      </c>
      <c r="K49" s="68">
        <v>1.4E-2</v>
      </c>
      <c r="L49" s="68">
        <v>1.5</v>
      </c>
      <c r="M49" s="68">
        <v>7.2999999999999995E-2</v>
      </c>
      <c r="N49" s="68">
        <v>0.34799999999999998</v>
      </c>
      <c r="O49" s="68">
        <v>2.1000000000000001E-2</v>
      </c>
      <c r="P49" s="68">
        <v>4.09</v>
      </c>
      <c r="Q49" s="68">
        <v>0.44</v>
      </c>
      <c r="R49" s="68">
        <v>2.44</v>
      </c>
      <c r="S49" s="68">
        <v>0.15</v>
      </c>
      <c r="T49" s="68">
        <v>19.39</v>
      </c>
      <c r="U49" s="68">
        <v>0.93</v>
      </c>
      <c r="V49" s="68">
        <v>4.0199999999999996</v>
      </c>
      <c r="W49" s="68">
        <v>0.18</v>
      </c>
      <c r="X49" s="68">
        <v>11.19</v>
      </c>
      <c r="Y49" s="68">
        <v>0.52</v>
      </c>
      <c r="Z49" s="68">
        <v>1.49</v>
      </c>
      <c r="AA49" s="69">
        <v>0.1</v>
      </c>
      <c r="AB49" s="68">
        <v>9.9499999999999993</v>
      </c>
      <c r="AC49" s="68">
        <v>0.47</v>
      </c>
    </row>
    <row r="50" spans="1:29" x14ac:dyDescent="0.3">
      <c r="AA50" s="1"/>
    </row>
    <row r="51" spans="1:29" x14ac:dyDescent="0.3">
      <c r="A51" s="21" t="s">
        <v>354</v>
      </c>
      <c r="AA51" s="1"/>
    </row>
    <row r="52" spans="1:29" x14ac:dyDescent="0.3">
      <c r="A52" s="19" t="s">
        <v>336</v>
      </c>
      <c r="B52" s="20" t="s">
        <v>337</v>
      </c>
      <c r="C52" s="20" t="s">
        <v>679</v>
      </c>
      <c r="D52" s="20" t="s">
        <v>338</v>
      </c>
      <c r="E52" s="20" t="s">
        <v>679</v>
      </c>
      <c r="F52" s="20" t="s">
        <v>339</v>
      </c>
      <c r="G52" s="20" t="s">
        <v>679</v>
      </c>
      <c r="H52" s="20" t="s">
        <v>340</v>
      </c>
      <c r="I52" s="20" t="s">
        <v>679</v>
      </c>
      <c r="J52" s="20" t="s">
        <v>341</v>
      </c>
      <c r="K52" s="20" t="s">
        <v>679</v>
      </c>
      <c r="L52" s="20" t="s">
        <v>342</v>
      </c>
      <c r="M52" s="20" t="s">
        <v>679</v>
      </c>
      <c r="N52" s="20" t="s">
        <v>343</v>
      </c>
      <c r="O52" s="20" t="s">
        <v>679</v>
      </c>
      <c r="P52" s="20" t="s">
        <v>344</v>
      </c>
      <c r="Q52" s="20" t="s">
        <v>679</v>
      </c>
      <c r="R52" s="20" t="s">
        <v>345</v>
      </c>
      <c r="S52" s="20" t="s">
        <v>679</v>
      </c>
      <c r="T52" s="20" t="s">
        <v>346</v>
      </c>
      <c r="U52" s="20" t="s">
        <v>679</v>
      </c>
      <c r="V52" s="20" t="s">
        <v>347</v>
      </c>
      <c r="W52" s="20" t="s">
        <v>679</v>
      </c>
      <c r="X52" s="20" t="s">
        <v>348</v>
      </c>
      <c r="Y52" s="20" t="s">
        <v>679</v>
      </c>
      <c r="Z52" s="20" t="s">
        <v>349</v>
      </c>
      <c r="AA52" s="20" t="s">
        <v>679</v>
      </c>
      <c r="AB52" s="20" t="s">
        <v>350</v>
      </c>
      <c r="AC52" s="20" t="s">
        <v>679</v>
      </c>
    </row>
    <row r="53" spans="1:29" x14ac:dyDescent="0.3">
      <c r="A53" s="13" t="s">
        <v>299</v>
      </c>
      <c r="B53" s="68">
        <v>499</v>
      </c>
      <c r="C53" s="68">
        <v>6</v>
      </c>
      <c r="D53" s="68">
        <v>4.2999999999999997E-2</v>
      </c>
      <c r="E53" s="68">
        <v>2.0500000000000001E-2</v>
      </c>
      <c r="F53" s="68">
        <v>4.2999999999999997E-2</v>
      </c>
      <c r="G53" s="68">
        <v>1.4500000000000001E-2</v>
      </c>
      <c r="H53" s="68">
        <v>2.3E-2</v>
      </c>
      <c r="I53" s="68">
        <v>1.2999999999999999E-2</v>
      </c>
      <c r="J53" s="68">
        <v>0</v>
      </c>
      <c r="K53" s="68">
        <v>3.3500000000000001E-5</v>
      </c>
      <c r="L53" s="68">
        <v>0.3</v>
      </c>
      <c r="M53" s="68">
        <v>0.09</v>
      </c>
      <c r="N53" s="68">
        <v>0.23699999999999999</v>
      </c>
      <c r="O53" s="68">
        <v>3.6999999999999998E-2</v>
      </c>
      <c r="P53" s="68">
        <v>5.75</v>
      </c>
      <c r="Q53" s="68">
        <v>0.43</v>
      </c>
      <c r="R53" s="68">
        <v>3.02</v>
      </c>
      <c r="S53" s="68">
        <v>0.12</v>
      </c>
      <c r="T53" s="68">
        <v>44.7</v>
      </c>
      <c r="U53" s="68">
        <v>1.45</v>
      </c>
      <c r="V53" s="68">
        <v>17.27</v>
      </c>
      <c r="W53" s="68">
        <v>0.41499999999999998</v>
      </c>
      <c r="X53" s="68">
        <v>84.5</v>
      </c>
      <c r="Y53" s="68">
        <v>1.5</v>
      </c>
      <c r="Z53" s="68">
        <v>17.95</v>
      </c>
      <c r="AA53" s="69">
        <v>0.38</v>
      </c>
      <c r="AB53" s="68">
        <v>164.4</v>
      </c>
      <c r="AC53" s="68">
        <v>2.95</v>
      </c>
    </row>
    <row r="54" spans="1:29" x14ac:dyDescent="0.3">
      <c r="A54" s="13" t="s">
        <v>300</v>
      </c>
      <c r="B54" s="68">
        <v>415</v>
      </c>
      <c r="C54" s="68">
        <v>6.5</v>
      </c>
      <c r="D54" s="68">
        <v>0</v>
      </c>
      <c r="E54" s="68">
        <v>1.4E-5</v>
      </c>
      <c r="F54" s="68">
        <v>3.4000000000000002E-2</v>
      </c>
      <c r="G54" s="68">
        <v>1.4500000000000001E-2</v>
      </c>
      <c r="H54" s="68">
        <v>2.7E-2</v>
      </c>
      <c r="I54" s="68">
        <v>1.0500000000000001E-2</v>
      </c>
      <c r="J54" s="68">
        <v>0</v>
      </c>
      <c r="K54" s="68">
        <v>3.2499999999999997E-5</v>
      </c>
      <c r="L54" s="68">
        <v>0.36</v>
      </c>
      <c r="M54" s="68">
        <v>0.14000000000000001</v>
      </c>
      <c r="N54" s="68">
        <v>0.20499999999999999</v>
      </c>
      <c r="O54" s="68">
        <v>2.6499999999999999E-2</v>
      </c>
      <c r="P54" s="68">
        <v>5.92</v>
      </c>
      <c r="Q54" s="68">
        <v>0.44500000000000001</v>
      </c>
      <c r="R54" s="68">
        <v>2.79</v>
      </c>
      <c r="S54" s="68">
        <v>0.13500000000000001</v>
      </c>
      <c r="T54" s="68">
        <v>35.200000000000003</v>
      </c>
      <c r="U54" s="68">
        <v>0.85</v>
      </c>
      <c r="V54" s="68">
        <v>13.1</v>
      </c>
      <c r="W54" s="68">
        <v>0.28999999999999998</v>
      </c>
      <c r="X54" s="68">
        <v>60.9</v>
      </c>
      <c r="Y54" s="68">
        <v>1.1000000000000001</v>
      </c>
      <c r="Z54" s="68">
        <v>13.88</v>
      </c>
      <c r="AA54" s="69">
        <v>0.37</v>
      </c>
      <c r="AB54" s="68">
        <v>127.8</v>
      </c>
      <c r="AC54" s="68">
        <v>2.1</v>
      </c>
    </row>
    <row r="55" spans="1:29" x14ac:dyDescent="0.3">
      <c r="A55" s="13" t="s">
        <v>301</v>
      </c>
      <c r="B55" s="68">
        <v>368</v>
      </c>
      <c r="C55" s="68">
        <v>6</v>
      </c>
      <c r="D55" s="68">
        <v>0</v>
      </c>
      <c r="E55" s="68">
        <v>3.3500000000000001E-5</v>
      </c>
      <c r="F55" s="68">
        <v>4.0000000000000001E-3</v>
      </c>
      <c r="G55" s="68">
        <v>5.4999999999999997E-3</v>
      </c>
      <c r="H55" s="68">
        <v>1.2E-2</v>
      </c>
      <c r="I55" s="68">
        <v>8.0000000000000002E-3</v>
      </c>
      <c r="J55" s="68">
        <v>0.14000000000000001</v>
      </c>
      <c r="K55" s="68">
        <v>0.06</v>
      </c>
      <c r="L55" s="68">
        <v>0.34</v>
      </c>
      <c r="M55" s="68">
        <v>0.1</v>
      </c>
      <c r="N55" s="68">
        <v>0.39600000000000002</v>
      </c>
      <c r="O55" s="68">
        <v>3.5499999999999997E-2</v>
      </c>
      <c r="P55" s="68">
        <v>4.8899999999999997</v>
      </c>
      <c r="Q55" s="68">
        <v>0.375</v>
      </c>
      <c r="R55" s="68">
        <v>2.54</v>
      </c>
      <c r="S55" s="68">
        <v>0.09</v>
      </c>
      <c r="T55" s="68">
        <v>31.9</v>
      </c>
      <c r="U55" s="68">
        <v>0.6</v>
      </c>
      <c r="V55" s="68">
        <v>10.58</v>
      </c>
      <c r="W55" s="68">
        <v>0.26</v>
      </c>
      <c r="X55" s="68">
        <v>47.9</v>
      </c>
      <c r="Y55" s="68">
        <v>1.3</v>
      </c>
      <c r="Z55" s="68">
        <v>11.46</v>
      </c>
      <c r="AA55" s="69">
        <v>0.245</v>
      </c>
      <c r="AB55" s="68">
        <v>109.8</v>
      </c>
      <c r="AC55" s="68">
        <v>2</v>
      </c>
    </row>
    <row r="56" spans="1:29" x14ac:dyDescent="0.3">
      <c r="A56" s="13" t="s">
        <v>302</v>
      </c>
      <c r="B56" s="68">
        <v>307.5</v>
      </c>
      <c r="C56" s="68">
        <v>4.4000000000000004</v>
      </c>
      <c r="D56" s="68">
        <v>0</v>
      </c>
      <c r="E56" s="68">
        <v>2.4499999999999999E-5</v>
      </c>
      <c r="F56" s="68">
        <v>4.0000000000000001E-3</v>
      </c>
      <c r="G56" s="68">
        <v>5.4999999999999997E-3</v>
      </c>
      <c r="H56" s="68">
        <v>7.0000000000000001E-3</v>
      </c>
      <c r="I56" s="68">
        <v>7.0000000000000001E-3</v>
      </c>
      <c r="J56" s="68">
        <v>0</v>
      </c>
      <c r="K56" s="68">
        <v>5.0000000000000002E-5</v>
      </c>
      <c r="L56" s="68">
        <v>0.41</v>
      </c>
      <c r="M56" s="68">
        <v>0.12</v>
      </c>
      <c r="N56" s="68">
        <v>0.34100000000000003</v>
      </c>
      <c r="O56" s="68">
        <v>4.1000000000000002E-2</v>
      </c>
      <c r="P56" s="68">
        <v>5.31</v>
      </c>
      <c r="Q56" s="68">
        <v>0.49</v>
      </c>
      <c r="R56" s="68">
        <v>2.2000000000000002</v>
      </c>
      <c r="S56" s="68">
        <v>0.09</v>
      </c>
      <c r="T56" s="68">
        <v>27.8</v>
      </c>
      <c r="U56" s="68">
        <v>0.75</v>
      </c>
      <c r="V56" s="68">
        <v>8.2200000000000006</v>
      </c>
      <c r="W56" s="68">
        <v>0.2</v>
      </c>
      <c r="X56" s="68">
        <v>34.5</v>
      </c>
      <c r="Y56" s="68">
        <v>0.9</v>
      </c>
      <c r="Z56" s="68">
        <v>7.19</v>
      </c>
      <c r="AA56" s="69">
        <v>0.22</v>
      </c>
      <c r="AB56" s="68">
        <v>68.3</v>
      </c>
      <c r="AC56" s="68">
        <v>1.5</v>
      </c>
    </row>
    <row r="57" spans="1:29" x14ac:dyDescent="0.3">
      <c r="A57" s="13" t="s">
        <v>303</v>
      </c>
      <c r="B57" s="68">
        <v>194</v>
      </c>
      <c r="C57" s="68">
        <v>7.5</v>
      </c>
      <c r="D57" s="68">
        <v>0</v>
      </c>
      <c r="E57" s="68">
        <v>2.0000000000000002E-5</v>
      </c>
      <c r="F57" s="68">
        <v>2.7E-2</v>
      </c>
      <c r="G57" s="68">
        <v>1.2E-2</v>
      </c>
      <c r="H57" s="68">
        <v>6.0000000000000001E-3</v>
      </c>
      <c r="I57" s="68">
        <v>6.0000000000000001E-3</v>
      </c>
      <c r="J57" s="68">
        <v>0.14000000000000001</v>
      </c>
      <c r="K57" s="68">
        <v>0.06</v>
      </c>
      <c r="L57" s="68">
        <v>0.62</v>
      </c>
      <c r="M57" s="68">
        <v>0.13</v>
      </c>
      <c r="N57" s="68">
        <v>0.55400000000000005</v>
      </c>
      <c r="O57" s="68">
        <v>4.7500000000000001E-2</v>
      </c>
      <c r="P57" s="68">
        <v>2.9</v>
      </c>
      <c r="Q57" s="68">
        <v>0.28000000000000003</v>
      </c>
      <c r="R57" s="68">
        <v>1.1599999999999999</v>
      </c>
      <c r="S57" s="68">
        <v>5.5E-2</v>
      </c>
      <c r="T57" s="68">
        <v>15</v>
      </c>
      <c r="U57" s="68">
        <v>0.7</v>
      </c>
      <c r="V57" s="68">
        <v>4.97</v>
      </c>
      <c r="W57" s="68">
        <v>0.24</v>
      </c>
      <c r="X57" s="68">
        <v>24.1</v>
      </c>
      <c r="Y57" s="68">
        <v>0.95</v>
      </c>
      <c r="Z57" s="68">
        <v>5.74</v>
      </c>
      <c r="AA57" s="69">
        <v>0.30499999999999999</v>
      </c>
      <c r="AB57" s="68">
        <v>67</v>
      </c>
      <c r="AC57" s="68">
        <v>3.2</v>
      </c>
    </row>
    <row r="58" spans="1:29" x14ac:dyDescent="0.3">
      <c r="A58" s="13" t="s">
        <v>304</v>
      </c>
      <c r="B58" s="68">
        <v>114.6</v>
      </c>
      <c r="C58" s="68">
        <v>1.95</v>
      </c>
      <c r="D58" s="68">
        <v>0</v>
      </c>
      <c r="E58" s="68">
        <v>8.5000000000000006E-5</v>
      </c>
      <c r="F58" s="68">
        <v>7.0000000000000007E-2</v>
      </c>
      <c r="G58" s="68">
        <v>2.2499999999999999E-2</v>
      </c>
      <c r="H58" s="68">
        <v>3.4000000000000002E-2</v>
      </c>
      <c r="I58" s="68">
        <v>1.15E-2</v>
      </c>
      <c r="J58" s="68">
        <v>0.14000000000000001</v>
      </c>
      <c r="K58" s="68">
        <v>5.5E-2</v>
      </c>
      <c r="L58" s="68">
        <v>0.96</v>
      </c>
      <c r="M58" s="68">
        <v>0.155</v>
      </c>
      <c r="N58" s="68">
        <v>0.71</v>
      </c>
      <c r="O58" s="68">
        <v>0.08</v>
      </c>
      <c r="P58" s="68">
        <v>4.07</v>
      </c>
      <c r="Q58" s="68">
        <v>0.29499999999999998</v>
      </c>
      <c r="R58" s="68">
        <v>1.1399999999999999</v>
      </c>
      <c r="S58" s="68">
        <v>6.5000000000000002E-2</v>
      </c>
      <c r="T58" s="68">
        <v>8.9499999999999993</v>
      </c>
      <c r="U58" s="68">
        <v>0.42</v>
      </c>
      <c r="V58" s="68">
        <v>2.77</v>
      </c>
      <c r="W58" s="68">
        <v>0.115</v>
      </c>
      <c r="X58" s="68">
        <v>11.82</v>
      </c>
      <c r="Y58" s="68">
        <v>0.39500000000000002</v>
      </c>
      <c r="Z58" s="68">
        <v>2.84</v>
      </c>
      <c r="AA58" s="69">
        <v>0.125</v>
      </c>
      <c r="AB58" s="68">
        <v>30.2</v>
      </c>
      <c r="AC58" s="68">
        <v>0.8</v>
      </c>
    </row>
    <row r="59" spans="1:29" x14ac:dyDescent="0.3">
      <c r="A59" s="13" t="s">
        <v>305</v>
      </c>
      <c r="B59" s="68">
        <v>120.3</v>
      </c>
      <c r="C59" s="68">
        <v>1.85</v>
      </c>
      <c r="D59" s="68">
        <v>0</v>
      </c>
      <c r="E59" s="68">
        <v>8.5000000000000006E-5</v>
      </c>
      <c r="F59" s="68">
        <v>2.8000000000000001E-2</v>
      </c>
      <c r="G59" s="68">
        <v>1.35E-2</v>
      </c>
      <c r="H59" s="68">
        <v>4.2999999999999997E-2</v>
      </c>
      <c r="I59" s="68">
        <v>1.2E-2</v>
      </c>
      <c r="J59" s="68">
        <v>0.21</v>
      </c>
      <c r="K59" s="68">
        <v>6.5000000000000002E-2</v>
      </c>
      <c r="L59" s="68">
        <v>0.72</v>
      </c>
      <c r="M59" s="68">
        <v>0.115</v>
      </c>
      <c r="N59" s="68">
        <v>0.57999999999999996</v>
      </c>
      <c r="O59" s="68">
        <v>8.5000000000000006E-2</v>
      </c>
      <c r="P59" s="68">
        <v>3.84</v>
      </c>
      <c r="Q59" s="68">
        <v>0.26500000000000001</v>
      </c>
      <c r="R59" s="68">
        <v>1.1499999999999999</v>
      </c>
      <c r="S59" s="68">
        <v>5.5E-2</v>
      </c>
      <c r="T59" s="68">
        <v>10.71</v>
      </c>
      <c r="U59" s="68">
        <v>0.40500000000000003</v>
      </c>
      <c r="V59" s="68">
        <v>2.59</v>
      </c>
      <c r="W59" s="68">
        <v>0.125</v>
      </c>
      <c r="X59" s="68">
        <v>12.83</v>
      </c>
      <c r="Y59" s="68">
        <v>0.38</v>
      </c>
      <c r="Z59" s="68">
        <v>2.97</v>
      </c>
      <c r="AA59" s="69">
        <v>0.125</v>
      </c>
      <c r="AB59" s="68">
        <v>31.8</v>
      </c>
      <c r="AC59" s="68">
        <v>1</v>
      </c>
    </row>
    <row r="60" spans="1:29" x14ac:dyDescent="0.3">
      <c r="A60" s="13" t="s">
        <v>306</v>
      </c>
      <c r="B60" s="68">
        <v>98</v>
      </c>
      <c r="C60" s="68">
        <v>1.2</v>
      </c>
      <c r="D60" s="68">
        <v>0</v>
      </c>
      <c r="E60" s="68">
        <v>4.7500000000000003E-5</v>
      </c>
      <c r="F60" s="68">
        <v>2.1000000000000001E-2</v>
      </c>
      <c r="G60" s="68">
        <v>1.2999999999999999E-2</v>
      </c>
      <c r="H60" s="68">
        <v>0</v>
      </c>
      <c r="I60" s="68">
        <v>6.4999999999999994E-5</v>
      </c>
      <c r="J60" s="68">
        <v>0.11</v>
      </c>
      <c r="K60" s="68">
        <v>5.5E-2</v>
      </c>
      <c r="L60" s="68">
        <v>0.78</v>
      </c>
      <c r="M60" s="68">
        <v>0.125</v>
      </c>
      <c r="N60" s="68">
        <v>0.56999999999999995</v>
      </c>
      <c r="O60" s="68">
        <v>0.06</v>
      </c>
      <c r="P60" s="68">
        <v>4.03</v>
      </c>
      <c r="Q60" s="68">
        <v>0.47</v>
      </c>
      <c r="R60" s="68">
        <v>0.94</v>
      </c>
      <c r="S60" s="68">
        <v>6.5000000000000002E-2</v>
      </c>
      <c r="T60" s="68">
        <v>9.2200000000000006</v>
      </c>
      <c r="U60" s="68">
        <v>0.42</v>
      </c>
      <c r="V60" s="68">
        <v>2.62</v>
      </c>
      <c r="W60" s="68">
        <v>0.14000000000000001</v>
      </c>
      <c r="X60" s="68">
        <v>10.72</v>
      </c>
      <c r="Y60" s="68">
        <v>0.34</v>
      </c>
      <c r="Z60" s="68">
        <v>2.48</v>
      </c>
      <c r="AA60" s="69">
        <v>0.1</v>
      </c>
      <c r="AB60" s="68">
        <v>22.9</v>
      </c>
      <c r="AC60" s="68">
        <v>0.65</v>
      </c>
    </row>
    <row r="61" spans="1:29" x14ac:dyDescent="0.3">
      <c r="A61" s="13" t="s">
        <v>307</v>
      </c>
      <c r="B61" s="68">
        <v>201.6</v>
      </c>
      <c r="C61" s="68">
        <v>2.75</v>
      </c>
      <c r="D61" s="68">
        <v>0</v>
      </c>
      <c r="E61" s="68">
        <v>1.9000000000000001E-5</v>
      </c>
      <c r="F61" s="68">
        <v>0</v>
      </c>
      <c r="G61" s="68">
        <v>1.95E-5</v>
      </c>
      <c r="H61" s="68">
        <v>7.0000000000000001E-3</v>
      </c>
      <c r="I61" s="68">
        <v>6.4999999999999997E-3</v>
      </c>
      <c r="J61" s="68">
        <v>0.09</v>
      </c>
      <c r="K61" s="68">
        <v>5.5E-2</v>
      </c>
      <c r="L61" s="68">
        <v>0.47</v>
      </c>
      <c r="M61" s="68">
        <v>0.13</v>
      </c>
      <c r="N61" s="68">
        <v>0.34300000000000003</v>
      </c>
      <c r="O61" s="68">
        <v>4.3999999999999997E-2</v>
      </c>
      <c r="P61" s="68">
        <v>6.04</v>
      </c>
      <c r="Q61" s="68">
        <v>0.46500000000000002</v>
      </c>
      <c r="R61" s="68">
        <v>2.31</v>
      </c>
      <c r="S61" s="68">
        <v>9.5000000000000001E-2</v>
      </c>
      <c r="T61" s="68">
        <v>20.9</v>
      </c>
      <c r="U61" s="68">
        <v>0.55000000000000004</v>
      </c>
      <c r="V61" s="68">
        <v>5.1100000000000003</v>
      </c>
      <c r="W61" s="68">
        <v>0.17</v>
      </c>
      <c r="X61" s="68">
        <v>18.100000000000001</v>
      </c>
      <c r="Y61" s="68">
        <v>0.5</v>
      </c>
      <c r="Z61" s="68">
        <v>3.44</v>
      </c>
      <c r="AA61" s="69">
        <v>0.115</v>
      </c>
      <c r="AB61" s="68">
        <v>30.2</v>
      </c>
      <c r="AC61" s="68">
        <v>1</v>
      </c>
    </row>
    <row r="62" spans="1:29" x14ac:dyDescent="0.3">
      <c r="A62" s="13" t="s">
        <v>308</v>
      </c>
      <c r="B62" s="68">
        <v>376</v>
      </c>
      <c r="C62" s="68">
        <v>6.5</v>
      </c>
      <c r="D62" s="68">
        <v>0</v>
      </c>
      <c r="E62" s="68">
        <v>2.5000000000000001E-5</v>
      </c>
      <c r="F62" s="68">
        <v>1.7999999999999999E-2</v>
      </c>
      <c r="G62" s="68">
        <v>1.0500000000000001E-2</v>
      </c>
      <c r="H62" s="68">
        <v>1.7999999999999999E-2</v>
      </c>
      <c r="I62" s="68">
        <v>1.35E-2</v>
      </c>
      <c r="J62" s="68">
        <v>0.17</v>
      </c>
      <c r="K62" s="68">
        <v>7.0000000000000007E-2</v>
      </c>
      <c r="L62" s="68">
        <v>0.6</v>
      </c>
      <c r="M62" s="68">
        <v>0.14499999999999999</v>
      </c>
      <c r="N62" s="68">
        <v>0.31</v>
      </c>
      <c r="O62" s="68">
        <v>0.05</v>
      </c>
      <c r="P62" s="68">
        <v>5.74</v>
      </c>
      <c r="Q62" s="68">
        <v>0.36</v>
      </c>
      <c r="R62" s="68">
        <v>2.73</v>
      </c>
      <c r="S62" s="68">
        <v>0.11</v>
      </c>
      <c r="T62" s="68">
        <v>36.4</v>
      </c>
      <c r="U62" s="68">
        <v>0.9</v>
      </c>
      <c r="V62" s="68">
        <v>12.09</v>
      </c>
      <c r="W62" s="68">
        <v>0.35</v>
      </c>
      <c r="X62" s="68">
        <v>50.2</v>
      </c>
      <c r="Y62" s="68">
        <v>1</v>
      </c>
      <c r="Z62" s="68">
        <v>9.9700000000000006</v>
      </c>
      <c r="AA62" s="69">
        <v>0.32500000000000001</v>
      </c>
      <c r="AB62" s="68">
        <v>78.7</v>
      </c>
      <c r="AC62" s="68">
        <v>2.0499999999999998</v>
      </c>
    </row>
    <row r="63" spans="1:29" x14ac:dyDescent="0.3">
      <c r="AA63" s="1"/>
    </row>
    <row r="64" spans="1:29" x14ac:dyDescent="0.3">
      <c r="A64" s="21" t="s">
        <v>355</v>
      </c>
      <c r="AA64" s="1"/>
    </row>
    <row r="65" spans="1:29" x14ac:dyDescent="0.3">
      <c r="A65" s="19" t="s">
        <v>336</v>
      </c>
      <c r="B65" s="20" t="s">
        <v>337</v>
      </c>
      <c r="C65" s="20" t="s">
        <v>679</v>
      </c>
      <c r="D65" s="20" t="s">
        <v>338</v>
      </c>
      <c r="E65" s="20" t="s">
        <v>679</v>
      </c>
      <c r="F65" s="20" t="s">
        <v>339</v>
      </c>
      <c r="G65" s="20" t="s">
        <v>679</v>
      </c>
      <c r="H65" s="20" t="s">
        <v>340</v>
      </c>
      <c r="I65" s="20" t="s">
        <v>679</v>
      </c>
      <c r="J65" s="20" t="s">
        <v>341</v>
      </c>
      <c r="K65" s="20" t="s">
        <v>679</v>
      </c>
      <c r="L65" s="20" t="s">
        <v>342</v>
      </c>
      <c r="M65" s="20" t="s">
        <v>679</v>
      </c>
      <c r="N65" s="20" t="s">
        <v>343</v>
      </c>
      <c r="O65" s="20" t="s">
        <v>679</v>
      </c>
      <c r="P65" s="20" t="s">
        <v>344</v>
      </c>
      <c r="Q65" s="20" t="s">
        <v>679</v>
      </c>
      <c r="R65" s="20" t="s">
        <v>345</v>
      </c>
      <c r="S65" s="20" t="s">
        <v>679</v>
      </c>
      <c r="T65" s="20" t="s">
        <v>346</v>
      </c>
      <c r="U65" s="20" t="s">
        <v>679</v>
      </c>
      <c r="V65" s="20" t="s">
        <v>347</v>
      </c>
      <c r="W65" s="20" t="s">
        <v>679</v>
      </c>
      <c r="X65" s="20" t="s">
        <v>348</v>
      </c>
      <c r="Y65" s="20" t="s">
        <v>679</v>
      </c>
      <c r="Z65" s="20" t="s">
        <v>349</v>
      </c>
      <c r="AA65" s="20" t="s">
        <v>679</v>
      </c>
      <c r="AB65" s="20" t="s">
        <v>350</v>
      </c>
      <c r="AC65" s="20" t="s">
        <v>679</v>
      </c>
    </row>
    <row r="66" spans="1:29" x14ac:dyDescent="0.3">
      <c r="A66" s="13" t="s">
        <v>309</v>
      </c>
      <c r="B66" s="68">
        <v>42.39</v>
      </c>
      <c r="C66" s="68">
        <v>9.1999999999999993</v>
      </c>
      <c r="D66" s="68">
        <v>2.4199999999999999E-2</v>
      </c>
      <c r="E66" s="68">
        <v>6.4999999999999997E-3</v>
      </c>
      <c r="F66" s="68">
        <v>1.0699999999999999E-2</v>
      </c>
      <c r="G66" s="68">
        <v>4.3E-3</v>
      </c>
      <c r="H66" s="68">
        <v>6.4999999999999997E-3</v>
      </c>
      <c r="I66" s="68">
        <v>3.3E-3</v>
      </c>
      <c r="J66" s="68">
        <v>0.16500000000000001</v>
      </c>
      <c r="K66" s="68">
        <v>4.2000000000000003E-2</v>
      </c>
      <c r="L66" s="68">
        <v>1.47</v>
      </c>
      <c r="M66" s="68">
        <v>0.27</v>
      </c>
      <c r="N66" s="68">
        <v>1.03</v>
      </c>
      <c r="O66" s="68">
        <v>0.25</v>
      </c>
      <c r="P66" s="68">
        <v>8.0399999999999991</v>
      </c>
      <c r="Q66" s="68">
        <v>1.44</v>
      </c>
      <c r="R66" s="68">
        <v>2.4500000000000002</v>
      </c>
      <c r="S66" s="68">
        <v>0.53</v>
      </c>
      <c r="T66" s="68">
        <v>11.41</v>
      </c>
      <c r="U66" s="68">
        <v>1.94</v>
      </c>
      <c r="V66" s="68">
        <v>1.75</v>
      </c>
      <c r="W66" s="68">
        <v>0.42</v>
      </c>
      <c r="X66" s="68">
        <v>4.24</v>
      </c>
      <c r="Y66" s="68">
        <v>1.1299999999999999</v>
      </c>
      <c r="Z66" s="68">
        <v>0.51</v>
      </c>
      <c r="AA66" s="69">
        <v>9.6000000000000002E-2</v>
      </c>
      <c r="AB66" s="68">
        <v>4.16</v>
      </c>
      <c r="AC66" s="68">
        <v>1.1000000000000001</v>
      </c>
    </row>
    <row r="67" spans="1:29" x14ac:dyDescent="0.3">
      <c r="A67" s="13" t="s">
        <v>310</v>
      </c>
      <c r="B67" s="68">
        <v>137.35</v>
      </c>
      <c r="C67" s="68">
        <v>29.36</v>
      </c>
      <c r="D67" s="68">
        <v>2.4199999999999999E-2</v>
      </c>
      <c r="E67" s="68">
        <v>6.0000000000000001E-3</v>
      </c>
      <c r="F67" s="68">
        <v>1.52E-2</v>
      </c>
      <c r="G67" s="68">
        <v>4.4000000000000003E-3</v>
      </c>
      <c r="H67" s="68">
        <v>6.4999999999999997E-3</v>
      </c>
      <c r="I67" s="68">
        <v>3.3E-3</v>
      </c>
      <c r="J67" s="68">
        <v>0.377</v>
      </c>
      <c r="K67" s="68">
        <v>8.5999999999999993E-2</v>
      </c>
      <c r="L67" s="68">
        <v>2.48</v>
      </c>
      <c r="M67" s="68">
        <v>0.45</v>
      </c>
      <c r="N67" s="68">
        <v>1.56</v>
      </c>
      <c r="O67" s="68">
        <v>0.37</v>
      </c>
      <c r="P67" s="68">
        <v>13.68</v>
      </c>
      <c r="Q67" s="68">
        <v>2.41</v>
      </c>
      <c r="R67" s="68">
        <v>5.81</v>
      </c>
      <c r="S67" s="68">
        <v>1.25</v>
      </c>
      <c r="T67" s="68">
        <v>37.67</v>
      </c>
      <c r="U67" s="68">
        <v>6.3</v>
      </c>
      <c r="V67" s="68">
        <v>6</v>
      </c>
      <c r="W67" s="68">
        <v>1.41</v>
      </c>
      <c r="X67" s="68">
        <v>12.6</v>
      </c>
      <c r="Y67" s="68">
        <v>3.29</v>
      </c>
      <c r="Z67" s="68">
        <v>1.48</v>
      </c>
      <c r="AA67" s="69">
        <v>0.27</v>
      </c>
      <c r="AB67" s="68">
        <v>8.31</v>
      </c>
      <c r="AC67" s="68">
        <v>2.15</v>
      </c>
    </row>
    <row r="68" spans="1:29" x14ac:dyDescent="0.3">
      <c r="A68" s="13" t="s">
        <v>311</v>
      </c>
      <c r="B68" s="68">
        <v>204.71</v>
      </c>
      <c r="C68" s="68">
        <v>43.08</v>
      </c>
      <c r="D68" s="68">
        <v>2.4199999999999999E-2</v>
      </c>
      <c r="E68" s="68">
        <v>5.8999999999999999E-3</v>
      </c>
      <c r="F68" s="68">
        <v>1.7500000000000002E-2</v>
      </c>
      <c r="G68" s="68">
        <v>4.8999999999999998E-3</v>
      </c>
      <c r="H68" s="68">
        <v>1.38E-2</v>
      </c>
      <c r="I68" s="68">
        <v>3.8999999999999998E-3</v>
      </c>
      <c r="J68" s="68">
        <v>0.42499999999999999</v>
      </c>
      <c r="K68" s="68">
        <v>9.5000000000000001E-2</v>
      </c>
      <c r="L68" s="68">
        <v>2.73</v>
      </c>
      <c r="M68" s="68">
        <v>0.49</v>
      </c>
      <c r="N68" s="68">
        <v>1.74</v>
      </c>
      <c r="O68" s="68">
        <v>0.4</v>
      </c>
      <c r="P68" s="68">
        <v>16.010000000000002</v>
      </c>
      <c r="Q68" s="68">
        <v>2.78</v>
      </c>
      <c r="R68" s="68">
        <v>6.88</v>
      </c>
      <c r="S68" s="68">
        <v>1.45</v>
      </c>
      <c r="T68" s="68">
        <v>49.41</v>
      </c>
      <c r="U68" s="68">
        <v>8.14</v>
      </c>
      <c r="V68" s="68">
        <v>8.61</v>
      </c>
      <c r="W68" s="68">
        <v>1.99</v>
      </c>
      <c r="X68" s="68">
        <v>20.48</v>
      </c>
      <c r="Y68" s="68">
        <v>5.26</v>
      </c>
      <c r="Z68" s="68">
        <v>2.33</v>
      </c>
      <c r="AA68" s="69">
        <v>0.42</v>
      </c>
      <c r="AB68" s="68">
        <v>14.19</v>
      </c>
      <c r="AC68" s="68">
        <v>3.62</v>
      </c>
    </row>
    <row r="69" spans="1:29" x14ac:dyDescent="0.3">
      <c r="A69" s="13" t="s">
        <v>312</v>
      </c>
      <c r="B69" s="68">
        <v>249.05</v>
      </c>
      <c r="C69" s="68">
        <v>51.6</v>
      </c>
      <c r="D69" s="68">
        <v>2.4199999999999999E-2</v>
      </c>
      <c r="E69" s="68">
        <v>6.4000000000000003E-3</v>
      </c>
      <c r="F69" s="68">
        <v>2.47E-2</v>
      </c>
      <c r="G69" s="68">
        <v>7.9000000000000008E-3</v>
      </c>
      <c r="H69" s="68">
        <v>1.38E-2</v>
      </c>
      <c r="I69" s="68">
        <v>6.0000000000000001E-3</v>
      </c>
      <c r="J69" s="68">
        <v>0.65</v>
      </c>
      <c r="K69" s="68">
        <v>0.14000000000000001</v>
      </c>
      <c r="L69" s="68">
        <v>3.6</v>
      </c>
      <c r="M69" s="68">
        <v>0.63</v>
      </c>
      <c r="N69" s="68">
        <v>1.77</v>
      </c>
      <c r="O69" s="68">
        <v>0.4</v>
      </c>
      <c r="P69" s="68">
        <v>21.39</v>
      </c>
      <c r="Q69" s="68">
        <v>3.65</v>
      </c>
      <c r="R69" s="68">
        <v>8.65</v>
      </c>
      <c r="S69" s="68">
        <v>1.8</v>
      </c>
      <c r="T69" s="68">
        <v>54.32</v>
      </c>
      <c r="U69" s="68">
        <v>8.81</v>
      </c>
      <c r="V69" s="68">
        <v>10.57</v>
      </c>
      <c r="W69" s="68">
        <v>2.4</v>
      </c>
      <c r="X69" s="68">
        <v>25.09</v>
      </c>
      <c r="Y69" s="68">
        <v>6.34</v>
      </c>
      <c r="Z69" s="68">
        <v>2.79</v>
      </c>
      <c r="AA69" s="69">
        <v>0.5</v>
      </c>
      <c r="AB69" s="68">
        <v>15.19</v>
      </c>
      <c r="AC69" s="68">
        <v>3.81</v>
      </c>
    </row>
    <row r="70" spans="1:29" x14ac:dyDescent="0.3">
      <c r="A70" s="13" t="s">
        <v>313</v>
      </c>
      <c r="B70" s="68">
        <v>214.6</v>
      </c>
      <c r="C70" s="68">
        <v>43.77</v>
      </c>
      <c r="D70" s="68">
        <v>2.4199999999999999E-2</v>
      </c>
      <c r="E70" s="68">
        <v>8.9999999999999993E-3</v>
      </c>
      <c r="F70" s="68">
        <v>2.47E-2</v>
      </c>
      <c r="G70" s="68">
        <v>1.0999999999999999E-2</v>
      </c>
      <c r="H70" s="68">
        <v>1.38E-2</v>
      </c>
      <c r="I70" s="68">
        <v>7.4000000000000003E-3</v>
      </c>
      <c r="J70" s="68">
        <v>0.85</v>
      </c>
      <c r="K70" s="68">
        <v>0.18</v>
      </c>
      <c r="L70" s="68">
        <v>3.76</v>
      </c>
      <c r="M70" s="68">
        <v>0.65</v>
      </c>
      <c r="N70" s="68">
        <v>1.24</v>
      </c>
      <c r="O70" s="68">
        <v>0.28000000000000003</v>
      </c>
      <c r="P70" s="68">
        <v>16.77</v>
      </c>
      <c r="Q70" s="68">
        <v>2.82</v>
      </c>
      <c r="R70" s="68">
        <v>5.36</v>
      </c>
      <c r="S70" s="68">
        <v>1.1000000000000001</v>
      </c>
      <c r="T70" s="68">
        <v>37.36</v>
      </c>
      <c r="U70" s="68">
        <v>5.97</v>
      </c>
      <c r="V70" s="68">
        <v>7.87</v>
      </c>
      <c r="W70" s="68">
        <v>1.76</v>
      </c>
      <c r="X70" s="68">
        <v>22.57</v>
      </c>
      <c r="Y70" s="68">
        <v>5.62</v>
      </c>
      <c r="Z70" s="68">
        <v>2.69</v>
      </c>
      <c r="AA70" s="69">
        <v>0.48</v>
      </c>
      <c r="AB70" s="68">
        <v>16.27</v>
      </c>
      <c r="AC70" s="68">
        <v>4.0199999999999996</v>
      </c>
    </row>
    <row r="71" spans="1:29" x14ac:dyDescent="0.3">
      <c r="A71" s="13" t="s">
        <v>314</v>
      </c>
      <c r="B71" s="68">
        <v>72.72</v>
      </c>
      <c r="C71" s="68">
        <v>13.49</v>
      </c>
      <c r="D71" s="68">
        <v>2.4199999999999999E-2</v>
      </c>
      <c r="E71" s="68">
        <v>7.0000000000000001E-3</v>
      </c>
      <c r="F71" s="68">
        <v>2.47E-2</v>
      </c>
      <c r="G71" s="68">
        <v>9.2999999999999992E-3</v>
      </c>
      <c r="H71" s="68">
        <v>1.38E-2</v>
      </c>
      <c r="I71" s="68">
        <v>6.3E-3</v>
      </c>
      <c r="J71" s="68">
        <v>0.74</v>
      </c>
      <c r="K71" s="68">
        <v>0.14000000000000001</v>
      </c>
      <c r="L71" s="68">
        <v>3.28</v>
      </c>
      <c r="M71" s="68">
        <v>0.52</v>
      </c>
      <c r="N71" s="68">
        <v>0.99</v>
      </c>
      <c r="O71" s="68">
        <v>0.2</v>
      </c>
      <c r="P71" s="68">
        <v>9.99</v>
      </c>
      <c r="Q71" s="68">
        <v>1.53</v>
      </c>
      <c r="R71" s="68">
        <v>2.4700000000000002</v>
      </c>
      <c r="S71" s="68">
        <v>0.46</v>
      </c>
      <c r="T71" s="68">
        <v>14.58</v>
      </c>
      <c r="U71" s="68">
        <v>2.12</v>
      </c>
      <c r="V71" s="68">
        <v>2.77</v>
      </c>
      <c r="W71" s="68">
        <v>0.56000000000000005</v>
      </c>
      <c r="X71" s="68">
        <v>6.98</v>
      </c>
      <c r="Y71" s="68">
        <v>1.57</v>
      </c>
      <c r="Z71" s="68">
        <v>0.85</v>
      </c>
      <c r="AA71" s="69">
        <v>0.14000000000000001</v>
      </c>
      <c r="AB71" s="68">
        <v>5.92</v>
      </c>
      <c r="AC71" s="68">
        <v>1.33</v>
      </c>
    </row>
    <row r="72" spans="1:29" x14ac:dyDescent="0.3">
      <c r="A72" s="13" t="s">
        <v>315</v>
      </c>
      <c r="B72" s="68">
        <v>97.24</v>
      </c>
      <c r="C72" s="68">
        <v>17.75</v>
      </c>
      <c r="D72" s="68">
        <v>2.4199999999999999E-2</v>
      </c>
      <c r="E72" s="68">
        <v>6.1999999999999998E-3</v>
      </c>
      <c r="F72" s="68">
        <v>2.47E-2</v>
      </c>
      <c r="G72" s="68">
        <v>7.9000000000000008E-3</v>
      </c>
      <c r="H72" s="68">
        <v>1.38E-2</v>
      </c>
      <c r="I72" s="68">
        <v>6.4999999999999997E-3</v>
      </c>
      <c r="J72" s="68">
        <v>0.55000000000000004</v>
      </c>
      <c r="K72" s="68">
        <v>0.11</v>
      </c>
      <c r="L72" s="68">
        <v>2.59</v>
      </c>
      <c r="M72" s="68">
        <v>0.41</v>
      </c>
      <c r="N72" s="68">
        <v>0.85</v>
      </c>
      <c r="O72" s="68">
        <v>0.17</v>
      </c>
      <c r="P72" s="68">
        <v>11.54</v>
      </c>
      <c r="Q72" s="68">
        <v>1.74</v>
      </c>
      <c r="R72" s="68">
        <v>3.26</v>
      </c>
      <c r="S72" s="68">
        <v>0.6</v>
      </c>
      <c r="T72" s="68">
        <v>19.850000000000001</v>
      </c>
      <c r="U72" s="68">
        <v>2.84</v>
      </c>
      <c r="V72" s="68">
        <v>3.66</v>
      </c>
      <c r="W72" s="68">
        <v>0.73</v>
      </c>
      <c r="X72" s="68">
        <v>8.83</v>
      </c>
      <c r="Y72" s="68">
        <v>1.96</v>
      </c>
      <c r="Z72" s="68">
        <v>1.05</v>
      </c>
      <c r="AA72" s="69">
        <v>0.17</v>
      </c>
      <c r="AB72" s="68">
        <v>7.72</v>
      </c>
      <c r="AC72" s="68">
        <v>1.7</v>
      </c>
    </row>
    <row r="73" spans="1:29" x14ac:dyDescent="0.3">
      <c r="A73" s="13" t="s">
        <v>316</v>
      </c>
      <c r="B73" s="68">
        <v>152.80000000000001</v>
      </c>
      <c r="C73" s="68">
        <v>27.45</v>
      </c>
      <c r="D73" s="68">
        <v>2.4199999999999999E-2</v>
      </c>
      <c r="E73" s="68">
        <v>5.4000000000000003E-3</v>
      </c>
      <c r="F73" s="68">
        <v>2.47E-2</v>
      </c>
      <c r="G73" s="68">
        <v>6.1000000000000004E-3</v>
      </c>
      <c r="H73" s="68">
        <v>1.38E-2</v>
      </c>
      <c r="I73" s="68">
        <v>5.1999999999999998E-3</v>
      </c>
      <c r="J73" s="68">
        <v>0.48899999999999999</v>
      </c>
      <c r="K73" s="68">
        <v>9.2999999999999999E-2</v>
      </c>
      <c r="L73" s="68">
        <v>2.41</v>
      </c>
      <c r="M73" s="68">
        <v>0.37</v>
      </c>
      <c r="N73" s="68">
        <v>0.7</v>
      </c>
      <c r="O73" s="68">
        <v>0.14000000000000001</v>
      </c>
      <c r="P73" s="68">
        <v>13.55</v>
      </c>
      <c r="Q73" s="68">
        <v>2.0099999999999998</v>
      </c>
      <c r="R73" s="68">
        <v>5.04</v>
      </c>
      <c r="S73" s="68">
        <v>0.91</v>
      </c>
      <c r="T73" s="68">
        <v>31.91</v>
      </c>
      <c r="U73" s="68">
        <v>4.49</v>
      </c>
      <c r="V73" s="68">
        <v>5.91</v>
      </c>
      <c r="W73" s="68">
        <v>1.1599999999999999</v>
      </c>
      <c r="X73" s="68">
        <v>15</v>
      </c>
      <c r="Y73" s="68">
        <v>3.27</v>
      </c>
      <c r="Z73" s="68">
        <v>1.85</v>
      </c>
      <c r="AA73" s="69">
        <v>0.28999999999999998</v>
      </c>
      <c r="AB73" s="68">
        <v>12.66</v>
      </c>
      <c r="AC73" s="68">
        <v>2.74</v>
      </c>
    </row>
    <row r="74" spans="1:29" x14ac:dyDescent="0.3">
      <c r="A74" s="13" t="s">
        <v>317</v>
      </c>
      <c r="B74" s="68">
        <v>295.32</v>
      </c>
      <c r="C74" s="68">
        <v>52.22</v>
      </c>
      <c r="D74" s="68">
        <v>2.4199999999999999E-2</v>
      </c>
      <c r="E74" s="68">
        <v>6.6E-3</v>
      </c>
      <c r="F74" s="68">
        <v>2.47E-2</v>
      </c>
      <c r="G74" s="68">
        <v>5.4000000000000003E-3</v>
      </c>
      <c r="H74" s="68">
        <v>1.38E-2</v>
      </c>
      <c r="I74" s="68">
        <v>3.7000000000000002E-3</v>
      </c>
      <c r="J74" s="68">
        <v>0.35399999999999998</v>
      </c>
      <c r="K74" s="68">
        <v>6.8000000000000005E-2</v>
      </c>
      <c r="L74" s="68">
        <v>2.02</v>
      </c>
      <c r="M74" s="68">
        <v>0.31</v>
      </c>
      <c r="N74" s="68">
        <v>0.61</v>
      </c>
      <c r="O74" s="68">
        <v>0.12</v>
      </c>
      <c r="P74" s="68">
        <v>16.68</v>
      </c>
      <c r="Q74" s="68">
        <v>2.4300000000000002</v>
      </c>
      <c r="R74" s="68">
        <v>7.52</v>
      </c>
      <c r="S74" s="68">
        <v>1.34</v>
      </c>
      <c r="T74" s="68">
        <v>54.98</v>
      </c>
      <c r="U74" s="68">
        <v>7.62</v>
      </c>
      <c r="V74" s="68">
        <v>11.08</v>
      </c>
      <c r="W74" s="68">
        <v>2.15</v>
      </c>
      <c r="X74" s="68">
        <v>27.55</v>
      </c>
      <c r="Y74" s="68">
        <v>5.9</v>
      </c>
      <c r="Z74" s="68">
        <v>3.71</v>
      </c>
      <c r="AA74" s="69">
        <v>0.56999999999999995</v>
      </c>
      <c r="AB74" s="68">
        <v>24.05</v>
      </c>
      <c r="AC74" s="68">
        <v>5.1100000000000003</v>
      </c>
    </row>
    <row r="75" spans="1:29" x14ac:dyDescent="0.3">
      <c r="A75" s="13" t="s">
        <v>318</v>
      </c>
      <c r="B75" s="68">
        <v>712.9</v>
      </c>
      <c r="C75" s="68">
        <v>124.07</v>
      </c>
      <c r="D75" s="68">
        <v>2.4199999999999999E-2</v>
      </c>
      <c r="E75" s="68">
        <v>5.8999999999999999E-3</v>
      </c>
      <c r="F75" s="68">
        <v>2.47E-2</v>
      </c>
      <c r="G75" s="68">
        <v>4.1000000000000003E-3</v>
      </c>
      <c r="H75" s="68">
        <v>1.38E-2</v>
      </c>
      <c r="I75" s="68">
        <v>2.8E-3</v>
      </c>
      <c r="J75" s="68">
        <v>0.217</v>
      </c>
      <c r="K75" s="68">
        <v>4.2999999999999997E-2</v>
      </c>
      <c r="L75" s="68">
        <v>1.48</v>
      </c>
      <c r="M75" s="68">
        <v>0.22</v>
      </c>
      <c r="N75" s="68">
        <v>0.44500000000000001</v>
      </c>
      <c r="O75" s="68">
        <v>8.5999999999999993E-2</v>
      </c>
      <c r="P75" s="68">
        <v>16.11</v>
      </c>
      <c r="Q75" s="68">
        <v>2.31</v>
      </c>
      <c r="R75" s="68">
        <v>10.77</v>
      </c>
      <c r="S75" s="68">
        <v>1.89</v>
      </c>
      <c r="T75" s="68">
        <v>110.85</v>
      </c>
      <c r="U75" s="68">
        <v>15.12</v>
      </c>
      <c r="V75" s="68">
        <v>25.34</v>
      </c>
      <c r="W75" s="68">
        <v>4.83</v>
      </c>
      <c r="X75" s="68">
        <v>66.319999999999993</v>
      </c>
      <c r="Y75" s="68">
        <v>13.98</v>
      </c>
      <c r="Z75" s="68">
        <v>9.0299999999999994</v>
      </c>
      <c r="AA75" s="69">
        <v>1.36</v>
      </c>
      <c r="AB75" s="68">
        <v>61.93</v>
      </c>
      <c r="AC75" s="68">
        <v>12.95</v>
      </c>
    </row>
    <row r="76" spans="1:29" x14ac:dyDescent="0.3">
      <c r="A76" s="13" t="s">
        <v>319</v>
      </c>
      <c r="B76" s="68">
        <v>2072.9899999999998</v>
      </c>
      <c r="C76" s="68">
        <v>355.1</v>
      </c>
      <c r="D76" s="68">
        <v>2.4199999999999999E-2</v>
      </c>
      <c r="E76" s="68">
        <v>6.1999999999999998E-3</v>
      </c>
      <c r="F76" s="68">
        <v>2.47E-2</v>
      </c>
      <c r="G76" s="68">
        <v>3.2000000000000002E-3</v>
      </c>
      <c r="H76" s="68">
        <v>1.38E-2</v>
      </c>
      <c r="I76" s="68">
        <v>3.0999999999999999E-3</v>
      </c>
      <c r="J76" s="68">
        <v>9.7000000000000003E-2</v>
      </c>
      <c r="K76" s="68">
        <v>2.3E-2</v>
      </c>
      <c r="L76" s="68">
        <v>0.91</v>
      </c>
      <c r="M76" s="68">
        <v>0.14000000000000001</v>
      </c>
      <c r="N76" s="68">
        <v>0.32</v>
      </c>
      <c r="O76" s="68">
        <v>6.2E-2</v>
      </c>
      <c r="P76" s="68">
        <v>12.15</v>
      </c>
      <c r="Q76" s="68">
        <v>1.72</v>
      </c>
      <c r="R76" s="68">
        <v>11.69</v>
      </c>
      <c r="S76" s="68">
        <v>2.02</v>
      </c>
      <c r="T76" s="68">
        <v>191.47</v>
      </c>
      <c r="U76" s="68">
        <v>25.7</v>
      </c>
      <c r="V76" s="68">
        <v>69.959999999999994</v>
      </c>
      <c r="W76" s="68">
        <v>13.11</v>
      </c>
      <c r="X76" s="68">
        <v>257.24</v>
      </c>
      <c r="Y76" s="68">
        <v>53.31</v>
      </c>
      <c r="Z76" s="68">
        <v>37.799999999999997</v>
      </c>
      <c r="AA76" s="69">
        <v>5.61</v>
      </c>
      <c r="AB76" s="68">
        <v>275.22000000000003</v>
      </c>
      <c r="AC76" s="68">
        <v>56.59</v>
      </c>
    </row>
    <row r="77" spans="1:29" x14ac:dyDescent="0.3">
      <c r="A77" s="13" t="s">
        <v>320</v>
      </c>
      <c r="B77" s="68">
        <v>2146.86</v>
      </c>
      <c r="C77" s="68">
        <v>361.97</v>
      </c>
      <c r="D77" s="68">
        <v>2.4199999999999999E-2</v>
      </c>
      <c r="E77" s="68">
        <v>6.0000000000000001E-3</v>
      </c>
      <c r="F77" s="68">
        <v>2.47E-2</v>
      </c>
      <c r="G77" s="68">
        <v>2.8999999999999998E-3</v>
      </c>
      <c r="H77" s="68">
        <v>1.38E-2</v>
      </c>
      <c r="I77" s="68">
        <v>2.8E-3</v>
      </c>
      <c r="J77" s="68">
        <v>8.5999999999999993E-2</v>
      </c>
      <c r="K77" s="68">
        <v>0.02</v>
      </c>
      <c r="L77" s="68">
        <v>0.56200000000000006</v>
      </c>
      <c r="M77" s="68">
        <v>8.5999999999999993E-2</v>
      </c>
      <c r="N77" s="68">
        <v>0.20100000000000001</v>
      </c>
      <c r="O77" s="68">
        <v>0.04</v>
      </c>
      <c r="P77" s="68">
        <v>7.75</v>
      </c>
      <c r="Q77" s="68">
        <v>1.08</v>
      </c>
      <c r="R77" s="68">
        <v>8.2799999999999994</v>
      </c>
      <c r="S77" s="68">
        <v>1.41</v>
      </c>
      <c r="T77" s="68">
        <v>166.47</v>
      </c>
      <c r="U77" s="68">
        <v>22</v>
      </c>
      <c r="V77" s="68">
        <v>80.819999999999993</v>
      </c>
      <c r="W77" s="68">
        <v>14.91</v>
      </c>
      <c r="X77" s="68">
        <v>370.48</v>
      </c>
      <c r="Y77" s="68">
        <v>75.52</v>
      </c>
      <c r="Z77" s="68">
        <v>69.209999999999994</v>
      </c>
      <c r="AA77" s="69">
        <v>10.11</v>
      </c>
      <c r="AB77" s="68">
        <v>564.29</v>
      </c>
      <c r="AC77" s="68">
        <v>114.11</v>
      </c>
    </row>
    <row r="78" spans="1:29" x14ac:dyDescent="0.3">
      <c r="A78" s="13" t="s">
        <v>321</v>
      </c>
      <c r="B78" s="68">
        <v>2403.5500000000002</v>
      </c>
      <c r="C78" s="68">
        <v>369.24</v>
      </c>
      <c r="D78" s="68">
        <v>2.4199999999999999E-2</v>
      </c>
      <c r="E78" s="68">
        <v>6.3E-3</v>
      </c>
      <c r="F78" s="68">
        <v>2.47E-2</v>
      </c>
      <c r="G78" s="68">
        <v>3.3E-3</v>
      </c>
      <c r="H78" s="68">
        <v>1.38E-2</v>
      </c>
      <c r="I78" s="68">
        <v>2.8E-3</v>
      </c>
      <c r="J78" s="68">
        <v>7.8E-2</v>
      </c>
      <c r="K78" s="68">
        <v>1.7999999999999999E-2</v>
      </c>
      <c r="L78" s="68">
        <v>0.43</v>
      </c>
      <c r="M78" s="68">
        <v>6.3E-2</v>
      </c>
      <c r="N78" s="68">
        <v>0.224</v>
      </c>
      <c r="O78" s="68">
        <v>0.04</v>
      </c>
      <c r="P78" s="68">
        <v>7.32</v>
      </c>
      <c r="Q78" s="68">
        <v>0.94</v>
      </c>
      <c r="R78" s="68">
        <v>7.82</v>
      </c>
      <c r="S78" s="68">
        <v>1.22</v>
      </c>
      <c r="T78" s="68">
        <v>171.32</v>
      </c>
      <c r="U78" s="68">
        <v>20.66</v>
      </c>
      <c r="V78" s="68">
        <v>88.91</v>
      </c>
      <c r="W78" s="68">
        <v>14.92</v>
      </c>
      <c r="X78" s="68">
        <v>472.89</v>
      </c>
      <c r="Y78" s="68">
        <v>87.46</v>
      </c>
      <c r="Z78" s="68">
        <v>103.55</v>
      </c>
      <c r="AA78" s="69">
        <v>13.82</v>
      </c>
      <c r="AB78" s="68">
        <v>886.3</v>
      </c>
      <c r="AC78" s="68">
        <v>162.63999999999999</v>
      </c>
    </row>
    <row r="79" spans="1:29" x14ac:dyDescent="0.3">
      <c r="A79" s="13" t="s">
        <v>322</v>
      </c>
      <c r="B79" s="68">
        <v>2386.52</v>
      </c>
      <c r="C79" s="68">
        <v>361.16</v>
      </c>
      <c r="D79" s="68">
        <v>2.4199999999999999E-2</v>
      </c>
      <c r="E79" s="68">
        <v>5.4999999999999997E-3</v>
      </c>
      <c r="F79" s="68">
        <v>2.47E-2</v>
      </c>
      <c r="G79" s="68">
        <v>4.0000000000000001E-3</v>
      </c>
      <c r="H79" s="68">
        <v>1.38E-2</v>
      </c>
      <c r="I79" s="68">
        <v>2.5999999999999999E-3</v>
      </c>
      <c r="J79" s="68">
        <v>6.4000000000000001E-2</v>
      </c>
      <c r="K79" s="68">
        <v>1.7000000000000001E-2</v>
      </c>
      <c r="L79" s="68">
        <v>0.51600000000000001</v>
      </c>
      <c r="M79" s="68">
        <v>7.2999999999999995E-2</v>
      </c>
      <c r="N79" s="68">
        <v>0.20699999999999999</v>
      </c>
      <c r="O79" s="68">
        <v>3.6999999999999998E-2</v>
      </c>
      <c r="P79" s="68">
        <v>7.12</v>
      </c>
      <c r="Q79" s="68">
        <v>0.9</v>
      </c>
      <c r="R79" s="68">
        <v>7.93</v>
      </c>
      <c r="S79" s="68">
        <v>1.22</v>
      </c>
      <c r="T79" s="68">
        <v>168.47</v>
      </c>
      <c r="U79" s="68">
        <v>20.02</v>
      </c>
      <c r="V79" s="68">
        <v>92.52</v>
      </c>
      <c r="W79" s="68">
        <v>15.29</v>
      </c>
      <c r="X79" s="68">
        <v>522.98</v>
      </c>
      <c r="Y79" s="68">
        <v>95.22</v>
      </c>
      <c r="Z79" s="68">
        <v>102.19</v>
      </c>
      <c r="AA79" s="69">
        <v>13.44</v>
      </c>
      <c r="AB79" s="68">
        <v>1006.7</v>
      </c>
      <c r="AC79" s="68">
        <v>181.86</v>
      </c>
    </row>
    <row r="80" spans="1:29" x14ac:dyDescent="0.3">
      <c r="A80" s="13" t="s">
        <v>323</v>
      </c>
      <c r="B80" s="68">
        <v>2411.92</v>
      </c>
      <c r="C80" s="68">
        <v>359.64</v>
      </c>
      <c r="D80" s="68">
        <v>2.4199999999999999E-2</v>
      </c>
      <c r="E80" s="68">
        <v>5.7999999999999996E-3</v>
      </c>
      <c r="F80" s="68">
        <v>2.47E-2</v>
      </c>
      <c r="G80" s="68">
        <v>3.3E-3</v>
      </c>
      <c r="H80" s="68">
        <v>1.38E-2</v>
      </c>
      <c r="I80" s="68">
        <v>2.7000000000000001E-3</v>
      </c>
      <c r="J80" s="68">
        <v>6.6000000000000003E-2</v>
      </c>
      <c r="K80" s="68">
        <v>1.7000000000000001E-2</v>
      </c>
      <c r="L80" s="68">
        <v>0.40899999999999997</v>
      </c>
      <c r="M80" s="68">
        <v>5.8999999999999997E-2</v>
      </c>
      <c r="N80" s="68">
        <v>0.20799999999999999</v>
      </c>
      <c r="O80" s="68">
        <v>3.6999999999999998E-2</v>
      </c>
      <c r="P80" s="68">
        <v>6.6</v>
      </c>
      <c r="Q80" s="68">
        <v>0.82</v>
      </c>
      <c r="R80" s="68">
        <v>7.66</v>
      </c>
      <c r="S80" s="68">
        <v>1.1599999999999999</v>
      </c>
      <c r="T80" s="68">
        <v>168.97</v>
      </c>
      <c r="U80" s="68">
        <v>19.79</v>
      </c>
      <c r="V80" s="68">
        <v>88.54</v>
      </c>
      <c r="W80" s="68">
        <v>14.41</v>
      </c>
      <c r="X80" s="68">
        <v>514.79</v>
      </c>
      <c r="Y80" s="68">
        <v>92.29</v>
      </c>
      <c r="Z80" s="68">
        <v>113.92</v>
      </c>
      <c r="AA80" s="69">
        <v>14.77</v>
      </c>
      <c r="AB80" s="68">
        <v>1034.44</v>
      </c>
      <c r="AC80" s="68">
        <v>184</v>
      </c>
    </row>
    <row r="81" spans="1:29" x14ac:dyDescent="0.3">
      <c r="A81" s="13" t="s">
        <v>324</v>
      </c>
      <c r="B81" s="68">
        <v>2311.59</v>
      </c>
      <c r="C81" s="68">
        <v>339.7</v>
      </c>
      <c r="D81" s="68">
        <v>2.4199999999999999E-2</v>
      </c>
      <c r="E81" s="68">
        <v>5.4999999999999997E-3</v>
      </c>
      <c r="F81" s="68">
        <v>2.47E-2</v>
      </c>
      <c r="G81" s="68">
        <v>3.5999999999999999E-3</v>
      </c>
      <c r="H81" s="68">
        <v>1.38E-2</v>
      </c>
      <c r="I81" s="68">
        <v>2.8999999999999998E-3</v>
      </c>
      <c r="J81" s="68">
        <v>3.9E-2</v>
      </c>
      <c r="K81" s="68">
        <v>1.2999999999999999E-2</v>
      </c>
      <c r="L81" s="68">
        <v>0.46800000000000003</v>
      </c>
      <c r="M81" s="68">
        <v>6.6000000000000003E-2</v>
      </c>
      <c r="N81" s="68">
        <v>0.20599999999999999</v>
      </c>
      <c r="O81" s="68">
        <v>3.5999999999999997E-2</v>
      </c>
      <c r="P81" s="68">
        <v>7.17</v>
      </c>
      <c r="Q81" s="68">
        <v>0.88</v>
      </c>
      <c r="R81" s="68">
        <v>8.27</v>
      </c>
      <c r="S81" s="68">
        <v>1.23</v>
      </c>
      <c r="T81" s="68">
        <v>161.37</v>
      </c>
      <c r="U81" s="68">
        <v>18.63</v>
      </c>
      <c r="V81" s="68">
        <v>91.58</v>
      </c>
      <c r="W81" s="68">
        <v>14.69</v>
      </c>
      <c r="X81" s="68">
        <v>439.02</v>
      </c>
      <c r="Y81" s="68">
        <v>77.510000000000005</v>
      </c>
      <c r="Z81" s="68">
        <v>92.71</v>
      </c>
      <c r="AA81" s="69">
        <v>11.85</v>
      </c>
      <c r="AB81" s="68">
        <v>787.91</v>
      </c>
      <c r="AC81" s="68">
        <v>138.03</v>
      </c>
    </row>
    <row r="82" spans="1:29" x14ac:dyDescent="0.3">
      <c r="A82" s="13" t="s">
        <v>325</v>
      </c>
      <c r="B82" s="68">
        <v>1895.49</v>
      </c>
      <c r="C82" s="68">
        <v>274.60000000000002</v>
      </c>
      <c r="D82" s="68">
        <v>2.4199999999999999E-2</v>
      </c>
      <c r="E82" s="68">
        <v>5.7999999999999996E-3</v>
      </c>
      <c r="F82" s="68">
        <v>2.47E-2</v>
      </c>
      <c r="G82" s="68">
        <v>3.3999999999999998E-3</v>
      </c>
      <c r="H82" s="68">
        <v>1.38E-2</v>
      </c>
      <c r="I82" s="68">
        <v>3.2000000000000002E-3</v>
      </c>
      <c r="J82" s="68">
        <v>0.107</v>
      </c>
      <c r="K82" s="68">
        <v>2.3E-2</v>
      </c>
      <c r="L82" s="68">
        <v>0.8</v>
      </c>
      <c r="M82" s="68">
        <v>0.11</v>
      </c>
      <c r="N82" s="68">
        <v>0.22500000000000001</v>
      </c>
      <c r="O82" s="68">
        <v>3.9E-2</v>
      </c>
      <c r="P82" s="68">
        <v>11.11</v>
      </c>
      <c r="Q82" s="68">
        <v>1.34</v>
      </c>
      <c r="R82" s="68">
        <v>10.98</v>
      </c>
      <c r="S82" s="68">
        <v>1.62</v>
      </c>
      <c r="T82" s="68">
        <v>179.39</v>
      </c>
      <c r="U82" s="68">
        <v>20.420000000000002</v>
      </c>
      <c r="V82" s="68">
        <v>71.78</v>
      </c>
      <c r="W82" s="68">
        <v>11.35</v>
      </c>
      <c r="X82" s="68">
        <v>265.93</v>
      </c>
      <c r="Y82" s="68">
        <v>46.26</v>
      </c>
      <c r="Z82" s="68">
        <v>42.11</v>
      </c>
      <c r="AA82" s="69">
        <v>5.31</v>
      </c>
      <c r="AB82" s="68">
        <v>304.52999999999997</v>
      </c>
      <c r="AC82" s="68">
        <v>52.56</v>
      </c>
    </row>
    <row r="83" spans="1:29" x14ac:dyDescent="0.3">
      <c r="A83" s="13" t="s">
        <v>326</v>
      </c>
      <c r="B83" s="68">
        <v>1615.1</v>
      </c>
      <c r="C83" s="68">
        <v>230.72</v>
      </c>
      <c r="D83" s="68">
        <v>2.4199999999999999E-2</v>
      </c>
      <c r="E83" s="68">
        <v>6.4000000000000003E-3</v>
      </c>
      <c r="F83" s="68">
        <v>2.47E-2</v>
      </c>
      <c r="G83" s="68">
        <v>2.8E-3</v>
      </c>
      <c r="H83" s="68">
        <v>1.38E-2</v>
      </c>
      <c r="I83" s="68">
        <v>2.3999999999999998E-3</v>
      </c>
      <c r="J83" s="68">
        <v>0.11700000000000001</v>
      </c>
      <c r="K83" s="68">
        <v>2.3E-2</v>
      </c>
      <c r="L83" s="68">
        <v>0.92</v>
      </c>
      <c r="M83" s="68">
        <v>0.12</v>
      </c>
      <c r="N83" s="68">
        <v>0.29599999999999999</v>
      </c>
      <c r="O83" s="68">
        <v>4.9000000000000002E-2</v>
      </c>
      <c r="P83" s="68">
        <v>10.85</v>
      </c>
      <c r="Q83" s="68">
        <v>1.29</v>
      </c>
      <c r="R83" s="68">
        <v>10.68</v>
      </c>
      <c r="S83" s="68">
        <v>1.55</v>
      </c>
      <c r="T83" s="68">
        <v>167.97</v>
      </c>
      <c r="U83" s="68">
        <v>18.86</v>
      </c>
      <c r="V83" s="68">
        <v>60.85</v>
      </c>
      <c r="W83" s="68">
        <v>9.48</v>
      </c>
      <c r="X83" s="68">
        <v>193.15</v>
      </c>
      <c r="Y83" s="68">
        <v>33.11</v>
      </c>
      <c r="Z83" s="68">
        <v>29.2</v>
      </c>
      <c r="AA83" s="69">
        <v>3.63</v>
      </c>
      <c r="AB83" s="68">
        <v>201.9</v>
      </c>
      <c r="AC83" s="68">
        <v>34.340000000000003</v>
      </c>
    </row>
    <row r="84" spans="1:29" x14ac:dyDescent="0.3">
      <c r="A84" s="13" t="s">
        <v>327</v>
      </c>
      <c r="B84" s="68">
        <v>222.54</v>
      </c>
      <c r="C84" s="68">
        <v>31.36</v>
      </c>
      <c r="D84" s="68">
        <v>2.4199999999999999E-2</v>
      </c>
      <c r="E84" s="68">
        <v>7.1999999999999998E-3</v>
      </c>
      <c r="F84" s="68">
        <v>2.47E-2</v>
      </c>
      <c r="G84" s="68">
        <v>4.8999999999999998E-3</v>
      </c>
      <c r="H84" s="68">
        <v>1.38E-2</v>
      </c>
      <c r="I84" s="68">
        <v>3.5999999999999999E-3</v>
      </c>
      <c r="J84" s="68">
        <v>0.31900000000000001</v>
      </c>
      <c r="K84" s="68">
        <v>5.1999999999999998E-2</v>
      </c>
      <c r="L84" s="68">
        <v>2.38</v>
      </c>
      <c r="M84" s="68">
        <v>0.28999999999999998</v>
      </c>
      <c r="N84" s="68">
        <v>0.8</v>
      </c>
      <c r="O84" s="68">
        <v>0.12</v>
      </c>
      <c r="P84" s="68">
        <v>16.2</v>
      </c>
      <c r="Q84" s="68">
        <v>1.89</v>
      </c>
      <c r="R84" s="68">
        <v>7.22</v>
      </c>
      <c r="S84" s="68">
        <v>1.04</v>
      </c>
      <c r="T84" s="68">
        <v>45.55</v>
      </c>
      <c r="U84" s="68">
        <v>5.05</v>
      </c>
      <c r="V84" s="68">
        <v>7.85</v>
      </c>
      <c r="W84" s="68">
        <v>1.21</v>
      </c>
      <c r="X84" s="68">
        <v>18.78</v>
      </c>
      <c r="Y84" s="68">
        <v>3.17</v>
      </c>
      <c r="Z84" s="68">
        <v>2.34</v>
      </c>
      <c r="AA84" s="69">
        <v>0.28999999999999998</v>
      </c>
      <c r="AB84" s="68">
        <v>15.38</v>
      </c>
      <c r="AC84" s="68">
        <v>2.58</v>
      </c>
    </row>
    <row r="85" spans="1:29" x14ac:dyDescent="0.3">
      <c r="A85" s="13" t="s">
        <v>328</v>
      </c>
      <c r="B85" s="68">
        <v>213.6</v>
      </c>
      <c r="C85" s="68">
        <v>27.96</v>
      </c>
      <c r="D85" s="68">
        <v>2.4199999999999999E-2</v>
      </c>
      <c r="E85" s="68">
        <v>6.8999999999999999E-3</v>
      </c>
      <c r="F85" s="68">
        <v>2.47E-2</v>
      </c>
      <c r="G85" s="68">
        <v>5.1000000000000004E-3</v>
      </c>
      <c r="H85" s="68">
        <v>1.38E-2</v>
      </c>
      <c r="I85" s="68">
        <v>4.7000000000000002E-3</v>
      </c>
      <c r="J85" s="68">
        <v>0.42899999999999999</v>
      </c>
      <c r="K85" s="68">
        <v>6.3E-2</v>
      </c>
      <c r="L85" s="68">
        <v>2.4300000000000002</v>
      </c>
      <c r="M85" s="68">
        <v>0.28000000000000003</v>
      </c>
      <c r="N85" s="68">
        <v>0.72</v>
      </c>
      <c r="O85" s="68">
        <v>0.11</v>
      </c>
      <c r="P85" s="68">
        <v>16.12</v>
      </c>
      <c r="Q85" s="68">
        <v>1.75</v>
      </c>
      <c r="R85" s="68">
        <v>6.34</v>
      </c>
      <c r="S85" s="68">
        <v>0.85</v>
      </c>
      <c r="T85" s="68">
        <v>41.05</v>
      </c>
      <c r="U85" s="68">
        <v>4.24</v>
      </c>
      <c r="V85" s="68">
        <v>7.59</v>
      </c>
      <c r="W85" s="68">
        <v>1.08</v>
      </c>
      <c r="X85" s="68">
        <v>18.79</v>
      </c>
      <c r="Y85" s="68">
        <v>2.94</v>
      </c>
      <c r="Z85" s="68">
        <v>2.2000000000000002</v>
      </c>
      <c r="AA85" s="69">
        <v>0.25</v>
      </c>
      <c r="AB85" s="68">
        <v>15.44</v>
      </c>
      <c r="AC85" s="68">
        <v>2.4</v>
      </c>
    </row>
    <row r="86" spans="1:29" x14ac:dyDescent="0.3">
      <c r="A86" s="13" t="s">
        <v>329</v>
      </c>
      <c r="B86" s="68">
        <v>100.62</v>
      </c>
      <c r="C86" s="68">
        <v>13.03</v>
      </c>
      <c r="D86" s="68">
        <v>2.4199999999999999E-2</v>
      </c>
      <c r="E86" s="68">
        <v>6.3E-3</v>
      </c>
      <c r="F86" s="68">
        <v>2.47E-2</v>
      </c>
      <c r="G86" s="68">
        <v>4.7000000000000002E-3</v>
      </c>
      <c r="H86" s="68">
        <v>1.38E-2</v>
      </c>
      <c r="I86" s="68">
        <v>4.3E-3</v>
      </c>
      <c r="J86" s="68">
        <v>0.432</v>
      </c>
      <c r="K86" s="68">
        <v>6.2E-2</v>
      </c>
      <c r="L86" s="68">
        <v>2.59</v>
      </c>
      <c r="M86" s="68">
        <v>0.28999999999999998</v>
      </c>
      <c r="N86" s="68">
        <v>0.73</v>
      </c>
      <c r="O86" s="68">
        <v>0.11</v>
      </c>
      <c r="P86" s="68">
        <v>12.57</v>
      </c>
      <c r="Q86" s="68">
        <v>1.35</v>
      </c>
      <c r="R86" s="68">
        <v>3.46</v>
      </c>
      <c r="S86" s="68">
        <v>0.46</v>
      </c>
      <c r="T86" s="68">
        <v>20.93</v>
      </c>
      <c r="U86" s="68">
        <v>2.14</v>
      </c>
      <c r="V86" s="68">
        <v>3.83</v>
      </c>
      <c r="W86" s="68">
        <v>0.54</v>
      </c>
      <c r="X86" s="68">
        <v>9.14</v>
      </c>
      <c r="Y86" s="68">
        <v>1.42</v>
      </c>
      <c r="Z86" s="68">
        <v>1.1499999999999999</v>
      </c>
      <c r="AA86" s="69">
        <v>0.13</v>
      </c>
      <c r="AB86" s="68">
        <v>7.43</v>
      </c>
      <c r="AC86" s="68">
        <v>1.1399999999999999</v>
      </c>
    </row>
    <row r="87" spans="1:29" x14ac:dyDescent="0.3">
      <c r="A87" s="13" t="s">
        <v>330</v>
      </c>
      <c r="B87" s="68">
        <v>58.15</v>
      </c>
      <c r="C87" s="68">
        <v>7.46</v>
      </c>
      <c r="D87" s="68">
        <v>2.4199999999999999E-2</v>
      </c>
      <c r="E87" s="68">
        <v>5.4999999999999997E-3</v>
      </c>
      <c r="F87" s="68">
        <v>2.47E-2</v>
      </c>
      <c r="G87" s="68">
        <v>5.5999999999999999E-3</v>
      </c>
      <c r="H87" s="68">
        <v>1.38E-2</v>
      </c>
      <c r="I87" s="68">
        <v>4.5999999999999999E-3</v>
      </c>
      <c r="J87" s="68">
        <v>0.66900000000000004</v>
      </c>
      <c r="K87" s="68">
        <v>9.1999999999999998E-2</v>
      </c>
      <c r="L87" s="68">
        <v>2.65</v>
      </c>
      <c r="M87" s="68">
        <v>0.3</v>
      </c>
      <c r="N87" s="68">
        <v>0.74</v>
      </c>
      <c r="O87" s="68">
        <v>0.11</v>
      </c>
      <c r="P87" s="68">
        <v>8.66</v>
      </c>
      <c r="Q87" s="68">
        <v>0.93</v>
      </c>
      <c r="R87" s="68">
        <v>2.3199999999999998</v>
      </c>
      <c r="S87" s="68">
        <v>0.3</v>
      </c>
      <c r="T87" s="68">
        <v>12.16</v>
      </c>
      <c r="U87" s="68">
        <v>1.23</v>
      </c>
      <c r="V87" s="68">
        <v>2.25</v>
      </c>
      <c r="W87" s="68">
        <v>0.31</v>
      </c>
      <c r="X87" s="68">
        <v>5.4</v>
      </c>
      <c r="Y87" s="68">
        <v>0.83</v>
      </c>
      <c r="Z87" s="68">
        <v>0.66400000000000003</v>
      </c>
      <c r="AA87" s="69">
        <v>7.4999999999999997E-2</v>
      </c>
      <c r="AB87" s="68">
        <v>4.09</v>
      </c>
      <c r="AC87" s="68">
        <v>0.62</v>
      </c>
    </row>
    <row r="88" spans="1:29" x14ac:dyDescent="0.3">
      <c r="A88" s="13" t="s">
        <v>331</v>
      </c>
      <c r="B88" s="68">
        <v>78.8</v>
      </c>
      <c r="C88" s="68">
        <v>10.01</v>
      </c>
      <c r="D88" s="68">
        <v>2.4199999999999999E-2</v>
      </c>
      <c r="E88" s="68">
        <v>5.5999999999999999E-3</v>
      </c>
      <c r="F88" s="68">
        <v>2.47E-2</v>
      </c>
      <c r="G88" s="68">
        <v>5.7999999999999996E-3</v>
      </c>
      <c r="H88" s="68">
        <v>1.38E-2</v>
      </c>
      <c r="I88" s="68">
        <v>6.0000000000000001E-3</v>
      </c>
      <c r="J88" s="68">
        <v>0.82</v>
      </c>
      <c r="K88" s="68">
        <v>0.11</v>
      </c>
      <c r="L88" s="68">
        <v>3.43</v>
      </c>
      <c r="M88" s="68">
        <v>0.38</v>
      </c>
      <c r="N88" s="68">
        <v>0.93</v>
      </c>
      <c r="O88" s="68">
        <v>0.13</v>
      </c>
      <c r="P88" s="68">
        <v>10.31</v>
      </c>
      <c r="Q88" s="68">
        <v>1.0900000000000001</v>
      </c>
      <c r="R88" s="68">
        <v>2.46</v>
      </c>
      <c r="S88" s="68">
        <v>0.32</v>
      </c>
      <c r="T88" s="68">
        <v>15.33</v>
      </c>
      <c r="U88" s="68">
        <v>1.54</v>
      </c>
      <c r="V88" s="68">
        <v>2.78</v>
      </c>
      <c r="W88" s="68">
        <v>0.39</v>
      </c>
      <c r="X88" s="68">
        <v>7.14</v>
      </c>
      <c r="Y88" s="68">
        <v>1.08</v>
      </c>
      <c r="Z88" s="68">
        <v>0.79100000000000004</v>
      </c>
      <c r="AA88" s="69">
        <v>8.8999999999999996E-2</v>
      </c>
      <c r="AB88" s="68">
        <v>4.92</v>
      </c>
      <c r="AC88" s="68">
        <v>0.74</v>
      </c>
    </row>
    <row r="89" spans="1:29" x14ac:dyDescent="0.3">
      <c r="A89" s="13" t="s">
        <v>332</v>
      </c>
      <c r="B89" s="68">
        <v>262.89999999999998</v>
      </c>
      <c r="C89" s="68">
        <v>33.11</v>
      </c>
      <c r="D89" s="68">
        <v>2.4199999999999999E-2</v>
      </c>
      <c r="E89" s="68">
        <v>6.1000000000000004E-3</v>
      </c>
      <c r="F89" s="68">
        <v>2.47E-2</v>
      </c>
      <c r="G89" s="68">
        <v>4.8999999999999998E-3</v>
      </c>
      <c r="H89" s="68">
        <v>1.38E-2</v>
      </c>
      <c r="I89" s="68">
        <v>4.1000000000000003E-3</v>
      </c>
      <c r="J89" s="68">
        <v>0.67700000000000005</v>
      </c>
      <c r="K89" s="68">
        <v>9.1999999999999998E-2</v>
      </c>
      <c r="L89" s="68">
        <v>3.5</v>
      </c>
      <c r="M89" s="68">
        <v>0.39</v>
      </c>
      <c r="N89" s="68">
        <v>1.39</v>
      </c>
      <c r="O89" s="68">
        <v>0.19</v>
      </c>
      <c r="P89" s="68">
        <v>19.940000000000001</v>
      </c>
      <c r="Q89" s="68">
        <v>2.08</v>
      </c>
      <c r="R89" s="68">
        <v>8.31</v>
      </c>
      <c r="S89" s="68">
        <v>1.07</v>
      </c>
      <c r="T89" s="68">
        <v>55.8</v>
      </c>
      <c r="U89" s="68">
        <v>5.54</v>
      </c>
      <c r="V89" s="68">
        <v>10.199999999999999</v>
      </c>
      <c r="W89" s="68">
        <v>1.4</v>
      </c>
      <c r="X89" s="68">
        <v>24.61</v>
      </c>
      <c r="Y89" s="68">
        <v>3.69</v>
      </c>
      <c r="Z89" s="68">
        <v>2.77</v>
      </c>
      <c r="AA89" s="69">
        <v>0.31</v>
      </c>
      <c r="AB89" s="68">
        <v>14.95</v>
      </c>
      <c r="AC89" s="68">
        <v>2.23</v>
      </c>
    </row>
    <row r="90" spans="1:29" x14ac:dyDescent="0.3">
      <c r="A90" s="13" t="s">
        <v>333</v>
      </c>
      <c r="B90" s="68">
        <v>156.47999999999999</v>
      </c>
      <c r="C90" s="68">
        <v>19.55</v>
      </c>
      <c r="D90" s="68">
        <v>2.4199999999999999E-2</v>
      </c>
      <c r="E90" s="68">
        <v>7.4000000000000003E-3</v>
      </c>
      <c r="F90" s="68">
        <v>2.47E-2</v>
      </c>
      <c r="G90" s="68">
        <v>4.4999999999999997E-3</v>
      </c>
      <c r="H90" s="68">
        <v>1.38E-2</v>
      </c>
      <c r="I90" s="68">
        <v>3.8999999999999998E-3</v>
      </c>
      <c r="J90" s="68">
        <v>0.38800000000000001</v>
      </c>
      <c r="K90" s="68">
        <v>5.6000000000000001E-2</v>
      </c>
      <c r="L90" s="68">
        <v>2.73</v>
      </c>
      <c r="M90" s="68">
        <v>0.3</v>
      </c>
      <c r="N90" s="68">
        <v>1.6</v>
      </c>
      <c r="O90" s="68">
        <v>0.22</v>
      </c>
      <c r="P90" s="68">
        <v>14.87</v>
      </c>
      <c r="Q90" s="68">
        <v>1.55</v>
      </c>
      <c r="R90" s="68">
        <v>6.5</v>
      </c>
      <c r="S90" s="68">
        <v>0.83</v>
      </c>
      <c r="T90" s="68">
        <v>42.6</v>
      </c>
      <c r="U90" s="68">
        <v>4.2</v>
      </c>
      <c r="V90" s="68">
        <v>6.98</v>
      </c>
      <c r="W90" s="68">
        <v>0.95</v>
      </c>
      <c r="X90" s="68">
        <v>15.1</v>
      </c>
      <c r="Y90" s="68">
        <v>2.25</v>
      </c>
      <c r="Z90" s="68">
        <v>1.73</v>
      </c>
      <c r="AA90" s="69">
        <v>0.19</v>
      </c>
      <c r="AB90" s="68">
        <v>10.220000000000001</v>
      </c>
      <c r="AC90" s="68">
        <v>1.51</v>
      </c>
    </row>
    <row r="91" spans="1:29" x14ac:dyDescent="0.3">
      <c r="A91" s="13" t="s">
        <v>334</v>
      </c>
      <c r="B91" s="68">
        <v>38.799999999999997</v>
      </c>
      <c r="C91" s="68">
        <v>4.8099999999999996</v>
      </c>
      <c r="D91" s="68">
        <v>2.4199999999999999E-2</v>
      </c>
      <c r="E91" s="68">
        <v>6.7999999999999996E-3</v>
      </c>
      <c r="F91" s="68">
        <v>2.47E-2</v>
      </c>
      <c r="G91" s="68">
        <v>3.3E-3</v>
      </c>
      <c r="H91" s="68">
        <v>1.38E-2</v>
      </c>
      <c r="I91" s="68">
        <v>3.7000000000000002E-3</v>
      </c>
      <c r="J91" s="68">
        <v>0.248</v>
      </c>
      <c r="K91" s="68">
        <v>3.9E-2</v>
      </c>
      <c r="L91" s="68">
        <v>2.08</v>
      </c>
      <c r="M91" s="68">
        <v>0.23</v>
      </c>
      <c r="N91" s="68">
        <v>1.0900000000000001</v>
      </c>
      <c r="O91" s="68">
        <v>0.15</v>
      </c>
      <c r="P91" s="68">
        <v>9.4</v>
      </c>
      <c r="Q91" s="68">
        <v>0.97</v>
      </c>
      <c r="R91" s="68">
        <v>2.67</v>
      </c>
      <c r="S91" s="68">
        <v>0.34</v>
      </c>
      <c r="T91" s="68">
        <v>11.25</v>
      </c>
      <c r="U91" s="68">
        <v>1.1000000000000001</v>
      </c>
      <c r="V91" s="68">
        <v>1.65</v>
      </c>
      <c r="W91" s="68">
        <v>0.22</v>
      </c>
      <c r="X91" s="68">
        <v>3.85</v>
      </c>
      <c r="Y91" s="68">
        <v>0.56999999999999995</v>
      </c>
      <c r="Z91" s="68">
        <v>0.52400000000000002</v>
      </c>
      <c r="AA91" s="69">
        <v>5.8000000000000003E-2</v>
      </c>
      <c r="AB91" s="68">
        <v>4.2300000000000004</v>
      </c>
      <c r="AC91" s="68">
        <v>0.62</v>
      </c>
    </row>
    <row r="92" spans="1:29" x14ac:dyDescent="0.3">
      <c r="A92" s="13" t="s">
        <v>335</v>
      </c>
      <c r="B92" s="68">
        <v>44.34</v>
      </c>
      <c r="C92" s="68">
        <v>5.46</v>
      </c>
      <c r="D92" s="68">
        <v>1.6799999999999999E-2</v>
      </c>
      <c r="E92" s="68">
        <v>7.3000000000000001E-3</v>
      </c>
      <c r="F92" s="68">
        <v>8.6999999999999994E-2</v>
      </c>
      <c r="G92" s="68">
        <v>1.2E-2</v>
      </c>
      <c r="H92" s="68">
        <v>1.38E-2</v>
      </c>
      <c r="I92" s="68">
        <v>3.3E-3</v>
      </c>
      <c r="J92" s="68">
        <v>0.13600000000000001</v>
      </c>
      <c r="K92" s="68">
        <v>2.4E-2</v>
      </c>
      <c r="L92" s="68">
        <v>1.44</v>
      </c>
      <c r="M92" s="68">
        <v>0.16</v>
      </c>
      <c r="N92" s="68">
        <v>0.82</v>
      </c>
      <c r="O92" s="68">
        <v>0.11</v>
      </c>
      <c r="P92" s="68">
        <v>7.5</v>
      </c>
      <c r="Q92" s="68">
        <v>0.78</v>
      </c>
      <c r="R92" s="68">
        <v>2.33</v>
      </c>
      <c r="S92" s="68">
        <v>0.3</v>
      </c>
      <c r="T92" s="68">
        <v>11.42</v>
      </c>
      <c r="U92" s="68">
        <v>1.1100000000000001</v>
      </c>
      <c r="V92" s="68">
        <v>1.9</v>
      </c>
      <c r="W92" s="68">
        <v>0.25</v>
      </c>
      <c r="X92" s="68">
        <v>4.58</v>
      </c>
      <c r="Y92" s="68">
        <v>0.67</v>
      </c>
      <c r="Z92" s="68">
        <v>0.71199999999999997</v>
      </c>
      <c r="AA92" s="69">
        <v>7.8E-2</v>
      </c>
      <c r="AB92" s="68">
        <v>5.86</v>
      </c>
      <c r="AC92" s="68">
        <v>0.86</v>
      </c>
    </row>
    <row r="93" spans="1:29" x14ac:dyDescent="0.3">
      <c r="AA93" s="1"/>
    </row>
    <row r="94" spans="1:29" x14ac:dyDescent="0.3">
      <c r="AA94" s="1"/>
    </row>
    <row r="95" spans="1:29" x14ac:dyDescent="0.3">
      <c r="AA95" s="1"/>
    </row>
    <row r="96" spans="1:29" x14ac:dyDescent="0.3">
      <c r="AA96" s="1"/>
    </row>
  </sheetData>
  <sortState xmlns:xlrd2="http://schemas.microsoft.com/office/spreadsheetml/2017/richdata2" ref="A66:AC92">
    <sortCondition descending="1" ref="A66"/>
  </sortState>
  <pageMargins left="0.25" right="0.25" top="0.75" bottom="0.75" header="0.3" footer="0.3"/>
  <pageSetup scale="4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6B977-BFA1-4CCE-9D6B-AE6C4FB3B186}">
  <sheetPr codeName="Sheet6">
    <pageSetUpPr fitToPage="1"/>
  </sheetPr>
  <dimension ref="A1:AK279"/>
  <sheetViews>
    <sheetView tabSelected="1" zoomScale="70" zoomScaleNormal="70" zoomScalePageLayoutView="20" workbookViewId="0"/>
  </sheetViews>
  <sheetFormatPr defaultColWidth="10.77734375" defaultRowHeight="15.6" x14ac:dyDescent="0.3"/>
  <cols>
    <col min="1" max="1" width="17" style="13" customWidth="1"/>
    <col min="2" max="2" width="27.44140625" style="13" customWidth="1"/>
    <col min="3" max="3" width="26.21875" style="40" customWidth="1"/>
    <col min="4" max="4" width="13.77734375" style="26" customWidth="1"/>
    <col min="5" max="5" width="26.21875" style="40" customWidth="1"/>
    <col min="6" max="6" width="10.77734375" style="26"/>
    <col min="7" max="7" width="26.21875" style="40" customWidth="1"/>
    <col min="8" max="8" width="10.77734375" style="26"/>
    <col min="9" max="9" width="26.21875" style="40" customWidth="1"/>
    <col min="10" max="10" width="10.77734375" style="26"/>
    <col min="11" max="11" width="26.21875" style="42" customWidth="1"/>
    <col min="12" max="12" width="10.77734375" style="42"/>
    <col min="13" max="13" width="26.21875" style="42" customWidth="1"/>
    <col min="14" max="14" width="10.77734375" style="42"/>
    <col min="15" max="15" width="26.21875" style="42" customWidth="1"/>
    <col min="16" max="16" width="10.77734375" style="42"/>
    <col min="17" max="17" width="26.21875" style="42" customWidth="1"/>
    <col min="18" max="18" width="10.77734375" style="42"/>
    <col min="19" max="16384" width="10.77734375" style="13"/>
  </cols>
  <sheetData>
    <row r="1" spans="1:19" x14ac:dyDescent="0.3">
      <c r="A1" s="13" t="s">
        <v>725</v>
      </c>
    </row>
    <row r="3" spans="1:19" x14ac:dyDescent="0.3">
      <c r="A3" s="18" t="s">
        <v>567</v>
      </c>
    </row>
    <row r="4" spans="1:19" x14ac:dyDescent="0.3">
      <c r="A4" s="18" t="s">
        <v>568</v>
      </c>
    </row>
    <row r="5" spans="1:19" x14ac:dyDescent="0.3">
      <c r="A5" s="19" t="s">
        <v>555</v>
      </c>
      <c r="B5" s="19" t="s">
        <v>266</v>
      </c>
      <c r="C5" s="41" t="s">
        <v>651</v>
      </c>
      <c r="D5" s="25" t="s">
        <v>267</v>
      </c>
      <c r="E5" s="41" t="s">
        <v>652</v>
      </c>
      <c r="F5" s="25" t="s">
        <v>267</v>
      </c>
      <c r="G5" s="41" t="s">
        <v>653</v>
      </c>
      <c r="H5" s="25" t="s">
        <v>267</v>
      </c>
      <c r="I5" s="41" t="s">
        <v>654</v>
      </c>
      <c r="J5" s="25" t="s">
        <v>267</v>
      </c>
      <c r="K5" s="43" t="s">
        <v>655</v>
      </c>
      <c r="L5" s="43" t="s">
        <v>268</v>
      </c>
      <c r="M5" s="43" t="s">
        <v>656</v>
      </c>
      <c r="N5" s="43" t="s">
        <v>268</v>
      </c>
      <c r="O5" s="43" t="s">
        <v>657</v>
      </c>
      <c r="P5" s="43" t="s">
        <v>268</v>
      </c>
      <c r="Q5" s="43" t="s">
        <v>658</v>
      </c>
      <c r="R5" s="43" t="s">
        <v>268</v>
      </c>
      <c r="S5" s="26"/>
    </row>
    <row r="6" spans="1:19" x14ac:dyDescent="0.3">
      <c r="A6" s="27" t="s">
        <v>571</v>
      </c>
      <c r="C6" s="28">
        <v>5.13978E-2</v>
      </c>
      <c r="D6" s="15">
        <v>1.7356437559922875</v>
      </c>
      <c r="E6" s="28">
        <v>2.3685664399257508E-2</v>
      </c>
      <c r="F6" s="15">
        <v>3.0447060983555421</v>
      </c>
      <c r="G6" s="28">
        <v>3.3437600000000003E-3</v>
      </c>
      <c r="H6" s="15">
        <v>2.6301137374145256</v>
      </c>
      <c r="I6" s="28">
        <v>1.06182E-3</v>
      </c>
      <c r="J6" s="15">
        <v>2.7797611222223795</v>
      </c>
      <c r="K6" s="29">
        <v>258.7182979438669</v>
      </c>
      <c r="L6" s="29">
        <v>39.878557203551672</v>
      </c>
      <c r="M6" s="29">
        <v>23.769624247848267</v>
      </c>
      <c r="N6" s="29">
        <v>0.7237151990304338</v>
      </c>
      <c r="O6" s="29">
        <v>21.519237674938577</v>
      </c>
      <c r="P6" s="29">
        <v>0.56598042627544165</v>
      </c>
      <c r="Q6" s="29">
        <v>21.450286943373715</v>
      </c>
      <c r="R6" s="29">
        <v>0.59626673705704569</v>
      </c>
    </row>
    <row r="7" spans="1:19" x14ac:dyDescent="0.3">
      <c r="A7" s="27" t="s">
        <v>572</v>
      </c>
      <c r="C7" s="28">
        <v>5.0041200000000001E-2</v>
      </c>
      <c r="D7" s="15">
        <v>1.7689389847883892</v>
      </c>
      <c r="E7" s="28">
        <v>2.2668500493711077E-2</v>
      </c>
      <c r="F7" s="15">
        <v>3.1547170873359169</v>
      </c>
      <c r="G7" s="28">
        <v>3.28692E-3</v>
      </c>
      <c r="H7" s="15">
        <v>2.5863555042500219</v>
      </c>
      <c r="I7" s="28">
        <v>1.0526399999999999E-3</v>
      </c>
      <c r="J7" s="15">
        <v>2.5314677217757775</v>
      </c>
      <c r="K7" s="29">
        <v>196.9149495855045</v>
      </c>
      <c r="L7" s="29">
        <v>41.102415982108525</v>
      </c>
      <c r="M7" s="29">
        <v>22.760208340486809</v>
      </c>
      <c r="N7" s="29">
        <v>0.71802018163059189</v>
      </c>
      <c r="O7" s="29">
        <v>21.154035395328872</v>
      </c>
      <c r="P7" s="29">
        <v>0.54711855881808613</v>
      </c>
      <c r="Q7" s="29">
        <v>21.264935296630782</v>
      </c>
      <c r="R7" s="29">
        <v>0.53831497309071241</v>
      </c>
    </row>
    <row r="8" spans="1:19" x14ac:dyDescent="0.3">
      <c r="A8" s="27" t="s">
        <v>573</v>
      </c>
      <c r="C8" s="28">
        <v>4.7837999999999999E-2</v>
      </c>
      <c r="D8" s="15">
        <v>1.6478886711428751</v>
      </c>
      <c r="E8" s="28">
        <v>2.0675451949824005E-2</v>
      </c>
      <c r="F8" s="15">
        <v>3.0601568875980716</v>
      </c>
      <c r="G8" s="28">
        <v>3.1360000000000003E-3</v>
      </c>
      <c r="H8" s="15">
        <v>2.7798451508132609</v>
      </c>
      <c r="I8" s="28">
        <v>1.1934000000000001E-3</v>
      </c>
      <c r="J8" s="15">
        <v>2.9925394852327658</v>
      </c>
      <c r="K8" s="29">
        <v>91.272712302258441</v>
      </c>
      <c r="L8" s="29">
        <v>39.044359060598843</v>
      </c>
      <c r="M8" s="29">
        <v>20.779427140066275</v>
      </c>
      <c r="N8" s="29">
        <v>0.63588307083016105</v>
      </c>
      <c r="O8" s="29">
        <v>20.184259968095525</v>
      </c>
      <c r="P8" s="29">
        <v>0.56109117195064562</v>
      </c>
      <c r="Q8" s="29">
        <v>24.106807115346378</v>
      </c>
      <c r="R8" s="29">
        <v>0.7214057215556422</v>
      </c>
    </row>
    <row r="9" spans="1:19" x14ac:dyDescent="0.3">
      <c r="A9" s="27" t="s">
        <v>574</v>
      </c>
      <c r="C9" s="28">
        <v>4.7674799999999996E-2</v>
      </c>
      <c r="D9" s="15">
        <v>1.7164581268910146</v>
      </c>
      <c r="E9" s="28">
        <v>2.0611356395625068E-2</v>
      </c>
      <c r="F9" s="15">
        <v>3.235566745727406</v>
      </c>
      <c r="G9" s="28">
        <v>3.1369799999999997E-3</v>
      </c>
      <c r="H9" s="15">
        <v>2.6628779812862562</v>
      </c>
      <c r="I9" s="28">
        <v>1.23624E-3</v>
      </c>
      <c r="J9" s="15">
        <v>3.1341130235941224</v>
      </c>
      <c r="K9" s="29">
        <v>83.169671382837024</v>
      </c>
      <c r="L9" s="29">
        <v>40.730628546210951</v>
      </c>
      <c r="M9" s="29">
        <v>20.715661922485101</v>
      </c>
      <c r="N9" s="29">
        <v>0.67026906832124244</v>
      </c>
      <c r="O9" s="29">
        <v>20.190557681746071</v>
      </c>
      <c r="P9" s="29">
        <v>0.5376499148061169</v>
      </c>
      <c r="Q9" s="29">
        <v>24.971645321010573</v>
      </c>
      <c r="R9" s="29">
        <v>0.78263958821152468</v>
      </c>
    </row>
    <row r="10" spans="1:19" x14ac:dyDescent="0.3">
      <c r="A10" s="27" t="s">
        <v>575</v>
      </c>
      <c r="C10" s="28">
        <v>4.9796400000000005E-2</v>
      </c>
      <c r="D10" s="15">
        <v>1.793513124859164</v>
      </c>
      <c r="E10" s="28">
        <v>2.577916136421797E-2</v>
      </c>
      <c r="F10" s="15">
        <v>2.8203730137311558</v>
      </c>
      <c r="G10" s="28">
        <v>3.7563399999999999E-3</v>
      </c>
      <c r="H10" s="15">
        <v>2.4802867185300546</v>
      </c>
      <c r="I10" s="28">
        <v>1.1852400000000002E-3</v>
      </c>
      <c r="J10" s="15">
        <v>2.6088997608126601</v>
      </c>
      <c r="K10" s="29">
        <v>185.50836351666803</v>
      </c>
      <c r="L10" s="29">
        <v>41.760494967245712</v>
      </c>
      <c r="M10" s="29">
        <v>25.844021771769256</v>
      </c>
      <c r="N10" s="29">
        <v>0.72889781571378465</v>
      </c>
      <c r="O10" s="29">
        <v>24.169482550740959</v>
      </c>
      <c r="P10" s="29">
        <v>0.59947246564346701</v>
      </c>
      <c r="Q10" s="29">
        <v>23.942071832926604</v>
      </c>
      <c r="R10" s="29">
        <v>0.62462465478281748</v>
      </c>
    </row>
    <row r="11" spans="1:19" x14ac:dyDescent="0.3">
      <c r="A11" s="27" t="s">
        <v>576</v>
      </c>
      <c r="C11" s="28">
        <v>4.9418999999999998E-2</v>
      </c>
      <c r="D11" s="15">
        <v>1.673947313379647</v>
      </c>
      <c r="E11" s="28">
        <v>2.39284811059686E-2</v>
      </c>
      <c r="F11" s="15">
        <v>2.8598736755357059</v>
      </c>
      <c r="G11" s="28">
        <v>3.5133E-3</v>
      </c>
      <c r="H11" s="15">
        <v>2.5475674599970728</v>
      </c>
      <c r="I11" s="28">
        <v>1.0220400000000001E-3</v>
      </c>
      <c r="J11" s="15">
        <v>2.8741828834125709</v>
      </c>
      <c r="K11" s="29">
        <v>167.76554840829891</v>
      </c>
      <c r="L11" s="29">
        <v>39.103640185449748</v>
      </c>
      <c r="M11" s="29">
        <v>24.010443061857849</v>
      </c>
      <c r="N11" s="29">
        <v>0.68666834050556191</v>
      </c>
      <c r="O11" s="29">
        <v>22.608425047306842</v>
      </c>
      <c r="P11" s="29">
        <v>0.57596487972301691</v>
      </c>
      <c r="Q11" s="29">
        <v>20.647084198044293</v>
      </c>
      <c r="R11" s="29">
        <v>0.59343495994397077</v>
      </c>
    </row>
    <row r="12" spans="1:19" x14ac:dyDescent="0.3">
      <c r="A12" s="27" t="s">
        <v>577</v>
      </c>
      <c r="C12" s="28">
        <v>4.9143600000000003E-2</v>
      </c>
      <c r="D12" s="15">
        <v>1.7245751117546131</v>
      </c>
      <c r="E12" s="28">
        <v>2.2056130747827796E-2</v>
      </c>
      <c r="F12" s="15">
        <v>2.5320260921858195</v>
      </c>
      <c r="G12" s="28">
        <v>3.25654E-3</v>
      </c>
      <c r="H12" s="15">
        <v>2.1968581158004965</v>
      </c>
      <c r="I12" s="28">
        <v>1.0608E-3</v>
      </c>
      <c r="J12" s="15">
        <v>2.2532849130565542</v>
      </c>
      <c r="K12" s="29">
        <v>154.69539992794569</v>
      </c>
      <c r="L12" s="29">
        <v>40.383373680617638</v>
      </c>
      <c r="M12" s="29">
        <v>22.152018896055822</v>
      </c>
      <c r="N12" s="29">
        <v>0.56089489839406648</v>
      </c>
      <c r="O12" s="29">
        <v>20.958832588839709</v>
      </c>
      <c r="P12" s="29">
        <v>0.46043581470496442</v>
      </c>
      <c r="Q12" s="29">
        <v>21.429692399894972</v>
      </c>
      <c r="R12" s="29">
        <v>0.48287202576126043</v>
      </c>
    </row>
    <row r="13" spans="1:19" x14ac:dyDescent="0.3">
      <c r="A13" s="27" t="s">
        <v>578</v>
      </c>
      <c r="C13" s="28">
        <v>5.4590399999999997E-2</v>
      </c>
      <c r="D13" s="15">
        <v>2.0655471197079467</v>
      </c>
      <c r="E13" s="28">
        <v>2.6270244676888131E-2</v>
      </c>
      <c r="F13" s="15">
        <v>2.9236311113934699</v>
      </c>
      <c r="G13" s="28">
        <v>3.4917400000000001E-3</v>
      </c>
      <c r="H13" s="15">
        <v>2.4579192774917988</v>
      </c>
      <c r="I13" s="28">
        <v>1.1179199999999999E-3</v>
      </c>
      <c r="J13" s="15">
        <v>2.4905944869226975</v>
      </c>
      <c r="K13" s="29">
        <v>395.49309739853766</v>
      </c>
      <c r="L13" s="29">
        <v>46.317357430522087</v>
      </c>
      <c r="M13" s="29">
        <v>26.330011779543913</v>
      </c>
      <c r="N13" s="29">
        <v>0.76979241602031123</v>
      </c>
      <c r="O13" s="29">
        <v>22.469925883337474</v>
      </c>
      <c r="P13" s="29">
        <v>0.55229263992467115</v>
      </c>
      <c r="Q13" s="29">
        <v>22.582954520288354</v>
      </c>
      <c r="R13" s="29">
        <v>0.56244982026656187</v>
      </c>
    </row>
    <row r="14" spans="1:19" x14ac:dyDescent="0.3">
      <c r="A14" s="27" t="s">
        <v>579</v>
      </c>
      <c r="C14" s="28">
        <v>4.7368800000000003E-2</v>
      </c>
      <c r="D14" s="15">
        <v>1.8718393833806095</v>
      </c>
      <c r="E14" s="28">
        <v>2.1892956135511107E-2</v>
      </c>
      <c r="F14" s="15">
        <v>2.8140600989251832</v>
      </c>
      <c r="G14" s="28">
        <v>3.3535600000000002E-3</v>
      </c>
      <c r="H14" s="15">
        <v>2.6505802959631128</v>
      </c>
      <c r="I14" s="28">
        <v>1.0761E-3</v>
      </c>
      <c r="J14" s="15">
        <v>2.6596124398540075</v>
      </c>
      <c r="K14" s="29">
        <v>67.867971353087739</v>
      </c>
      <c r="L14" s="29">
        <v>44.54519609210449</v>
      </c>
      <c r="M14" s="29">
        <v>21.989896697519399</v>
      </c>
      <c r="N14" s="29">
        <v>0.61880890875976002</v>
      </c>
      <c r="O14" s="29">
        <v>21.582201494179039</v>
      </c>
      <c r="P14" s="29">
        <v>0.57205358023976616</v>
      </c>
      <c r="Q14" s="29">
        <v>21.738608348751658</v>
      </c>
      <c r="R14" s="29">
        <v>0.57816273189454093</v>
      </c>
    </row>
    <row r="15" spans="1:19" x14ac:dyDescent="0.3">
      <c r="A15" s="27" t="s">
        <v>580</v>
      </c>
      <c r="C15" s="28">
        <v>5.1173400000000001E-2</v>
      </c>
      <c r="D15" s="15">
        <v>1.823261489902896</v>
      </c>
      <c r="E15" s="28">
        <v>2.1522608204562869E-2</v>
      </c>
      <c r="F15" s="15">
        <v>3.4493864731269324</v>
      </c>
      <c r="G15" s="28">
        <v>3.05172E-3</v>
      </c>
      <c r="H15" s="15">
        <v>3.1190505484855438</v>
      </c>
      <c r="I15" s="28">
        <v>9.7919999999999995E-4</v>
      </c>
      <c r="J15" s="15">
        <v>3.1820487154941199</v>
      </c>
      <c r="K15" s="29">
        <v>248.65589818976125</v>
      </c>
      <c r="L15" s="29">
        <v>41.967918370172242</v>
      </c>
      <c r="M15" s="29">
        <v>21.621841293902563</v>
      </c>
      <c r="N15" s="29">
        <v>0.74582086883284826</v>
      </c>
      <c r="O15" s="29">
        <v>19.642633576511983</v>
      </c>
      <c r="P15" s="29">
        <v>0.61266367030520263</v>
      </c>
      <c r="Q15" s="29">
        <v>19.782060929214293</v>
      </c>
      <c r="R15" s="29">
        <v>0.62947481569632757</v>
      </c>
    </row>
    <row r="16" spans="1:19" x14ac:dyDescent="0.3">
      <c r="A16" s="27" t="s">
        <v>581</v>
      </c>
      <c r="C16" s="28">
        <v>5.7731999999999999E-2</v>
      </c>
      <c r="D16" s="15">
        <v>3.200173415652205</v>
      </c>
      <c r="E16" s="28">
        <v>3.2359121191992003E-2</v>
      </c>
      <c r="F16" s="15">
        <v>5.5523665741547168</v>
      </c>
      <c r="G16" s="28">
        <v>4.0670000000000003E-3</v>
      </c>
      <c r="H16" s="15">
        <v>5.6316634859349159</v>
      </c>
      <c r="I16" s="28">
        <v>9.3738000000000003E-4</v>
      </c>
      <c r="J16" s="15">
        <v>5.6388886302228753</v>
      </c>
      <c r="K16" s="29">
        <v>519.61349455172319</v>
      </c>
      <c r="L16" s="29">
        <v>70.235127714231311</v>
      </c>
      <c r="M16" s="29">
        <v>32.336494570147771</v>
      </c>
      <c r="N16" s="29">
        <v>1.79544071576624</v>
      </c>
      <c r="O16" s="29">
        <v>26.164316273572446</v>
      </c>
      <c r="P16" s="29">
        <v>1.4734862459233065</v>
      </c>
      <c r="Q16" s="29">
        <v>18.937597742115976</v>
      </c>
      <c r="R16" s="29">
        <v>1.0678700459175217</v>
      </c>
    </row>
    <row r="17" spans="1:18" x14ac:dyDescent="0.3">
      <c r="A17" s="27" t="s">
        <v>582</v>
      </c>
      <c r="C17" s="28">
        <v>4.7776800000000001E-2</v>
      </c>
      <c r="D17" s="15">
        <v>1.8287578858524112</v>
      </c>
      <c r="E17" s="28">
        <v>2.1907300005827045E-2</v>
      </c>
      <c r="F17" s="15">
        <v>3.3738850207261057</v>
      </c>
      <c r="G17" s="28">
        <v>3.3270999999999999E-3</v>
      </c>
      <c r="H17" s="15">
        <v>2.8884912338699094</v>
      </c>
      <c r="I17" s="28">
        <v>1.0536600000000001E-3</v>
      </c>
      <c r="J17" s="15">
        <v>2.8891332629618818</v>
      </c>
      <c r="K17" s="29">
        <v>88.238752707963485</v>
      </c>
      <c r="L17" s="29">
        <v>43.354351148949249</v>
      </c>
      <c r="M17" s="29">
        <v>22.004149093125424</v>
      </c>
      <c r="N17" s="29">
        <v>0.74239469019119786</v>
      </c>
      <c r="O17" s="29">
        <v>21.412197770818434</v>
      </c>
      <c r="P17" s="29">
        <v>0.61848945558897861</v>
      </c>
      <c r="Q17" s="29">
        <v>21.2855300079842</v>
      </c>
      <c r="R17" s="29">
        <v>0.61496732765840445</v>
      </c>
    </row>
    <row r="18" spans="1:18" x14ac:dyDescent="0.3">
      <c r="A18" s="27" t="s">
        <v>583</v>
      </c>
      <c r="C18" s="28">
        <v>5.0938799999999999E-2</v>
      </c>
      <c r="D18" s="15">
        <v>1.9991471429661101</v>
      </c>
      <c r="E18" s="28">
        <v>2.2366482947671636E-2</v>
      </c>
      <c r="F18" s="15">
        <v>3.4688740246938616</v>
      </c>
      <c r="G18" s="28">
        <v>3.1859800000000001E-3</v>
      </c>
      <c r="H18" s="15">
        <v>3.0013872591503672</v>
      </c>
      <c r="I18" s="28">
        <v>1.0567199999999999E-3</v>
      </c>
      <c r="J18" s="15">
        <v>2.701546912271771</v>
      </c>
      <c r="K18" s="29">
        <v>238.06907508021155</v>
      </c>
      <c r="L18" s="29">
        <v>46.104760487043364</v>
      </c>
      <c r="M18" s="29">
        <v>22.460298024939259</v>
      </c>
      <c r="N18" s="29">
        <v>0.77911944405594646</v>
      </c>
      <c r="O18" s="29">
        <v>20.505435520129165</v>
      </c>
      <c r="P18" s="29">
        <v>0.61544752913445055</v>
      </c>
      <c r="Q18" s="29">
        <v>21.347314016137723</v>
      </c>
      <c r="R18" s="29">
        <v>0.57670770265592763</v>
      </c>
    </row>
    <row r="19" spans="1:18" x14ac:dyDescent="0.3">
      <c r="A19" s="27" t="s">
        <v>584</v>
      </c>
      <c r="C19" s="28">
        <v>4.7246400000000001E-2</v>
      </c>
      <c r="D19" s="15">
        <v>1.8109600999975974</v>
      </c>
      <c r="E19" s="28">
        <v>2.0994069922035841E-2</v>
      </c>
      <c r="F19" s="15">
        <v>3.7200744989789967</v>
      </c>
      <c r="G19" s="28">
        <v>3.2242E-3</v>
      </c>
      <c r="H19" s="15">
        <v>3.4898078043210683</v>
      </c>
      <c r="I19" s="28">
        <v>1.1118E-3</v>
      </c>
      <c r="J19" s="15">
        <v>3.6268249341220113</v>
      </c>
      <c r="K19" s="29">
        <v>61.707215528839164</v>
      </c>
      <c r="L19" s="29">
        <v>43.146268349693024</v>
      </c>
      <c r="M19" s="29">
        <v>21.096343599189623</v>
      </c>
      <c r="N19" s="29">
        <v>0.78479969845044095</v>
      </c>
      <c r="O19" s="29">
        <v>20.751029557446778</v>
      </c>
      <c r="P19" s="29">
        <v>0.72417104897274931</v>
      </c>
      <c r="Q19" s="29">
        <v>22.459393869077989</v>
      </c>
      <c r="R19" s="29">
        <v>0.81456289689639072</v>
      </c>
    </row>
    <row r="20" spans="1:18" x14ac:dyDescent="0.3">
      <c r="A20" s="27" t="s">
        <v>585</v>
      </c>
      <c r="C20" s="28">
        <v>5.7670800000000001E-2</v>
      </c>
      <c r="D20" s="15">
        <v>1.9907230296709326</v>
      </c>
      <c r="E20" s="28">
        <v>2.7059377964861096E-2</v>
      </c>
      <c r="F20" s="15">
        <v>3.4093107779668097</v>
      </c>
      <c r="G20" s="28">
        <v>3.4045200000000003E-3</v>
      </c>
      <c r="H20" s="15">
        <v>2.7501403108254254</v>
      </c>
      <c r="I20" s="28">
        <v>1.1495399999999999E-3</v>
      </c>
      <c r="J20" s="15">
        <v>3.0103443677305846</v>
      </c>
      <c r="K20" s="29">
        <v>517.28523020697287</v>
      </c>
      <c r="L20" s="29">
        <v>43.708343541916648</v>
      </c>
      <c r="M20" s="29">
        <v>27.110473631553116</v>
      </c>
      <c r="N20" s="29">
        <v>0.92428029947839041</v>
      </c>
      <c r="O20" s="29">
        <v>21.909603441015435</v>
      </c>
      <c r="P20" s="29">
        <v>0.60254483617335997</v>
      </c>
      <c r="Q20" s="29">
        <v>23.22133918536576</v>
      </c>
      <c r="R20" s="29">
        <v>0.69904227627827331</v>
      </c>
    </row>
    <row r="21" spans="1:18" x14ac:dyDescent="0.3">
      <c r="A21" s="27" t="s">
        <v>587</v>
      </c>
      <c r="C21" s="28">
        <v>5.2764599999999995E-2</v>
      </c>
      <c r="D21" s="15">
        <v>1.7537069281659159</v>
      </c>
      <c r="E21" s="28">
        <v>2.2875979645920242E-2</v>
      </c>
      <c r="F21" s="15">
        <v>3.3765392315577603</v>
      </c>
      <c r="G21" s="28">
        <v>3.1458000000000002E-3</v>
      </c>
      <c r="H21" s="15">
        <v>3.2718304905039379</v>
      </c>
      <c r="I21" s="28">
        <v>1.10976E-3</v>
      </c>
      <c r="J21" s="15">
        <v>3.1936850569646946</v>
      </c>
      <c r="K21" s="29">
        <v>318.69526978183103</v>
      </c>
      <c r="L21" s="29">
        <v>39.862388227322178</v>
      </c>
      <c r="M21" s="29">
        <v>22.966188555136139</v>
      </c>
      <c r="N21" s="29">
        <v>0.77546236655770007</v>
      </c>
      <c r="O21" s="29">
        <v>20.247236827739041</v>
      </c>
      <c r="P21" s="29">
        <v>0.66245526801450827</v>
      </c>
      <c r="Q21" s="29">
        <v>22.418206817483782</v>
      </c>
      <c r="R21" s="29">
        <v>0.71596692116941996</v>
      </c>
    </row>
    <row r="22" spans="1:18" x14ac:dyDescent="0.3">
      <c r="A22" s="27" t="s">
        <v>586</v>
      </c>
      <c r="C22" s="28">
        <v>5.8048200000000001E-2</v>
      </c>
      <c r="D22" s="15">
        <v>1.9068375320173692</v>
      </c>
      <c r="E22" s="28">
        <v>2.8224306327772803E-2</v>
      </c>
      <c r="F22" s="15">
        <v>5.1034654799281789</v>
      </c>
      <c r="G22" s="28">
        <v>3.5279999999999999E-3</v>
      </c>
      <c r="H22" s="15">
        <v>5.0990195135927845</v>
      </c>
      <c r="I22" s="28">
        <v>1.0903800000000002E-3</v>
      </c>
      <c r="J22" s="15">
        <v>3.8731354028856977</v>
      </c>
      <c r="K22" s="29">
        <v>531.58905754066052</v>
      </c>
      <c r="L22" s="29">
        <v>41.764564779362878</v>
      </c>
      <c r="M22" s="29">
        <v>28.261505793973367</v>
      </c>
      <c r="N22" s="29">
        <v>1.442316192303333</v>
      </c>
      <c r="O22" s="29">
        <v>22.702854589433255</v>
      </c>
      <c r="P22" s="29">
        <v>1.1576229856577966</v>
      </c>
      <c r="Q22" s="29">
        <v>22.026925641359536</v>
      </c>
      <c r="R22" s="29">
        <v>0.85313265518280368</v>
      </c>
    </row>
    <row r="23" spans="1:18" x14ac:dyDescent="0.3">
      <c r="A23" s="27" t="s">
        <v>588</v>
      </c>
      <c r="C23" s="28">
        <v>6.4769999999999994E-2</v>
      </c>
      <c r="D23" s="15">
        <v>2.1748574574003512</v>
      </c>
      <c r="E23" s="28">
        <v>3.0355360207116003E-2</v>
      </c>
      <c r="F23" s="15">
        <v>3.8736419608446422</v>
      </c>
      <c r="G23" s="28">
        <v>3.4006000000000002E-3</v>
      </c>
      <c r="H23" s="15">
        <v>3.0504142395522278</v>
      </c>
      <c r="I23" s="28">
        <v>1.06182E-3</v>
      </c>
      <c r="J23" s="15">
        <v>3.1413250881649954</v>
      </c>
      <c r="K23" s="29">
        <v>766.88141426122991</v>
      </c>
      <c r="L23" s="29">
        <v>45.812671658832642</v>
      </c>
      <c r="M23" s="29">
        <v>30.363767959041258</v>
      </c>
      <c r="N23" s="29">
        <v>1.1761836565549229</v>
      </c>
      <c r="O23" s="29">
        <v>21.884419266216902</v>
      </c>
      <c r="P23" s="29">
        <v>0.66756544153999153</v>
      </c>
      <c r="Q23" s="29">
        <v>21.450286943373715</v>
      </c>
      <c r="R23" s="29">
        <v>0.67382324523557879</v>
      </c>
    </row>
    <row r="24" spans="1:18" x14ac:dyDescent="0.3">
      <c r="A24" s="27" t="s">
        <v>589</v>
      </c>
      <c r="C24" s="28">
        <v>5.5365600000000001E-2</v>
      </c>
      <c r="D24" s="15">
        <v>1.7898025658085244</v>
      </c>
      <c r="E24" s="28">
        <v>2.5499191388341443E-2</v>
      </c>
      <c r="F24" s="15">
        <v>4.062828678021039</v>
      </c>
      <c r="G24" s="28">
        <v>3.3417999999999998E-3</v>
      </c>
      <c r="H24" s="15">
        <v>3.9412889693100306</v>
      </c>
      <c r="I24" s="28">
        <v>1.06182E-3</v>
      </c>
      <c r="J24" s="15">
        <v>3.8775631117415044</v>
      </c>
      <c r="K24" s="29">
        <v>427.02440719259903</v>
      </c>
      <c r="L24" s="29">
        <v>39.913539933140335</v>
      </c>
      <c r="M24" s="29">
        <v>25.566851381434621</v>
      </c>
      <c r="N24" s="29">
        <v>1.038737369991944</v>
      </c>
      <c r="O24" s="29">
        <v>21.50664483729296</v>
      </c>
      <c r="P24" s="29">
        <v>0.84763902064091257</v>
      </c>
      <c r="Q24" s="29">
        <v>21.450286943373715</v>
      </c>
      <c r="R24" s="29">
        <v>0.83174841387896337</v>
      </c>
    </row>
    <row r="25" spans="1:18" x14ac:dyDescent="0.3">
      <c r="A25" s="27" t="s">
        <v>590</v>
      </c>
      <c r="C25" s="28">
        <v>7.9049999999999995E-2</v>
      </c>
      <c r="D25" s="15">
        <v>2.9849169918929328</v>
      </c>
      <c r="E25" s="28">
        <v>4.1318529624540003E-2</v>
      </c>
      <c r="F25" s="15">
        <v>4.1111651900401771</v>
      </c>
      <c r="G25" s="28">
        <v>3.7926000000000001E-3</v>
      </c>
      <c r="H25" s="15">
        <v>2.7707308004181823</v>
      </c>
      <c r="I25" s="28">
        <v>1.0546799999999999E-3</v>
      </c>
      <c r="J25" s="15">
        <v>2.7060569645704753</v>
      </c>
      <c r="K25" s="29">
        <v>1173.394319979782</v>
      </c>
      <c r="L25" s="29">
        <v>59.071367939333861</v>
      </c>
      <c r="M25" s="29">
        <v>41.11055776971439</v>
      </c>
      <c r="N25" s="29">
        <v>1.6901229404598554</v>
      </c>
      <c r="O25" s="29">
        <v>24.402349855657999</v>
      </c>
      <c r="P25" s="29">
        <v>0.67612342347651799</v>
      </c>
      <c r="Q25" s="29">
        <v>21.306124698353134</v>
      </c>
      <c r="R25" s="29">
        <v>0.57655587127985519</v>
      </c>
    </row>
    <row r="26" spans="1:18" x14ac:dyDescent="0.3">
      <c r="A26" s="27" t="s">
        <v>591</v>
      </c>
      <c r="C26" s="28">
        <v>4.89396E-2</v>
      </c>
      <c r="D26" s="15">
        <v>1.7367393068097483</v>
      </c>
      <c r="E26" s="28">
        <v>2.3068420602934563E-2</v>
      </c>
      <c r="F26" s="15">
        <v>3.9502173420187479</v>
      </c>
      <c r="G26" s="28">
        <v>3.4202E-3</v>
      </c>
      <c r="H26" s="15">
        <v>3.5808606553654427</v>
      </c>
      <c r="I26" s="28">
        <v>1.0424399999999999E-3</v>
      </c>
      <c r="J26" s="15">
        <v>3.6616991570520696</v>
      </c>
      <c r="K26" s="29">
        <v>144.94601702297857</v>
      </c>
      <c r="L26" s="29">
        <v>40.74144701771997</v>
      </c>
      <c r="M26" s="29">
        <v>23.157201873647828</v>
      </c>
      <c r="N26" s="29">
        <v>0.91475980433912685</v>
      </c>
      <c r="O26" s="29">
        <v>22.010339156351975</v>
      </c>
      <c r="P26" s="29">
        <v>0.78815957496230205</v>
      </c>
      <c r="Q26" s="29">
        <v>21.058987028945015</v>
      </c>
      <c r="R26" s="29">
        <v>0.77111675052258433</v>
      </c>
    </row>
    <row r="27" spans="1:18" x14ac:dyDescent="0.3">
      <c r="A27" s="27" t="s">
        <v>592</v>
      </c>
      <c r="C27" s="28">
        <v>5.0061599999999998E-2</v>
      </c>
      <c r="D27" s="15">
        <v>1.7371204160139311</v>
      </c>
      <c r="E27" s="28">
        <v>2.3191608163792322E-2</v>
      </c>
      <c r="F27" s="15">
        <v>3.7161030693018029</v>
      </c>
      <c r="G27" s="28">
        <v>3.3614000000000001E-3</v>
      </c>
      <c r="H27" s="15">
        <v>3.3592901482753827</v>
      </c>
      <c r="I27" s="28">
        <v>1.01184E-3</v>
      </c>
      <c r="J27" s="15">
        <v>3.4736657018067278</v>
      </c>
      <c r="K27" s="29">
        <v>197.8619078842992</v>
      </c>
      <c r="L27" s="29">
        <v>40.356105839985666</v>
      </c>
      <c r="M27" s="29">
        <v>23.279456697310145</v>
      </c>
      <c r="N27" s="29">
        <v>0.86508860484552641</v>
      </c>
      <c r="O27" s="29">
        <v>21.632572106783496</v>
      </c>
      <c r="P27" s="29">
        <v>0.72670086360174635</v>
      </c>
      <c r="Q27" s="29">
        <v>20.441129634743803</v>
      </c>
      <c r="R27" s="29">
        <v>0.71005650918394636</v>
      </c>
    </row>
    <row r="28" spans="1:18" x14ac:dyDescent="0.3">
      <c r="A28" s="27" t="s">
        <v>593</v>
      </c>
      <c r="C28" s="28">
        <v>5.1907799999999997E-2</v>
      </c>
      <c r="D28" s="15">
        <v>2.2449497160322505</v>
      </c>
      <c r="E28" s="28">
        <v>2.387161259207676E-2</v>
      </c>
      <c r="F28" s="15">
        <v>2.7944338365138379</v>
      </c>
      <c r="G28" s="28">
        <v>3.3368999999999998E-3</v>
      </c>
      <c r="H28" s="15">
        <v>2.0006020514351341</v>
      </c>
      <c r="I28" s="28">
        <v>9.5063999999999999E-4</v>
      </c>
      <c r="J28" s="15">
        <v>2.1748649136150076</v>
      </c>
      <c r="K28" s="29">
        <v>281.3580873145977</v>
      </c>
      <c r="L28" s="29">
        <v>51.370624749638125</v>
      </c>
      <c r="M28" s="29">
        <v>23.954047583001174</v>
      </c>
      <c r="N28" s="29">
        <v>0.66938001087401</v>
      </c>
      <c r="O28" s="29">
        <v>21.475162635552547</v>
      </c>
      <c r="P28" s="29">
        <v>0.4296325442358957</v>
      </c>
      <c r="Q28" s="29">
        <v>19.205358182335587</v>
      </c>
      <c r="R28" s="29">
        <v>0.41769059664170566</v>
      </c>
    </row>
    <row r="29" spans="1:18" x14ac:dyDescent="0.3">
      <c r="A29" s="27" t="s">
        <v>594</v>
      </c>
      <c r="C29" s="28">
        <v>6.8748000000000004E-2</v>
      </c>
      <c r="D29" s="15">
        <v>6.2652961568645118</v>
      </c>
      <c r="E29" s="28">
        <v>5.3482853529907212E-2</v>
      </c>
      <c r="F29" s="15">
        <v>9.3108108108108105</v>
      </c>
      <c r="G29" s="28">
        <v>5.6448000000000002E-3</v>
      </c>
      <c r="H29" s="15">
        <v>5.1330719705589818</v>
      </c>
      <c r="I29" s="28">
        <v>2.2847999999999996E-3</v>
      </c>
      <c r="J29" s="15">
        <v>12.984991827302091</v>
      </c>
      <c r="K29" s="29">
        <v>891.19538593626703</v>
      </c>
      <c r="L29" s="29">
        <v>129.39467467550432</v>
      </c>
      <c r="M29" s="29">
        <v>52.9031687793873</v>
      </c>
      <c r="N29" s="29">
        <v>4.9257139579726816</v>
      </c>
      <c r="O29" s="29">
        <v>36.286287930653039</v>
      </c>
      <c r="P29" s="29">
        <v>1.8626012749246781</v>
      </c>
      <c r="Q29" s="29">
        <v>46.128060855506682</v>
      </c>
      <c r="R29" s="29">
        <v>5.9897249321804784</v>
      </c>
    </row>
    <row r="30" spans="1:18" x14ac:dyDescent="0.3">
      <c r="A30" s="27" t="s">
        <v>595</v>
      </c>
      <c r="C30" s="28">
        <v>4.8837600000000002E-2</v>
      </c>
      <c r="D30" s="15">
        <v>1.7169536193615773</v>
      </c>
      <c r="E30" s="28">
        <v>2.2162850134871043E-2</v>
      </c>
      <c r="F30" s="15">
        <v>3.5613862033269288</v>
      </c>
      <c r="G30" s="28">
        <v>3.2928000000000002E-3</v>
      </c>
      <c r="H30" s="15">
        <v>3.1396989904395123</v>
      </c>
      <c r="I30" s="28">
        <v>1.09344E-3</v>
      </c>
      <c r="J30" s="15">
        <v>3.1481217460506872</v>
      </c>
      <c r="K30" s="29">
        <v>140.04945799885434</v>
      </c>
      <c r="L30" s="29">
        <v>40.313766088679628</v>
      </c>
      <c r="M30" s="29">
        <v>22.258035984714734</v>
      </c>
      <c r="N30" s="29">
        <v>0.79269462269117363</v>
      </c>
      <c r="O30" s="29">
        <v>21.191815900951919</v>
      </c>
      <c r="P30" s="29">
        <v>0.66535922989798746</v>
      </c>
      <c r="Q30" s="29">
        <v>22.088707383278805</v>
      </c>
      <c r="R30" s="29">
        <v>0.69537940055450387</v>
      </c>
    </row>
    <row r="31" spans="1:18" x14ac:dyDescent="0.3">
      <c r="A31" s="27" t="s">
        <v>596</v>
      </c>
      <c r="C31" s="28">
        <v>4.8001200000000001E-2</v>
      </c>
      <c r="D31" s="15">
        <v>1.8259647736072799</v>
      </c>
      <c r="E31" s="28">
        <v>2.1083108821983935E-2</v>
      </c>
      <c r="F31" s="15">
        <v>3.4689868802007959</v>
      </c>
      <c r="G31" s="28">
        <v>3.18696E-3</v>
      </c>
      <c r="H31" s="15">
        <v>3.0876969150309095</v>
      </c>
      <c r="I31" s="28">
        <v>1.00164E-3</v>
      </c>
      <c r="J31" s="15">
        <v>3.2144926162840122</v>
      </c>
      <c r="K31" s="29">
        <v>99.335980199793369</v>
      </c>
      <c r="L31" s="29">
        <v>43.198594545484752</v>
      </c>
      <c r="M31" s="29">
        <v>21.1848893249444</v>
      </c>
      <c r="N31" s="29">
        <v>0.73490103126738016</v>
      </c>
      <c r="O31" s="29">
        <v>20.511732920019767</v>
      </c>
      <c r="P31" s="29">
        <v>0.63334014459082988</v>
      </c>
      <c r="Q31" s="29">
        <v>20.235172972815047</v>
      </c>
      <c r="R31" s="29">
        <v>0.65045814110343769</v>
      </c>
    </row>
    <row r="32" spans="1:18" x14ac:dyDescent="0.3">
      <c r="A32" s="27" t="s">
        <v>597</v>
      </c>
      <c r="C32" s="28">
        <v>5.1448799999999996E-2</v>
      </c>
      <c r="D32" s="15">
        <v>1.7763984522844904</v>
      </c>
      <c r="E32" s="28">
        <v>2.4042707191950719E-2</v>
      </c>
      <c r="F32" s="15">
        <v>4.6992700893733934</v>
      </c>
      <c r="G32" s="28">
        <v>3.3907999999999998E-3</v>
      </c>
      <c r="H32" s="15">
        <v>4.1679827963574168</v>
      </c>
      <c r="I32" s="28">
        <v>1.0506000000000001E-3</v>
      </c>
      <c r="J32" s="15">
        <v>4.5766067601739868</v>
      </c>
      <c r="K32" s="29">
        <v>260.99653981396199</v>
      </c>
      <c r="L32" s="29">
        <v>40.798169762876675</v>
      </c>
      <c r="M32" s="29">
        <v>24.123709546383843</v>
      </c>
      <c r="N32" s="29">
        <v>1.1336382671605298</v>
      </c>
      <c r="O32" s="29">
        <v>21.82145839877251</v>
      </c>
      <c r="P32" s="29">
        <v>0.90951463197512883</v>
      </c>
      <c r="Q32" s="29">
        <v>21.223745810970318</v>
      </c>
      <c r="R32" s="29">
        <v>0.97132738554701092</v>
      </c>
    </row>
    <row r="33" spans="1:18" x14ac:dyDescent="0.3">
      <c r="A33" s="27" t="s">
        <v>598</v>
      </c>
      <c r="C33" s="28">
        <v>5.3947799999999997E-2</v>
      </c>
      <c r="D33" s="15">
        <v>1.8145011326399623</v>
      </c>
      <c r="E33" s="28">
        <v>2.5137660281252399E-2</v>
      </c>
      <c r="F33" s="15">
        <v>3.5216112339700385</v>
      </c>
      <c r="G33" s="28">
        <v>3.3809999999999999E-3</v>
      </c>
      <c r="H33" s="15">
        <v>3.3415462778465495</v>
      </c>
      <c r="I33" s="28">
        <v>1.0373399999999999E-3</v>
      </c>
      <c r="J33" s="15">
        <v>3.3015937112637563</v>
      </c>
      <c r="K33" s="29">
        <v>368.87868039919414</v>
      </c>
      <c r="L33" s="29">
        <v>40.878867801487942</v>
      </c>
      <c r="M33" s="29">
        <v>25.208823469532831</v>
      </c>
      <c r="N33" s="29">
        <v>0.88775675925474384</v>
      </c>
      <c r="O33" s="29">
        <v>21.758496916393725</v>
      </c>
      <c r="P33" s="29">
        <v>0.72707024382511076</v>
      </c>
      <c r="Q33" s="29">
        <v>20.956012108171244</v>
      </c>
      <c r="R33" s="29">
        <v>0.69188237789505302</v>
      </c>
    </row>
    <row r="34" spans="1:18" x14ac:dyDescent="0.3">
      <c r="A34" s="27" t="s">
        <v>599</v>
      </c>
      <c r="C34" s="28">
        <v>4.8276599999999996E-2</v>
      </c>
      <c r="D34" s="15">
        <v>1.8845983147085152</v>
      </c>
      <c r="E34" s="28">
        <v>2.2286442718574832E-2</v>
      </c>
      <c r="F34" s="15">
        <v>3.0889936313475856</v>
      </c>
      <c r="G34" s="28">
        <v>3.3496400000000001E-3</v>
      </c>
      <c r="H34" s="15">
        <v>2.7075293787130814</v>
      </c>
      <c r="I34" s="28">
        <v>1.0546799999999999E-3</v>
      </c>
      <c r="J34" s="15">
        <v>2.7060569645704753</v>
      </c>
      <c r="K34" s="29">
        <v>112.85357583899885</v>
      </c>
      <c r="L34" s="29">
        <v>44.473701280329827</v>
      </c>
      <c r="M34" s="29">
        <v>22.380801399660239</v>
      </c>
      <c r="N34" s="29">
        <v>0.69134152988005604</v>
      </c>
      <c r="O34" s="29">
        <v>21.557016040280562</v>
      </c>
      <c r="P34" s="29">
        <v>0.58366254246448768</v>
      </c>
      <c r="Q34" s="29">
        <v>21.306124698353134</v>
      </c>
      <c r="R34" s="29">
        <v>0.57655587127985519</v>
      </c>
    </row>
    <row r="35" spans="1:18" x14ac:dyDescent="0.3">
      <c r="A35" s="27" t="s">
        <v>600</v>
      </c>
      <c r="C35" s="28">
        <v>5.58144E-2</v>
      </c>
      <c r="D35" s="15">
        <v>1.9478908032648707</v>
      </c>
      <c r="E35" s="28">
        <v>2.6301423170260223E-2</v>
      </c>
      <c r="F35" s="15">
        <v>2.5315521793880644</v>
      </c>
      <c r="G35" s="28">
        <v>3.4192199999999997E-3</v>
      </c>
      <c r="H35" s="15">
        <v>2.2417095901149899</v>
      </c>
      <c r="I35" s="28">
        <v>1.0526399999999999E-3</v>
      </c>
      <c r="J35" s="15">
        <v>2.3546758859199088</v>
      </c>
      <c r="K35" s="29">
        <v>445.00046249250903</v>
      </c>
      <c r="L35" s="29">
        <v>43.303444876066266</v>
      </c>
      <c r="M35" s="29">
        <v>26.360859051546907</v>
      </c>
      <c r="N35" s="29">
        <v>0.66733890182485156</v>
      </c>
      <c r="O35" s="29">
        <v>22.004043220261149</v>
      </c>
      <c r="P35" s="29">
        <v>0.49326674708164142</v>
      </c>
      <c r="Q35" s="29">
        <v>21.264935296630782</v>
      </c>
      <c r="R35" s="29">
        <v>0.5007203035862362</v>
      </c>
    </row>
    <row r="36" spans="1:18" x14ac:dyDescent="0.3">
      <c r="A36" s="27" t="s">
        <v>601</v>
      </c>
      <c r="C36" s="28">
        <v>0.1275</v>
      </c>
      <c r="D36" s="15">
        <v>16.866831356244717</v>
      </c>
      <c r="E36" s="28">
        <v>6.0099053259000008E-2</v>
      </c>
      <c r="F36" s="15">
        <v>19.024742947883841</v>
      </c>
      <c r="G36" s="28">
        <v>3.4202E-3</v>
      </c>
      <c r="H36" s="15">
        <v>4.9726479061424671</v>
      </c>
      <c r="I36" s="28">
        <v>1.1995199999999999E-3</v>
      </c>
      <c r="J36" s="15">
        <v>7.1283144798612987</v>
      </c>
      <c r="K36" s="29">
        <v>2063.7938858412226</v>
      </c>
      <c r="L36" s="29">
        <v>297.43276042520068</v>
      </c>
      <c r="M36" s="29">
        <v>59.260149743963893</v>
      </c>
      <c r="N36" s="29">
        <v>11.274091159320175</v>
      </c>
      <c r="O36" s="29">
        <v>22.010339156351975</v>
      </c>
      <c r="P36" s="29">
        <v>1.0944966691931919</v>
      </c>
      <c r="Q36" s="29">
        <v>24.230357696056558</v>
      </c>
      <c r="R36" s="29">
        <v>1.7272160961701861</v>
      </c>
    </row>
    <row r="37" spans="1:18" x14ac:dyDescent="0.3">
      <c r="A37" s="27" t="s">
        <v>602</v>
      </c>
      <c r="C37" s="28">
        <v>6.6197999999999993E-2</v>
      </c>
      <c r="D37" s="15">
        <v>3.4273391452673345</v>
      </c>
      <c r="E37" s="28">
        <v>3.1650468974308801E-2</v>
      </c>
      <c r="F37" s="15">
        <v>7.8140347113156023</v>
      </c>
      <c r="G37" s="28">
        <v>3.4692E-3</v>
      </c>
      <c r="H37" s="15">
        <v>6.5736812225712002</v>
      </c>
      <c r="I37" s="28">
        <v>1.03122E-3</v>
      </c>
      <c r="J37" s="15">
        <v>7.0935896476558282</v>
      </c>
      <c r="K37" s="29">
        <v>812.6499324877916</v>
      </c>
      <c r="L37" s="29">
        <v>71.667665334112343</v>
      </c>
      <c r="M37" s="29">
        <v>31.639255966352927</v>
      </c>
      <c r="N37" s="29">
        <v>2.4723024436128105</v>
      </c>
      <c r="O37" s="29">
        <v>22.325128121176395</v>
      </c>
      <c r="P37" s="29">
        <v>1.4675827552167351</v>
      </c>
      <c r="Q37" s="29">
        <v>20.832441510726305</v>
      </c>
      <c r="R37" s="29">
        <v>1.4777679143588365</v>
      </c>
    </row>
    <row r="38" spans="1:18" x14ac:dyDescent="0.3">
      <c r="A38" s="27" t="s">
        <v>603</v>
      </c>
      <c r="C38" s="28">
        <v>5.1346800000000005E-2</v>
      </c>
      <c r="D38" s="15">
        <v>2.2143602207065727</v>
      </c>
      <c r="E38" s="28">
        <v>2.2018571078187599E-2</v>
      </c>
      <c r="F38" s="15">
        <v>3.5301076509681013</v>
      </c>
      <c r="G38" s="28">
        <v>3.1114999999999997E-3</v>
      </c>
      <c r="H38" s="15">
        <v>2.4496289517729015</v>
      </c>
      <c r="I38" s="28">
        <v>9.914399999999999E-4</v>
      </c>
      <c r="J38" s="15">
        <v>4.0353335360423843</v>
      </c>
      <c r="K38" s="29">
        <v>256.43685568190335</v>
      </c>
      <c r="L38" s="29">
        <v>50.898619734189708</v>
      </c>
      <c r="M38" s="29">
        <v>22.11470376525596</v>
      </c>
      <c r="N38" s="29">
        <v>0.7806728496062314</v>
      </c>
      <c r="O38" s="29">
        <v>20.026815127254146</v>
      </c>
      <c r="P38" s="29">
        <v>0.49058266147525265</v>
      </c>
      <c r="Q38" s="29">
        <v>20.029214212224229</v>
      </c>
      <c r="R38" s="29">
        <v>0.80824559811165175</v>
      </c>
    </row>
    <row r="39" spans="1:18" x14ac:dyDescent="0.3">
      <c r="A39" s="27" t="s">
        <v>604</v>
      </c>
      <c r="C39" s="28">
        <v>5.31726E-2</v>
      </c>
      <c r="D39" s="15">
        <v>1.7804355393489906</v>
      </c>
      <c r="E39" s="28">
        <v>2.3548396095170857E-2</v>
      </c>
      <c r="F39" s="15">
        <v>3.1679430501793591</v>
      </c>
      <c r="G39" s="28">
        <v>3.2134199999999998E-3</v>
      </c>
      <c r="H39" s="15">
        <v>2.921231512433577</v>
      </c>
      <c r="I39" s="28">
        <v>1.0302E-3</v>
      </c>
      <c r="J39" s="15">
        <v>2.8541825800352112</v>
      </c>
      <c r="K39" s="29">
        <v>336.17658361850874</v>
      </c>
      <c r="L39" s="29">
        <v>40.344249722765376</v>
      </c>
      <c r="M39" s="29">
        <v>23.633460110770276</v>
      </c>
      <c r="N39" s="29">
        <v>0.74869455709605792</v>
      </c>
      <c r="O39" s="29">
        <v>20.681760391701598</v>
      </c>
      <c r="P39" s="29">
        <v>0.60416210188839303</v>
      </c>
      <c r="Q39" s="29">
        <v>20.811846337703411</v>
      </c>
      <c r="R39" s="29">
        <v>0.59400809275442679</v>
      </c>
    </row>
    <row r="40" spans="1:18" x14ac:dyDescent="0.3">
      <c r="A40" s="27" t="s">
        <v>605</v>
      </c>
      <c r="C40" s="28">
        <v>5.60388E-2</v>
      </c>
      <c r="D40" s="15">
        <v>1.79334145922175</v>
      </c>
      <c r="E40" s="28">
        <v>2.5279432053650883E-2</v>
      </c>
      <c r="F40" s="15">
        <v>3.7591887527749885</v>
      </c>
      <c r="G40" s="28">
        <v>3.2732E-3</v>
      </c>
      <c r="H40" s="15">
        <v>3.1565974898168876</v>
      </c>
      <c r="I40" s="28">
        <v>1.0669200000000001E-3</v>
      </c>
      <c r="J40" s="15">
        <v>3.400824503420421</v>
      </c>
      <c r="K40" s="29">
        <v>453.91353002337684</v>
      </c>
      <c r="L40" s="29">
        <v>39.806116666198683</v>
      </c>
      <c r="M40" s="29">
        <v>25.349236535958617</v>
      </c>
      <c r="N40" s="29">
        <v>0.95292564877408437</v>
      </c>
      <c r="O40" s="29">
        <v>21.065880021117025</v>
      </c>
      <c r="P40" s="29">
        <v>0.66496503995441725</v>
      </c>
      <c r="Q40" s="29">
        <v>21.55325934600166</v>
      </c>
      <c r="R40" s="29">
        <v>0.73298852512457635</v>
      </c>
    </row>
    <row r="41" spans="1:18" x14ac:dyDescent="0.3">
      <c r="A41" s="27" t="s">
        <v>606</v>
      </c>
      <c r="C41" s="28">
        <v>6.3270599999999996E-2</v>
      </c>
      <c r="D41" s="15">
        <v>2.0535672671923564</v>
      </c>
      <c r="E41" s="28">
        <v>2.973809987924832E-2</v>
      </c>
      <c r="F41" s="15">
        <v>3.8843702838686243</v>
      </c>
      <c r="G41" s="28">
        <v>3.4104000000000001E-3</v>
      </c>
      <c r="H41" s="15">
        <v>3.315329899091056</v>
      </c>
      <c r="I41" s="28">
        <v>1.0230599999999999E-3</v>
      </c>
      <c r="J41" s="15">
        <v>3.3434765407001619</v>
      </c>
      <c r="K41" s="29">
        <v>717.34609162541199</v>
      </c>
      <c r="L41" s="29">
        <v>43.606768129706694</v>
      </c>
      <c r="M41" s="29">
        <v>29.755294803989806</v>
      </c>
      <c r="N41" s="29">
        <v>1.1558058292436848</v>
      </c>
      <c r="O41" s="29">
        <v>21.947379518738909</v>
      </c>
      <c r="P41" s="29">
        <v>0.7276280352517378</v>
      </c>
      <c r="Q41" s="29">
        <v>20.667679538952129</v>
      </c>
      <c r="R41" s="29">
        <v>0.69101901689195178</v>
      </c>
    </row>
    <row r="42" spans="1:18" x14ac:dyDescent="0.3">
      <c r="A42" s="27" t="s">
        <v>607</v>
      </c>
      <c r="C42" s="28">
        <v>5.7262800000000003E-2</v>
      </c>
      <c r="D42" s="15">
        <v>2.1312939518026517</v>
      </c>
      <c r="E42" s="28">
        <v>2.3843945674332342E-2</v>
      </c>
      <c r="F42" s="15">
        <v>3.3048086665009802</v>
      </c>
      <c r="G42" s="28">
        <v>3.02134E-3</v>
      </c>
      <c r="H42" s="15">
        <v>2.7506534795566728</v>
      </c>
      <c r="I42" s="28">
        <v>9.9041999999999989E-4</v>
      </c>
      <c r="J42" s="15">
        <v>2.7620465914995767</v>
      </c>
      <c r="K42" s="29">
        <v>501.67612935137612</v>
      </c>
      <c r="L42" s="29">
        <v>46.91984823853435</v>
      </c>
      <c r="M42" s="29">
        <v>23.926609667347886</v>
      </c>
      <c r="N42" s="29">
        <v>0.79072866988637425</v>
      </c>
      <c r="O42" s="29">
        <v>19.447384997314359</v>
      </c>
      <c r="P42" s="29">
        <v>0.53493017211140981</v>
      </c>
      <c r="Q42" s="29">
        <v>20.008618220736395</v>
      </c>
      <c r="R42" s="29">
        <v>0.55264735757201289</v>
      </c>
    </row>
    <row r="43" spans="1:18" x14ac:dyDescent="0.3">
      <c r="A43" s="27" t="s">
        <v>608</v>
      </c>
      <c r="C43" s="28">
        <v>5.4865799999999999E-2</v>
      </c>
      <c r="D43" s="15">
        <v>1.8258859335594366</v>
      </c>
      <c r="E43" s="28">
        <v>2.415746366499312E-2</v>
      </c>
      <c r="F43" s="15">
        <v>4.1154336437995962</v>
      </c>
      <c r="G43" s="28">
        <v>3.1947999999999998E-3</v>
      </c>
      <c r="H43" s="15">
        <v>3.8143971349882051</v>
      </c>
      <c r="I43" s="28">
        <v>1.0240799999999999E-3</v>
      </c>
      <c r="J43" s="15">
        <v>3.4356076530990274</v>
      </c>
      <c r="K43" s="29">
        <v>406.76595727151175</v>
      </c>
      <c r="L43" s="29">
        <v>40.862479690669076</v>
      </c>
      <c r="M43" s="29">
        <v>24.237489240598183</v>
      </c>
      <c r="N43" s="29">
        <v>0.99747778661988484</v>
      </c>
      <c r="O43" s="29">
        <v>20.562111897676406</v>
      </c>
      <c r="P43" s="29">
        <v>0.78432060711803775</v>
      </c>
      <c r="Q43" s="29">
        <v>20.688274858874198</v>
      </c>
      <c r="R43" s="29">
        <v>0.71076795434564388</v>
      </c>
    </row>
    <row r="44" spans="1:18" x14ac:dyDescent="0.3">
      <c r="A44" s="27" t="s">
        <v>609</v>
      </c>
      <c r="C44" s="28">
        <v>5.3968200000000001E-2</v>
      </c>
      <c r="D44" s="15">
        <v>1.9034489712715179</v>
      </c>
      <c r="E44" s="28">
        <v>2.4031943778698859E-2</v>
      </c>
      <c r="F44" s="15">
        <v>2.6923369097423233</v>
      </c>
      <c r="G44" s="28">
        <v>3.23106E-3</v>
      </c>
      <c r="H44" s="15">
        <v>2.5405426485982487</v>
      </c>
      <c r="I44" s="28">
        <v>1.06386E-3</v>
      </c>
      <c r="J44" s="15">
        <v>2.59716820081234</v>
      </c>
      <c r="K44" s="29">
        <v>369.73037388340555</v>
      </c>
      <c r="L44" s="29">
        <v>42.876331289656015</v>
      </c>
      <c r="M44" s="29">
        <v>24.113037094625088</v>
      </c>
      <c r="N44" s="29">
        <v>0.64920419775844918</v>
      </c>
      <c r="O44" s="29">
        <v>20.795109548110286</v>
      </c>
      <c r="P44" s="29">
        <v>0.52830862689246838</v>
      </c>
      <c r="Q44" s="29">
        <v>21.491475967374328</v>
      </c>
      <c r="R44" s="29">
        <v>0.55816977970987225</v>
      </c>
    </row>
    <row r="45" spans="1:18" x14ac:dyDescent="0.3">
      <c r="A45" s="27" t="s">
        <v>610</v>
      </c>
      <c r="C45" s="28">
        <v>5.6926199999999996E-2</v>
      </c>
      <c r="D45" s="15">
        <v>2.0139314516860867</v>
      </c>
      <c r="E45" s="28">
        <v>2.5295316112884721E-2</v>
      </c>
      <c r="F45" s="15">
        <v>3.8912575087003205</v>
      </c>
      <c r="G45" s="28">
        <v>3.2242E-3</v>
      </c>
      <c r="H45" s="15">
        <v>3.4898078043210683</v>
      </c>
      <c r="I45" s="28">
        <v>1.04856E-3</v>
      </c>
      <c r="J45" s="15">
        <v>3.4552638728048737</v>
      </c>
      <c r="K45" s="29">
        <v>488.68286600848791</v>
      </c>
      <c r="L45" s="29">
        <v>44.435121381221869</v>
      </c>
      <c r="M45" s="29">
        <v>25.364967156709405</v>
      </c>
      <c r="N45" s="29">
        <v>0.98701618906482502</v>
      </c>
      <c r="O45" s="29">
        <v>20.751029557446778</v>
      </c>
      <c r="P45" s="29">
        <v>0.72417104897274931</v>
      </c>
      <c r="Q45" s="29">
        <v>21.182556241375885</v>
      </c>
      <c r="R45" s="29">
        <v>0.73191321314483482</v>
      </c>
    </row>
    <row r="46" spans="1:18" x14ac:dyDescent="0.3">
      <c r="A46" s="27"/>
      <c r="C46" s="28"/>
      <c r="D46" s="15"/>
      <c r="E46" s="28"/>
      <c r="F46" s="15"/>
      <c r="G46" s="28"/>
      <c r="H46" s="15"/>
      <c r="I46" s="28"/>
      <c r="J46" s="15"/>
      <c r="K46" s="29"/>
      <c r="L46" s="29"/>
      <c r="M46" s="29"/>
      <c r="N46" s="29"/>
      <c r="O46" s="29"/>
      <c r="P46" s="29"/>
      <c r="Q46" s="29"/>
      <c r="R46" s="29"/>
    </row>
    <row r="47" spans="1:18" x14ac:dyDescent="0.3">
      <c r="A47" s="27"/>
      <c r="C47" s="28"/>
      <c r="D47" s="15"/>
      <c r="E47" s="28"/>
      <c r="F47" s="15"/>
      <c r="G47" s="28"/>
      <c r="H47" s="15"/>
      <c r="I47" s="28"/>
      <c r="J47" s="15"/>
      <c r="K47" s="29"/>
      <c r="L47" s="29"/>
      <c r="M47" s="29"/>
      <c r="N47" s="29"/>
      <c r="O47" s="29"/>
      <c r="P47" s="29"/>
      <c r="Q47" s="29"/>
      <c r="R47" s="29"/>
    </row>
    <row r="48" spans="1:18" x14ac:dyDescent="0.3">
      <c r="A48" s="18" t="s">
        <v>569</v>
      </c>
    </row>
    <row r="49" spans="1:19" x14ac:dyDescent="0.3">
      <c r="A49" s="19" t="s">
        <v>555</v>
      </c>
      <c r="B49" s="19" t="s">
        <v>266</v>
      </c>
      <c r="C49" s="41" t="s">
        <v>651</v>
      </c>
      <c r="D49" s="25" t="s">
        <v>267</v>
      </c>
      <c r="E49" s="41" t="s">
        <v>652</v>
      </c>
      <c r="F49" s="25" t="s">
        <v>267</v>
      </c>
      <c r="G49" s="41" t="s">
        <v>653</v>
      </c>
      <c r="H49" s="25" t="s">
        <v>267</v>
      </c>
      <c r="I49" s="41" t="s">
        <v>654</v>
      </c>
      <c r="J49" s="25" t="s">
        <v>267</v>
      </c>
      <c r="K49" s="43" t="s">
        <v>655</v>
      </c>
      <c r="L49" s="43" t="s">
        <v>268</v>
      </c>
      <c r="M49" s="43" t="s">
        <v>656</v>
      </c>
      <c r="N49" s="43" t="s">
        <v>268</v>
      </c>
      <c r="O49" s="43" t="s">
        <v>657</v>
      </c>
      <c r="P49" s="43" t="s">
        <v>268</v>
      </c>
      <c r="Q49" s="43" t="s">
        <v>658</v>
      </c>
      <c r="R49" s="43" t="s">
        <v>268</v>
      </c>
      <c r="S49" s="26"/>
    </row>
    <row r="50" spans="1:19" x14ac:dyDescent="0.3">
      <c r="A50" s="27" t="s">
        <v>611</v>
      </c>
      <c r="C50" s="28">
        <v>5.6711999999999999E-2</v>
      </c>
      <c r="D50" s="15">
        <v>6.2963914106270442</v>
      </c>
      <c r="E50" s="28">
        <v>2.4663962643129603E-2</v>
      </c>
      <c r="F50" s="15">
        <v>10.336687449953034</v>
      </c>
      <c r="G50" s="28">
        <v>3.1556000000000002E-3</v>
      </c>
      <c r="H50" s="15">
        <v>4.7645095945172624</v>
      </c>
      <c r="I50" s="28">
        <v>8.9760000000000003E-4</v>
      </c>
      <c r="J50" s="15">
        <v>4.765199691426746</v>
      </c>
      <c r="K50" s="29">
        <v>480.35913351276821</v>
      </c>
      <c r="L50" s="29">
        <v>139.12182412932938</v>
      </c>
      <c r="M50" s="29">
        <v>24.739524757635341</v>
      </c>
      <c r="N50" s="29">
        <v>2.557247350800516</v>
      </c>
      <c r="O50" s="29">
        <v>20.310213072147757</v>
      </c>
      <c r="P50" s="29">
        <v>0.96768205048937916</v>
      </c>
      <c r="Q50" s="29">
        <v>18.134295137856473</v>
      </c>
      <c r="R50" s="29">
        <v>0.8641353759515521</v>
      </c>
    </row>
    <row r="51" spans="1:19" x14ac:dyDescent="0.3">
      <c r="A51" s="27" t="s">
        <v>612</v>
      </c>
      <c r="C51" s="28">
        <v>4.9918799999999999E-2</v>
      </c>
      <c r="D51" s="15">
        <v>1.770158669053465</v>
      </c>
      <c r="E51" s="28">
        <v>2.1305083383669123E-2</v>
      </c>
      <c r="F51" s="15">
        <v>4.0146403553157732</v>
      </c>
      <c r="G51" s="28">
        <v>3.0968000000000002E-3</v>
      </c>
      <c r="H51" s="15">
        <v>3.6218019171045936</v>
      </c>
      <c r="I51" s="28">
        <v>1.0302E-3</v>
      </c>
      <c r="J51" s="15">
        <v>3.8930033333450842</v>
      </c>
      <c r="K51" s="29">
        <v>191.2216251128215</v>
      </c>
      <c r="L51" s="29">
        <v>41.173608489499088</v>
      </c>
      <c r="M51" s="29">
        <v>21.40560078595265</v>
      </c>
      <c r="N51" s="29">
        <v>0.85935788745064545</v>
      </c>
      <c r="O51" s="29">
        <v>19.932346376931559</v>
      </c>
      <c r="P51" s="29">
        <v>0.72191010320363524</v>
      </c>
      <c r="Q51" s="29">
        <v>20.811846337703411</v>
      </c>
      <c r="R51" s="29">
        <v>0.81020587165745062</v>
      </c>
    </row>
    <row r="52" spans="1:19" x14ac:dyDescent="0.3">
      <c r="A52" s="27" t="s">
        <v>613</v>
      </c>
      <c r="C52" s="28">
        <v>5.1214199999999994E-2</v>
      </c>
      <c r="D52" s="15">
        <v>1.7787374902949213</v>
      </c>
      <c r="E52" s="28">
        <v>2.2826343682850397E-2</v>
      </c>
      <c r="F52" s="15">
        <v>3.380074411519455</v>
      </c>
      <c r="G52" s="28">
        <v>3.2339999999999999E-3</v>
      </c>
      <c r="H52" s="15">
        <v>3.1910400272424861</v>
      </c>
      <c r="I52" s="28">
        <v>1.01184E-3</v>
      </c>
      <c r="J52" s="15">
        <v>3.4736657018067278</v>
      </c>
      <c r="K52" s="29">
        <v>250.49006679121317</v>
      </c>
      <c r="L52" s="29">
        <v>40.92948445600679</v>
      </c>
      <c r="M52" s="29">
        <v>22.916914990463937</v>
      </c>
      <c r="N52" s="29">
        <v>0.77460877950233764</v>
      </c>
      <c r="O52" s="29">
        <v>20.814000880409768</v>
      </c>
      <c r="P52" s="29">
        <v>0.66418309936447917</v>
      </c>
      <c r="Q52" s="29">
        <v>20.441129634743803</v>
      </c>
      <c r="R52" s="29">
        <v>0.71005650918394636</v>
      </c>
    </row>
    <row r="53" spans="1:19" x14ac:dyDescent="0.3">
      <c r="A53" s="27" t="s">
        <v>614</v>
      </c>
      <c r="C53" s="28">
        <v>5.06022E-2</v>
      </c>
      <c r="D53" s="15">
        <v>1.774132782075883</v>
      </c>
      <c r="E53" s="28">
        <v>2.1999985489018152E-2</v>
      </c>
      <c r="F53" s="15">
        <v>3.1968694150250547</v>
      </c>
      <c r="G53" s="28">
        <v>3.1546199999999999E-3</v>
      </c>
      <c r="H53" s="15">
        <v>2.9986214370645143</v>
      </c>
      <c r="I53" s="28">
        <v>1.0608E-3</v>
      </c>
      <c r="J53" s="15">
        <v>2.6035507161107785</v>
      </c>
      <c r="K53" s="29">
        <v>222.75790271952809</v>
      </c>
      <c r="L53" s="29">
        <v>41.029326458176563</v>
      </c>
      <c r="M53" s="29">
        <v>22.096238673651154</v>
      </c>
      <c r="N53" s="29">
        <v>0.70638789602889152</v>
      </c>
      <c r="O53" s="29">
        <v>20.30391547539325</v>
      </c>
      <c r="P53" s="29">
        <v>0.6088375620086014</v>
      </c>
      <c r="Q53" s="29">
        <v>21.429692399894972</v>
      </c>
      <c r="R53" s="29">
        <v>0.55793290993780265</v>
      </c>
    </row>
    <row r="54" spans="1:19" x14ac:dyDescent="0.3">
      <c r="A54" s="27" t="s">
        <v>615</v>
      </c>
      <c r="C54" s="28">
        <v>5.1275399999999999E-2</v>
      </c>
      <c r="D54" s="15">
        <v>1.8566198032406802</v>
      </c>
      <c r="E54" s="28">
        <v>2.2632009863963808E-2</v>
      </c>
      <c r="F54" s="15">
        <v>3.0222903472806411</v>
      </c>
      <c r="G54" s="28">
        <v>3.2026400000000001E-3</v>
      </c>
      <c r="H54" s="15">
        <v>2.9299137613930228</v>
      </c>
      <c r="I54" s="28">
        <v>1.04856E-3</v>
      </c>
      <c r="J54" s="15">
        <v>3.0848670129484357</v>
      </c>
      <c r="K54" s="29">
        <v>253.23744364403697</v>
      </c>
      <c r="L54" s="29">
        <v>42.700377979892501</v>
      </c>
      <c r="M54" s="29">
        <v>22.723977016923719</v>
      </c>
      <c r="N54" s="29">
        <v>0.68678456390075693</v>
      </c>
      <c r="O54" s="29">
        <v>20.612490481622654</v>
      </c>
      <c r="P54" s="29">
        <v>0.60392819518688912</v>
      </c>
      <c r="Q54" s="29">
        <v>21.182556241375885</v>
      </c>
      <c r="R54" s="29">
        <v>0.65345368998945463</v>
      </c>
    </row>
    <row r="55" spans="1:19" x14ac:dyDescent="0.3">
      <c r="A55" s="27" t="s">
        <v>616</v>
      </c>
      <c r="C55" s="28">
        <v>5.9160000000000004E-2</v>
      </c>
      <c r="D55" s="15">
        <v>5.2201532544552753</v>
      </c>
      <c r="E55" s="28">
        <v>2.6927131117488005E-2</v>
      </c>
      <c r="F55" s="15">
        <v>6.6462994136329412</v>
      </c>
      <c r="G55" s="28">
        <v>3.3026000000000002E-3</v>
      </c>
      <c r="H55" s="15">
        <v>3.413841806301626</v>
      </c>
      <c r="I55" s="28">
        <v>9.3942000000000006E-4</v>
      </c>
      <c r="J55" s="15">
        <v>3.407373203888862</v>
      </c>
      <c r="K55" s="29">
        <v>572.99656088472227</v>
      </c>
      <c r="L55" s="29">
        <v>113.53510769092162</v>
      </c>
      <c r="M55" s="29">
        <v>26.979721821611989</v>
      </c>
      <c r="N55" s="29">
        <v>1.7931530932295965</v>
      </c>
      <c r="O55" s="29">
        <v>21.254782918280846</v>
      </c>
      <c r="P55" s="29">
        <v>0.72560466510292831</v>
      </c>
      <c r="Q55" s="29">
        <v>18.978791886873424</v>
      </c>
      <c r="R55" s="29">
        <v>0.64667826917515836</v>
      </c>
    </row>
    <row r="56" spans="1:19" x14ac:dyDescent="0.3">
      <c r="A56" s="27" t="s">
        <v>617</v>
      </c>
      <c r="C56" s="28">
        <v>4.9286400000000001E-2</v>
      </c>
      <c r="D56" s="15">
        <v>1.7033617970240194</v>
      </c>
      <c r="E56" s="28">
        <v>2.1414610378060032E-2</v>
      </c>
      <c r="F56" s="15">
        <v>2.8131555748730794</v>
      </c>
      <c r="G56" s="28">
        <v>3.1526599999999998E-3</v>
      </c>
      <c r="H56" s="15">
        <v>2.3665174676156675</v>
      </c>
      <c r="I56" s="28">
        <v>1.06386E-3</v>
      </c>
      <c r="J56" s="15">
        <v>2.5089544640162842</v>
      </c>
      <c r="K56" s="29">
        <v>161.48555632726166</v>
      </c>
      <c r="L56" s="29">
        <v>39.836769125462183</v>
      </c>
      <c r="M56" s="29">
        <v>21.514486865759768</v>
      </c>
      <c r="N56" s="29">
        <v>0.60523598666945733</v>
      </c>
      <c r="O56" s="29">
        <v>20.291320263424655</v>
      </c>
      <c r="P56" s="29">
        <v>0.48019763844378199</v>
      </c>
      <c r="Q56" s="29">
        <v>21.491475967374328</v>
      </c>
      <c r="R56" s="29">
        <v>0.53921134566642503</v>
      </c>
    </row>
    <row r="57" spans="1:19" x14ac:dyDescent="0.3">
      <c r="A57" s="27" t="s">
        <v>618</v>
      </c>
      <c r="C57" s="28">
        <v>5.0653200000000002E-2</v>
      </c>
      <c r="D57" s="15">
        <v>1.6748504463701306</v>
      </c>
      <c r="E57" s="28">
        <v>2.2001634510605571E-2</v>
      </c>
      <c r="F57" s="15">
        <v>3.2575691721724813</v>
      </c>
      <c r="G57" s="28">
        <v>3.15168E-3</v>
      </c>
      <c r="H57" s="15">
        <v>2.8258862487306673</v>
      </c>
      <c r="I57" s="28">
        <v>1.09548E-3</v>
      </c>
      <c r="J57" s="15">
        <v>3.0547241054362768</v>
      </c>
      <c r="K57" s="29">
        <v>225.08705736434032</v>
      </c>
      <c r="L57" s="29">
        <v>38.716884868925618</v>
      </c>
      <c r="M57" s="29">
        <v>22.097877017568894</v>
      </c>
      <c r="N57" s="29">
        <v>0.71985362942891207</v>
      </c>
      <c r="O57" s="29">
        <v>20.285022648211964</v>
      </c>
      <c r="P57" s="29">
        <v>0.57323166556772331</v>
      </c>
      <c r="Q57" s="29">
        <v>22.12989510631083</v>
      </c>
      <c r="R57" s="29">
        <v>0.67600724032023984</v>
      </c>
    </row>
    <row r="58" spans="1:19" x14ac:dyDescent="0.3">
      <c r="A58" s="27" t="s">
        <v>619</v>
      </c>
      <c r="C58" s="28">
        <v>5.1408000000000002E-2</v>
      </c>
      <c r="D58" s="15">
        <v>1.8666997351568269</v>
      </c>
      <c r="E58" s="28">
        <v>2.1871233685728002E-2</v>
      </c>
      <c r="F58" s="15">
        <v>4.525205821357706</v>
      </c>
      <c r="G58" s="28">
        <v>3.0869999999999999E-3</v>
      </c>
      <c r="H58" s="15">
        <v>4.2464100113365095</v>
      </c>
      <c r="I58" s="28">
        <v>1.0455E-3</v>
      </c>
      <c r="J58" s="15">
        <v>4.2178200469958371</v>
      </c>
      <c r="K58" s="29">
        <v>259.17420207744163</v>
      </c>
      <c r="L58" s="29">
        <v>42.8862008917324</v>
      </c>
      <c r="M58" s="29">
        <v>21.968312396735541</v>
      </c>
      <c r="N58" s="29">
        <v>0.99411135143112328</v>
      </c>
      <c r="O58" s="29">
        <v>19.869366440933696</v>
      </c>
      <c r="P58" s="29">
        <v>0.84373476573694517</v>
      </c>
      <c r="Q58" s="29">
        <v>21.120771729592168</v>
      </c>
      <c r="R58" s="29">
        <v>0.89083614409096779</v>
      </c>
    </row>
    <row r="59" spans="1:19" x14ac:dyDescent="0.3">
      <c r="A59" s="27" t="s">
        <v>620</v>
      </c>
      <c r="C59" s="28">
        <v>5.4671999999999998E-2</v>
      </c>
      <c r="D59" s="15">
        <v>1.8387194990813773</v>
      </c>
      <c r="E59" s="28">
        <v>2.4190278781294081E-2</v>
      </c>
      <c r="F59" s="15">
        <v>3.5540128265520639</v>
      </c>
      <c r="G59" s="28">
        <v>3.2104799999999999E-3</v>
      </c>
      <c r="H59" s="15">
        <v>3.0386157850020368</v>
      </c>
      <c r="I59" s="28">
        <v>1.12302E-3</v>
      </c>
      <c r="J59" s="15">
        <v>2.9025008667604033</v>
      </c>
      <c r="K59" s="29">
        <v>398.84144604115772</v>
      </c>
      <c r="L59" s="29">
        <v>41.206829740093028</v>
      </c>
      <c r="M59" s="29">
        <v>24.270022698665908</v>
      </c>
      <c r="N59" s="29">
        <v>0.86255971971768375</v>
      </c>
      <c r="O59" s="29">
        <v>20.662868671861823</v>
      </c>
      <c r="P59" s="29">
        <v>0.62786518909743405</v>
      </c>
      <c r="Q59" s="29">
        <v>22.685921152634432</v>
      </c>
      <c r="R59" s="29">
        <v>0.65845905808779603</v>
      </c>
    </row>
    <row r="60" spans="1:19" x14ac:dyDescent="0.3">
      <c r="A60" s="27" t="s">
        <v>621</v>
      </c>
      <c r="C60" s="28">
        <v>5.8344E-2</v>
      </c>
      <c r="D60" s="15">
        <v>4.6208658382827013</v>
      </c>
      <c r="E60" s="28">
        <v>2.6004119869728001E-2</v>
      </c>
      <c r="F60" s="15">
        <v>6.8575141716931318</v>
      </c>
      <c r="G60" s="28">
        <v>3.2339999999999999E-3</v>
      </c>
      <c r="H60" s="15">
        <v>3.4801021696368504</v>
      </c>
      <c r="I60" s="28">
        <v>1.07712E-3</v>
      </c>
      <c r="J60" s="15">
        <v>3.5527314599398419</v>
      </c>
      <c r="K60" s="29">
        <v>542.71120395769606</v>
      </c>
      <c r="L60" s="29">
        <v>101.01743328428944</v>
      </c>
      <c r="M60" s="29">
        <v>26.066675976490032</v>
      </c>
      <c r="N60" s="29">
        <v>1.7875259991771328</v>
      </c>
      <c r="O60" s="29">
        <v>20.814000880409768</v>
      </c>
      <c r="P60" s="29">
        <v>0.72434849622737352</v>
      </c>
      <c r="Q60" s="29">
        <v>21.759202577472752</v>
      </c>
      <c r="R60" s="29">
        <v>0.77304603540191541</v>
      </c>
    </row>
    <row r="61" spans="1:19" x14ac:dyDescent="0.3">
      <c r="A61" s="27" t="s">
        <v>622</v>
      </c>
      <c r="C61" s="28">
        <v>6.2831999999999999E-2</v>
      </c>
      <c r="D61" s="15">
        <v>3.7245000773857257</v>
      </c>
      <c r="E61" s="28">
        <v>2.7834712923494404E-2</v>
      </c>
      <c r="F61" s="15">
        <v>5.4727352416255934</v>
      </c>
      <c r="G61" s="28">
        <v>3.2144000000000001E-3</v>
      </c>
      <c r="H61" s="15">
        <v>4.3838707128662797</v>
      </c>
      <c r="I61" s="28">
        <v>1.0761E-3</v>
      </c>
      <c r="J61" s="15">
        <v>4.3810571119545036</v>
      </c>
      <c r="K61" s="29">
        <v>702.55685229498283</v>
      </c>
      <c r="L61" s="29">
        <v>79.279854163348602</v>
      </c>
      <c r="M61" s="29">
        <v>27.876704971340498</v>
      </c>
      <c r="N61" s="29">
        <v>1.5256182571705452</v>
      </c>
      <c r="O61" s="29">
        <v>20.688057619345138</v>
      </c>
      <c r="P61" s="29">
        <v>0.90693769903537247</v>
      </c>
      <c r="Q61" s="29">
        <v>21.738608348751658</v>
      </c>
      <c r="R61" s="29">
        <v>0.95238084710291993</v>
      </c>
    </row>
    <row r="62" spans="1:19" x14ac:dyDescent="0.3">
      <c r="A62" s="27" t="s">
        <v>623</v>
      </c>
      <c r="C62" s="28">
        <v>0.18972</v>
      </c>
      <c r="D62" s="15">
        <v>9.262055326084619</v>
      </c>
      <c r="E62" s="28">
        <v>0.17116761419654403</v>
      </c>
      <c r="F62" s="15">
        <v>13.893365947454843</v>
      </c>
      <c r="G62" s="28">
        <v>6.5464E-3</v>
      </c>
      <c r="H62" s="15">
        <v>10.377634222241083</v>
      </c>
      <c r="I62" s="28">
        <v>3.8861999999999998E-3</v>
      </c>
      <c r="J62" s="15">
        <v>23.380974749330903</v>
      </c>
      <c r="K62" s="29">
        <v>2739.7428473724831</v>
      </c>
      <c r="L62" s="29">
        <v>152.36097104385908</v>
      </c>
      <c r="M62" s="29">
        <v>160.43177575745378</v>
      </c>
      <c r="N62" s="29">
        <v>22.289373701983195</v>
      </c>
      <c r="O62" s="29">
        <v>42.063143972802401</v>
      </c>
      <c r="P62" s="29">
        <v>4.3651592238720793</v>
      </c>
      <c r="Q62" s="29">
        <v>78.396253279602973</v>
      </c>
      <c r="R62" s="29">
        <v>18.329808183725472</v>
      </c>
    </row>
    <row r="63" spans="1:19" x14ac:dyDescent="0.3">
      <c r="A63" s="27" t="s">
        <v>624</v>
      </c>
      <c r="C63" s="28">
        <v>0.21776999999999999</v>
      </c>
      <c r="D63" s="15">
        <v>4.4743798424317465</v>
      </c>
      <c r="E63" s="28">
        <v>0.129708566441748</v>
      </c>
      <c r="F63" s="15">
        <v>6.2500826910323211</v>
      </c>
      <c r="G63" s="28">
        <v>4.3217999999999998E-3</v>
      </c>
      <c r="H63" s="15">
        <v>3.3283787819598527</v>
      </c>
      <c r="I63" s="28">
        <v>1.29642E-3</v>
      </c>
      <c r="J63" s="15">
        <v>6.4509144044359852</v>
      </c>
      <c r="K63" s="29">
        <v>2964.2823616948103</v>
      </c>
      <c r="L63" s="29">
        <v>72.14464183121305</v>
      </c>
      <c r="M63" s="29">
        <v>123.83582361748599</v>
      </c>
      <c r="N63" s="29">
        <v>7.739841377213807</v>
      </c>
      <c r="O63" s="29">
        <v>27.799996839027994</v>
      </c>
      <c r="P63" s="29">
        <v>0.92528919617571759</v>
      </c>
      <c r="Q63" s="29">
        <v>26.186474586357836</v>
      </c>
      <c r="R63" s="29">
        <v>1.6892670611053262</v>
      </c>
    </row>
    <row r="64" spans="1:19" x14ac:dyDescent="0.3">
      <c r="A64" s="27" t="s">
        <v>625</v>
      </c>
      <c r="C64" s="28">
        <v>5.3254200000000002E-2</v>
      </c>
      <c r="D64" s="15">
        <v>2.2563051999848383</v>
      </c>
      <c r="E64" s="28">
        <v>2.4310986610441444E-2</v>
      </c>
      <c r="F64" s="15">
        <v>4.5511685055186648</v>
      </c>
      <c r="G64" s="28">
        <v>3.3124000000000001E-3</v>
      </c>
      <c r="H64" s="15">
        <v>3.40460950015339</v>
      </c>
      <c r="I64" s="28">
        <v>1.0414199999999999E-3</v>
      </c>
      <c r="J64" s="15">
        <v>3.4769752107062875</v>
      </c>
      <c r="K64" s="29">
        <v>339.65027057788262</v>
      </c>
      <c r="L64" s="29">
        <v>51.095821723780283</v>
      </c>
      <c r="M64" s="29">
        <v>24.389685501557288</v>
      </c>
      <c r="N64" s="29">
        <v>1.1100156851419274</v>
      </c>
      <c r="O64" s="29">
        <v>21.317749320567255</v>
      </c>
      <c r="P64" s="29">
        <v>0.72578611858691755</v>
      </c>
      <c r="Q64" s="29">
        <v>21.038392086759448</v>
      </c>
      <c r="R64" s="29">
        <v>0.7314996775878192</v>
      </c>
    </row>
    <row r="65" spans="1:18" x14ac:dyDescent="0.3">
      <c r="A65" s="27" t="s">
        <v>649</v>
      </c>
      <c r="C65" s="28">
        <v>5.3111399999999996E-2</v>
      </c>
      <c r="D65" s="15">
        <v>1.760619661506728</v>
      </c>
      <c r="E65" s="28">
        <v>2.3506946002002795E-2</v>
      </c>
      <c r="F65" s="15">
        <v>3.0997972993294014</v>
      </c>
      <c r="G65" s="28">
        <v>3.2114600000000002E-3</v>
      </c>
      <c r="H65" s="15">
        <v>2.7799252308989248</v>
      </c>
      <c r="I65" s="28">
        <v>1.0699800000000001E-3</v>
      </c>
      <c r="J65" s="15">
        <v>2.7613144814605506</v>
      </c>
      <c r="K65" s="29">
        <v>333.56640849398542</v>
      </c>
      <c r="L65" s="29">
        <v>39.913731157239141</v>
      </c>
      <c r="M65" s="29">
        <v>23.592339846705251</v>
      </c>
      <c r="N65" s="29">
        <v>0.73131471341678367</v>
      </c>
      <c r="O65" s="29">
        <v>20.669165917959951</v>
      </c>
      <c r="P65" s="29">
        <v>0.57458735836973007</v>
      </c>
      <c r="Q65" s="29">
        <v>21.61504253577364</v>
      </c>
      <c r="R65" s="29">
        <v>0.5968592997141754</v>
      </c>
    </row>
    <row r="66" spans="1:18" x14ac:dyDescent="0.3">
      <c r="A66" s="27" t="s">
        <v>626</v>
      </c>
      <c r="C66" s="28">
        <v>5.7017999999999999E-2</v>
      </c>
      <c r="D66" s="15">
        <v>2.2136126862964072</v>
      </c>
      <c r="E66" s="28">
        <v>2.4797041578254402E-2</v>
      </c>
      <c r="F66" s="15">
        <v>4.1986546059193497</v>
      </c>
      <c r="G66" s="28">
        <v>3.1556000000000002E-3</v>
      </c>
      <c r="H66" s="15">
        <v>3.5595048050261111</v>
      </c>
      <c r="I66" s="28">
        <v>1.0526399999999999E-3</v>
      </c>
      <c r="J66" s="15">
        <v>3.7221190768768504</v>
      </c>
      <c r="K66" s="29">
        <v>492.23696582841171</v>
      </c>
      <c r="L66" s="29">
        <v>48.811049374718571</v>
      </c>
      <c r="M66" s="29">
        <v>24.871389784074772</v>
      </c>
      <c r="N66" s="29">
        <v>1.0442637527252101</v>
      </c>
      <c r="O66" s="29">
        <v>20.310213072147757</v>
      </c>
      <c r="P66" s="29">
        <v>0.72294301021414076</v>
      </c>
      <c r="Q66" s="29">
        <v>21.264935296630782</v>
      </c>
      <c r="R66" s="29">
        <v>0.79150621336141314</v>
      </c>
    </row>
    <row r="67" spans="1:18" x14ac:dyDescent="0.3">
      <c r="A67" s="27" t="s">
        <v>627</v>
      </c>
      <c r="C67" s="28">
        <v>5.0510400000000004E-2</v>
      </c>
      <c r="D67" s="15">
        <v>1.6757885552478797</v>
      </c>
      <c r="E67" s="28">
        <v>2.1475710967404294E-2</v>
      </c>
      <c r="F67" s="15">
        <v>3.0857428789532562</v>
      </c>
      <c r="G67" s="28">
        <v>3.0850400000000003E-3</v>
      </c>
      <c r="H67" s="15">
        <v>2.5545616284519581</v>
      </c>
      <c r="I67" s="28">
        <v>1.0189800000000001E-3</v>
      </c>
      <c r="J67" s="15">
        <v>2.510098781161108</v>
      </c>
      <c r="K67" s="29">
        <v>218.55700897051244</v>
      </c>
      <c r="L67" s="29">
        <v>38.784605634354776</v>
      </c>
      <c r="M67" s="29">
        <v>21.575224841852162</v>
      </c>
      <c r="N67" s="29">
        <v>0.66575596417560701</v>
      </c>
      <c r="O67" s="29">
        <v>19.856770379897107</v>
      </c>
      <c r="P67" s="29">
        <v>0.50725343677466561</v>
      </c>
      <c r="Q67" s="29">
        <v>20.585298049405754</v>
      </c>
      <c r="R67" s="29">
        <v>0.51671131543651516</v>
      </c>
    </row>
    <row r="68" spans="1:18" x14ac:dyDescent="0.3">
      <c r="A68" s="27" t="s">
        <v>628</v>
      </c>
      <c r="C68" s="28">
        <v>5.2050600000000002E-2</v>
      </c>
      <c r="D68" s="15">
        <v>1.75002200052668</v>
      </c>
      <c r="E68" s="28">
        <v>2.305852922866752E-2</v>
      </c>
      <c r="F68" s="15">
        <v>3.7683998382129849</v>
      </c>
      <c r="G68" s="28">
        <v>3.2144000000000001E-3</v>
      </c>
      <c r="H68" s="15">
        <v>3.4995750570622</v>
      </c>
      <c r="I68" s="28">
        <v>1.0393799999999999E-3</v>
      </c>
      <c r="J68" s="15">
        <v>3.3893483193174774</v>
      </c>
      <c r="K68" s="29">
        <v>287.64101541694652</v>
      </c>
      <c r="L68" s="29">
        <v>40.000169568335856</v>
      </c>
      <c r="M68" s="29">
        <v>23.147384755287547</v>
      </c>
      <c r="N68" s="29">
        <v>0.87228600966879311</v>
      </c>
      <c r="O68" s="29">
        <v>20.688057619345138</v>
      </c>
      <c r="P68" s="29">
        <v>0.72399410423725841</v>
      </c>
      <c r="Q68" s="29">
        <v>20.99720213943327</v>
      </c>
      <c r="R68" s="29">
        <v>0.71166831781657502</v>
      </c>
    </row>
    <row r="69" spans="1:18" x14ac:dyDescent="0.3">
      <c r="A69" s="27" t="s">
        <v>629</v>
      </c>
      <c r="C69" s="28">
        <v>5.1724199999999998E-2</v>
      </c>
      <c r="D69" s="15">
        <v>1.8395561130007163</v>
      </c>
      <c r="E69" s="28">
        <v>2.3123511975767279E-2</v>
      </c>
      <c r="F69" s="15">
        <v>3.2555960023739847</v>
      </c>
      <c r="G69" s="28">
        <v>3.2437999999999998E-3</v>
      </c>
      <c r="H69" s="15">
        <v>3.0107994967732239</v>
      </c>
      <c r="I69" s="28">
        <v>1.0342799999999998E-3</v>
      </c>
      <c r="J69" s="15">
        <v>3.0297482338521933</v>
      </c>
      <c r="K69" s="29">
        <v>273.24410301830949</v>
      </c>
      <c r="L69" s="29">
        <v>42.155563231346207</v>
      </c>
      <c r="M69" s="29">
        <v>23.211877931530722</v>
      </c>
      <c r="N69" s="29">
        <v>0.75568497001484336</v>
      </c>
      <c r="O69" s="29">
        <v>20.876971588246132</v>
      </c>
      <c r="P69" s="29">
        <v>0.62856375552040356</v>
      </c>
      <c r="Q69" s="29">
        <v>20.894226903882611</v>
      </c>
      <c r="R69" s="29">
        <v>0.63304247059745322</v>
      </c>
    </row>
    <row r="70" spans="1:18" x14ac:dyDescent="0.3">
      <c r="A70" s="27" t="s">
        <v>630</v>
      </c>
      <c r="C70" s="28">
        <v>5.3090999999999999E-2</v>
      </c>
      <c r="D70" s="15">
        <v>2.1614221898515913</v>
      </c>
      <c r="E70" s="28">
        <v>2.3892297687427681E-2</v>
      </c>
      <c r="F70" s="15">
        <v>3.3210163383955615</v>
      </c>
      <c r="G70" s="28">
        <v>3.2653599999999997E-3</v>
      </c>
      <c r="H70" s="15">
        <v>2.9084129519896065</v>
      </c>
      <c r="I70" s="28">
        <v>1.07814E-3</v>
      </c>
      <c r="J70" s="15">
        <v>2.8314724236934703</v>
      </c>
      <c r="K70" s="29">
        <v>332.69541235501492</v>
      </c>
      <c r="L70" s="29">
        <v>49.007620180090704</v>
      </c>
      <c r="M70" s="29">
        <v>23.974560981188539</v>
      </c>
      <c r="N70" s="29">
        <v>0.79619908724387867</v>
      </c>
      <c r="O70" s="29">
        <v>21.015504980301603</v>
      </c>
      <c r="P70" s="29">
        <v>0.61121766877311257</v>
      </c>
      <c r="Q70" s="29">
        <v>21.779796785210351</v>
      </c>
      <c r="R70" s="29">
        <v>0.61668893990970808</v>
      </c>
    </row>
    <row r="71" spans="1:18" x14ac:dyDescent="0.3">
      <c r="A71" s="27" t="s">
        <v>631</v>
      </c>
      <c r="C71" s="28">
        <v>5.3631600000000001E-2</v>
      </c>
      <c r="D71" s="15">
        <v>1.7659168587843963</v>
      </c>
      <c r="E71" s="28">
        <v>2.3758915673982722E-2</v>
      </c>
      <c r="F71" s="15">
        <v>3.5248199599381249</v>
      </c>
      <c r="G71" s="28">
        <v>3.2144000000000001E-3</v>
      </c>
      <c r="H71" s="15">
        <v>3.4995750570622</v>
      </c>
      <c r="I71" s="28">
        <v>1.04856E-3</v>
      </c>
      <c r="J71" s="15">
        <v>3.2695222544788578</v>
      </c>
      <c r="K71" s="29">
        <v>355.61958708289222</v>
      </c>
      <c r="L71" s="29">
        <v>39.877596956712786</v>
      </c>
      <c r="M71" s="29">
        <v>23.842278828343911</v>
      </c>
      <c r="N71" s="29">
        <v>0.84039740304556787</v>
      </c>
      <c r="O71" s="29">
        <v>20.688057619345138</v>
      </c>
      <c r="P71" s="29">
        <v>0.72399410423725841</v>
      </c>
      <c r="Q71" s="29">
        <v>21.182556241375885</v>
      </c>
      <c r="R71" s="29">
        <v>0.69256839037928486</v>
      </c>
    </row>
    <row r="72" spans="1:18" x14ac:dyDescent="0.3">
      <c r="A72" s="27" t="s">
        <v>632</v>
      </c>
      <c r="C72" s="28">
        <v>5.0683800000000001E-2</v>
      </c>
      <c r="D72" s="15">
        <v>1.8289717355019972</v>
      </c>
      <c r="E72" s="28">
        <v>2.2097071118366497E-2</v>
      </c>
      <c r="F72" s="15">
        <v>3.1686366082744373</v>
      </c>
      <c r="G72" s="28">
        <v>3.16344E-3</v>
      </c>
      <c r="H72" s="15">
        <v>2.5294823268585942</v>
      </c>
      <c r="I72" s="28">
        <v>1.05978E-3</v>
      </c>
      <c r="J72" s="15">
        <v>2.5170816067443162</v>
      </c>
      <c r="K72" s="29">
        <v>226.48295212813005</v>
      </c>
      <c r="L72" s="29">
        <v>42.268924718439116</v>
      </c>
      <c r="M72" s="29">
        <v>22.192691155141432</v>
      </c>
      <c r="N72" s="29">
        <v>0.70320573630309458</v>
      </c>
      <c r="O72" s="29">
        <v>20.360593624714603</v>
      </c>
      <c r="P72" s="29">
        <v>0.51501761738065355</v>
      </c>
      <c r="Q72" s="29">
        <v>21.409097835432046</v>
      </c>
      <c r="R72" s="29">
        <v>0.53888446378555555</v>
      </c>
    </row>
    <row r="73" spans="1:18" x14ac:dyDescent="0.3">
      <c r="A73" s="27" t="s">
        <v>633</v>
      </c>
      <c r="C73" s="28">
        <v>0.34272000000000002</v>
      </c>
      <c r="D73" s="15">
        <v>12.885226163633368</v>
      </c>
      <c r="E73" s="28">
        <v>0.32355539357299207</v>
      </c>
      <c r="F73" s="15">
        <v>13.904674228399738</v>
      </c>
      <c r="G73" s="28">
        <v>6.8501999999999999E-3</v>
      </c>
      <c r="H73" s="15">
        <v>5.8091785979867625</v>
      </c>
      <c r="I73" s="28">
        <v>3.1517999999999997E-3</v>
      </c>
      <c r="J73" s="15">
        <v>10.082077986195427</v>
      </c>
      <c r="K73" s="29">
        <v>3674.9478944664356</v>
      </c>
      <c r="L73" s="29">
        <v>196.73072807657309</v>
      </c>
      <c r="M73" s="29">
        <v>284.63383791425088</v>
      </c>
      <c r="N73" s="29">
        <v>39.577407905767927</v>
      </c>
      <c r="O73" s="29">
        <v>44.008527796713075</v>
      </c>
      <c r="P73" s="29">
        <v>2.556533978055711</v>
      </c>
      <c r="Q73" s="29">
        <v>63.604496325052907</v>
      </c>
      <c r="R73" s="29">
        <v>6.4126549222186382</v>
      </c>
    </row>
    <row r="74" spans="1:18" x14ac:dyDescent="0.3">
      <c r="A74" s="27" t="s">
        <v>634</v>
      </c>
      <c r="C74" s="28">
        <v>6.1505999999999998E-2</v>
      </c>
      <c r="D74" s="15">
        <v>2.9048176611303407</v>
      </c>
      <c r="E74" s="28">
        <v>2.7911860132262403E-2</v>
      </c>
      <c r="F74" s="15">
        <v>5.301380902313686</v>
      </c>
      <c r="G74" s="28">
        <v>3.2928000000000002E-3</v>
      </c>
      <c r="H74" s="15">
        <v>3.7087871387849054</v>
      </c>
      <c r="I74" s="28">
        <v>1.03122E-3</v>
      </c>
      <c r="J74" s="15">
        <v>3.9850748237513449</v>
      </c>
      <c r="K74" s="29">
        <v>656.98401534956895</v>
      </c>
      <c r="L74" s="29">
        <v>62.297654669464229</v>
      </c>
      <c r="M74" s="29">
        <v>27.952914734276188</v>
      </c>
      <c r="N74" s="29">
        <v>1.4818904833629463</v>
      </c>
      <c r="O74" s="29">
        <v>21.191815900951919</v>
      </c>
      <c r="P74" s="29">
        <v>0.78595934260947931</v>
      </c>
      <c r="Q74" s="29">
        <v>20.832441510726305</v>
      </c>
      <c r="R74" s="29">
        <v>0.83018838181667842</v>
      </c>
    </row>
    <row r="75" spans="1:18" x14ac:dyDescent="0.3">
      <c r="A75" s="27" t="s">
        <v>635</v>
      </c>
      <c r="C75" s="28">
        <v>5.0918400000000003E-2</v>
      </c>
      <c r="D75" s="15">
        <v>1.6820977276752862</v>
      </c>
      <c r="E75" s="28">
        <v>2.2488190935275522E-2</v>
      </c>
      <c r="F75" s="15">
        <v>3.660558882056685</v>
      </c>
      <c r="G75" s="28">
        <v>3.2045999999999997E-3</v>
      </c>
      <c r="H75" s="15">
        <v>3.5094044949923688</v>
      </c>
      <c r="I75" s="28">
        <v>1.0903800000000002E-3</v>
      </c>
      <c r="J75" s="15">
        <v>3.4233976968367097</v>
      </c>
      <c r="K75" s="29">
        <v>237.14521582893857</v>
      </c>
      <c r="L75" s="29">
        <v>38.799396561595771</v>
      </c>
      <c r="M75" s="29">
        <v>22.581167490378228</v>
      </c>
      <c r="N75" s="29">
        <v>0.82659693224113684</v>
      </c>
      <c r="O75" s="29">
        <v>20.625085066091401</v>
      </c>
      <c r="P75" s="29">
        <v>0.72381766240541134</v>
      </c>
      <c r="Q75" s="29">
        <v>22.026925641359536</v>
      </c>
      <c r="R75" s="29">
        <v>0.75406926509023697</v>
      </c>
    </row>
    <row r="76" spans="1:18" x14ac:dyDescent="0.3">
      <c r="A76" s="27" t="s">
        <v>636</v>
      </c>
      <c r="C76" s="28">
        <v>5.1877200000000005E-2</v>
      </c>
      <c r="D76" s="15">
        <v>1.8043039892979418</v>
      </c>
      <c r="E76" s="28">
        <v>2.2638388284974453E-2</v>
      </c>
      <c r="F76" s="15">
        <v>3.804118282167015</v>
      </c>
      <c r="G76" s="28">
        <v>3.1663799999999999E-3</v>
      </c>
      <c r="H76" s="15">
        <v>3.0763809248952745</v>
      </c>
      <c r="I76" s="28">
        <v>1.06386E-3</v>
      </c>
      <c r="J76" s="15">
        <v>3.226929053383174</v>
      </c>
      <c r="K76" s="29">
        <v>280.00857228229592</v>
      </c>
      <c r="L76" s="29">
        <v>41.297451296144558</v>
      </c>
      <c r="M76" s="29">
        <v>22.730310205456448</v>
      </c>
      <c r="N76" s="29">
        <v>0.86468788611904346</v>
      </c>
      <c r="O76" s="29">
        <v>20.379486230415775</v>
      </c>
      <c r="P76" s="29">
        <v>0.62695062698416992</v>
      </c>
      <c r="Q76" s="29">
        <v>21.491475967374328</v>
      </c>
      <c r="R76" s="29">
        <v>0.69351468199206479</v>
      </c>
    </row>
    <row r="77" spans="1:18" x14ac:dyDescent="0.3">
      <c r="A77" s="27" t="s">
        <v>637</v>
      </c>
      <c r="C77" s="28">
        <v>5.6824200000000005E-2</v>
      </c>
      <c r="D77" s="15">
        <v>1.8571291529345311</v>
      </c>
      <c r="E77" s="28">
        <v>2.6708198360034244E-2</v>
      </c>
      <c r="F77" s="15">
        <v>3.2324617917233995</v>
      </c>
      <c r="G77" s="28">
        <v>3.4104000000000001E-3</v>
      </c>
      <c r="H77" s="15">
        <v>3.315329899091056</v>
      </c>
      <c r="I77" s="28">
        <v>1.06182E-3</v>
      </c>
      <c r="J77" s="15">
        <v>3.3240160513698216</v>
      </c>
      <c r="K77" s="29">
        <v>484.72458341086298</v>
      </c>
      <c r="L77" s="29">
        <v>41.003353000725831</v>
      </c>
      <c r="M77" s="29">
        <v>26.763227061531687</v>
      </c>
      <c r="N77" s="29">
        <v>0.86511108899618894</v>
      </c>
      <c r="O77" s="29">
        <v>21.947379518738909</v>
      </c>
      <c r="P77" s="29">
        <v>0.7276280352517378</v>
      </c>
      <c r="Q77" s="29">
        <v>21.450286943373715</v>
      </c>
      <c r="R77" s="29">
        <v>0.71301098106262728</v>
      </c>
    </row>
    <row r="78" spans="1:18" x14ac:dyDescent="0.3">
      <c r="A78" s="27" t="s">
        <v>638</v>
      </c>
      <c r="C78" s="28">
        <v>5.0959199999999996E-2</v>
      </c>
      <c r="D78" s="15">
        <v>1.8725409077025748</v>
      </c>
      <c r="E78" s="28">
        <v>2.3882736944055363E-2</v>
      </c>
      <c r="F78" s="15">
        <v>4.2104202173098875</v>
      </c>
      <c r="G78" s="28">
        <v>3.4006000000000002E-3</v>
      </c>
      <c r="H78" s="15">
        <v>3.5998942939095739</v>
      </c>
      <c r="I78" s="28">
        <v>1.0669200000000001E-3</v>
      </c>
      <c r="J78" s="15">
        <v>3.6759195349252916</v>
      </c>
      <c r="K78" s="29">
        <v>238.9924098195483</v>
      </c>
      <c r="L78" s="29">
        <v>43.177713603716306</v>
      </c>
      <c r="M78" s="29">
        <v>23.965079648518312</v>
      </c>
      <c r="N78" s="29">
        <v>1.0090305586156323</v>
      </c>
      <c r="O78" s="29">
        <v>21.884419266216902</v>
      </c>
      <c r="P78" s="29">
        <v>0.78781596041978963</v>
      </c>
      <c r="Q78" s="29">
        <v>21.55325934600166</v>
      </c>
      <c r="R78" s="29">
        <v>0.79228047071278607</v>
      </c>
    </row>
    <row r="79" spans="1:18" x14ac:dyDescent="0.3">
      <c r="A79" s="27" t="s">
        <v>639</v>
      </c>
      <c r="C79" s="28">
        <v>9.5472000000000001E-2</v>
      </c>
      <c r="D79" s="15">
        <v>9.4151283412974891</v>
      </c>
      <c r="E79" s="28">
        <v>4.4873225031398407E-2</v>
      </c>
      <c r="F79" s="15">
        <v>11.482326842560605</v>
      </c>
      <c r="G79" s="28">
        <v>3.4104000000000001E-3</v>
      </c>
      <c r="H79" s="15">
        <v>4.7051945612723189</v>
      </c>
      <c r="I79" s="28">
        <v>1.1495399999999999E-3</v>
      </c>
      <c r="J79" s="15">
        <v>6.1160241098212857</v>
      </c>
      <c r="K79" s="29">
        <v>1537.4105995934785</v>
      </c>
      <c r="L79" s="29">
        <v>177.12788137358427</v>
      </c>
      <c r="M79" s="29">
        <v>44.570816368313864</v>
      </c>
      <c r="N79" s="29">
        <v>5.1177668118072983</v>
      </c>
      <c r="O79" s="29">
        <v>21.947379518738909</v>
      </c>
      <c r="P79" s="29">
        <v>1.0326669074574981</v>
      </c>
      <c r="Q79" s="29">
        <v>23.22133918536576</v>
      </c>
      <c r="R79" s="29">
        <v>1.4202227032003476</v>
      </c>
    </row>
    <row r="80" spans="1:18" x14ac:dyDescent="0.3">
      <c r="A80" s="27" t="s">
        <v>640</v>
      </c>
      <c r="C80" s="28">
        <v>7.2113999999999998E-2</v>
      </c>
      <c r="D80" s="15">
        <v>5.1727556713199805</v>
      </c>
      <c r="E80" s="28">
        <v>3.1849260799759201E-2</v>
      </c>
      <c r="F80" s="15">
        <v>5.5202043666878859</v>
      </c>
      <c r="G80" s="28">
        <v>3.2045999999999997E-3</v>
      </c>
      <c r="H80" s="15">
        <v>4.6948908221239813</v>
      </c>
      <c r="I80" s="28">
        <v>1.01184E-3</v>
      </c>
      <c r="J80" s="15">
        <v>5.6338149221929017</v>
      </c>
      <c r="K80" s="29">
        <v>989.16681978013787</v>
      </c>
      <c r="L80" s="29">
        <v>105.22403689771073</v>
      </c>
      <c r="M80" s="29">
        <v>31.834894353817724</v>
      </c>
      <c r="N80" s="29">
        <v>1.7573512282499211</v>
      </c>
      <c r="O80" s="29">
        <v>20.625085066091401</v>
      </c>
      <c r="P80" s="29">
        <v>0.96832522582318914</v>
      </c>
      <c r="Q80" s="29">
        <v>20.441129634743803</v>
      </c>
      <c r="R80" s="29">
        <v>1.1516154116269917</v>
      </c>
    </row>
    <row r="81" spans="1:37" x14ac:dyDescent="0.3">
      <c r="A81" s="27" t="s">
        <v>641</v>
      </c>
      <c r="C81" s="28">
        <v>0.10954799999999999</v>
      </c>
      <c r="D81" s="15">
        <v>4.8026392982500115</v>
      </c>
      <c r="E81" s="28">
        <v>5.2080978536294398E-2</v>
      </c>
      <c r="F81" s="15">
        <v>9.2978237170617994</v>
      </c>
      <c r="G81" s="28">
        <v>3.4496000000000001E-3</v>
      </c>
      <c r="H81" s="15">
        <v>8.581193399830191</v>
      </c>
      <c r="I81" s="28">
        <v>1.2239999999999998E-3</v>
      </c>
      <c r="J81" s="15">
        <v>8.3931188746761158</v>
      </c>
      <c r="K81" s="29">
        <v>1791.9146253279168</v>
      </c>
      <c r="L81" s="29">
        <v>87.462469711405859</v>
      </c>
      <c r="M81" s="29">
        <v>51.551093386488567</v>
      </c>
      <c r="N81" s="29">
        <v>4.7931297872936112</v>
      </c>
      <c r="O81" s="29">
        <v>22.199214379844769</v>
      </c>
      <c r="P81" s="29">
        <v>1.9049575191773938</v>
      </c>
      <c r="Q81" s="29">
        <v>24.72455246678517</v>
      </c>
      <c r="R81" s="29">
        <v>2.0751610797689453</v>
      </c>
    </row>
    <row r="82" spans="1:37" x14ac:dyDescent="0.3">
      <c r="A82" s="27" t="s">
        <v>642</v>
      </c>
      <c r="C82" s="28">
        <v>5.7731999999999999E-2</v>
      </c>
      <c r="D82" s="15">
        <v>2.7432428143500962</v>
      </c>
      <c r="E82" s="28">
        <v>2.5559807052373443E-2</v>
      </c>
      <c r="F82" s="15">
        <v>4.0740674652811135</v>
      </c>
      <c r="G82" s="28">
        <v>3.21244E-3</v>
      </c>
      <c r="H82" s="15">
        <v>2.8076715556980663</v>
      </c>
      <c r="I82" s="28">
        <v>1.06386E-3</v>
      </c>
      <c r="J82" s="15">
        <v>2.8647657099415782</v>
      </c>
      <c r="K82" s="29">
        <v>519.61349455172319</v>
      </c>
      <c r="L82" s="29">
        <v>60.206740195596311</v>
      </c>
      <c r="M82" s="29">
        <v>25.626867331030869</v>
      </c>
      <c r="N82" s="29">
        <v>1.0440558643042832</v>
      </c>
      <c r="O82" s="29">
        <v>20.675463157906542</v>
      </c>
      <c r="P82" s="29">
        <v>0.58049909809337508</v>
      </c>
      <c r="Q82" s="29">
        <v>21.491475967374328</v>
      </c>
      <c r="R82" s="29">
        <v>0.61568043407367479</v>
      </c>
    </row>
    <row r="83" spans="1:37" x14ac:dyDescent="0.3">
      <c r="A83" s="27" t="s">
        <v>643</v>
      </c>
      <c r="C83" s="28">
        <v>5.30196E-2</v>
      </c>
      <c r="D83" s="15">
        <v>1.7514470149852963</v>
      </c>
      <c r="E83" s="28">
        <v>2.3774234905438084E-2</v>
      </c>
      <c r="F83" s="15">
        <v>3.6252142456334302</v>
      </c>
      <c r="G83" s="28">
        <v>3.2536000000000002E-3</v>
      </c>
      <c r="H83" s="15">
        <v>3.4608735200591232</v>
      </c>
      <c r="I83" s="28">
        <v>1.0883399999999999E-3</v>
      </c>
      <c r="J83" s="15">
        <v>3.4292675004273825</v>
      </c>
      <c r="K83" s="29">
        <v>329.64322399070829</v>
      </c>
      <c r="L83" s="29">
        <v>39.733487968505386</v>
      </c>
      <c r="M83" s="29">
        <v>23.857472614293076</v>
      </c>
      <c r="N83" s="29">
        <v>0.864884495861447</v>
      </c>
      <c r="O83" s="29">
        <v>20.939941680969305</v>
      </c>
      <c r="P83" s="29">
        <v>0.72470489675248995</v>
      </c>
      <c r="Q83" s="29">
        <v>21.985737708498704</v>
      </c>
      <c r="R83" s="29">
        <v>0.75394975796675401</v>
      </c>
    </row>
    <row r="84" spans="1:37" x14ac:dyDescent="0.3">
      <c r="A84" s="27" t="s">
        <v>644</v>
      </c>
      <c r="C84" s="28">
        <v>5.2825800000000006E-2</v>
      </c>
      <c r="D84" s="15">
        <v>1.6871645825554713</v>
      </c>
      <c r="E84" s="28">
        <v>2.3758681477098965E-2</v>
      </c>
      <c r="F84" s="15">
        <v>3.3868061066927528</v>
      </c>
      <c r="G84" s="28">
        <v>3.2634000000000001E-3</v>
      </c>
      <c r="H84" s="15">
        <v>3.4513494047422251</v>
      </c>
      <c r="I84" s="28">
        <v>1.0873200000000001E-3</v>
      </c>
      <c r="J84" s="15">
        <v>3.1640576094108863</v>
      </c>
      <c r="K84" s="29">
        <v>321.32954636297029</v>
      </c>
      <c r="L84" s="29">
        <v>38.331856992297524</v>
      </c>
      <c r="M84" s="29">
        <v>23.842046547477604</v>
      </c>
      <c r="N84" s="29">
        <v>0.80748388843050023</v>
      </c>
      <c r="O84" s="29">
        <v>21.002911158588457</v>
      </c>
      <c r="P84" s="29">
        <v>0.7248838492504811</v>
      </c>
      <c r="Q84" s="29">
        <v>21.965143710593761</v>
      </c>
      <c r="R84" s="29">
        <v>0.69498980099307861</v>
      </c>
    </row>
    <row r="85" spans="1:37" x14ac:dyDescent="0.3">
      <c r="A85" s="27" t="s">
        <v>645</v>
      </c>
      <c r="C85" s="28">
        <v>5.2019999999999997E-2</v>
      </c>
      <c r="D85" s="15">
        <v>1.750295191229134</v>
      </c>
      <c r="E85" s="28">
        <v>2.3178465585727198E-2</v>
      </c>
      <c r="F85" s="15">
        <v>3.3301522871803995</v>
      </c>
      <c r="G85" s="28">
        <v>3.2330199999999996E-3</v>
      </c>
      <c r="H85" s="15">
        <v>2.7920726792506869</v>
      </c>
      <c r="I85" s="28">
        <v>1.05978E-3</v>
      </c>
      <c r="J85" s="15">
        <v>2.8744530442789205</v>
      </c>
      <c r="K85" s="29">
        <v>286.29672197544795</v>
      </c>
      <c r="L85" s="29">
        <v>40.016065920705351</v>
      </c>
      <c r="M85" s="29">
        <v>23.266414332099245</v>
      </c>
      <c r="N85" s="29">
        <v>0.77480702902527132</v>
      </c>
      <c r="O85" s="29">
        <v>20.807703775794081</v>
      </c>
      <c r="P85" s="29">
        <v>0.58096621230336021</v>
      </c>
      <c r="Q85" s="29">
        <v>21.409097835432046</v>
      </c>
      <c r="R85" s="29">
        <v>0.61539446448322899</v>
      </c>
    </row>
    <row r="86" spans="1:37" x14ac:dyDescent="0.3">
      <c r="A86" s="27" t="s">
        <v>646</v>
      </c>
      <c r="C86" s="28">
        <v>4.9939199999999996E-2</v>
      </c>
      <c r="D86" s="15">
        <v>1.963063082157763</v>
      </c>
      <c r="E86" s="28">
        <v>2.4241063686723074E-2</v>
      </c>
      <c r="F86" s="15">
        <v>3.0939155768434135</v>
      </c>
      <c r="G86" s="28">
        <v>3.5221200000000001E-3</v>
      </c>
      <c r="H86" s="15">
        <v>2.6191208730661737</v>
      </c>
      <c r="I86" s="28">
        <v>1.07508E-3</v>
      </c>
      <c r="J86" s="15">
        <v>2.7499367836272763</v>
      </c>
      <c r="K86" s="29">
        <v>192.17189349342877</v>
      </c>
      <c r="L86" s="29">
        <v>45.652595244809817</v>
      </c>
      <c r="M86" s="29">
        <v>24.320369653002629</v>
      </c>
      <c r="N86" s="29">
        <v>0.7524517050401468</v>
      </c>
      <c r="O86" s="29">
        <v>22.665082938571565</v>
      </c>
      <c r="P86" s="29">
        <v>0.59362591814188792</v>
      </c>
      <c r="Q86" s="29">
        <v>21.718014099047014</v>
      </c>
      <c r="R86" s="29">
        <v>0.59723165838305181</v>
      </c>
    </row>
    <row r="87" spans="1:37" x14ac:dyDescent="0.3">
      <c r="A87" s="27" t="s">
        <v>647</v>
      </c>
      <c r="C87" s="28">
        <v>5.2122000000000002E-2</v>
      </c>
      <c r="D87" s="15">
        <v>2.0446326396862986</v>
      </c>
      <c r="E87" s="28">
        <v>2.50612707682848E-2</v>
      </c>
      <c r="F87" s="15">
        <v>3.962812651420045</v>
      </c>
      <c r="G87" s="28">
        <v>3.4887999999999998E-3</v>
      </c>
      <c r="H87" s="15">
        <v>3.5159922841502755</v>
      </c>
      <c r="I87" s="28">
        <v>1.0709999999999999E-3</v>
      </c>
      <c r="J87" s="15">
        <v>3.6629542121204168</v>
      </c>
      <c r="K87" s="29">
        <v>290.77337112857043</v>
      </c>
      <c r="L87" s="29">
        <v>46.707821258393267</v>
      </c>
      <c r="M87" s="29">
        <v>25.133158004358165</v>
      </c>
      <c r="N87" s="29">
        <v>0.99597996509809517</v>
      </c>
      <c r="O87" s="29">
        <v>22.451039403153352</v>
      </c>
      <c r="P87" s="29">
        <v>0.78937681312640984</v>
      </c>
      <c r="Q87" s="29">
        <v>21.63563689039664</v>
      </c>
      <c r="R87" s="29">
        <v>0.79250347279586242</v>
      </c>
    </row>
    <row r="88" spans="1:37" x14ac:dyDescent="0.3">
      <c r="A88" s="27" t="s">
        <v>648</v>
      </c>
      <c r="C88" s="28">
        <v>5.2213799999999998E-2</v>
      </c>
      <c r="D88" s="15">
        <v>2.0832053305817837</v>
      </c>
      <c r="E88" s="28">
        <v>2.4470722661453042E-2</v>
      </c>
      <c r="F88" s="15">
        <v>4.6156167370614378</v>
      </c>
      <c r="G88" s="28">
        <v>3.4006000000000002E-3</v>
      </c>
      <c r="H88" s="15">
        <v>3.8775631117415044</v>
      </c>
      <c r="I88" s="28">
        <v>1.0271400000000002E-3</v>
      </c>
      <c r="J88" s="15">
        <v>3.8079303841193188</v>
      </c>
      <c r="K88" s="29">
        <v>294.791809666088</v>
      </c>
      <c r="L88" s="29">
        <v>47.554717223104142</v>
      </c>
      <c r="M88" s="29">
        <v>24.548016964302803</v>
      </c>
      <c r="N88" s="29">
        <v>1.1330423796210412</v>
      </c>
      <c r="O88" s="29">
        <v>21.884419266216902</v>
      </c>
      <c r="P88" s="29">
        <v>0.84858216868567737</v>
      </c>
      <c r="Q88" s="29">
        <v>20.750060692721746</v>
      </c>
      <c r="R88" s="29">
        <v>0.79014786584135088</v>
      </c>
    </row>
    <row r="89" spans="1:37" x14ac:dyDescent="0.3">
      <c r="A89" s="27" t="s">
        <v>650</v>
      </c>
      <c r="C89" s="28">
        <v>5.0969399999999998E-2</v>
      </c>
      <c r="D89" s="15">
        <v>1.9339564857459806</v>
      </c>
      <c r="E89" s="28">
        <v>2.3619040896342695E-2</v>
      </c>
      <c r="F89" s="15">
        <v>3.2227768259970997</v>
      </c>
      <c r="G89" s="28">
        <v>3.3623799999999999E-3</v>
      </c>
      <c r="H89" s="15">
        <v>2.8618330160843795</v>
      </c>
      <c r="I89" s="28">
        <v>1.04754E-3</v>
      </c>
      <c r="J89" s="15">
        <v>3.0875552749190707</v>
      </c>
      <c r="K89" s="29">
        <v>239.45388067309966</v>
      </c>
      <c r="L89" s="29">
        <v>44.590126543445017</v>
      </c>
      <c r="M89" s="29">
        <v>23.703538935568247</v>
      </c>
      <c r="N89" s="29">
        <v>0.76391215975669313</v>
      </c>
      <c r="O89" s="29">
        <v>21.638868405685614</v>
      </c>
      <c r="P89" s="29">
        <v>0.61926828034096248</v>
      </c>
      <c r="Q89" s="29">
        <v>21.161961425099399</v>
      </c>
      <c r="R89" s="29">
        <v>0.65338725625699545</v>
      </c>
    </row>
    <row r="93" spans="1:37" x14ac:dyDescent="0.3">
      <c r="A93" s="18" t="s">
        <v>570</v>
      </c>
    </row>
    <row r="94" spans="1:37" x14ac:dyDescent="0.3">
      <c r="A94" s="18" t="s">
        <v>352</v>
      </c>
    </row>
    <row r="95" spans="1:37" x14ac:dyDescent="0.3">
      <c r="A95" s="19" t="s">
        <v>555</v>
      </c>
      <c r="B95" s="19" t="s">
        <v>266</v>
      </c>
      <c r="C95" s="41" t="s">
        <v>651</v>
      </c>
      <c r="D95" s="25" t="s">
        <v>267</v>
      </c>
      <c r="E95" s="41" t="s">
        <v>652</v>
      </c>
      <c r="F95" s="25" t="s">
        <v>267</v>
      </c>
      <c r="G95" s="41" t="s">
        <v>653</v>
      </c>
      <c r="H95" s="25" t="s">
        <v>267</v>
      </c>
      <c r="I95" s="41" t="s">
        <v>654</v>
      </c>
      <c r="J95" s="25" t="s">
        <v>267</v>
      </c>
      <c r="K95" s="43" t="s">
        <v>655</v>
      </c>
      <c r="L95" s="43" t="s">
        <v>268</v>
      </c>
      <c r="M95" s="43" t="s">
        <v>656</v>
      </c>
      <c r="N95" s="43" t="s">
        <v>268</v>
      </c>
      <c r="O95" s="43" t="s">
        <v>657</v>
      </c>
      <c r="P95" s="43" t="s">
        <v>268</v>
      </c>
      <c r="Q95" s="43" t="s">
        <v>658</v>
      </c>
      <c r="R95" s="43" t="s">
        <v>268</v>
      </c>
      <c r="S95" s="30"/>
      <c r="T95" s="19" t="s">
        <v>12</v>
      </c>
      <c r="U95" s="19" t="s">
        <v>377</v>
      </c>
      <c r="V95" s="19" t="s">
        <v>337</v>
      </c>
      <c r="W95" s="19" t="s">
        <v>378</v>
      </c>
      <c r="X95" s="19" t="s">
        <v>338</v>
      </c>
      <c r="Y95" s="19" t="s">
        <v>339</v>
      </c>
      <c r="Z95" s="19" t="s">
        <v>340</v>
      </c>
      <c r="AA95" s="19" t="s">
        <v>341</v>
      </c>
      <c r="AB95" s="19" t="s">
        <v>342</v>
      </c>
      <c r="AC95" s="19" t="s">
        <v>343</v>
      </c>
      <c r="AD95" s="19" t="s">
        <v>344</v>
      </c>
      <c r="AE95" s="19" t="s">
        <v>345</v>
      </c>
      <c r="AF95" s="19" t="s">
        <v>346</v>
      </c>
      <c r="AG95" s="19" t="s">
        <v>347</v>
      </c>
      <c r="AH95" s="19" t="s">
        <v>348</v>
      </c>
      <c r="AI95" s="19" t="s">
        <v>349</v>
      </c>
      <c r="AJ95" s="19" t="s">
        <v>350</v>
      </c>
      <c r="AK95" s="19" t="s">
        <v>379</v>
      </c>
    </row>
    <row r="96" spans="1:37" x14ac:dyDescent="0.3">
      <c r="A96" s="31" t="s">
        <v>382</v>
      </c>
      <c r="C96" s="40">
        <v>0.2056</v>
      </c>
      <c r="D96" s="26">
        <v>4.6597224399592481</v>
      </c>
      <c r="E96" s="40">
        <v>0.10199999999999999</v>
      </c>
      <c r="F96" s="26">
        <v>5.113250308729584</v>
      </c>
      <c r="G96" s="40">
        <v>3.6510000000000002E-3</v>
      </c>
      <c r="H96" s="26">
        <v>3.0485082179024539</v>
      </c>
      <c r="I96" s="40">
        <v>9.8299999999999993E-4</v>
      </c>
      <c r="J96" s="26">
        <v>3.4944169143059569</v>
      </c>
      <c r="K96" s="42">
        <v>2864</v>
      </c>
      <c r="L96" s="42">
        <v>75.746195336966309</v>
      </c>
      <c r="M96" s="42">
        <v>98.6</v>
      </c>
      <c r="N96" s="42">
        <v>5.04166480440737</v>
      </c>
      <c r="O96" s="42">
        <v>23.5</v>
      </c>
      <c r="P96" s="42">
        <v>0.71639943120707661</v>
      </c>
      <c r="Q96" s="42">
        <v>19.87</v>
      </c>
      <c r="R96" s="42">
        <v>0.69434064087259362</v>
      </c>
      <c r="S96" s="26"/>
      <c r="T96" s="13">
        <v>120000</v>
      </c>
      <c r="U96" s="13">
        <v>79</v>
      </c>
      <c r="V96" s="13">
        <v>13700</v>
      </c>
      <c r="W96" s="13">
        <v>38</v>
      </c>
      <c r="X96" s="13">
        <v>104000</v>
      </c>
      <c r="Y96" s="13">
        <v>254000</v>
      </c>
      <c r="Z96" s="13">
        <v>24700</v>
      </c>
      <c r="AA96" s="13">
        <v>94000</v>
      </c>
      <c r="AB96" s="13">
        <v>17300</v>
      </c>
      <c r="AC96" s="13">
        <v>1005</v>
      </c>
      <c r="AD96" s="13">
        <v>12100</v>
      </c>
      <c r="AE96" s="13">
        <v>1450</v>
      </c>
      <c r="AF96" s="13">
        <v>5250</v>
      </c>
      <c r="AG96" s="13">
        <v>630</v>
      </c>
      <c r="AH96" s="13">
        <v>825</v>
      </c>
      <c r="AI96" s="13">
        <v>62.1</v>
      </c>
      <c r="AJ96" s="13">
        <v>156</v>
      </c>
      <c r="AK96" s="13">
        <v>13</v>
      </c>
    </row>
    <row r="97" spans="1:37" x14ac:dyDescent="0.3">
      <c r="A97" s="31" t="s">
        <v>381</v>
      </c>
      <c r="C97" s="40">
        <v>0.19089999999999999</v>
      </c>
      <c r="D97" s="26">
        <v>3.3529021417315898</v>
      </c>
      <c r="E97" s="40">
        <v>9.11E-2</v>
      </c>
      <c r="F97" s="26">
        <v>4.3313324801991406</v>
      </c>
      <c r="G97" s="40">
        <v>3.4780000000000002E-3</v>
      </c>
      <c r="H97" s="26">
        <v>2.5319197912087663</v>
      </c>
      <c r="I97" s="40">
        <v>9.5299999999999996E-4</v>
      </c>
      <c r="J97" s="26">
        <v>2.8479475358743174</v>
      </c>
      <c r="K97" s="42">
        <v>2746</v>
      </c>
      <c r="L97" s="42">
        <v>55.103451168332818</v>
      </c>
      <c r="M97" s="42">
        <v>88.5</v>
      </c>
      <c r="N97" s="42">
        <v>3.8332292449762391</v>
      </c>
      <c r="O97" s="42">
        <v>22.38</v>
      </c>
      <c r="P97" s="42">
        <v>0.56664364927252187</v>
      </c>
      <c r="Q97" s="42">
        <v>19.25</v>
      </c>
      <c r="R97" s="42">
        <v>0.54822990065580612</v>
      </c>
      <c r="S97" s="26"/>
      <c r="T97" s="13">
        <v>36200</v>
      </c>
      <c r="U97" s="13">
        <v>78.599999999999994</v>
      </c>
      <c r="V97" s="13">
        <v>15000</v>
      </c>
      <c r="W97" s="13">
        <v>35</v>
      </c>
      <c r="X97" s="13">
        <v>103900</v>
      </c>
      <c r="Y97" s="13">
        <v>257000</v>
      </c>
      <c r="Z97" s="13">
        <v>24800</v>
      </c>
      <c r="AA97" s="13">
        <v>97700</v>
      </c>
      <c r="AB97" s="13">
        <v>19800</v>
      </c>
      <c r="AC97" s="13">
        <v>1020</v>
      </c>
      <c r="AD97" s="13">
        <v>14100</v>
      </c>
      <c r="AE97" s="13">
        <v>1570</v>
      </c>
      <c r="AF97" s="13">
        <v>5430</v>
      </c>
      <c r="AG97" s="13">
        <v>646</v>
      </c>
      <c r="AH97" s="13">
        <v>873</v>
      </c>
      <c r="AI97" s="13">
        <v>68.3</v>
      </c>
      <c r="AJ97" s="13">
        <v>207</v>
      </c>
      <c r="AK97" s="13">
        <v>14.8</v>
      </c>
    </row>
    <row r="98" spans="1:37" x14ac:dyDescent="0.3">
      <c r="A98" s="31" t="s">
        <v>383</v>
      </c>
      <c r="C98" s="40">
        <v>0.39800000000000002</v>
      </c>
      <c r="D98" s="26">
        <v>6.4145205854808065</v>
      </c>
      <c r="E98" s="40">
        <v>0.26900000000000002</v>
      </c>
      <c r="F98" s="26">
        <v>11.330330559923873</v>
      </c>
      <c r="G98" s="40">
        <v>4.9300000000000004E-3</v>
      </c>
      <c r="H98" s="26">
        <v>5.4511447682126999</v>
      </c>
      <c r="I98" s="40">
        <v>1.0560000000000001E-3</v>
      </c>
      <c r="J98" s="26">
        <v>3.7842785921242528</v>
      </c>
      <c r="K98" s="42">
        <v>3890</v>
      </c>
      <c r="L98" s="42">
        <v>96.490714711094185</v>
      </c>
      <c r="M98" s="42">
        <v>241</v>
      </c>
      <c r="N98" s="42">
        <v>27.306096649416531</v>
      </c>
      <c r="O98" s="42">
        <v>31.7</v>
      </c>
      <c r="P98" s="42">
        <v>1.7280128915234259</v>
      </c>
      <c r="Q98" s="42">
        <v>21.32</v>
      </c>
      <c r="R98" s="42">
        <v>0.80680819584089081</v>
      </c>
      <c r="S98" s="26"/>
      <c r="T98" s="13">
        <v>46000</v>
      </c>
      <c r="U98" s="13">
        <v>74</v>
      </c>
      <c r="V98" s="13">
        <v>11600</v>
      </c>
      <c r="W98" s="13">
        <v>53</v>
      </c>
      <c r="X98" s="13">
        <v>108000</v>
      </c>
      <c r="Y98" s="13">
        <v>253000</v>
      </c>
      <c r="Z98" s="13">
        <v>23700</v>
      </c>
      <c r="AA98" s="13">
        <v>90800</v>
      </c>
      <c r="AB98" s="13">
        <v>16700</v>
      </c>
      <c r="AC98" s="13">
        <v>1090</v>
      </c>
      <c r="AD98" s="13">
        <v>12700</v>
      </c>
      <c r="AE98" s="13">
        <v>1360</v>
      </c>
      <c r="AF98" s="13">
        <v>5190</v>
      </c>
      <c r="AG98" s="13">
        <v>556</v>
      </c>
      <c r="AH98" s="13">
        <v>736</v>
      </c>
      <c r="AI98" s="13">
        <v>57.5</v>
      </c>
      <c r="AJ98" s="13">
        <v>171</v>
      </c>
      <c r="AK98" s="13">
        <v>11.9</v>
      </c>
    </row>
    <row r="99" spans="1:37" s="46" customFormat="1" x14ac:dyDescent="0.3">
      <c r="A99" s="45" t="s">
        <v>384</v>
      </c>
      <c r="B99" s="46" t="s">
        <v>666</v>
      </c>
      <c r="C99" s="47">
        <v>0.66800000000000004</v>
      </c>
      <c r="D99" s="48">
        <v>6.1275142473007032</v>
      </c>
      <c r="E99" s="47">
        <v>1.07</v>
      </c>
      <c r="F99" s="48">
        <v>12.313047757487695</v>
      </c>
      <c r="G99" s="47">
        <v>1.15E-2</v>
      </c>
      <c r="H99" s="48">
        <v>9.7720716198210056</v>
      </c>
      <c r="I99" s="47">
        <v>1.5100000000000001E-3</v>
      </c>
      <c r="J99" s="48">
        <v>8.9649069242138566</v>
      </c>
      <c r="K99" s="49">
        <v>4665</v>
      </c>
      <c r="L99" s="49">
        <v>88.336869494639956</v>
      </c>
      <c r="M99" s="49">
        <v>734</v>
      </c>
      <c r="N99" s="49">
        <v>90.377770539959684</v>
      </c>
      <c r="O99" s="49">
        <v>73.7</v>
      </c>
      <c r="P99" s="49">
        <v>7.202016783808082</v>
      </c>
      <c r="Q99" s="49">
        <v>30.5</v>
      </c>
      <c r="R99" s="49">
        <v>2.7342966118852265</v>
      </c>
      <c r="S99" s="48"/>
      <c r="T99" s="46">
        <v>8000000</v>
      </c>
      <c r="U99" s="46">
        <v>690</v>
      </c>
      <c r="V99" s="46">
        <v>7900</v>
      </c>
      <c r="W99" s="46">
        <v>17</v>
      </c>
      <c r="X99" s="46">
        <v>92000</v>
      </c>
      <c r="Y99" s="46">
        <v>221000</v>
      </c>
      <c r="Z99" s="46">
        <v>20900</v>
      </c>
      <c r="AA99" s="46">
        <v>87000</v>
      </c>
      <c r="AB99" s="46">
        <v>12200</v>
      </c>
      <c r="AC99" s="46">
        <v>1300</v>
      </c>
      <c r="AD99" s="46">
        <v>9700</v>
      </c>
      <c r="AE99" s="46">
        <v>1180</v>
      </c>
      <c r="AF99" s="46">
        <v>3950</v>
      </c>
      <c r="AG99" s="46">
        <v>401</v>
      </c>
      <c r="AH99" s="46">
        <v>510</v>
      </c>
      <c r="AI99" s="46">
        <v>45</v>
      </c>
      <c r="AJ99" s="46">
        <v>250</v>
      </c>
      <c r="AK99" s="46">
        <v>41</v>
      </c>
    </row>
    <row r="100" spans="1:37" s="46" customFormat="1" x14ac:dyDescent="0.3">
      <c r="A100" s="45" t="s">
        <v>385</v>
      </c>
      <c r="B100" s="46" t="s">
        <v>666</v>
      </c>
      <c r="C100" s="47">
        <v>0.72799999999999998</v>
      </c>
      <c r="D100" s="48">
        <v>2.4362699321348544</v>
      </c>
      <c r="E100" s="47">
        <v>2.72</v>
      </c>
      <c r="F100" s="48">
        <v>9.4062598791174583</v>
      </c>
      <c r="G100" s="47">
        <v>2.6800000000000001E-2</v>
      </c>
      <c r="H100" s="48">
        <v>9.540349410508103</v>
      </c>
      <c r="I100" s="47">
        <v>4.15E-3</v>
      </c>
      <c r="J100" s="48">
        <v>11.127836659919986</v>
      </c>
      <c r="K100" s="49">
        <v>4799</v>
      </c>
      <c r="L100" s="49">
        <v>34.91436101846616</v>
      </c>
      <c r="M100" s="49">
        <v>1327</v>
      </c>
      <c r="N100" s="49">
        <v>124.82106859588868</v>
      </c>
      <c r="O100" s="49">
        <v>171</v>
      </c>
      <c r="P100" s="49">
        <v>16.313997491968856</v>
      </c>
      <c r="Q100" s="50">
        <v>83.6</v>
      </c>
      <c r="R100" s="50">
        <v>9.3028714476931071</v>
      </c>
      <c r="S100" s="48"/>
      <c r="T100" s="46">
        <v>3280000</v>
      </c>
      <c r="U100" s="46">
        <v>321</v>
      </c>
      <c r="V100" s="46">
        <v>9000</v>
      </c>
      <c r="W100" s="46">
        <v>19</v>
      </c>
      <c r="X100" s="46">
        <v>87000</v>
      </c>
      <c r="Y100" s="46">
        <v>229000</v>
      </c>
      <c r="Z100" s="46">
        <v>24100</v>
      </c>
      <c r="AA100" s="46">
        <v>79000</v>
      </c>
      <c r="AB100" s="46">
        <v>15000</v>
      </c>
      <c r="AC100" s="46">
        <v>1360</v>
      </c>
      <c r="AD100" s="46">
        <v>10900</v>
      </c>
      <c r="AE100" s="46">
        <v>1100</v>
      </c>
      <c r="AF100" s="46">
        <v>4200</v>
      </c>
      <c r="AG100" s="46">
        <v>445</v>
      </c>
      <c r="AH100" s="46">
        <v>540</v>
      </c>
      <c r="AI100" s="46">
        <v>46</v>
      </c>
      <c r="AJ100" s="46">
        <v>150</v>
      </c>
      <c r="AK100" s="46">
        <v>8</v>
      </c>
    </row>
    <row r="101" spans="1:37" s="46" customFormat="1" x14ac:dyDescent="0.3">
      <c r="A101" s="45" t="s">
        <v>386</v>
      </c>
      <c r="B101" s="46" t="s">
        <v>666</v>
      </c>
      <c r="C101" s="47">
        <v>0.46600000000000003</v>
      </c>
      <c r="D101" s="48">
        <v>4.4844105232026239</v>
      </c>
      <c r="E101" s="47">
        <v>0.36199999999999999</v>
      </c>
      <c r="F101" s="48">
        <v>4.8513321074349811</v>
      </c>
      <c r="G101" s="47">
        <v>5.5700000000000003E-3</v>
      </c>
      <c r="H101" s="48">
        <v>3.95421485295785</v>
      </c>
      <c r="I101" s="47">
        <v>1.147E-3</v>
      </c>
      <c r="J101" s="48">
        <v>5.3305384439131842</v>
      </c>
      <c r="K101" s="49">
        <v>4135</v>
      </c>
      <c r="L101" s="49">
        <v>66.498148262539218</v>
      </c>
      <c r="M101" s="49">
        <v>314</v>
      </c>
      <c r="N101" s="49">
        <v>15.23318281734584</v>
      </c>
      <c r="O101" s="49">
        <v>35.799999999999997</v>
      </c>
      <c r="P101" s="49">
        <v>1.4156089173589101</v>
      </c>
      <c r="Q101" s="49">
        <v>23.2</v>
      </c>
      <c r="R101" s="49">
        <v>1.2366849189878586</v>
      </c>
      <c r="S101" s="48"/>
      <c r="T101" s="46">
        <v>790000</v>
      </c>
      <c r="U101" s="46">
        <v>122</v>
      </c>
      <c r="V101" s="46">
        <v>11500</v>
      </c>
      <c r="W101" s="46">
        <v>64</v>
      </c>
      <c r="X101" s="46">
        <v>103000</v>
      </c>
      <c r="Y101" s="46">
        <v>287000</v>
      </c>
      <c r="Z101" s="46">
        <v>26000</v>
      </c>
      <c r="AA101" s="46">
        <v>90000</v>
      </c>
      <c r="AB101" s="46">
        <v>17600</v>
      </c>
      <c r="AC101" s="46">
        <v>1180</v>
      </c>
      <c r="AD101" s="46">
        <v>13300</v>
      </c>
      <c r="AE101" s="46">
        <v>1500</v>
      </c>
      <c r="AF101" s="46">
        <v>4950</v>
      </c>
      <c r="AG101" s="46">
        <v>525</v>
      </c>
      <c r="AH101" s="46">
        <v>790</v>
      </c>
      <c r="AI101" s="46">
        <v>64</v>
      </c>
      <c r="AJ101" s="46">
        <v>165</v>
      </c>
      <c r="AK101" s="46">
        <v>12.7</v>
      </c>
    </row>
    <row r="102" spans="1:37" x14ac:dyDescent="0.3">
      <c r="A102" s="31" t="s">
        <v>387</v>
      </c>
      <c r="C102" s="40">
        <v>0.14499999999999999</v>
      </c>
      <c r="D102" s="26">
        <v>2.9873474766910313</v>
      </c>
      <c r="E102" s="40">
        <v>6.6199999999999995E-2</v>
      </c>
      <c r="F102" s="26">
        <v>3.6231664958927916</v>
      </c>
      <c r="G102" s="40">
        <v>3.284E-3</v>
      </c>
      <c r="H102" s="26">
        <v>2.4073103301037588</v>
      </c>
      <c r="I102" s="40">
        <v>9.5200000000000005E-4</v>
      </c>
      <c r="J102" s="26">
        <v>2.9004533710758853</v>
      </c>
      <c r="K102" s="42">
        <v>2287</v>
      </c>
      <c r="L102" s="42">
        <v>51.396766795723352</v>
      </c>
      <c r="M102" s="42">
        <v>65.099999999999994</v>
      </c>
      <c r="N102" s="42">
        <v>2.358681388826207</v>
      </c>
      <c r="O102" s="42">
        <v>21.14</v>
      </c>
      <c r="P102" s="42">
        <v>0.50890540378393467</v>
      </c>
      <c r="Q102" s="42">
        <v>19.239999999999998</v>
      </c>
      <c r="R102" s="42">
        <v>0.55804722859500033</v>
      </c>
      <c r="S102" s="26"/>
      <c r="T102" s="13">
        <v>38300</v>
      </c>
      <c r="U102" s="13">
        <v>48.2</v>
      </c>
      <c r="V102" s="13">
        <v>12700</v>
      </c>
      <c r="W102" s="13">
        <v>64</v>
      </c>
      <c r="X102" s="13">
        <v>119000</v>
      </c>
      <c r="Y102" s="13">
        <v>285000</v>
      </c>
      <c r="Z102" s="13">
        <v>26100</v>
      </c>
      <c r="AA102" s="13">
        <v>102600</v>
      </c>
      <c r="AB102" s="13">
        <v>17100</v>
      </c>
      <c r="AC102" s="13">
        <v>1105</v>
      </c>
      <c r="AD102" s="13">
        <v>13400</v>
      </c>
      <c r="AE102" s="13">
        <v>1460</v>
      </c>
      <c r="AF102" s="13">
        <v>4950</v>
      </c>
      <c r="AG102" s="13">
        <v>586</v>
      </c>
      <c r="AH102" s="13">
        <v>790</v>
      </c>
      <c r="AI102" s="13">
        <v>60.8</v>
      </c>
      <c r="AJ102" s="13">
        <v>169</v>
      </c>
      <c r="AK102" s="13">
        <v>12.4</v>
      </c>
    </row>
    <row r="103" spans="1:37" s="46" customFormat="1" x14ac:dyDescent="0.3">
      <c r="A103" s="45" t="s">
        <v>388</v>
      </c>
      <c r="B103" s="46" t="s">
        <v>666</v>
      </c>
      <c r="C103" s="47">
        <v>0.621</v>
      </c>
      <c r="D103" s="48">
        <v>3.6229140314791404</v>
      </c>
      <c r="E103" s="47">
        <v>0.88900000000000001</v>
      </c>
      <c r="F103" s="48">
        <v>10.319399250846393</v>
      </c>
      <c r="G103" s="47">
        <v>1.0330000000000001E-2</v>
      </c>
      <c r="H103" s="48">
        <v>7.6242093668734885</v>
      </c>
      <c r="I103" s="47">
        <v>1.3680000000000001E-3</v>
      </c>
      <c r="J103" s="48">
        <v>6.7654051782694467</v>
      </c>
      <c r="K103" s="49">
        <v>4555</v>
      </c>
      <c r="L103" s="49">
        <v>52.505011557740126</v>
      </c>
      <c r="M103" s="49">
        <v>640</v>
      </c>
      <c r="N103" s="49">
        <v>66.044155205416914</v>
      </c>
      <c r="O103" s="49">
        <v>66.3</v>
      </c>
      <c r="P103" s="49">
        <v>5.0548508102371228</v>
      </c>
      <c r="Q103" s="49">
        <v>27.6</v>
      </c>
      <c r="R103" s="49">
        <v>1.8672518292023674</v>
      </c>
      <c r="S103" s="48"/>
      <c r="T103" s="46">
        <v>720000</v>
      </c>
      <c r="U103" s="46">
        <v>129</v>
      </c>
      <c r="V103" s="46">
        <v>9300</v>
      </c>
      <c r="W103" s="46">
        <v>26</v>
      </c>
      <c r="X103" s="46">
        <v>90600</v>
      </c>
      <c r="Y103" s="46">
        <v>248000</v>
      </c>
      <c r="Z103" s="46">
        <v>23500</v>
      </c>
      <c r="AA103" s="46">
        <v>84000</v>
      </c>
      <c r="AB103" s="46">
        <v>15600</v>
      </c>
      <c r="AC103" s="46">
        <v>1270</v>
      </c>
      <c r="AD103" s="46">
        <v>11300</v>
      </c>
      <c r="AE103" s="46">
        <v>1160</v>
      </c>
      <c r="AF103" s="46">
        <v>4210</v>
      </c>
      <c r="AG103" s="46">
        <v>486</v>
      </c>
      <c r="AH103" s="46">
        <v>611</v>
      </c>
      <c r="AI103" s="46">
        <v>44.8</v>
      </c>
      <c r="AJ103" s="46">
        <v>168</v>
      </c>
      <c r="AK103" s="46">
        <v>10.6</v>
      </c>
    </row>
    <row r="104" spans="1:37" x14ac:dyDescent="0.3">
      <c r="A104" s="31" t="s">
        <v>389</v>
      </c>
      <c r="C104" s="40">
        <v>0.41399999999999998</v>
      </c>
      <c r="D104" s="26">
        <v>3.398559514356065</v>
      </c>
      <c r="E104" s="40">
        <v>0.3</v>
      </c>
      <c r="F104" s="26">
        <v>4.7726070210921181</v>
      </c>
      <c r="G104" s="40">
        <v>5.2599999999999999E-3</v>
      </c>
      <c r="H104" s="26">
        <v>3.9636407912707319</v>
      </c>
      <c r="I104" s="40">
        <v>1.101E-3</v>
      </c>
      <c r="J104" s="26">
        <v>3.6315001472882704</v>
      </c>
      <c r="K104" s="42">
        <v>3959</v>
      </c>
      <c r="L104" s="42">
        <v>50.934033678513821</v>
      </c>
      <c r="M104" s="42">
        <v>266</v>
      </c>
      <c r="N104" s="42">
        <v>12.695134676105033</v>
      </c>
      <c r="O104" s="42">
        <v>33.799999999999997</v>
      </c>
      <c r="P104" s="42">
        <v>1.3397105874495072</v>
      </c>
      <c r="Q104" s="42">
        <v>22.24</v>
      </c>
      <c r="R104" s="42">
        <v>0.80764563275691126</v>
      </c>
      <c r="S104" s="26"/>
      <c r="T104" s="13">
        <v>172000</v>
      </c>
      <c r="U104" s="13">
        <v>166</v>
      </c>
      <c r="V104" s="13">
        <v>14700</v>
      </c>
      <c r="W104" s="13">
        <v>34</v>
      </c>
      <c r="X104" s="13">
        <v>127000</v>
      </c>
      <c r="Y104" s="13">
        <v>252000</v>
      </c>
      <c r="Z104" s="13">
        <v>26300</v>
      </c>
      <c r="AA104" s="13">
        <v>100000</v>
      </c>
      <c r="AB104" s="13">
        <v>18200</v>
      </c>
      <c r="AC104" s="13">
        <v>1160</v>
      </c>
      <c r="AD104" s="13">
        <v>13000</v>
      </c>
      <c r="AE104" s="13">
        <v>1540</v>
      </c>
      <c r="AF104" s="13">
        <v>5480</v>
      </c>
      <c r="AG104" s="13">
        <v>658</v>
      </c>
      <c r="AH104" s="13">
        <v>920</v>
      </c>
      <c r="AI104" s="13">
        <v>67.599999999999994</v>
      </c>
      <c r="AJ104" s="13">
        <v>195</v>
      </c>
      <c r="AK104" s="13">
        <v>16.600000000000001</v>
      </c>
    </row>
    <row r="105" spans="1:37" s="46" customFormat="1" x14ac:dyDescent="0.3">
      <c r="A105" s="45" t="s">
        <v>390</v>
      </c>
      <c r="B105" s="46" t="s">
        <v>666</v>
      </c>
      <c r="C105" s="47">
        <v>0.56999999999999995</v>
      </c>
      <c r="D105" s="48">
        <v>13.047381631428362</v>
      </c>
      <c r="E105" s="47">
        <v>0.72</v>
      </c>
      <c r="F105" s="48">
        <v>18.165987075294122</v>
      </c>
      <c r="G105" s="47">
        <v>9.1699999999999993E-3</v>
      </c>
      <c r="H105" s="48">
        <v>5.7055336840965296</v>
      </c>
      <c r="I105" s="47">
        <v>1.49E-3</v>
      </c>
      <c r="J105" s="48">
        <v>10.372887070666616</v>
      </c>
      <c r="K105" s="49">
        <v>4420</v>
      </c>
      <c r="L105" s="49">
        <v>190.31421048148439</v>
      </c>
      <c r="M105" s="49">
        <v>548</v>
      </c>
      <c r="N105" s="49">
        <v>99.549609172611781</v>
      </c>
      <c r="O105" s="49">
        <v>58.8</v>
      </c>
      <c r="P105" s="49">
        <v>3.3548538062487592</v>
      </c>
      <c r="Q105" s="49">
        <v>30.1</v>
      </c>
      <c r="R105" s="49">
        <v>3.1222390082706513</v>
      </c>
      <c r="S105" s="48"/>
      <c r="T105" s="46">
        <v>1090000</v>
      </c>
      <c r="U105" s="46">
        <v>178</v>
      </c>
      <c r="V105" s="46">
        <v>12200</v>
      </c>
      <c r="W105" s="46">
        <v>10</v>
      </c>
      <c r="X105" s="46">
        <v>102000</v>
      </c>
      <c r="Y105" s="46">
        <v>240000</v>
      </c>
      <c r="Z105" s="46">
        <v>25100</v>
      </c>
      <c r="AA105" s="46">
        <v>91000</v>
      </c>
      <c r="AB105" s="46">
        <v>16000</v>
      </c>
      <c r="AC105" s="46">
        <v>840</v>
      </c>
      <c r="AD105" s="46">
        <v>11400</v>
      </c>
      <c r="AE105" s="46">
        <v>1290</v>
      </c>
      <c r="AF105" s="46">
        <v>4870</v>
      </c>
      <c r="AG105" s="46">
        <v>480</v>
      </c>
      <c r="AH105" s="46">
        <v>740</v>
      </c>
      <c r="AI105" s="46">
        <v>69</v>
      </c>
      <c r="AJ105" s="46">
        <v>166</v>
      </c>
      <c r="AK105" s="46">
        <v>8.1</v>
      </c>
    </row>
    <row r="106" spans="1:37" s="46" customFormat="1" x14ac:dyDescent="0.3">
      <c r="A106" s="45" t="s">
        <v>391</v>
      </c>
      <c r="B106" s="46" t="s">
        <v>666</v>
      </c>
      <c r="C106" s="47">
        <v>0.38300000000000001</v>
      </c>
      <c r="D106" s="48">
        <v>6.399745933856706</v>
      </c>
      <c r="E106" s="47">
        <v>0.24299999999999999</v>
      </c>
      <c r="F106" s="48">
        <v>8.4699676052344586</v>
      </c>
      <c r="G106" s="47">
        <v>4.62E-3</v>
      </c>
      <c r="H106" s="48">
        <v>4.3794549397426117</v>
      </c>
      <c r="I106" s="47">
        <v>9.8200000000000002E-4</v>
      </c>
      <c r="J106" s="48">
        <v>4.5217776796813158</v>
      </c>
      <c r="K106" s="49">
        <v>3835</v>
      </c>
      <c r="L106" s="49">
        <v>96.624725727226163</v>
      </c>
      <c r="M106" s="49">
        <v>220</v>
      </c>
      <c r="N106" s="49">
        <v>18.633928731515809</v>
      </c>
      <c r="O106" s="49">
        <v>29.7</v>
      </c>
      <c r="P106" s="49">
        <v>1.3006981171035557</v>
      </c>
      <c r="Q106" s="49">
        <v>19.829999999999998</v>
      </c>
      <c r="R106" s="49">
        <v>0.89666851388080482</v>
      </c>
      <c r="S106" s="48"/>
      <c r="T106" s="46">
        <v>255000</v>
      </c>
      <c r="U106" s="46">
        <v>124</v>
      </c>
      <c r="V106" s="46">
        <v>13500</v>
      </c>
      <c r="W106" s="46">
        <v>10.199999999999999</v>
      </c>
      <c r="X106" s="46">
        <v>114000</v>
      </c>
      <c r="Y106" s="46">
        <v>307000</v>
      </c>
      <c r="Z106" s="46">
        <v>27700</v>
      </c>
      <c r="AA106" s="46">
        <v>93400</v>
      </c>
      <c r="AB106" s="46">
        <v>19400</v>
      </c>
      <c r="AC106" s="46">
        <v>1300</v>
      </c>
      <c r="AD106" s="46">
        <v>12900</v>
      </c>
      <c r="AE106" s="46">
        <v>1420</v>
      </c>
      <c r="AF106" s="46">
        <v>5070</v>
      </c>
      <c r="AG106" s="46">
        <v>609</v>
      </c>
      <c r="AH106" s="46">
        <v>798</v>
      </c>
      <c r="AI106" s="46">
        <v>63.6</v>
      </c>
      <c r="AJ106" s="46">
        <v>191</v>
      </c>
      <c r="AK106" s="46">
        <v>13.9</v>
      </c>
    </row>
    <row r="107" spans="1:37" x14ac:dyDescent="0.3">
      <c r="A107" s="31"/>
      <c r="S107" s="26"/>
    </row>
    <row r="108" spans="1:37" x14ac:dyDescent="0.3">
      <c r="A108" s="31"/>
      <c r="S108" s="26"/>
    </row>
    <row r="109" spans="1:37" x14ac:dyDescent="0.3">
      <c r="A109" s="18" t="s">
        <v>353</v>
      </c>
    </row>
    <row r="110" spans="1:37" x14ac:dyDescent="0.3">
      <c r="A110" s="19" t="s">
        <v>555</v>
      </c>
      <c r="B110" s="19" t="s">
        <v>266</v>
      </c>
      <c r="C110" s="41" t="s">
        <v>651</v>
      </c>
      <c r="D110" s="25" t="s">
        <v>267</v>
      </c>
      <c r="E110" s="41" t="s">
        <v>652</v>
      </c>
      <c r="F110" s="25" t="s">
        <v>267</v>
      </c>
      <c r="G110" s="41" t="s">
        <v>653</v>
      </c>
      <c r="H110" s="25" t="s">
        <v>267</v>
      </c>
      <c r="I110" s="41" t="s">
        <v>654</v>
      </c>
      <c r="J110" s="25" t="s">
        <v>267</v>
      </c>
      <c r="K110" s="43" t="s">
        <v>655</v>
      </c>
      <c r="L110" s="43" t="s">
        <v>268</v>
      </c>
      <c r="M110" s="43" t="s">
        <v>656</v>
      </c>
      <c r="N110" s="43" t="s">
        <v>268</v>
      </c>
      <c r="O110" s="43" t="s">
        <v>657</v>
      </c>
      <c r="P110" s="43" t="s">
        <v>268</v>
      </c>
      <c r="Q110" s="43" t="s">
        <v>658</v>
      </c>
      <c r="R110" s="43" t="s">
        <v>268</v>
      </c>
      <c r="S110" s="30"/>
      <c r="T110" s="19" t="s">
        <v>12</v>
      </c>
      <c r="U110" s="19" t="s">
        <v>377</v>
      </c>
      <c r="V110" s="19" t="s">
        <v>337</v>
      </c>
      <c r="W110" s="19" t="s">
        <v>378</v>
      </c>
      <c r="X110" s="19" t="s">
        <v>338</v>
      </c>
      <c r="Y110" s="19" t="s">
        <v>339</v>
      </c>
      <c r="Z110" s="19" t="s">
        <v>340</v>
      </c>
      <c r="AA110" s="19" t="s">
        <v>341</v>
      </c>
      <c r="AB110" s="19" t="s">
        <v>342</v>
      </c>
      <c r="AC110" s="19" t="s">
        <v>343</v>
      </c>
      <c r="AD110" s="19" t="s">
        <v>344</v>
      </c>
      <c r="AE110" s="19" t="s">
        <v>345</v>
      </c>
      <c r="AF110" s="19" t="s">
        <v>346</v>
      </c>
      <c r="AG110" s="19" t="s">
        <v>347</v>
      </c>
      <c r="AH110" s="19" t="s">
        <v>348</v>
      </c>
      <c r="AI110" s="19" t="s">
        <v>349</v>
      </c>
      <c r="AJ110" s="19" t="s">
        <v>350</v>
      </c>
      <c r="AK110" s="19" t="s">
        <v>379</v>
      </c>
    </row>
    <row r="111" spans="1:37" x14ac:dyDescent="0.3">
      <c r="A111" s="13" t="s">
        <v>392</v>
      </c>
      <c r="C111" s="40">
        <v>8.1500000000000003E-2</v>
      </c>
      <c r="D111" s="26">
        <v>1.9641639647811981</v>
      </c>
      <c r="E111" s="40">
        <v>3.483E-2</v>
      </c>
      <c r="F111" s="26">
        <v>2.7551252033455382</v>
      </c>
      <c r="G111" s="40">
        <v>3.0980000000000001E-3</v>
      </c>
      <c r="H111" s="26">
        <v>2.416186814769262</v>
      </c>
      <c r="I111" s="40">
        <v>9.5399999999999999E-4</v>
      </c>
      <c r="J111" s="26">
        <v>2.8472629229880235</v>
      </c>
      <c r="K111" s="42">
        <v>1231</v>
      </c>
      <c r="L111" s="42">
        <v>38.533858949939841</v>
      </c>
      <c r="M111" s="42">
        <v>34.76</v>
      </c>
      <c r="N111" s="42">
        <v>0.95768152068290902</v>
      </c>
      <c r="O111" s="42">
        <v>19.940000000000001</v>
      </c>
      <c r="P111" s="42">
        <v>0.48178765086499092</v>
      </c>
      <c r="Q111" s="42">
        <v>19.27</v>
      </c>
      <c r="R111" s="42">
        <v>0.5486675652597921</v>
      </c>
      <c r="S111" s="26"/>
      <c r="T111" s="13">
        <v>8100</v>
      </c>
      <c r="U111" s="13">
        <v>85.1</v>
      </c>
      <c r="V111" s="13">
        <v>14300</v>
      </c>
      <c r="W111" s="13">
        <v>58</v>
      </c>
      <c r="X111" s="13">
        <v>93000</v>
      </c>
      <c r="Y111" s="13">
        <v>237000</v>
      </c>
      <c r="Z111" s="13">
        <v>24000</v>
      </c>
      <c r="AA111" s="13">
        <v>78200</v>
      </c>
      <c r="AB111" s="13">
        <v>15300</v>
      </c>
      <c r="AC111" s="13">
        <v>1550</v>
      </c>
      <c r="AD111" s="13">
        <v>10400</v>
      </c>
      <c r="AE111" s="13">
        <v>1360</v>
      </c>
      <c r="AF111" s="13">
        <v>5420</v>
      </c>
      <c r="AG111" s="13">
        <v>627</v>
      </c>
      <c r="AH111" s="13">
        <v>930</v>
      </c>
      <c r="AI111" s="13">
        <v>69.5</v>
      </c>
      <c r="AJ111" s="13">
        <v>189</v>
      </c>
      <c r="AK111" s="13">
        <v>12</v>
      </c>
    </row>
    <row r="112" spans="1:37" x14ac:dyDescent="0.3">
      <c r="A112" s="13" t="s">
        <v>393</v>
      </c>
      <c r="C112" s="40">
        <v>8.4000000000000005E-2</v>
      </c>
      <c r="D112" s="26">
        <v>2.5063592589040136</v>
      </c>
      <c r="E112" s="40">
        <v>3.5119999999999998E-2</v>
      </c>
      <c r="F112" s="26">
        <v>3.1838064747110257</v>
      </c>
      <c r="G112" s="40">
        <v>3.0179999999999998E-3</v>
      </c>
      <c r="H112" s="26">
        <v>2.4556081180206109</v>
      </c>
      <c r="I112" s="40">
        <v>9.3499999999999996E-4</v>
      </c>
      <c r="J112" s="26">
        <v>2.8101909562444192</v>
      </c>
      <c r="K112" s="42">
        <v>1302</v>
      </c>
      <c r="L112" s="42">
        <v>48.75907895947185</v>
      </c>
      <c r="M112" s="42">
        <v>35.04</v>
      </c>
      <c r="N112" s="42">
        <v>1.1156057887387434</v>
      </c>
      <c r="O112" s="42">
        <v>19.43</v>
      </c>
      <c r="P112" s="42">
        <v>0.47712465733140463</v>
      </c>
      <c r="Q112" s="42">
        <v>18.899999999999999</v>
      </c>
      <c r="R112" s="42">
        <v>0.53112609073019523</v>
      </c>
      <c r="S112" s="26"/>
      <c r="T112" s="13">
        <v>26300</v>
      </c>
      <c r="U112" s="13">
        <v>80</v>
      </c>
      <c r="V112" s="13">
        <v>14100</v>
      </c>
      <c r="W112" s="13">
        <v>51</v>
      </c>
      <c r="X112" s="13">
        <v>107000</v>
      </c>
      <c r="Y112" s="13">
        <v>281000</v>
      </c>
      <c r="Z112" s="13">
        <v>26600</v>
      </c>
      <c r="AA112" s="13">
        <v>89500</v>
      </c>
      <c r="AB112" s="13">
        <v>15900</v>
      </c>
      <c r="AC112" s="13">
        <v>2010</v>
      </c>
      <c r="AD112" s="13">
        <v>11400</v>
      </c>
      <c r="AE112" s="13">
        <v>1400</v>
      </c>
      <c r="AF112" s="13">
        <v>5440</v>
      </c>
      <c r="AG112" s="13">
        <v>644</v>
      </c>
      <c r="AH112" s="13">
        <v>953</v>
      </c>
      <c r="AI112" s="13">
        <v>74.2</v>
      </c>
      <c r="AJ112" s="13">
        <v>214</v>
      </c>
      <c r="AK112" s="13">
        <v>13.9</v>
      </c>
    </row>
    <row r="113" spans="1:37" s="46" customFormat="1" x14ac:dyDescent="0.3">
      <c r="A113" s="46" t="s">
        <v>394</v>
      </c>
      <c r="B113" s="46" t="s">
        <v>666</v>
      </c>
      <c r="C113" s="47">
        <v>9.9299999999999999E-2</v>
      </c>
      <c r="D113" s="48">
        <v>4.0415718064263491</v>
      </c>
      <c r="E113" s="47">
        <v>4.2299999999999997E-2</v>
      </c>
      <c r="F113" s="48">
        <v>4.4890598035870086</v>
      </c>
      <c r="G113" s="47">
        <v>3.0890000000000002E-3</v>
      </c>
      <c r="H113" s="48">
        <v>2.6351189086213975</v>
      </c>
      <c r="I113" s="47">
        <v>9.7799999999999992E-4</v>
      </c>
      <c r="J113" s="48">
        <v>3.166107992473953</v>
      </c>
      <c r="K113" s="49">
        <v>1609</v>
      </c>
      <c r="L113" s="49">
        <v>75.304975504434722</v>
      </c>
      <c r="M113" s="49">
        <v>42.1</v>
      </c>
      <c r="N113" s="49">
        <v>1.8898941773101308</v>
      </c>
      <c r="O113" s="49">
        <v>19.88</v>
      </c>
      <c r="P113" s="49">
        <v>0.52386163903393379</v>
      </c>
      <c r="Q113" s="49">
        <v>19.760000000000002</v>
      </c>
      <c r="R113" s="49">
        <v>0.62562293931285318</v>
      </c>
      <c r="S113" s="48"/>
      <c r="T113" s="46">
        <v>83000</v>
      </c>
      <c r="U113" s="46">
        <v>51.1</v>
      </c>
      <c r="V113" s="46">
        <v>10300</v>
      </c>
      <c r="W113" s="46">
        <v>39</v>
      </c>
      <c r="X113" s="46">
        <v>96000</v>
      </c>
      <c r="Y113" s="46">
        <v>263000</v>
      </c>
      <c r="Z113" s="46">
        <v>24700</v>
      </c>
      <c r="AA113" s="46">
        <v>84000</v>
      </c>
      <c r="AB113" s="46">
        <v>13900</v>
      </c>
      <c r="AC113" s="46">
        <v>2150</v>
      </c>
      <c r="AD113" s="46">
        <v>8700</v>
      </c>
      <c r="AE113" s="46">
        <v>1010</v>
      </c>
      <c r="AF113" s="46">
        <v>3930</v>
      </c>
      <c r="AG113" s="46">
        <v>485</v>
      </c>
      <c r="AH113" s="46">
        <v>780</v>
      </c>
      <c r="AI113" s="46">
        <v>59.5</v>
      </c>
      <c r="AJ113" s="46">
        <v>143</v>
      </c>
      <c r="AK113" s="46">
        <v>11.8</v>
      </c>
    </row>
    <row r="114" spans="1:37" x14ac:dyDescent="0.3">
      <c r="A114" s="13" t="s">
        <v>395</v>
      </c>
      <c r="C114" s="40">
        <v>8.8400000000000006E-2</v>
      </c>
      <c r="D114" s="26">
        <v>2.1375782562950496</v>
      </c>
      <c r="E114" s="40">
        <v>3.8100000000000002E-2</v>
      </c>
      <c r="F114" s="26">
        <v>2.9573239672186151</v>
      </c>
      <c r="G114" s="40">
        <v>3.15E-3</v>
      </c>
      <c r="H114" s="26">
        <v>2.3356537431004964</v>
      </c>
      <c r="I114" s="40">
        <v>9.5799999999999998E-4</v>
      </c>
      <c r="J114" s="26">
        <v>2.7962529961325608</v>
      </c>
      <c r="K114" s="42">
        <v>1393</v>
      </c>
      <c r="L114" s="42">
        <v>41.016280012874084</v>
      </c>
      <c r="M114" s="42">
        <v>37.97</v>
      </c>
      <c r="N114" s="42">
        <v>1.1228959103529081</v>
      </c>
      <c r="O114" s="42">
        <v>20.28</v>
      </c>
      <c r="P114" s="42">
        <v>0.4736705791007807</v>
      </c>
      <c r="Q114" s="42">
        <v>19.350000000000001</v>
      </c>
      <c r="R114" s="42">
        <v>0.54107495475165057</v>
      </c>
      <c r="S114" s="26"/>
      <c r="T114" s="13">
        <v>18100</v>
      </c>
      <c r="U114" s="13">
        <v>80.400000000000006</v>
      </c>
      <c r="V114" s="13">
        <v>12400</v>
      </c>
      <c r="W114" s="13">
        <v>2600</v>
      </c>
      <c r="X114" s="13">
        <v>85000</v>
      </c>
      <c r="Y114" s="13">
        <v>252000</v>
      </c>
      <c r="Z114" s="13">
        <v>21100</v>
      </c>
      <c r="AA114" s="13">
        <v>75600</v>
      </c>
      <c r="AB114" s="13">
        <v>14700</v>
      </c>
      <c r="AC114" s="13">
        <v>1430</v>
      </c>
      <c r="AD114" s="13">
        <v>10500</v>
      </c>
      <c r="AE114" s="13">
        <v>1340</v>
      </c>
      <c r="AF114" s="13">
        <v>5070</v>
      </c>
      <c r="AG114" s="13">
        <v>534</v>
      </c>
      <c r="AH114" s="13">
        <v>813</v>
      </c>
      <c r="AI114" s="13">
        <v>61.1</v>
      </c>
      <c r="AJ114" s="13">
        <v>174</v>
      </c>
      <c r="AK114" s="13">
        <v>12.4</v>
      </c>
    </row>
    <row r="115" spans="1:37" x14ac:dyDescent="0.3">
      <c r="A115" s="13" t="s">
        <v>396</v>
      </c>
      <c r="C115" s="40">
        <v>9.3299999999999994E-2</v>
      </c>
      <c r="D115" s="26">
        <v>2.7869417023416716</v>
      </c>
      <c r="E115" s="40">
        <v>3.9100000000000003E-2</v>
      </c>
      <c r="F115" s="26">
        <v>3.4517607931193885</v>
      </c>
      <c r="G115" s="40">
        <v>3.065E-3</v>
      </c>
      <c r="H115" s="26">
        <v>2.5004894815531258</v>
      </c>
      <c r="I115" s="40">
        <v>9.4600000000000001E-4</v>
      </c>
      <c r="J115" s="26">
        <v>2.9051935718686241</v>
      </c>
      <c r="K115" s="42">
        <v>1487</v>
      </c>
      <c r="L115" s="42">
        <v>52.735003541481163</v>
      </c>
      <c r="M115" s="42">
        <v>39</v>
      </c>
      <c r="N115" s="42">
        <v>1.3461867093165616</v>
      </c>
      <c r="O115" s="42">
        <v>19.73</v>
      </c>
      <c r="P115" s="42">
        <v>0.4933465747104317</v>
      </c>
      <c r="Q115" s="42">
        <v>19.12</v>
      </c>
      <c r="R115" s="42">
        <v>0.55547301094128099</v>
      </c>
      <c r="S115" s="26"/>
      <c r="T115" s="13">
        <v>8000</v>
      </c>
      <c r="U115" s="13">
        <v>52.4</v>
      </c>
      <c r="V115" s="13">
        <v>10700</v>
      </c>
      <c r="W115" s="13">
        <v>60</v>
      </c>
      <c r="X115" s="13">
        <v>102000</v>
      </c>
      <c r="Y115" s="13">
        <v>244000</v>
      </c>
      <c r="Z115" s="13">
        <v>23300</v>
      </c>
      <c r="AA115" s="13">
        <v>83000</v>
      </c>
      <c r="AB115" s="13">
        <v>13400</v>
      </c>
      <c r="AC115" s="13">
        <v>2100</v>
      </c>
      <c r="AD115" s="13">
        <v>8920</v>
      </c>
      <c r="AE115" s="13">
        <v>1100</v>
      </c>
      <c r="AF115" s="13">
        <v>4070</v>
      </c>
      <c r="AG115" s="13">
        <v>501</v>
      </c>
      <c r="AH115" s="13">
        <v>744</v>
      </c>
      <c r="AI115" s="13">
        <v>56</v>
      </c>
      <c r="AJ115" s="13">
        <v>147</v>
      </c>
      <c r="AK115" s="13">
        <v>10.5</v>
      </c>
    </row>
    <row r="116" spans="1:37" x14ac:dyDescent="0.3">
      <c r="A116" s="13" t="s">
        <v>397</v>
      </c>
      <c r="C116" s="40">
        <v>8.7499999999999994E-2</v>
      </c>
      <c r="D116" s="26">
        <v>2.337668470410426</v>
      </c>
      <c r="E116" s="40">
        <v>3.8399999999999997E-2</v>
      </c>
      <c r="F116" s="26">
        <v>3.2835474760962082</v>
      </c>
      <c r="G116" s="40">
        <v>3.1909999999999998E-3</v>
      </c>
      <c r="H116" s="26">
        <v>2.5997422375870016</v>
      </c>
      <c r="I116" s="40">
        <v>1.0020000000000001E-3</v>
      </c>
      <c r="J116" s="26">
        <v>2.9664441067183969</v>
      </c>
      <c r="K116" s="42">
        <v>1373</v>
      </c>
      <c r="L116" s="42">
        <v>44.977597086506783</v>
      </c>
      <c r="M116" s="42">
        <v>38.229999999999997</v>
      </c>
      <c r="N116" s="42">
        <v>1.2553002001115803</v>
      </c>
      <c r="O116" s="42">
        <v>20.54</v>
      </c>
      <c r="P116" s="42">
        <v>0.53398705560037008</v>
      </c>
      <c r="Q116" s="42">
        <v>20.239999999999998</v>
      </c>
      <c r="R116" s="42">
        <v>0.60040828719980355</v>
      </c>
      <c r="S116" s="26"/>
      <c r="T116" s="13">
        <v>18300</v>
      </c>
      <c r="U116" s="13">
        <v>75</v>
      </c>
      <c r="V116" s="13">
        <v>11900</v>
      </c>
      <c r="W116" s="13">
        <v>59</v>
      </c>
      <c r="X116" s="13">
        <v>110000</v>
      </c>
      <c r="Y116" s="13">
        <v>294000</v>
      </c>
      <c r="Z116" s="13">
        <v>26600</v>
      </c>
      <c r="AA116" s="13">
        <v>91500</v>
      </c>
      <c r="AB116" s="13">
        <v>16400</v>
      </c>
      <c r="AC116" s="13">
        <v>1900</v>
      </c>
      <c r="AD116" s="13">
        <v>10800</v>
      </c>
      <c r="AE116" s="13">
        <v>1440</v>
      </c>
      <c r="AF116" s="13">
        <v>5160</v>
      </c>
      <c r="AG116" s="13">
        <v>628</v>
      </c>
      <c r="AH116" s="13">
        <v>869</v>
      </c>
      <c r="AI116" s="13">
        <v>60.6</v>
      </c>
      <c r="AJ116" s="13">
        <v>161</v>
      </c>
      <c r="AK116" s="13">
        <v>11.9</v>
      </c>
    </row>
    <row r="117" spans="1:37" x14ac:dyDescent="0.3">
      <c r="A117" s="13" t="s">
        <v>398</v>
      </c>
      <c r="C117" s="40">
        <v>8.7400000000000005E-2</v>
      </c>
      <c r="D117" s="26">
        <v>2.4354724616730623</v>
      </c>
      <c r="E117" s="40">
        <v>3.6700000000000003E-2</v>
      </c>
      <c r="F117" s="26">
        <v>3.6032844254470557</v>
      </c>
      <c r="G117" s="40">
        <v>3.101E-3</v>
      </c>
      <c r="H117" s="26">
        <v>2.609965757751934</v>
      </c>
      <c r="I117" s="40">
        <v>9.5E-4</v>
      </c>
      <c r="J117" s="26">
        <v>3.0143929897995894</v>
      </c>
      <c r="K117" s="42">
        <v>1364</v>
      </c>
      <c r="L117" s="42">
        <v>46.873663476147676</v>
      </c>
      <c r="M117" s="42">
        <v>36.6</v>
      </c>
      <c r="N117" s="42">
        <v>1.3188020997136225</v>
      </c>
      <c r="O117" s="42">
        <v>19.96</v>
      </c>
      <c r="P117" s="42">
        <v>0.52094916524728607</v>
      </c>
      <c r="Q117" s="42">
        <v>19.190000000000001</v>
      </c>
      <c r="R117" s="42">
        <v>0.57846201474254122</v>
      </c>
      <c r="S117" s="26"/>
      <c r="T117" s="13">
        <v>15700</v>
      </c>
      <c r="U117" s="13">
        <v>79</v>
      </c>
      <c r="V117" s="13">
        <v>11800</v>
      </c>
      <c r="W117" s="13">
        <v>60</v>
      </c>
      <c r="X117" s="13">
        <v>105000</v>
      </c>
      <c r="Y117" s="13">
        <v>258000</v>
      </c>
      <c r="Z117" s="13">
        <v>25500</v>
      </c>
      <c r="AA117" s="13">
        <v>91000</v>
      </c>
      <c r="AB117" s="13">
        <v>15000</v>
      </c>
      <c r="AC117" s="13">
        <v>1720</v>
      </c>
      <c r="AD117" s="13">
        <v>10700</v>
      </c>
      <c r="AE117" s="13">
        <v>1250</v>
      </c>
      <c r="AF117" s="13">
        <v>4860</v>
      </c>
      <c r="AG117" s="13">
        <v>594</v>
      </c>
      <c r="AH117" s="13">
        <v>849</v>
      </c>
      <c r="AI117" s="13">
        <v>60.5</v>
      </c>
      <c r="AJ117" s="13">
        <v>166</v>
      </c>
      <c r="AK117" s="13">
        <v>11</v>
      </c>
    </row>
    <row r="118" spans="1:37" x14ac:dyDescent="0.3">
      <c r="A118" s="13" t="s">
        <v>399</v>
      </c>
      <c r="C118" s="40">
        <v>9.5600000000000004E-2</v>
      </c>
      <c r="D118" s="26">
        <v>2.3748575442004687</v>
      </c>
      <c r="E118" s="40">
        <v>4.0899999999999999E-2</v>
      </c>
      <c r="F118" s="26">
        <v>3.351617209115624</v>
      </c>
      <c r="G118" s="40">
        <v>3.117E-3</v>
      </c>
      <c r="H118" s="26">
        <v>2.4855423312959339</v>
      </c>
      <c r="I118" s="40">
        <v>9.8799999999999995E-4</v>
      </c>
      <c r="J118" s="26">
        <v>3.0349017710119042</v>
      </c>
      <c r="K118" s="42">
        <v>1543</v>
      </c>
      <c r="L118" s="42">
        <v>44.663572227266144</v>
      </c>
      <c r="M118" s="42">
        <v>40.700000000000003</v>
      </c>
      <c r="N118" s="42">
        <v>1.364108204110059</v>
      </c>
      <c r="O118" s="42">
        <v>20.059999999999999</v>
      </c>
      <c r="P118" s="42">
        <v>0.49859979165796436</v>
      </c>
      <c r="Q118" s="42">
        <v>19.96</v>
      </c>
      <c r="R118" s="42">
        <v>0.6057663934939761</v>
      </c>
      <c r="S118" s="26"/>
      <c r="T118" s="13">
        <v>65000</v>
      </c>
      <c r="U118" s="13">
        <v>89.7</v>
      </c>
      <c r="V118" s="13">
        <v>13900</v>
      </c>
      <c r="W118" s="13">
        <v>42</v>
      </c>
      <c r="X118" s="13">
        <v>99000</v>
      </c>
      <c r="Y118" s="13">
        <v>258000</v>
      </c>
      <c r="Z118" s="13">
        <v>23200</v>
      </c>
      <c r="AA118" s="13">
        <v>86500</v>
      </c>
      <c r="AB118" s="13">
        <v>15900</v>
      </c>
      <c r="AC118" s="13">
        <v>1350</v>
      </c>
      <c r="AD118" s="13">
        <v>11800</v>
      </c>
      <c r="AE118" s="13">
        <v>1380</v>
      </c>
      <c r="AF118" s="13">
        <v>5300</v>
      </c>
      <c r="AG118" s="13">
        <v>606</v>
      </c>
      <c r="AH118" s="13">
        <v>836</v>
      </c>
      <c r="AI118" s="13">
        <v>61.8</v>
      </c>
      <c r="AJ118" s="13">
        <v>170</v>
      </c>
      <c r="AK118" s="13">
        <v>12.1</v>
      </c>
    </row>
    <row r="119" spans="1:37" x14ac:dyDescent="0.3">
      <c r="A119" s="13" t="s">
        <v>400</v>
      </c>
      <c r="C119" s="40">
        <v>8.8300000000000003E-2</v>
      </c>
      <c r="D119" s="26">
        <v>2.0503226134192598</v>
      </c>
      <c r="E119" s="40">
        <v>3.8899999999999997E-2</v>
      </c>
      <c r="F119" s="26">
        <v>3.0003248987546081</v>
      </c>
      <c r="G119" s="40">
        <v>3.1849999999999999E-3</v>
      </c>
      <c r="H119" s="26">
        <v>2.3784659906109984</v>
      </c>
      <c r="I119" s="40">
        <v>9.9400000000000009E-4</v>
      </c>
      <c r="J119" s="26">
        <v>2.8214294233935044</v>
      </c>
      <c r="K119" s="42">
        <v>1386</v>
      </c>
      <c r="L119" s="42">
        <v>39.353775145067189</v>
      </c>
      <c r="M119" s="42">
        <v>38.74</v>
      </c>
      <c r="N119" s="42">
        <v>1.1623258657775353</v>
      </c>
      <c r="O119" s="42">
        <v>20.5</v>
      </c>
      <c r="P119" s="42">
        <v>0.48758552807525468</v>
      </c>
      <c r="Q119" s="42">
        <v>20.07</v>
      </c>
      <c r="R119" s="42">
        <v>0.56626088527507634</v>
      </c>
      <c r="S119" s="26"/>
      <c r="T119" s="13">
        <v>29800</v>
      </c>
      <c r="U119" s="13">
        <v>84.3</v>
      </c>
      <c r="V119" s="13">
        <v>13100</v>
      </c>
      <c r="W119" s="13">
        <v>56</v>
      </c>
      <c r="X119" s="13">
        <v>85900</v>
      </c>
      <c r="Y119" s="13">
        <v>231000</v>
      </c>
      <c r="Z119" s="13">
        <v>19900</v>
      </c>
      <c r="AA119" s="13">
        <v>76300</v>
      </c>
      <c r="AB119" s="13">
        <v>13700</v>
      </c>
      <c r="AC119" s="13">
        <v>1160</v>
      </c>
      <c r="AD119" s="13">
        <v>10850</v>
      </c>
      <c r="AE119" s="13">
        <v>1300</v>
      </c>
      <c r="AF119" s="13">
        <v>5020</v>
      </c>
      <c r="AG119" s="13">
        <v>592</v>
      </c>
      <c r="AH119" s="13">
        <v>865</v>
      </c>
      <c r="AI119" s="13">
        <v>61.8</v>
      </c>
      <c r="AJ119" s="13">
        <v>170</v>
      </c>
      <c r="AK119" s="13">
        <v>11.1</v>
      </c>
    </row>
    <row r="120" spans="1:37" x14ac:dyDescent="0.3">
      <c r="A120" s="13" t="s">
        <v>401</v>
      </c>
      <c r="C120" s="40">
        <v>8.8999999999999996E-2</v>
      </c>
      <c r="D120" s="26">
        <v>2.4042447103390989</v>
      </c>
      <c r="E120" s="40">
        <v>3.9600000000000003E-2</v>
      </c>
      <c r="F120" s="26">
        <v>3.422871511277636</v>
      </c>
      <c r="G120" s="40">
        <v>3.2390000000000001E-3</v>
      </c>
      <c r="H120" s="26">
        <v>2.5454350019515553</v>
      </c>
      <c r="I120" s="40">
        <v>9.8499999999999998E-4</v>
      </c>
      <c r="J120" s="26">
        <v>2.9272939218611693</v>
      </c>
      <c r="K120" s="42">
        <v>1398</v>
      </c>
      <c r="L120" s="42">
        <v>46.050957488750534</v>
      </c>
      <c r="M120" s="42">
        <v>39.4</v>
      </c>
      <c r="N120" s="42">
        <v>1.3486113754433884</v>
      </c>
      <c r="O120" s="42">
        <v>20.85</v>
      </c>
      <c r="P120" s="42">
        <v>0.53072319790689937</v>
      </c>
      <c r="Q120" s="42">
        <v>19.91</v>
      </c>
      <c r="R120" s="42">
        <v>0.58282421984255883</v>
      </c>
      <c r="S120" s="26"/>
      <c r="T120" s="13">
        <v>22400</v>
      </c>
      <c r="U120" s="13">
        <v>98</v>
      </c>
      <c r="V120" s="13">
        <v>15500</v>
      </c>
      <c r="W120" s="13">
        <v>47</v>
      </c>
      <c r="X120" s="13">
        <v>97700</v>
      </c>
      <c r="Y120" s="13">
        <v>248000</v>
      </c>
      <c r="Z120" s="13">
        <v>21700</v>
      </c>
      <c r="AA120" s="13">
        <v>83500</v>
      </c>
      <c r="AB120" s="13">
        <v>16100</v>
      </c>
      <c r="AC120" s="13">
        <v>1130</v>
      </c>
      <c r="AD120" s="13">
        <v>12100</v>
      </c>
      <c r="AE120" s="13">
        <v>1530</v>
      </c>
      <c r="AF120" s="13">
        <v>5640</v>
      </c>
      <c r="AG120" s="13">
        <v>689</v>
      </c>
      <c r="AH120" s="13">
        <v>941</v>
      </c>
      <c r="AI120" s="13">
        <v>68.2</v>
      </c>
      <c r="AJ120" s="13">
        <v>180</v>
      </c>
      <c r="AK120" s="13">
        <v>12.7</v>
      </c>
    </row>
    <row r="121" spans="1:37" x14ac:dyDescent="0.3">
      <c r="A121" s="13" t="s">
        <v>402</v>
      </c>
      <c r="C121" s="40">
        <v>8.8200000000000001E-2</v>
      </c>
      <c r="D121" s="26">
        <v>2.4196965261441159</v>
      </c>
      <c r="E121" s="40">
        <v>3.8699999999999998E-2</v>
      </c>
      <c r="F121" s="26">
        <v>3.4755011859798062</v>
      </c>
      <c r="G121" s="40">
        <v>3.1519999999999999E-3</v>
      </c>
      <c r="H121" s="26">
        <v>2.4572804642032007</v>
      </c>
      <c r="I121" s="40">
        <v>9.7799999999999992E-4</v>
      </c>
      <c r="J121" s="26">
        <v>2.9877197384026393</v>
      </c>
      <c r="K121" s="42">
        <v>1381</v>
      </c>
      <c r="L121" s="42">
        <v>46.457444160902199</v>
      </c>
      <c r="M121" s="42">
        <v>38.5</v>
      </c>
      <c r="N121" s="42">
        <v>1.3380679566022253</v>
      </c>
      <c r="O121" s="42">
        <v>20.29</v>
      </c>
      <c r="P121" s="42">
        <v>0.49858220618682941</v>
      </c>
      <c r="Q121" s="42">
        <v>19.760000000000002</v>
      </c>
      <c r="R121" s="42">
        <v>0.5903734203083616</v>
      </c>
      <c r="S121" s="26"/>
      <c r="T121" s="13">
        <v>4100</v>
      </c>
      <c r="U121" s="13">
        <v>68.099999999999994</v>
      </c>
      <c r="V121" s="13">
        <v>14800</v>
      </c>
      <c r="W121" s="13">
        <v>67</v>
      </c>
      <c r="X121" s="13">
        <v>136000</v>
      </c>
      <c r="Y121" s="13">
        <v>328000</v>
      </c>
      <c r="Z121" s="13">
        <v>30300</v>
      </c>
      <c r="AA121" s="13">
        <v>109000</v>
      </c>
      <c r="AB121" s="13">
        <v>19100</v>
      </c>
      <c r="AC121" s="13">
        <v>2580</v>
      </c>
      <c r="AD121" s="13">
        <v>12200</v>
      </c>
      <c r="AE121" s="13">
        <v>1470</v>
      </c>
      <c r="AF121" s="13">
        <v>5430</v>
      </c>
      <c r="AG121" s="13">
        <v>719</v>
      </c>
      <c r="AH121" s="13">
        <v>936</v>
      </c>
      <c r="AI121" s="13">
        <v>79.7</v>
      </c>
      <c r="AJ121" s="13">
        <v>219</v>
      </c>
      <c r="AK121" s="13">
        <v>13</v>
      </c>
    </row>
    <row r="122" spans="1:37" x14ac:dyDescent="0.3">
      <c r="A122" s="13" t="s">
        <v>403</v>
      </c>
      <c r="C122" s="40">
        <v>0.13100000000000001</v>
      </c>
      <c r="D122" s="26">
        <v>7.7434916213895946</v>
      </c>
      <c r="E122" s="40">
        <v>6.0900000000000003E-2</v>
      </c>
      <c r="F122" s="26">
        <v>9.7315439600201668</v>
      </c>
      <c r="G122" s="40">
        <v>3.3969999999999998E-3</v>
      </c>
      <c r="H122" s="26">
        <v>3.0672999244274508</v>
      </c>
      <c r="I122" s="40">
        <v>1.0250000000000001E-3</v>
      </c>
      <c r="J122" s="26">
        <v>3.3593300159197828</v>
      </c>
      <c r="K122" s="42">
        <v>2060</v>
      </c>
      <c r="L122" s="42">
        <v>135.8173450571548</v>
      </c>
      <c r="M122" s="42">
        <v>59.8</v>
      </c>
      <c r="N122" s="42">
        <v>5.8194632880920594</v>
      </c>
      <c r="O122" s="42">
        <v>21.86</v>
      </c>
      <c r="P122" s="42">
        <v>0.67051176347984076</v>
      </c>
      <c r="Q122" s="44">
        <v>20.71</v>
      </c>
      <c r="R122" s="42">
        <v>0.69571724629698706</v>
      </c>
      <c r="S122" s="26"/>
      <c r="T122" s="13">
        <v>33000</v>
      </c>
      <c r="U122" s="13">
        <v>65.5</v>
      </c>
      <c r="V122" s="13">
        <v>10600</v>
      </c>
      <c r="W122" s="13">
        <v>49</v>
      </c>
      <c r="X122" s="13">
        <v>104000</v>
      </c>
      <c r="Y122" s="13">
        <v>301000</v>
      </c>
      <c r="Z122" s="13">
        <v>24600</v>
      </c>
      <c r="AA122" s="13">
        <v>85800</v>
      </c>
      <c r="AB122" s="13">
        <v>13300</v>
      </c>
      <c r="AC122" s="13">
        <v>2630</v>
      </c>
      <c r="AD122" s="13">
        <v>9920</v>
      </c>
      <c r="AE122" s="13">
        <v>1120</v>
      </c>
      <c r="AF122" s="13">
        <v>4060</v>
      </c>
      <c r="AG122" s="13">
        <v>493</v>
      </c>
      <c r="AH122" s="13">
        <v>708</v>
      </c>
      <c r="AI122" s="13">
        <v>59.2</v>
      </c>
      <c r="AJ122" s="13">
        <v>158</v>
      </c>
      <c r="AK122" s="13">
        <v>9.4</v>
      </c>
    </row>
    <row r="123" spans="1:37" x14ac:dyDescent="0.3">
      <c r="A123" s="13" t="s">
        <v>404</v>
      </c>
      <c r="C123" s="40">
        <v>0.14960000000000001</v>
      </c>
      <c r="D123" s="26">
        <v>5.5033405425924462</v>
      </c>
      <c r="E123" s="40">
        <v>6.8400000000000002E-2</v>
      </c>
      <c r="F123" s="26">
        <v>8.427880597692889</v>
      </c>
      <c r="G123" s="40">
        <v>3.3400000000000001E-3</v>
      </c>
      <c r="H123" s="26">
        <v>4.6443138478065649</v>
      </c>
      <c r="I123" s="40">
        <v>9.68E-4</v>
      </c>
      <c r="J123" s="26">
        <v>4.3958280697835601</v>
      </c>
      <c r="K123" s="42">
        <v>2337</v>
      </c>
      <c r="L123" s="42">
        <v>94.150263589598097</v>
      </c>
      <c r="M123" s="42">
        <v>67.2</v>
      </c>
      <c r="N123" s="42">
        <v>5.6635357616496211</v>
      </c>
      <c r="O123" s="42">
        <v>21.51</v>
      </c>
      <c r="P123" s="42">
        <v>0.99899190866319221</v>
      </c>
      <c r="Q123" s="44">
        <v>19.559999999999999</v>
      </c>
      <c r="R123" s="42">
        <v>0.85982397044966441</v>
      </c>
      <c r="S123" s="26"/>
      <c r="T123" s="13">
        <v>240000</v>
      </c>
      <c r="U123" s="13">
        <v>173</v>
      </c>
      <c r="V123" s="13">
        <v>11600</v>
      </c>
      <c r="W123" s="13">
        <v>28</v>
      </c>
      <c r="X123" s="13">
        <v>106000</v>
      </c>
      <c r="Y123" s="13">
        <v>277000</v>
      </c>
      <c r="Z123" s="13">
        <v>23800</v>
      </c>
      <c r="AA123" s="13">
        <v>94700</v>
      </c>
      <c r="AB123" s="13">
        <v>15200</v>
      </c>
      <c r="AC123" s="13">
        <v>2970</v>
      </c>
      <c r="AD123" s="13">
        <v>9300</v>
      </c>
      <c r="AE123" s="13">
        <v>1190</v>
      </c>
      <c r="AF123" s="13">
        <v>4040</v>
      </c>
      <c r="AG123" s="13">
        <v>508</v>
      </c>
      <c r="AH123" s="13">
        <v>800</v>
      </c>
      <c r="AI123" s="13">
        <v>57</v>
      </c>
      <c r="AJ123" s="13">
        <v>143</v>
      </c>
      <c r="AK123" s="13">
        <v>12.1</v>
      </c>
    </row>
    <row r="124" spans="1:37" x14ac:dyDescent="0.3">
      <c r="A124" s="13" t="s">
        <v>405</v>
      </c>
      <c r="C124" s="40">
        <v>9.5500000000000002E-2</v>
      </c>
      <c r="D124" s="26">
        <v>2.6451601218816236</v>
      </c>
      <c r="E124" s="40">
        <v>4.0969999999999999E-2</v>
      </c>
      <c r="F124" s="26">
        <v>3.0070707819056568</v>
      </c>
      <c r="G124" s="40">
        <v>3.1679999999999998E-3</v>
      </c>
      <c r="H124" s="26">
        <v>2.5674135125002677</v>
      </c>
      <c r="I124" s="40">
        <v>9.7000000000000005E-4</v>
      </c>
      <c r="J124" s="26">
        <v>2.9396134869127186</v>
      </c>
      <c r="K124" s="42">
        <v>1532</v>
      </c>
      <c r="L124" s="42">
        <v>49.760066010056057</v>
      </c>
      <c r="M124" s="42">
        <v>40.76</v>
      </c>
      <c r="N124" s="42">
        <v>1.2256820507047457</v>
      </c>
      <c r="O124" s="42">
        <v>20.39</v>
      </c>
      <c r="P124" s="42">
        <v>0.52349561519880461</v>
      </c>
      <c r="Q124" s="44">
        <v>19.59</v>
      </c>
      <c r="R124" s="42">
        <v>0.57587028208620161</v>
      </c>
      <c r="S124" s="26"/>
      <c r="T124" s="13">
        <v>7300</v>
      </c>
      <c r="U124" s="13">
        <v>68.8</v>
      </c>
      <c r="V124" s="13">
        <v>12600</v>
      </c>
      <c r="W124" s="13">
        <v>58</v>
      </c>
      <c r="X124" s="13">
        <v>113000</v>
      </c>
      <c r="Y124" s="13">
        <v>290000</v>
      </c>
      <c r="Z124" s="13">
        <v>27200</v>
      </c>
      <c r="AA124" s="13">
        <v>90000</v>
      </c>
      <c r="AB124" s="13">
        <v>16700</v>
      </c>
      <c r="AC124" s="13">
        <v>2060</v>
      </c>
      <c r="AD124" s="13">
        <v>9730</v>
      </c>
      <c r="AE124" s="13">
        <v>1260</v>
      </c>
      <c r="AF124" s="13">
        <v>4710</v>
      </c>
      <c r="AG124" s="13">
        <v>584</v>
      </c>
      <c r="AH124" s="13">
        <v>758</v>
      </c>
      <c r="AI124" s="13">
        <v>61.8</v>
      </c>
      <c r="AJ124" s="13">
        <v>163</v>
      </c>
      <c r="AK124" s="13">
        <v>11.1</v>
      </c>
    </row>
    <row r="125" spans="1:37" x14ac:dyDescent="0.3">
      <c r="A125" s="13" t="s">
        <v>406</v>
      </c>
      <c r="C125" s="40">
        <v>0.16500000000000001</v>
      </c>
      <c r="D125" s="26">
        <v>10.384721152980502</v>
      </c>
      <c r="E125" s="40">
        <v>7.4999999999999997E-2</v>
      </c>
      <c r="F125" s="26">
        <v>13.482498944104456</v>
      </c>
      <c r="G125" s="40">
        <v>3.2100000000000002E-3</v>
      </c>
      <c r="H125" s="26">
        <v>5.0829094234336187</v>
      </c>
      <c r="I125" s="40">
        <v>8.7500000000000002E-4</v>
      </c>
      <c r="J125" s="26">
        <v>4.9123127268660944</v>
      </c>
      <c r="K125" s="42">
        <v>2520</v>
      </c>
      <c r="L125" s="42">
        <v>174.67384464175669</v>
      </c>
      <c r="M125" s="42">
        <v>73.3</v>
      </c>
      <c r="N125" s="42">
        <v>9.8826717260285672</v>
      </c>
      <c r="O125" s="42">
        <v>20.66</v>
      </c>
      <c r="P125" s="42">
        <v>1.0501290868813857</v>
      </c>
      <c r="Q125" s="44">
        <v>17.68</v>
      </c>
      <c r="R125" s="42">
        <v>0.86849689010992548</v>
      </c>
      <c r="S125" s="26"/>
      <c r="T125" s="13">
        <v>154000</v>
      </c>
      <c r="U125" s="13">
        <v>122</v>
      </c>
      <c r="V125" s="13">
        <v>10800</v>
      </c>
      <c r="W125" s="13">
        <v>35</v>
      </c>
      <c r="X125" s="13">
        <v>114000</v>
      </c>
      <c r="Y125" s="13">
        <v>286000</v>
      </c>
      <c r="Z125" s="13">
        <v>23600</v>
      </c>
      <c r="AA125" s="13">
        <v>94000</v>
      </c>
      <c r="AB125" s="13">
        <v>15600</v>
      </c>
      <c r="AC125" s="13">
        <v>3390</v>
      </c>
      <c r="AD125" s="13">
        <v>10200</v>
      </c>
      <c r="AE125" s="13">
        <v>1160</v>
      </c>
      <c r="AF125" s="13">
        <v>3940</v>
      </c>
      <c r="AG125" s="13">
        <v>472</v>
      </c>
      <c r="AH125" s="13">
        <v>707</v>
      </c>
      <c r="AI125" s="13">
        <v>59.2</v>
      </c>
      <c r="AJ125" s="13">
        <v>156</v>
      </c>
      <c r="AK125" s="13">
        <v>15.7</v>
      </c>
    </row>
    <row r="126" spans="1:37" x14ac:dyDescent="0.3">
      <c r="A126" s="13" t="s">
        <v>407</v>
      </c>
      <c r="C126" s="40">
        <v>0.14499999999999999</v>
      </c>
      <c r="D126" s="26">
        <v>9.059276980282128</v>
      </c>
      <c r="E126" s="40">
        <v>6.3899999999999998E-2</v>
      </c>
      <c r="F126" s="26">
        <v>8.9890110548121545</v>
      </c>
      <c r="G126" s="40">
        <v>3.336E-3</v>
      </c>
      <c r="H126" s="26">
        <v>3.3103567794684183</v>
      </c>
      <c r="I126" s="40">
        <v>9.1200000000000005E-4</v>
      </c>
      <c r="J126" s="26">
        <v>3.6297669010878213</v>
      </c>
      <c r="K126" s="42">
        <v>2270</v>
      </c>
      <c r="L126" s="42">
        <v>155.8632030342757</v>
      </c>
      <c r="M126" s="42">
        <v>62.8</v>
      </c>
      <c r="N126" s="42">
        <v>5.6450989424220328</v>
      </c>
      <c r="O126" s="42">
        <v>21.47</v>
      </c>
      <c r="P126" s="42">
        <v>0.71073360055186929</v>
      </c>
      <c r="Q126" s="44">
        <v>18.43</v>
      </c>
      <c r="R126" s="42">
        <v>0.66896603987048542</v>
      </c>
      <c r="S126" s="26"/>
      <c r="T126" s="13">
        <v>128000</v>
      </c>
      <c r="U126" s="13">
        <v>165</v>
      </c>
      <c r="V126" s="13">
        <v>13000</v>
      </c>
      <c r="W126" s="13">
        <v>1200</v>
      </c>
      <c r="X126" s="13">
        <v>109000</v>
      </c>
      <c r="Y126" s="13">
        <v>277000</v>
      </c>
      <c r="Z126" s="13">
        <v>23700</v>
      </c>
      <c r="AA126" s="13">
        <v>92000</v>
      </c>
      <c r="AB126" s="13">
        <v>16200</v>
      </c>
      <c r="AC126" s="13">
        <v>2540</v>
      </c>
      <c r="AD126" s="13">
        <v>10400</v>
      </c>
      <c r="AE126" s="13">
        <v>1240</v>
      </c>
      <c r="AF126" s="13">
        <v>4600</v>
      </c>
      <c r="AG126" s="13">
        <v>531</v>
      </c>
      <c r="AH126" s="13">
        <v>780</v>
      </c>
      <c r="AI126" s="13">
        <v>67.599999999999994</v>
      </c>
      <c r="AJ126" s="13">
        <v>172</v>
      </c>
      <c r="AK126" s="13">
        <v>13</v>
      </c>
    </row>
    <row r="127" spans="1:37" x14ac:dyDescent="0.3">
      <c r="A127" s="13" t="s">
        <v>408</v>
      </c>
      <c r="C127" s="40">
        <v>0.186</v>
      </c>
      <c r="D127" s="26">
        <v>6.5812847570265269</v>
      </c>
      <c r="E127" s="40">
        <v>8.77E-2</v>
      </c>
      <c r="F127" s="26">
        <v>9.8963340647794453</v>
      </c>
      <c r="G127" s="40">
        <v>3.4299999999999999E-3</v>
      </c>
      <c r="H127" s="26">
        <v>4.2854128134184233</v>
      </c>
      <c r="I127" s="40">
        <v>1.029E-3</v>
      </c>
      <c r="J127" s="26">
        <v>3.5544815519072883</v>
      </c>
      <c r="K127" s="42">
        <v>2690</v>
      </c>
      <c r="L127" s="42">
        <v>108.59079111452306</v>
      </c>
      <c r="M127" s="42">
        <v>85.3</v>
      </c>
      <c r="N127" s="42">
        <v>8.4415729572568665</v>
      </c>
      <c r="O127" s="42">
        <v>22.07</v>
      </c>
      <c r="P127" s="42">
        <v>0.94579060792144598</v>
      </c>
      <c r="Q127" s="44">
        <v>20.79</v>
      </c>
      <c r="R127" s="42">
        <v>0.73897671464152515</v>
      </c>
      <c r="S127" s="26"/>
      <c r="T127" s="13">
        <v>296000</v>
      </c>
      <c r="U127" s="13">
        <v>96</v>
      </c>
      <c r="V127" s="13">
        <v>11200</v>
      </c>
      <c r="W127" s="13">
        <v>27</v>
      </c>
      <c r="X127" s="13">
        <v>80200</v>
      </c>
      <c r="Y127" s="13">
        <v>243000</v>
      </c>
      <c r="Z127" s="13">
        <v>19600</v>
      </c>
      <c r="AA127" s="13">
        <v>79000</v>
      </c>
      <c r="AB127" s="13">
        <v>13000</v>
      </c>
      <c r="AC127" s="13">
        <v>1300</v>
      </c>
      <c r="AD127" s="13">
        <v>9180</v>
      </c>
      <c r="AE127" s="13">
        <v>1090</v>
      </c>
      <c r="AF127" s="13">
        <v>4120</v>
      </c>
      <c r="AG127" s="13">
        <v>464</v>
      </c>
      <c r="AH127" s="13">
        <v>681</v>
      </c>
      <c r="AI127" s="13">
        <v>57.7</v>
      </c>
      <c r="AJ127" s="13">
        <v>153</v>
      </c>
      <c r="AK127" s="13">
        <v>10.7</v>
      </c>
    </row>
    <row r="128" spans="1:37" x14ac:dyDescent="0.3">
      <c r="A128" s="13" t="s">
        <v>409</v>
      </c>
      <c r="C128" s="40">
        <v>9.98E-2</v>
      </c>
      <c r="D128" s="26">
        <v>2.4733970691083242</v>
      </c>
      <c r="E128" s="40">
        <v>4.3299999999999998E-2</v>
      </c>
      <c r="F128" s="26">
        <v>3.4176674189327438</v>
      </c>
      <c r="G128" s="40">
        <v>3.1740000000000002E-3</v>
      </c>
      <c r="H128" s="26">
        <v>2.5853556520075327</v>
      </c>
      <c r="I128" s="40">
        <v>9.7300000000000002E-4</v>
      </c>
      <c r="J128" s="26">
        <v>2.8844906339021992</v>
      </c>
      <c r="K128" s="42">
        <v>1623</v>
      </c>
      <c r="L128" s="42">
        <v>46.030027663634201</v>
      </c>
      <c r="M128" s="42">
        <v>43.1</v>
      </c>
      <c r="N128" s="42">
        <v>1.4730146575600127</v>
      </c>
      <c r="O128" s="42">
        <v>20.43</v>
      </c>
      <c r="P128" s="42">
        <v>0.52818815970513888</v>
      </c>
      <c r="Q128" s="44">
        <v>19.66</v>
      </c>
      <c r="R128" s="42">
        <v>0.56709085862517239</v>
      </c>
      <c r="S128" s="26"/>
      <c r="T128" s="13">
        <v>28000</v>
      </c>
      <c r="U128" s="13">
        <v>74.3</v>
      </c>
      <c r="V128" s="13">
        <v>11600</v>
      </c>
      <c r="W128" s="13">
        <v>330</v>
      </c>
      <c r="X128" s="13">
        <v>99000</v>
      </c>
      <c r="Y128" s="13">
        <v>255000</v>
      </c>
      <c r="Z128" s="13">
        <v>23500</v>
      </c>
      <c r="AA128" s="13">
        <v>82000</v>
      </c>
      <c r="AB128" s="13">
        <v>13700</v>
      </c>
      <c r="AC128" s="13">
        <v>1940</v>
      </c>
      <c r="AD128" s="13">
        <v>10400</v>
      </c>
      <c r="AE128" s="13">
        <v>1230</v>
      </c>
      <c r="AF128" s="13">
        <v>4470</v>
      </c>
      <c r="AG128" s="13">
        <v>520</v>
      </c>
      <c r="AH128" s="13">
        <v>740</v>
      </c>
      <c r="AI128" s="13">
        <v>58.5</v>
      </c>
      <c r="AJ128" s="13">
        <v>149</v>
      </c>
      <c r="AK128" s="13">
        <v>10.5</v>
      </c>
    </row>
    <row r="129" spans="1:37" x14ac:dyDescent="0.3">
      <c r="A129" s="13" t="s">
        <v>410</v>
      </c>
      <c r="C129" s="40">
        <v>9.7199999999999995E-2</v>
      </c>
      <c r="D129" s="26">
        <v>4.9078155656716618</v>
      </c>
      <c r="E129" s="40">
        <v>4.0800000000000003E-2</v>
      </c>
      <c r="F129" s="26">
        <v>4.8439310296565123</v>
      </c>
      <c r="G129" s="40">
        <v>2.9949999999999998E-3</v>
      </c>
      <c r="H129" s="26">
        <v>3.2836853978591156</v>
      </c>
      <c r="I129" s="40">
        <v>9.9700000000000006E-4</v>
      </c>
      <c r="J129" s="26">
        <v>3.9120639022973753</v>
      </c>
      <c r="K129" s="42">
        <v>1585</v>
      </c>
      <c r="L129" s="42">
        <v>91.922682498218165</v>
      </c>
      <c r="M129" s="42">
        <v>40.6</v>
      </c>
      <c r="N129" s="42">
        <v>1.9666359980405441</v>
      </c>
      <c r="O129" s="42">
        <v>19.28</v>
      </c>
      <c r="P129" s="42">
        <v>0.63309454470723758</v>
      </c>
      <c r="Q129" s="44">
        <v>20.14</v>
      </c>
      <c r="R129" s="42">
        <v>0.78788966992269138</v>
      </c>
      <c r="S129" s="26"/>
      <c r="T129" s="13">
        <v>170000</v>
      </c>
      <c r="U129" s="13">
        <v>84</v>
      </c>
      <c r="V129" s="13">
        <v>12900</v>
      </c>
      <c r="W129" s="13">
        <v>21</v>
      </c>
      <c r="X129" s="13">
        <v>105000</v>
      </c>
      <c r="Y129" s="13">
        <v>266000</v>
      </c>
      <c r="Z129" s="13">
        <v>25800</v>
      </c>
      <c r="AA129" s="13">
        <v>97000</v>
      </c>
      <c r="AB129" s="13">
        <v>17800</v>
      </c>
      <c r="AC129" s="13">
        <v>2010</v>
      </c>
      <c r="AD129" s="13">
        <v>11500</v>
      </c>
      <c r="AE129" s="13">
        <v>1340</v>
      </c>
      <c r="AF129" s="13">
        <v>5140</v>
      </c>
      <c r="AG129" s="13">
        <v>595</v>
      </c>
      <c r="AH129" s="13">
        <v>822</v>
      </c>
      <c r="AI129" s="13">
        <v>59.3</v>
      </c>
      <c r="AJ129" s="13">
        <v>158</v>
      </c>
      <c r="AK129" s="13">
        <v>11.9</v>
      </c>
    </row>
    <row r="130" spans="1:37" x14ac:dyDescent="0.3">
      <c r="A130" s="13" t="s">
        <v>411</v>
      </c>
      <c r="C130" s="40">
        <v>8.6099999999999996E-2</v>
      </c>
      <c r="D130" s="26">
        <v>3.9374077063318031</v>
      </c>
      <c r="E130" s="40">
        <v>3.6200000000000003E-2</v>
      </c>
      <c r="F130" s="26">
        <v>5.8757211281666217</v>
      </c>
      <c r="G130" s="40">
        <v>3.0829999999999998E-3</v>
      </c>
      <c r="H130" s="26">
        <v>3.0747414991299755</v>
      </c>
      <c r="I130" s="40">
        <v>9.2900000000000003E-4</v>
      </c>
      <c r="J130" s="26">
        <v>3.2992080889529438</v>
      </c>
      <c r="K130" s="42">
        <v>1333</v>
      </c>
      <c r="L130" s="42">
        <v>76.085420868063139</v>
      </c>
      <c r="M130" s="42">
        <v>36.1</v>
      </c>
      <c r="N130" s="42">
        <v>2.1211353272681506</v>
      </c>
      <c r="O130" s="42">
        <v>19.84</v>
      </c>
      <c r="P130" s="42">
        <v>0.61002871342738718</v>
      </c>
      <c r="Q130" s="44">
        <v>18.77</v>
      </c>
      <c r="R130" s="42">
        <v>0.61926135829646756</v>
      </c>
      <c r="S130" s="26"/>
      <c r="T130" s="13">
        <v>49000</v>
      </c>
      <c r="U130" s="13">
        <v>109</v>
      </c>
      <c r="V130" s="13">
        <v>14000</v>
      </c>
      <c r="W130" s="13">
        <v>59</v>
      </c>
      <c r="X130" s="13">
        <v>107800</v>
      </c>
      <c r="Y130" s="13">
        <v>281000</v>
      </c>
      <c r="Z130" s="13">
        <v>24600</v>
      </c>
      <c r="AA130" s="13">
        <v>92400</v>
      </c>
      <c r="AB130" s="13">
        <v>16600</v>
      </c>
      <c r="AC130" s="13">
        <v>2000</v>
      </c>
      <c r="AD130" s="13">
        <v>10860</v>
      </c>
      <c r="AE130" s="13">
        <v>1300</v>
      </c>
      <c r="AF130" s="13">
        <v>5060</v>
      </c>
      <c r="AG130" s="13">
        <v>619</v>
      </c>
      <c r="AH130" s="13">
        <v>855</v>
      </c>
      <c r="AI130" s="13">
        <v>64.5</v>
      </c>
      <c r="AJ130" s="13">
        <v>174</v>
      </c>
      <c r="AK130" s="13">
        <v>11.4</v>
      </c>
    </row>
    <row r="131" spans="1:37" s="46" customFormat="1" x14ac:dyDescent="0.3">
      <c r="A131" s="46" t="s">
        <v>412</v>
      </c>
      <c r="B131" s="46" t="s">
        <v>666</v>
      </c>
      <c r="C131" s="47">
        <v>0.25600000000000001</v>
      </c>
      <c r="D131" s="48">
        <v>4.8644276384791665</v>
      </c>
      <c r="E131" s="47">
        <v>0.13589999999999999</v>
      </c>
      <c r="F131" s="48">
        <v>5.4569768604348283</v>
      </c>
      <c r="G131" s="47">
        <v>3.9199999999999999E-3</v>
      </c>
      <c r="H131" s="48">
        <v>3.4459139859647143</v>
      </c>
      <c r="I131" s="47">
        <v>1.1509999999999999E-3</v>
      </c>
      <c r="J131" s="48">
        <v>3.2004769240655433</v>
      </c>
      <c r="K131" s="49">
        <v>3216</v>
      </c>
      <c r="L131" s="49">
        <v>76.782021190263521</v>
      </c>
      <c r="M131" s="49">
        <v>129.30000000000001</v>
      </c>
      <c r="N131" s="49">
        <v>7.055871080542234</v>
      </c>
      <c r="O131" s="49">
        <v>25.19</v>
      </c>
      <c r="P131" s="49">
        <v>0.86802573306451158</v>
      </c>
      <c r="Q131" s="49">
        <v>23.26</v>
      </c>
      <c r="R131" s="49">
        <v>0.74443093253764547</v>
      </c>
      <c r="S131" s="48"/>
      <c r="T131" s="46">
        <v>179000</v>
      </c>
      <c r="U131" s="46">
        <v>68</v>
      </c>
      <c r="V131" s="46">
        <v>9200</v>
      </c>
      <c r="W131" s="46">
        <v>21.5</v>
      </c>
      <c r="X131" s="46">
        <v>96000</v>
      </c>
      <c r="Y131" s="46">
        <v>263000</v>
      </c>
      <c r="Z131" s="46">
        <v>20000</v>
      </c>
      <c r="AA131" s="46">
        <v>77600</v>
      </c>
      <c r="AB131" s="46">
        <v>12600</v>
      </c>
      <c r="AC131" s="46">
        <v>2200</v>
      </c>
      <c r="AD131" s="46">
        <v>8270</v>
      </c>
      <c r="AE131" s="46">
        <v>910</v>
      </c>
      <c r="AF131" s="46">
        <v>3370</v>
      </c>
      <c r="AG131" s="46">
        <v>414</v>
      </c>
      <c r="AH131" s="46">
        <v>621</v>
      </c>
      <c r="AI131" s="46">
        <v>48.9</v>
      </c>
      <c r="AJ131" s="46">
        <v>127</v>
      </c>
      <c r="AK131" s="46">
        <v>10.1</v>
      </c>
    </row>
    <row r="132" spans="1:37" s="46" customFormat="1" x14ac:dyDescent="0.3">
      <c r="A132" s="46" t="s">
        <v>413</v>
      </c>
      <c r="B132" s="46" t="s">
        <v>666</v>
      </c>
      <c r="C132" s="47">
        <v>0.626</v>
      </c>
      <c r="D132" s="48">
        <v>3.747111644409987</v>
      </c>
      <c r="E132" s="47">
        <v>0.83199999999999996</v>
      </c>
      <c r="F132" s="48">
        <v>7.7156436895685312</v>
      </c>
      <c r="G132" s="47">
        <v>9.4900000000000002E-3</v>
      </c>
      <c r="H132" s="48">
        <v>4.6653953846531735</v>
      </c>
      <c r="I132" s="47">
        <v>1.9859999999999999E-3</v>
      </c>
      <c r="J132" s="48">
        <v>4.8699251067421105</v>
      </c>
      <c r="K132" s="49">
        <v>4569</v>
      </c>
      <c r="L132" s="49">
        <v>54.272978687659204</v>
      </c>
      <c r="M132" s="49">
        <v>613</v>
      </c>
      <c r="N132" s="49">
        <v>47.296895817055095</v>
      </c>
      <c r="O132" s="49">
        <v>60.9</v>
      </c>
      <c r="P132" s="49">
        <v>2.8412257892537824</v>
      </c>
      <c r="Q132" s="50">
        <v>40.1</v>
      </c>
      <c r="R132" s="50">
        <v>1.9528399678035864</v>
      </c>
      <c r="S132" s="48"/>
      <c r="T132" s="46">
        <v>930000</v>
      </c>
      <c r="U132" s="46">
        <v>164</v>
      </c>
      <c r="V132" s="46">
        <v>10000</v>
      </c>
      <c r="W132" s="46">
        <v>11.6</v>
      </c>
      <c r="X132" s="46">
        <v>108000</v>
      </c>
      <c r="Y132" s="46">
        <v>276000</v>
      </c>
      <c r="Z132" s="46">
        <v>26100</v>
      </c>
      <c r="AA132" s="46">
        <v>91000</v>
      </c>
      <c r="AB132" s="46">
        <v>16800</v>
      </c>
      <c r="AC132" s="46">
        <v>3370</v>
      </c>
      <c r="AD132" s="46">
        <v>9200</v>
      </c>
      <c r="AE132" s="46">
        <v>1050</v>
      </c>
      <c r="AF132" s="46">
        <v>4230</v>
      </c>
      <c r="AG132" s="46">
        <v>484</v>
      </c>
      <c r="AH132" s="46">
        <v>666</v>
      </c>
      <c r="AI132" s="46">
        <v>54</v>
      </c>
      <c r="AJ132" s="46">
        <v>160</v>
      </c>
      <c r="AK132" s="46">
        <v>13.5</v>
      </c>
    </row>
    <row r="133" spans="1:37" x14ac:dyDescent="0.3">
      <c r="A133" s="13" t="s">
        <v>414</v>
      </c>
      <c r="C133" s="40">
        <v>8.2600000000000007E-2</v>
      </c>
      <c r="D133" s="26">
        <v>2.0413239432835084</v>
      </c>
      <c r="E133" s="40">
        <v>3.5389999999999998E-2</v>
      </c>
      <c r="F133" s="26">
        <v>2.9345788822165493</v>
      </c>
      <c r="G133" s="40">
        <v>3.1459999999999999E-3</v>
      </c>
      <c r="H133" s="26">
        <v>2.5349379117577548</v>
      </c>
      <c r="I133" s="40">
        <v>1E-3</v>
      </c>
      <c r="J133" s="26">
        <v>2.9681644159311662</v>
      </c>
      <c r="K133" s="42">
        <v>1258</v>
      </c>
      <c r="L133" s="42">
        <v>39.897451158539354</v>
      </c>
      <c r="M133" s="42">
        <v>35.31</v>
      </c>
      <c r="N133" s="42">
        <v>1.0361998033106636</v>
      </c>
      <c r="O133" s="42">
        <v>20.25</v>
      </c>
      <c r="P133" s="42">
        <v>0.51332492713094535</v>
      </c>
      <c r="Q133" s="42">
        <v>20.21</v>
      </c>
      <c r="R133" s="42">
        <v>0.59986602845968873</v>
      </c>
      <c r="S133" s="26"/>
      <c r="T133" s="13">
        <v>17100</v>
      </c>
      <c r="U133" s="13">
        <v>76.2</v>
      </c>
      <c r="V133" s="13">
        <v>14400</v>
      </c>
      <c r="W133" s="13">
        <v>50</v>
      </c>
      <c r="X133" s="13">
        <v>100000</v>
      </c>
      <c r="Y133" s="13">
        <v>275000</v>
      </c>
      <c r="Z133" s="13">
        <v>24400</v>
      </c>
      <c r="AA133" s="13">
        <v>84600</v>
      </c>
      <c r="AB133" s="13">
        <v>15800</v>
      </c>
      <c r="AC133" s="13">
        <v>1610</v>
      </c>
      <c r="AD133" s="13">
        <v>11800</v>
      </c>
      <c r="AE133" s="13">
        <v>1360</v>
      </c>
      <c r="AF133" s="13">
        <v>5490</v>
      </c>
      <c r="AG133" s="13">
        <v>629</v>
      </c>
      <c r="AH133" s="13">
        <v>810</v>
      </c>
      <c r="AI133" s="13">
        <v>65.599999999999994</v>
      </c>
      <c r="AJ133" s="13">
        <v>179</v>
      </c>
      <c r="AK133" s="13">
        <v>12</v>
      </c>
    </row>
    <row r="134" spans="1:37" x14ac:dyDescent="0.3">
      <c r="A134" s="13" t="s">
        <v>415</v>
      </c>
      <c r="C134" s="40">
        <v>0.18190000000000001</v>
      </c>
      <c r="D134" s="26">
        <v>3.341836022238696</v>
      </c>
      <c r="E134" s="40">
        <v>8.9899999999999994E-2</v>
      </c>
      <c r="F134" s="26">
        <v>4.3768848017487905</v>
      </c>
      <c r="G134" s="40">
        <v>3.5509999999999999E-3</v>
      </c>
      <c r="H134" s="26">
        <v>2.6548956221402675</v>
      </c>
      <c r="I134" s="40">
        <v>1.021E-3</v>
      </c>
      <c r="J134" s="26">
        <v>3.176027017823797</v>
      </c>
      <c r="K134" s="42">
        <v>2673</v>
      </c>
      <c r="L134" s="42">
        <v>55.331177937091311</v>
      </c>
      <c r="M134" s="42">
        <v>87.4</v>
      </c>
      <c r="N134" s="42">
        <v>3.8253973167284432</v>
      </c>
      <c r="O134" s="42">
        <v>22.85</v>
      </c>
      <c r="P134" s="42">
        <v>0.60664364965905115</v>
      </c>
      <c r="Q134" s="42">
        <v>20.63</v>
      </c>
      <c r="R134" s="42">
        <v>0.65521437377704939</v>
      </c>
      <c r="S134" s="26"/>
      <c r="T134" s="13">
        <v>47800</v>
      </c>
      <c r="U134" s="13">
        <v>109</v>
      </c>
      <c r="V134" s="13">
        <v>14600</v>
      </c>
      <c r="W134" s="13">
        <v>59</v>
      </c>
      <c r="X134" s="13">
        <v>106000</v>
      </c>
      <c r="Y134" s="13">
        <v>271000</v>
      </c>
      <c r="Z134" s="13">
        <v>22600</v>
      </c>
      <c r="AA134" s="13">
        <v>86300</v>
      </c>
      <c r="AB134" s="13">
        <v>18100</v>
      </c>
      <c r="AC134" s="13">
        <v>1410</v>
      </c>
      <c r="AD134" s="13">
        <v>12800</v>
      </c>
      <c r="AE134" s="13">
        <v>1520</v>
      </c>
      <c r="AF134" s="13">
        <v>5550</v>
      </c>
      <c r="AG134" s="13">
        <v>672</v>
      </c>
      <c r="AH134" s="13">
        <v>903</v>
      </c>
      <c r="AI134" s="13">
        <v>70.900000000000006</v>
      </c>
      <c r="AJ134" s="13">
        <v>187</v>
      </c>
      <c r="AK134" s="13">
        <v>12.9</v>
      </c>
    </row>
    <row r="135" spans="1:37" x14ac:dyDescent="0.3">
      <c r="A135" s="13" t="s">
        <v>416</v>
      </c>
      <c r="C135" s="40">
        <v>0.09</v>
      </c>
      <c r="D135" s="26">
        <v>2.3853720883753127</v>
      </c>
      <c r="E135" s="40">
        <v>3.925E-2</v>
      </c>
      <c r="F135" s="26">
        <v>3.1594668088857922</v>
      </c>
      <c r="G135" s="40">
        <v>3.153E-3</v>
      </c>
      <c r="H135" s="26">
        <v>2.6125763549672651</v>
      </c>
      <c r="I135" s="40">
        <v>9.5200000000000005E-4</v>
      </c>
      <c r="J135" s="26">
        <v>2.955099100087061</v>
      </c>
      <c r="K135" s="42">
        <v>1420</v>
      </c>
      <c r="L135" s="42">
        <v>45.556058131332733</v>
      </c>
      <c r="M135" s="42">
        <v>39.090000000000003</v>
      </c>
      <c r="N135" s="42">
        <v>1.2350355755934561</v>
      </c>
      <c r="O135" s="42">
        <v>20.29</v>
      </c>
      <c r="P135" s="42">
        <v>0.53009174242285806</v>
      </c>
      <c r="Q135" s="42">
        <v>19.239999999999998</v>
      </c>
      <c r="R135" s="42">
        <v>0.56856106685675056</v>
      </c>
      <c r="S135" s="26"/>
      <c r="T135" s="13">
        <v>6700</v>
      </c>
      <c r="U135" s="13">
        <v>69.2</v>
      </c>
      <c r="V135" s="13">
        <v>12600</v>
      </c>
      <c r="W135" s="13">
        <v>62</v>
      </c>
      <c r="X135" s="13">
        <v>105000</v>
      </c>
      <c r="Y135" s="13">
        <v>273000</v>
      </c>
      <c r="Z135" s="13">
        <v>25100</v>
      </c>
      <c r="AA135" s="13">
        <v>84100</v>
      </c>
      <c r="AB135" s="13">
        <v>15200</v>
      </c>
      <c r="AC135" s="13">
        <v>1840</v>
      </c>
      <c r="AD135" s="13">
        <v>10460</v>
      </c>
      <c r="AE135" s="13">
        <v>1280</v>
      </c>
      <c r="AF135" s="13">
        <v>4830</v>
      </c>
      <c r="AG135" s="13">
        <v>564</v>
      </c>
      <c r="AH135" s="13">
        <v>781</v>
      </c>
      <c r="AI135" s="13">
        <v>58</v>
      </c>
      <c r="AJ135" s="13">
        <v>148</v>
      </c>
      <c r="AK135" s="13">
        <v>12.2</v>
      </c>
    </row>
    <row r="136" spans="1:37" x14ac:dyDescent="0.3">
      <c r="A136" s="13" t="s">
        <v>417</v>
      </c>
      <c r="C136" s="40">
        <v>9.2799999999999994E-2</v>
      </c>
      <c r="D136" s="26">
        <v>2.6097618410163803</v>
      </c>
      <c r="E136" s="40">
        <v>4.1399999999999999E-2</v>
      </c>
      <c r="F136" s="26">
        <v>2.8318451598322061</v>
      </c>
      <c r="G136" s="40">
        <v>3.2569999999999999E-3</v>
      </c>
      <c r="H136" s="26">
        <v>2.5212498943118007</v>
      </c>
      <c r="I136" s="40">
        <v>1.0020000000000001E-3</v>
      </c>
      <c r="J136" s="26">
        <v>2.8639454354851845</v>
      </c>
      <c r="K136" s="42">
        <v>1484</v>
      </c>
      <c r="L136" s="42">
        <v>49.449805464274789</v>
      </c>
      <c r="M136" s="42">
        <v>41.19</v>
      </c>
      <c r="N136" s="42">
        <v>1.1664370213348856</v>
      </c>
      <c r="O136" s="42">
        <v>20.96</v>
      </c>
      <c r="P136" s="42">
        <v>0.5284539778477535</v>
      </c>
      <c r="Q136" s="42">
        <v>20.239999999999998</v>
      </c>
      <c r="R136" s="42">
        <v>0.5796625561422013</v>
      </c>
      <c r="S136" s="26"/>
      <c r="T136" s="13">
        <v>64500</v>
      </c>
      <c r="U136" s="13">
        <v>63.3</v>
      </c>
      <c r="V136" s="13">
        <v>11100</v>
      </c>
      <c r="W136" s="13">
        <v>50</v>
      </c>
      <c r="X136" s="13">
        <v>102000</v>
      </c>
      <c r="Y136" s="13">
        <v>259000</v>
      </c>
      <c r="Z136" s="13">
        <v>24300</v>
      </c>
      <c r="AA136" s="13">
        <v>93000</v>
      </c>
      <c r="AB136" s="13">
        <v>14500</v>
      </c>
      <c r="AC136" s="13">
        <v>1830</v>
      </c>
      <c r="AD136" s="13">
        <v>9900</v>
      </c>
      <c r="AE136" s="13">
        <v>1230</v>
      </c>
      <c r="AF136" s="13">
        <v>4570</v>
      </c>
      <c r="AG136" s="13">
        <v>551</v>
      </c>
      <c r="AH136" s="13">
        <v>765</v>
      </c>
      <c r="AI136" s="13">
        <v>58.2</v>
      </c>
      <c r="AJ136" s="13">
        <v>151</v>
      </c>
      <c r="AK136" s="13">
        <v>9.6999999999999993</v>
      </c>
    </row>
    <row r="137" spans="1:37" x14ac:dyDescent="0.3">
      <c r="A137" s="13" t="s">
        <v>418</v>
      </c>
      <c r="C137" s="40">
        <v>9.9000000000000005E-2</v>
      </c>
      <c r="D137" s="26">
        <v>3.0212607515614436</v>
      </c>
      <c r="E137" s="40">
        <v>4.3400000000000001E-2</v>
      </c>
      <c r="F137" s="26">
        <v>3.9931773026736006</v>
      </c>
      <c r="G137" s="40">
        <v>3.1819999999999999E-3</v>
      </c>
      <c r="H137" s="26">
        <v>2.362250528769096</v>
      </c>
      <c r="I137" s="40">
        <v>9.9299999999999996E-4</v>
      </c>
      <c r="J137" s="26">
        <v>2.9742595487470629</v>
      </c>
      <c r="K137" s="42">
        <v>1607</v>
      </c>
      <c r="L137" s="42">
        <v>56.335144584010756</v>
      </c>
      <c r="M137" s="42">
        <v>43.1</v>
      </c>
      <c r="N137" s="42">
        <v>1.7210594174523219</v>
      </c>
      <c r="O137" s="42">
        <v>20.48</v>
      </c>
      <c r="P137" s="42">
        <v>0.48378890829191085</v>
      </c>
      <c r="Q137" s="42">
        <v>20.05</v>
      </c>
      <c r="R137" s="42">
        <v>0.5963390395237862</v>
      </c>
      <c r="S137" s="26"/>
      <c r="T137" s="13">
        <v>31000</v>
      </c>
      <c r="U137" s="13">
        <v>78.599999999999994</v>
      </c>
      <c r="V137" s="13">
        <v>13700</v>
      </c>
      <c r="W137" s="13">
        <v>51</v>
      </c>
      <c r="X137" s="13">
        <v>116000</v>
      </c>
      <c r="Y137" s="13">
        <v>309000</v>
      </c>
      <c r="Z137" s="13">
        <v>26700</v>
      </c>
      <c r="AA137" s="13">
        <v>99000</v>
      </c>
      <c r="AB137" s="13">
        <v>16100</v>
      </c>
      <c r="AC137" s="13">
        <v>1950</v>
      </c>
      <c r="AD137" s="13">
        <v>11800</v>
      </c>
      <c r="AE137" s="13">
        <v>1430</v>
      </c>
      <c r="AF137" s="13">
        <v>5000</v>
      </c>
      <c r="AG137" s="13">
        <v>586</v>
      </c>
      <c r="AH137" s="13">
        <v>910</v>
      </c>
      <c r="AI137" s="13">
        <v>61.8</v>
      </c>
      <c r="AJ137" s="13">
        <v>173</v>
      </c>
      <c r="AK137" s="13">
        <v>10.8</v>
      </c>
    </row>
    <row r="138" spans="1:37" x14ac:dyDescent="0.3">
      <c r="A138" s="13" t="s">
        <v>419</v>
      </c>
      <c r="C138" s="40">
        <v>9.0399999999999994E-2</v>
      </c>
      <c r="D138" s="26">
        <v>2.377957124209737</v>
      </c>
      <c r="E138" s="40">
        <v>3.9399999999999998E-2</v>
      </c>
      <c r="F138" s="26">
        <v>3.2313781480994832</v>
      </c>
      <c r="G138" s="40">
        <v>3.1689999999999999E-3</v>
      </c>
      <c r="H138" s="26">
        <v>2.668840466638625</v>
      </c>
      <c r="I138" s="40">
        <v>9.3700000000000001E-4</v>
      </c>
      <c r="J138" s="26">
        <v>3.027510609435597</v>
      </c>
      <c r="K138" s="42">
        <v>1436</v>
      </c>
      <c r="L138" s="42">
        <v>45.362087030607967</v>
      </c>
      <c r="M138" s="42">
        <v>39.200000000000003</v>
      </c>
      <c r="N138" s="42">
        <v>1.2667002340549975</v>
      </c>
      <c r="O138" s="42">
        <v>20.399999999999999</v>
      </c>
      <c r="P138" s="42">
        <v>0.5444434551942795</v>
      </c>
      <c r="Q138" s="42">
        <v>18.93</v>
      </c>
      <c r="R138" s="42">
        <v>0.57310775836615846</v>
      </c>
      <c r="S138" s="26"/>
      <c r="T138" s="13">
        <v>30000</v>
      </c>
      <c r="U138" s="13">
        <v>91</v>
      </c>
      <c r="V138" s="13">
        <v>14200</v>
      </c>
      <c r="W138" s="13">
        <v>38</v>
      </c>
      <c r="X138" s="13">
        <v>97000</v>
      </c>
      <c r="Y138" s="13">
        <v>259000</v>
      </c>
      <c r="Z138" s="13">
        <v>22700</v>
      </c>
      <c r="AA138" s="13">
        <v>84000</v>
      </c>
      <c r="AB138" s="13">
        <v>15700</v>
      </c>
      <c r="AC138" s="13">
        <v>1470</v>
      </c>
      <c r="AD138" s="13">
        <v>12000</v>
      </c>
      <c r="AE138" s="13">
        <v>1510</v>
      </c>
      <c r="AF138" s="13">
        <v>5710</v>
      </c>
      <c r="AG138" s="13">
        <v>627</v>
      </c>
      <c r="AH138" s="13">
        <v>890</v>
      </c>
      <c r="AI138" s="13">
        <v>66</v>
      </c>
      <c r="AJ138" s="13">
        <v>166</v>
      </c>
      <c r="AK138" s="13">
        <v>13</v>
      </c>
    </row>
    <row r="139" spans="1:37" x14ac:dyDescent="0.3">
      <c r="A139" s="13" t="s">
        <v>420</v>
      </c>
      <c r="C139" s="40">
        <v>9.7299999999999998E-2</v>
      </c>
      <c r="D139" s="26">
        <v>2.9715946749066595</v>
      </c>
      <c r="E139" s="40">
        <v>4.4499999999999998E-2</v>
      </c>
      <c r="F139" s="26">
        <v>3.5403779424315207</v>
      </c>
      <c r="G139" s="40">
        <v>3.3210000000000002E-3</v>
      </c>
      <c r="H139" s="26">
        <v>2.3663080454355798</v>
      </c>
      <c r="I139" s="40">
        <v>9.9700000000000006E-4</v>
      </c>
      <c r="J139" s="26">
        <v>3.026122658336023</v>
      </c>
      <c r="K139" s="42">
        <v>1573</v>
      </c>
      <c r="L139" s="42">
        <v>55.643495741323328</v>
      </c>
      <c r="M139" s="42">
        <v>44.2</v>
      </c>
      <c r="N139" s="42">
        <v>1.5648470505547321</v>
      </c>
      <c r="O139" s="42">
        <v>21.37</v>
      </c>
      <c r="P139" s="42">
        <v>0.50568002930958345</v>
      </c>
      <c r="Q139" s="42">
        <v>20.149999999999999</v>
      </c>
      <c r="R139" s="42">
        <v>0.60976371565470855</v>
      </c>
      <c r="S139" s="26"/>
      <c r="T139" s="13" t="s">
        <v>269</v>
      </c>
      <c r="U139" s="13">
        <v>74.900000000000006</v>
      </c>
      <c r="V139" s="13">
        <v>13700</v>
      </c>
      <c r="W139" s="13">
        <v>45</v>
      </c>
      <c r="X139" s="13">
        <v>116000</v>
      </c>
      <c r="Y139" s="13">
        <v>304000</v>
      </c>
      <c r="Z139" s="13">
        <v>24900</v>
      </c>
      <c r="AA139" s="13">
        <v>92500</v>
      </c>
      <c r="AB139" s="13">
        <v>16000</v>
      </c>
      <c r="AC139" s="13">
        <v>1940</v>
      </c>
      <c r="AD139" s="13">
        <v>11500</v>
      </c>
      <c r="AE139" s="13">
        <v>1360</v>
      </c>
      <c r="AF139" s="13">
        <v>5000</v>
      </c>
      <c r="AG139" s="13">
        <v>648</v>
      </c>
      <c r="AH139" s="13">
        <v>796</v>
      </c>
      <c r="AI139" s="13">
        <v>60</v>
      </c>
      <c r="AJ139" s="13">
        <v>178</v>
      </c>
      <c r="AK139" s="13">
        <v>12.3</v>
      </c>
    </row>
    <row r="140" spans="1:37" x14ac:dyDescent="0.3">
      <c r="A140" s="13" t="s">
        <v>421</v>
      </c>
      <c r="C140" s="40">
        <v>9.1899999999999996E-2</v>
      </c>
      <c r="D140" s="26">
        <v>2.7241123229084026</v>
      </c>
      <c r="E140" s="40">
        <v>3.9699999999999999E-2</v>
      </c>
      <c r="F140" s="26">
        <v>3.6244356914112252</v>
      </c>
      <c r="G140" s="40">
        <v>3.1180000000000001E-3</v>
      </c>
      <c r="H140" s="26">
        <v>2.3935500015190603</v>
      </c>
      <c r="I140" s="40">
        <v>9.5100000000000002E-4</v>
      </c>
      <c r="J140" s="26">
        <v>3.0134038555706812</v>
      </c>
      <c r="K140" s="42">
        <v>1460</v>
      </c>
      <c r="L140" s="42">
        <v>51.745170054972512</v>
      </c>
      <c r="M140" s="42">
        <v>39.5</v>
      </c>
      <c r="N140" s="42">
        <v>1.4316520981074339</v>
      </c>
      <c r="O140" s="42">
        <v>20.07</v>
      </c>
      <c r="P140" s="42">
        <v>0.48038548530487546</v>
      </c>
      <c r="Q140" s="42">
        <v>19.21</v>
      </c>
      <c r="R140" s="42">
        <v>0.57887488065512793</v>
      </c>
      <c r="S140" s="26"/>
      <c r="T140" s="13">
        <v>48400</v>
      </c>
      <c r="U140" s="13">
        <v>108</v>
      </c>
      <c r="V140" s="13">
        <v>16500</v>
      </c>
      <c r="W140" s="13">
        <v>48</v>
      </c>
      <c r="X140" s="13">
        <v>97800</v>
      </c>
      <c r="Y140" s="13">
        <v>273000</v>
      </c>
      <c r="Z140" s="13">
        <v>22100</v>
      </c>
      <c r="AA140" s="13">
        <v>84400</v>
      </c>
      <c r="AB140" s="13">
        <v>16300</v>
      </c>
      <c r="AC140" s="13">
        <v>1370</v>
      </c>
      <c r="AD140" s="13">
        <v>12900</v>
      </c>
      <c r="AE140" s="13">
        <v>1730</v>
      </c>
      <c r="AF140" s="13">
        <v>6220</v>
      </c>
      <c r="AG140" s="13">
        <v>735</v>
      </c>
      <c r="AH140" s="13">
        <v>1000</v>
      </c>
      <c r="AI140" s="13">
        <v>73.3</v>
      </c>
      <c r="AJ140" s="13">
        <v>198</v>
      </c>
      <c r="AK140" s="13">
        <v>13.6</v>
      </c>
    </row>
    <row r="141" spans="1:37" x14ac:dyDescent="0.3">
      <c r="A141" s="13" t="s">
        <v>422</v>
      </c>
      <c r="C141" s="40">
        <v>8.72E-2</v>
      </c>
      <c r="D141" s="26">
        <v>2.8381692953519106</v>
      </c>
      <c r="E141" s="40">
        <v>3.8899999999999997E-2</v>
      </c>
      <c r="F141" s="26">
        <v>3.4635597858452374</v>
      </c>
      <c r="G141" s="40">
        <v>3.2160000000000001E-3</v>
      </c>
      <c r="H141" s="26">
        <v>2.7139773744050366</v>
      </c>
      <c r="I141" s="40">
        <v>9.7499999999999996E-4</v>
      </c>
      <c r="J141" s="26">
        <v>2.9904790844451021</v>
      </c>
      <c r="K141" s="42">
        <v>1366</v>
      </c>
      <c r="L141" s="42">
        <v>54.657463226047376</v>
      </c>
      <c r="M141" s="42">
        <v>38.700000000000003</v>
      </c>
      <c r="N141" s="42">
        <v>1.3403976371221071</v>
      </c>
      <c r="O141" s="42">
        <v>20.7</v>
      </c>
      <c r="P141" s="42">
        <v>0.5617933165018425</v>
      </c>
      <c r="Q141" s="42">
        <v>19.7</v>
      </c>
      <c r="R141" s="42">
        <v>0.58912437963568509</v>
      </c>
      <c r="S141" s="26"/>
      <c r="T141" s="13">
        <v>2200</v>
      </c>
      <c r="U141" s="13">
        <v>79</v>
      </c>
      <c r="V141" s="13">
        <v>13700</v>
      </c>
      <c r="W141" s="13">
        <v>71</v>
      </c>
      <c r="X141" s="13">
        <v>100000</v>
      </c>
      <c r="Y141" s="13">
        <v>262000</v>
      </c>
      <c r="Z141" s="13">
        <v>24000</v>
      </c>
      <c r="AA141" s="13">
        <v>84100</v>
      </c>
      <c r="AB141" s="13">
        <v>15100</v>
      </c>
      <c r="AC141" s="13">
        <v>1590</v>
      </c>
      <c r="AD141" s="13">
        <v>11200</v>
      </c>
      <c r="AE141" s="13">
        <v>1490</v>
      </c>
      <c r="AF141" s="13">
        <v>5200</v>
      </c>
      <c r="AG141" s="13">
        <v>621</v>
      </c>
      <c r="AH141" s="13">
        <v>889</v>
      </c>
      <c r="AI141" s="13">
        <v>60.2</v>
      </c>
      <c r="AJ141" s="13">
        <v>171</v>
      </c>
      <c r="AK141" s="13">
        <v>10.7</v>
      </c>
    </row>
    <row r="142" spans="1:37" s="46" customFormat="1" x14ac:dyDescent="0.3">
      <c r="A142" s="46" t="s">
        <v>423</v>
      </c>
      <c r="B142" s="46" t="s">
        <v>666</v>
      </c>
      <c r="C142" s="47">
        <v>0.73499999999999999</v>
      </c>
      <c r="D142" s="48">
        <v>2.3061044889233013</v>
      </c>
      <c r="E142" s="47">
        <v>2.7</v>
      </c>
      <c r="F142" s="48">
        <v>18.258019640890218</v>
      </c>
      <c r="G142" s="47">
        <v>2.64E-2</v>
      </c>
      <c r="H142" s="48">
        <v>16.4102100964196</v>
      </c>
      <c r="I142" s="47">
        <v>3.5100000000000001E-3</v>
      </c>
      <c r="J142" s="48">
        <v>13.621691990747923</v>
      </c>
      <c r="K142" s="49">
        <v>4815</v>
      </c>
      <c r="L142" s="49">
        <v>33.027685516109614</v>
      </c>
      <c r="M142" s="49">
        <v>1310</v>
      </c>
      <c r="N142" s="49">
        <v>239.18005729566187</v>
      </c>
      <c r="O142" s="49">
        <v>168</v>
      </c>
      <c r="P142" s="49">
        <v>27.56915296198493</v>
      </c>
      <c r="Q142" s="50">
        <v>70.7</v>
      </c>
      <c r="R142" s="50">
        <v>9.6305362374587808</v>
      </c>
      <c r="S142" s="48"/>
      <c r="T142" s="46">
        <v>155000</v>
      </c>
      <c r="U142" s="46">
        <v>340</v>
      </c>
      <c r="V142" s="46">
        <v>11500</v>
      </c>
      <c r="W142" s="46">
        <v>26</v>
      </c>
      <c r="X142" s="46">
        <v>105000</v>
      </c>
      <c r="Y142" s="46">
        <v>332000</v>
      </c>
      <c r="Z142" s="46">
        <v>27700</v>
      </c>
      <c r="AA142" s="46">
        <v>95000</v>
      </c>
      <c r="AB142" s="46">
        <v>16300</v>
      </c>
      <c r="AC142" s="46">
        <v>2490</v>
      </c>
      <c r="AD142" s="46">
        <v>10500</v>
      </c>
      <c r="AE142" s="46">
        <v>1200</v>
      </c>
      <c r="AF142" s="46">
        <v>4470</v>
      </c>
      <c r="AG142" s="46">
        <v>550</v>
      </c>
      <c r="AH142" s="46">
        <v>830</v>
      </c>
      <c r="AI142" s="46">
        <v>62.9</v>
      </c>
      <c r="AJ142" s="46">
        <v>164</v>
      </c>
      <c r="AK142" s="46">
        <v>12.7</v>
      </c>
    </row>
    <row r="143" spans="1:37" s="46" customFormat="1" x14ac:dyDescent="0.3">
      <c r="A143" s="46" t="s">
        <v>424</v>
      </c>
      <c r="B143" s="46" t="s">
        <v>666</v>
      </c>
      <c r="C143" s="47">
        <v>0.1348</v>
      </c>
      <c r="D143" s="48">
        <v>6.3656122272786799</v>
      </c>
      <c r="E143" s="47">
        <v>5.7099999999999998E-2</v>
      </c>
      <c r="F143" s="48">
        <v>6.6143481949406562</v>
      </c>
      <c r="G143" s="47">
        <v>3.0539999999999999E-3</v>
      </c>
      <c r="H143" s="48">
        <v>3.1671647274966972</v>
      </c>
      <c r="I143" s="47">
        <v>9.8499999999999998E-4</v>
      </c>
      <c r="J143" s="48">
        <v>3.5625559274227325</v>
      </c>
      <c r="K143" s="49">
        <v>2160</v>
      </c>
      <c r="L143" s="49">
        <v>111.0299331661043</v>
      </c>
      <c r="M143" s="49">
        <v>56.3</v>
      </c>
      <c r="N143" s="49">
        <v>3.7238780337515891</v>
      </c>
      <c r="O143" s="49">
        <v>19.66</v>
      </c>
      <c r="P143" s="49">
        <v>0.62266458542585068</v>
      </c>
      <c r="Q143" s="49">
        <v>19.89</v>
      </c>
      <c r="R143" s="49">
        <v>0.70859237396438146</v>
      </c>
      <c r="S143" s="48"/>
      <c r="T143" s="46">
        <v>98000</v>
      </c>
      <c r="U143" s="46">
        <v>44.6</v>
      </c>
      <c r="V143" s="46">
        <v>15900</v>
      </c>
      <c r="W143" s="46">
        <v>34</v>
      </c>
      <c r="X143" s="46">
        <v>121000</v>
      </c>
      <c r="Y143" s="46">
        <v>312000</v>
      </c>
      <c r="Z143" s="46">
        <v>25400</v>
      </c>
      <c r="AA143" s="46">
        <v>95000</v>
      </c>
      <c r="AB143" s="46">
        <v>16500</v>
      </c>
      <c r="AC143" s="46">
        <v>3970</v>
      </c>
      <c r="AD143" s="46">
        <v>10000</v>
      </c>
      <c r="AE143" s="46">
        <v>1160</v>
      </c>
      <c r="AF143" s="46">
        <v>4280</v>
      </c>
      <c r="AG143" s="46">
        <v>615</v>
      </c>
      <c r="AH143" s="46">
        <v>1300</v>
      </c>
      <c r="AI143" s="46">
        <v>149</v>
      </c>
      <c r="AJ143" s="46">
        <v>605</v>
      </c>
      <c r="AK143" s="46">
        <v>56.6</v>
      </c>
    </row>
    <row r="144" spans="1:37" s="46" customFormat="1" x14ac:dyDescent="0.3">
      <c r="A144" s="46" t="s">
        <v>425</v>
      </c>
      <c r="B144" s="46" t="s">
        <v>666</v>
      </c>
      <c r="C144" s="47">
        <v>0.14990000000000001</v>
      </c>
      <c r="D144" s="48">
        <v>6.5348808707773944</v>
      </c>
      <c r="E144" s="47">
        <v>7.0000000000000007E-2</v>
      </c>
      <c r="F144" s="48">
        <v>7.2801098892805172</v>
      </c>
      <c r="G144" s="47">
        <v>3.411E-3</v>
      </c>
      <c r="H144" s="48">
        <v>3.2875451938582376</v>
      </c>
      <c r="I144" s="47">
        <v>1.1820000000000001E-3</v>
      </c>
      <c r="J144" s="48">
        <v>4.1396437049418973</v>
      </c>
      <c r="K144" s="49">
        <v>2300</v>
      </c>
      <c r="L144" s="49">
        <v>111.75763265725392</v>
      </c>
      <c r="M144" s="49">
        <v>68.599999999999994</v>
      </c>
      <c r="N144" s="49">
        <v>4.9941553840464348</v>
      </c>
      <c r="O144" s="49">
        <v>21.95</v>
      </c>
      <c r="P144" s="49">
        <v>0.72161617005188317</v>
      </c>
      <c r="Q144" s="49">
        <v>23.88</v>
      </c>
      <c r="R144" s="49">
        <v>0.98854691674012496</v>
      </c>
      <c r="S144" s="48"/>
      <c r="T144" s="46">
        <v>238000</v>
      </c>
      <c r="U144" s="46">
        <v>61.2</v>
      </c>
      <c r="V144" s="46">
        <v>15700</v>
      </c>
      <c r="W144" s="46">
        <v>34</v>
      </c>
      <c r="X144" s="46">
        <v>110000</v>
      </c>
      <c r="Y144" s="46">
        <v>291000</v>
      </c>
      <c r="Z144" s="46">
        <v>23800</v>
      </c>
      <c r="AA144" s="46">
        <v>84000</v>
      </c>
      <c r="AB144" s="46">
        <v>14700</v>
      </c>
      <c r="AC144" s="46">
        <v>3480</v>
      </c>
      <c r="AD144" s="46">
        <v>8640</v>
      </c>
      <c r="AE144" s="46">
        <v>1010</v>
      </c>
      <c r="AF144" s="46">
        <v>4020</v>
      </c>
      <c r="AG144" s="46">
        <v>605</v>
      </c>
      <c r="AH144" s="46">
        <v>1240</v>
      </c>
      <c r="AI144" s="46">
        <v>159</v>
      </c>
      <c r="AJ144" s="46">
        <v>661</v>
      </c>
      <c r="AK144" s="46">
        <v>63.7</v>
      </c>
    </row>
    <row r="145" spans="1:37" s="46" customFormat="1" x14ac:dyDescent="0.3">
      <c r="A145" s="46" t="s">
        <v>426</v>
      </c>
      <c r="B145" s="46" t="s">
        <v>666</v>
      </c>
      <c r="C145" s="47">
        <v>0.1152</v>
      </c>
      <c r="D145" s="48">
        <v>3.2250110656332311</v>
      </c>
      <c r="E145" s="47">
        <v>4.9500000000000002E-2</v>
      </c>
      <c r="F145" s="48">
        <v>4.1500771674593917</v>
      </c>
      <c r="G145" s="47">
        <v>3.0829999999999998E-3</v>
      </c>
      <c r="H145" s="48">
        <v>3.0014998179566734</v>
      </c>
      <c r="I145" s="47">
        <v>9.4899999999999997E-4</v>
      </c>
      <c r="J145" s="48">
        <v>3.4094264933828384</v>
      </c>
      <c r="K145" s="49">
        <v>1873</v>
      </c>
      <c r="L145" s="49">
        <v>58.084741651002233</v>
      </c>
      <c r="M145" s="49">
        <v>49.1</v>
      </c>
      <c r="N145" s="49">
        <v>2.0376878892225614</v>
      </c>
      <c r="O145" s="49">
        <v>19.84</v>
      </c>
      <c r="P145" s="49">
        <v>0.595497563882604</v>
      </c>
      <c r="Q145" s="49">
        <v>19.170000000000002</v>
      </c>
      <c r="R145" s="49">
        <v>0.65358705878149015</v>
      </c>
      <c r="S145" s="48"/>
      <c r="T145" s="46">
        <v>12400</v>
      </c>
      <c r="U145" s="46">
        <v>39.1</v>
      </c>
      <c r="V145" s="46">
        <v>16700</v>
      </c>
      <c r="W145" s="46">
        <v>44</v>
      </c>
      <c r="X145" s="46">
        <v>116000</v>
      </c>
      <c r="Y145" s="46">
        <v>299000</v>
      </c>
      <c r="Z145" s="46">
        <v>23300</v>
      </c>
      <c r="AA145" s="46">
        <v>90000</v>
      </c>
      <c r="AB145" s="46">
        <v>15300</v>
      </c>
      <c r="AC145" s="46">
        <v>3660</v>
      </c>
      <c r="AD145" s="46">
        <v>9400</v>
      </c>
      <c r="AE145" s="46">
        <v>1110</v>
      </c>
      <c r="AF145" s="46">
        <v>4300</v>
      </c>
      <c r="AG145" s="46">
        <v>686</v>
      </c>
      <c r="AH145" s="46">
        <v>1380</v>
      </c>
      <c r="AI145" s="46">
        <v>179</v>
      </c>
      <c r="AJ145" s="46">
        <v>770</v>
      </c>
      <c r="AK145" s="46">
        <v>72</v>
      </c>
    </row>
    <row r="146" spans="1:37" s="46" customFormat="1" x14ac:dyDescent="0.3">
      <c r="A146" s="46" t="s">
        <v>427</v>
      </c>
      <c r="B146" s="46" t="s">
        <v>666</v>
      </c>
      <c r="C146" s="47">
        <v>0.1386</v>
      </c>
      <c r="D146" s="48">
        <v>4.244392160217207</v>
      </c>
      <c r="E146" s="47">
        <v>5.7500000000000002E-2</v>
      </c>
      <c r="F146" s="48">
        <v>4.4721359549995796</v>
      </c>
      <c r="G146" s="47">
        <v>3.0709999999999999E-3</v>
      </c>
      <c r="H146" s="48">
        <v>2.6630654187605298</v>
      </c>
      <c r="I146" s="47">
        <v>1.0250000000000001E-3</v>
      </c>
      <c r="J146" s="48">
        <v>3.0551397093528281</v>
      </c>
      <c r="K146" s="49">
        <v>2216</v>
      </c>
      <c r="L146" s="49">
        <v>73.63956506033955</v>
      </c>
      <c r="M146" s="49">
        <v>56.7</v>
      </c>
      <c r="N146" s="49">
        <v>2.5357010864847616</v>
      </c>
      <c r="O146" s="49">
        <v>19.77</v>
      </c>
      <c r="P146" s="49">
        <v>0.52648803328895677</v>
      </c>
      <c r="Q146" s="49">
        <v>20.7</v>
      </c>
      <c r="R146" s="49">
        <v>0.63241391983603534</v>
      </c>
      <c r="S146" s="48"/>
      <c r="T146" s="46">
        <v>73000</v>
      </c>
      <c r="U146" s="46">
        <v>47.7</v>
      </c>
      <c r="V146" s="46">
        <v>18400</v>
      </c>
      <c r="W146" s="46">
        <v>50</v>
      </c>
      <c r="X146" s="46">
        <v>101700</v>
      </c>
      <c r="Y146" s="46">
        <v>268000</v>
      </c>
      <c r="Z146" s="46">
        <v>23100</v>
      </c>
      <c r="AA146" s="46">
        <v>81300</v>
      </c>
      <c r="AB146" s="46">
        <v>14400</v>
      </c>
      <c r="AC146" s="46">
        <v>3430</v>
      </c>
      <c r="AD146" s="46">
        <v>9200</v>
      </c>
      <c r="AE146" s="46">
        <v>1052</v>
      </c>
      <c r="AF146" s="46">
        <v>4540</v>
      </c>
      <c r="AG146" s="46">
        <v>662</v>
      </c>
      <c r="AH146" s="46">
        <v>1520</v>
      </c>
      <c r="AI146" s="46">
        <v>198</v>
      </c>
      <c r="AJ146" s="46">
        <v>926</v>
      </c>
      <c r="AK146" s="46">
        <v>96.4</v>
      </c>
    </row>
    <row r="147" spans="1:37" s="46" customFormat="1" x14ac:dyDescent="0.3">
      <c r="A147" s="46" t="s">
        <v>428</v>
      </c>
      <c r="B147" s="46" t="s">
        <v>666</v>
      </c>
      <c r="C147" s="47">
        <v>0.53900000000000003</v>
      </c>
      <c r="D147" s="48">
        <v>8.8162243349867353</v>
      </c>
      <c r="E147" s="47">
        <v>0.55000000000000004</v>
      </c>
      <c r="F147" s="48">
        <v>10.912120791362657</v>
      </c>
      <c r="G147" s="47">
        <v>7.5700000000000003E-3</v>
      </c>
      <c r="H147" s="48">
        <v>7.7908101164014614</v>
      </c>
      <c r="I147" s="47">
        <v>1.245E-3</v>
      </c>
      <c r="J147" s="48">
        <v>4.7989972400584424</v>
      </c>
      <c r="K147" s="49">
        <v>4340</v>
      </c>
      <c r="L147" s="49">
        <v>129.16214033594514</v>
      </c>
      <c r="M147" s="49">
        <v>444</v>
      </c>
      <c r="N147" s="49">
        <v>48.449816313650196</v>
      </c>
      <c r="O147" s="49">
        <v>48.6</v>
      </c>
      <c r="P147" s="49">
        <v>3.7863337165711104</v>
      </c>
      <c r="Q147" s="49">
        <v>25.2</v>
      </c>
      <c r="R147" s="49">
        <v>1.2093473044947274</v>
      </c>
      <c r="S147" s="48"/>
      <c r="T147" s="46">
        <v>550000</v>
      </c>
      <c r="U147" s="46">
        <v>202</v>
      </c>
      <c r="V147" s="46">
        <v>15800</v>
      </c>
      <c r="W147" s="46">
        <v>510</v>
      </c>
      <c r="X147" s="46">
        <v>127000</v>
      </c>
      <c r="Y147" s="46">
        <v>355000</v>
      </c>
      <c r="Z147" s="46">
        <v>29600</v>
      </c>
      <c r="AA147" s="46">
        <v>130000</v>
      </c>
      <c r="AB147" s="46">
        <v>19600</v>
      </c>
      <c r="AC147" s="46">
        <v>4010</v>
      </c>
      <c r="AD147" s="46">
        <v>12400</v>
      </c>
      <c r="AE147" s="46">
        <v>1310</v>
      </c>
      <c r="AF147" s="46">
        <v>4890</v>
      </c>
      <c r="AG147" s="46">
        <v>510</v>
      </c>
      <c r="AH147" s="46">
        <v>890</v>
      </c>
      <c r="AI147" s="46">
        <v>64</v>
      </c>
      <c r="AJ147" s="46">
        <v>193</v>
      </c>
      <c r="AK147" s="46">
        <v>12</v>
      </c>
    </row>
    <row r="148" spans="1:37" s="46" customFormat="1" x14ac:dyDescent="0.3">
      <c r="A148" s="46" t="s">
        <v>429</v>
      </c>
      <c r="B148" s="46" t="s">
        <v>666</v>
      </c>
      <c r="C148" s="47">
        <v>0.51800000000000002</v>
      </c>
      <c r="D148" s="48">
        <v>11.655734954612708</v>
      </c>
      <c r="E148" s="47">
        <v>0.48099999999999998</v>
      </c>
      <c r="F148" s="48">
        <v>14.277983875934559</v>
      </c>
      <c r="G148" s="47">
        <v>6.8399999999999997E-3</v>
      </c>
      <c r="H148" s="48">
        <v>12.442493141656882</v>
      </c>
      <c r="I148" s="47">
        <v>1.0839999999999999E-3</v>
      </c>
      <c r="J148" s="48">
        <v>7.9669821576536579</v>
      </c>
      <c r="K148" s="49">
        <v>4290</v>
      </c>
      <c r="L148" s="49">
        <v>171.31015274656784</v>
      </c>
      <c r="M148" s="49">
        <v>398</v>
      </c>
      <c r="N148" s="49">
        <v>56.826375826219554</v>
      </c>
      <c r="O148" s="49">
        <v>43.9</v>
      </c>
      <c r="P148" s="49">
        <v>5.4622544891873712</v>
      </c>
      <c r="Q148" s="49">
        <v>21.9</v>
      </c>
      <c r="R148" s="49">
        <v>1.744769092526151</v>
      </c>
      <c r="S148" s="48"/>
      <c r="T148" s="46">
        <v>520000</v>
      </c>
      <c r="U148" s="46">
        <v>143</v>
      </c>
      <c r="V148" s="46">
        <v>11100</v>
      </c>
      <c r="W148" s="46">
        <v>27</v>
      </c>
      <c r="X148" s="46">
        <v>145000</v>
      </c>
      <c r="Y148" s="46">
        <v>275000</v>
      </c>
      <c r="Z148" s="46">
        <v>27700</v>
      </c>
      <c r="AA148" s="46">
        <v>91000</v>
      </c>
      <c r="AB148" s="46">
        <v>17200</v>
      </c>
      <c r="AC148" s="46">
        <v>3390</v>
      </c>
      <c r="AD148" s="46">
        <v>9800</v>
      </c>
      <c r="AE148" s="46">
        <v>1120</v>
      </c>
      <c r="AF148" s="46">
        <v>3310</v>
      </c>
      <c r="AG148" s="46">
        <v>481</v>
      </c>
      <c r="AH148" s="46">
        <v>800</v>
      </c>
      <c r="AI148" s="46">
        <v>52</v>
      </c>
      <c r="AJ148" s="46">
        <v>134</v>
      </c>
      <c r="AK148" s="46">
        <v>14.5</v>
      </c>
    </row>
    <row r="149" spans="1:37" x14ac:dyDescent="0.3">
      <c r="A149" s="13" t="s">
        <v>430</v>
      </c>
      <c r="C149" s="40">
        <v>0.10879999999999999</v>
      </c>
      <c r="D149" s="26">
        <v>3.2156677426534399</v>
      </c>
      <c r="E149" s="40">
        <v>4.8099999999999997E-2</v>
      </c>
      <c r="F149" s="26">
        <v>3.7047350377744528</v>
      </c>
      <c r="G149" s="40">
        <v>3.2429999999999998E-3</v>
      </c>
      <c r="H149" s="26">
        <v>2.5634085555816051</v>
      </c>
      <c r="I149" s="40">
        <v>9.7000000000000005E-4</v>
      </c>
      <c r="J149" s="26">
        <v>2.9951292517644732</v>
      </c>
      <c r="K149" s="42">
        <v>1779</v>
      </c>
      <c r="L149" s="42">
        <v>58.65191577454317</v>
      </c>
      <c r="M149" s="42">
        <v>47.7</v>
      </c>
      <c r="N149" s="42">
        <v>1.7671586130184143</v>
      </c>
      <c r="O149" s="42">
        <v>20.87</v>
      </c>
      <c r="P149" s="42">
        <v>0.53498336554988102</v>
      </c>
      <c r="Q149" s="42">
        <v>19.59</v>
      </c>
      <c r="R149" s="42">
        <v>0.58674582042066037</v>
      </c>
      <c r="S149" s="26"/>
      <c r="T149" s="13">
        <v>24500</v>
      </c>
      <c r="U149" s="13">
        <v>48</v>
      </c>
      <c r="V149" s="13">
        <v>9580</v>
      </c>
      <c r="W149" s="13">
        <v>58</v>
      </c>
      <c r="X149" s="13">
        <v>110000</v>
      </c>
      <c r="Y149" s="13">
        <v>271000</v>
      </c>
      <c r="Z149" s="13">
        <v>25700</v>
      </c>
      <c r="AA149" s="13">
        <v>88200</v>
      </c>
      <c r="AB149" s="13">
        <v>14700</v>
      </c>
      <c r="AC149" s="13">
        <v>2460</v>
      </c>
      <c r="AD149" s="13">
        <v>9060</v>
      </c>
      <c r="AE149" s="13">
        <v>990</v>
      </c>
      <c r="AF149" s="13">
        <v>3910</v>
      </c>
      <c r="AG149" s="13">
        <v>446</v>
      </c>
      <c r="AH149" s="13">
        <v>656</v>
      </c>
      <c r="AI149" s="13">
        <v>55.2</v>
      </c>
      <c r="AJ149" s="13">
        <v>154</v>
      </c>
      <c r="AK149" s="13">
        <v>10</v>
      </c>
    </row>
    <row r="150" spans="1:37" x14ac:dyDescent="0.3">
      <c r="A150" s="13" t="s">
        <v>431</v>
      </c>
      <c r="C150" s="40">
        <v>9.4299999999999995E-2</v>
      </c>
      <c r="D150" s="26">
        <v>2.857862112332838</v>
      </c>
      <c r="E150" s="40">
        <v>4.0500000000000001E-2</v>
      </c>
      <c r="F150" s="26">
        <v>3.5747936331892305</v>
      </c>
      <c r="G150" s="40">
        <v>3.2039999999999998E-3</v>
      </c>
      <c r="H150" s="26">
        <v>2.7186267554742929</v>
      </c>
      <c r="I150" s="40">
        <v>9.7999999999999997E-4</v>
      </c>
      <c r="J150" s="26">
        <v>3.0428872553568254</v>
      </c>
      <c r="K150" s="42">
        <v>1506</v>
      </c>
      <c r="L150" s="42">
        <v>53.931667640330993</v>
      </c>
      <c r="M150" s="42">
        <v>40.299999999999997</v>
      </c>
      <c r="N150" s="42">
        <v>1.4406418341752598</v>
      </c>
      <c r="O150" s="42">
        <v>20.62</v>
      </c>
      <c r="P150" s="42">
        <v>0.56058083697879924</v>
      </c>
      <c r="Q150" s="42">
        <v>19.8</v>
      </c>
      <c r="R150" s="42">
        <v>0.60249167656065139</v>
      </c>
      <c r="S150" s="26"/>
      <c r="T150" s="13">
        <v>9900</v>
      </c>
      <c r="U150" s="13">
        <v>72.900000000000006</v>
      </c>
      <c r="V150" s="13">
        <v>11500</v>
      </c>
      <c r="W150" s="13">
        <v>52</v>
      </c>
      <c r="X150" s="13">
        <v>107200</v>
      </c>
      <c r="Y150" s="13">
        <v>270000</v>
      </c>
      <c r="Z150" s="13">
        <v>23500</v>
      </c>
      <c r="AA150" s="13">
        <v>96500</v>
      </c>
      <c r="AB150" s="13">
        <v>15500</v>
      </c>
      <c r="AC150" s="13">
        <v>1920</v>
      </c>
      <c r="AD150" s="13">
        <v>10500</v>
      </c>
      <c r="AE150" s="13">
        <v>1200</v>
      </c>
      <c r="AF150" s="13">
        <v>4640</v>
      </c>
      <c r="AG150" s="13">
        <v>567</v>
      </c>
      <c r="AH150" s="13">
        <v>762</v>
      </c>
      <c r="AI150" s="13">
        <v>59.6</v>
      </c>
      <c r="AJ150" s="13">
        <v>154</v>
      </c>
      <c r="AK150" s="13">
        <v>9.9</v>
      </c>
    </row>
    <row r="151" spans="1:37" s="46" customFormat="1" x14ac:dyDescent="0.3">
      <c r="A151" s="46" t="s">
        <v>432</v>
      </c>
      <c r="B151" s="46" t="s">
        <v>667</v>
      </c>
      <c r="C151" s="47">
        <v>0.1108</v>
      </c>
      <c r="D151" s="48">
        <v>3.4158893792883025</v>
      </c>
      <c r="E151" s="47">
        <v>4.8800000000000003E-2</v>
      </c>
      <c r="F151" s="48">
        <v>4.1958567244656981</v>
      </c>
      <c r="G151" s="47">
        <v>3.1909999999999998E-3</v>
      </c>
      <c r="H151" s="48">
        <v>2.6607892645888933</v>
      </c>
      <c r="I151" s="47">
        <v>9.5399999999999999E-4</v>
      </c>
      <c r="J151" s="48">
        <v>2.8988914489209576</v>
      </c>
      <c r="K151" s="49">
        <v>1812</v>
      </c>
      <c r="L151" s="49">
        <v>62.050177225725839</v>
      </c>
      <c r="M151" s="49">
        <v>48.4</v>
      </c>
      <c r="N151" s="49">
        <v>2.0307946546413982</v>
      </c>
      <c r="O151" s="49">
        <v>20.54</v>
      </c>
      <c r="P151" s="49">
        <v>0.54652611494655867</v>
      </c>
      <c r="Q151" s="49">
        <v>19.260000000000002</v>
      </c>
      <c r="R151" s="49">
        <v>0.55832649306217652</v>
      </c>
      <c r="S151" s="48"/>
      <c r="T151" s="46">
        <v>16300</v>
      </c>
      <c r="U151" s="46">
        <v>73.599999999999994</v>
      </c>
      <c r="V151" s="46">
        <v>13400</v>
      </c>
      <c r="W151" s="46">
        <v>60</v>
      </c>
      <c r="X151" s="46">
        <v>130000</v>
      </c>
      <c r="Y151" s="46">
        <v>327000</v>
      </c>
      <c r="Z151" s="46">
        <v>29200</v>
      </c>
      <c r="AA151" s="46">
        <v>105700</v>
      </c>
      <c r="AB151" s="46">
        <v>17700</v>
      </c>
      <c r="AC151" s="46">
        <v>2520</v>
      </c>
      <c r="AD151" s="46">
        <v>11900</v>
      </c>
      <c r="AE151" s="46">
        <v>1380</v>
      </c>
      <c r="AF151" s="46">
        <v>5210</v>
      </c>
      <c r="AG151" s="46">
        <v>626</v>
      </c>
      <c r="AH151" s="46">
        <v>910</v>
      </c>
      <c r="AI151" s="46">
        <v>65.099999999999994</v>
      </c>
      <c r="AJ151" s="46">
        <v>194</v>
      </c>
      <c r="AK151" s="46">
        <v>12.7</v>
      </c>
    </row>
    <row r="152" spans="1:37" x14ac:dyDescent="0.3">
      <c r="A152" s="13" t="s">
        <v>433</v>
      </c>
      <c r="C152" s="40">
        <v>9.7600000000000006E-2</v>
      </c>
      <c r="D152" s="26">
        <v>2.0922355532587162</v>
      </c>
      <c r="E152" s="40">
        <v>4.3709999999999999E-2</v>
      </c>
      <c r="F152" s="26">
        <v>3.0215721978329708</v>
      </c>
      <c r="G152" s="40">
        <v>3.2959999999999999E-3</v>
      </c>
      <c r="H152" s="26">
        <v>2.8952579634950411</v>
      </c>
      <c r="I152" s="40">
        <v>9.8499999999999998E-4</v>
      </c>
      <c r="J152" s="26">
        <v>3.2856258797574736</v>
      </c>
      <c r="K152" s="42">
        <v>1581</v>
      </c>
      <c r="L152" s="42">
        <v>39.147834105020323</v>
      </c>
      <c r="M152" s="42">
        <v>43.43</v>
      </c>
      <c r="N152" s="42">
        <v>1.3122688055188594</v>
      </c>
      <c r="O152" s="42">
        <v>21.21</v>
      </c>
      <c r="P152" s="42">
        <v>0.61408421405729818</v>
      </c>
      <c r="Q152" s="42">
        <v>19.899999999999999</v>
      </c>
      <c r="R152" s="42">
        <v>0.65383955007173722</v>
      </c>
      <c r="S152" s="26"/>
      <c r="T152" s="13">
        <v>14400</v>
      </c>
      <c r="U152" s="13">
        <v>91.2</v>
      </c>
      <c r="V152" s="13">
        <v>13900</v>
      </c>
      <c r="W152" s="13">
        <v>50</v>
      </c>
      <c r="X152" s="13">
        <v>105000</v>
      </c>
      <c r="Y152" s="13">
        <v>270000</v>
      </c>
      <c r="Z152" s="13">
        <v>22400</v>
      </c>
      <c r="AA152" s="13">
        <v>88000</v>
      </c>
      <c r="AB152" s="13">
        <v>15500</v>
      </c>
      <c r="AC152" s="13">
        <v>1140</v>
      </c>
      <c r="AD152" s="13">
        <v>11600</v>
      </c>
      <c r="AE152" s="13">
        <v>1480</v>
      </c>
      <c r="AF152" s="13">
        <v>5370</v>
      </c>
      <c r="AG152" s="13">
        <v>615</v>
      </c>
      <c r="AH152" s="13">
        <v>855</v>
      </c>
      <c r="AI152" s="13">
        <v>58.2</v>
      </c>
      <c r="AJ152" s="13">
        <v>163</v>
      </c>
      <c r="AK152" s="13">
        <v>10.5</v>
      </c>
    </row>
    <row r="153" spans="1:37" x14ac:dyDescent="0.3">
      <c r="A153" s="13" t="s">
        <v>434</v>
      </c>
      <c r="C153" s="40">
        <v>0.10829999999999999</v>
      </c>
      <c r="D153" s="26">
        <v>5.8705855620575482</v>
      </c>
      <c r="E153" s="40">
        <v>4.4999999999999998E-2</v>
      </c>
      <c r="F153" s="26">
        <v>5.0771820705759394</v>
      </c>
      <c r="G153" s="40">
        <v>3.1389999999999999E-3</v>
      </c>
      <c r="H153" s="26">
        <v>3.0915234278825352</v>
      </c>
      <c r="I153" s="40">
        <v>9.2800000000000001E-4</v>
      </c>
      <c r="J153" s="26">
        <v>3.7549511508227904</v>
      </c>
      <c r="K153" s="42">
        <v>1750</v>
      </c>
      <c r="L153" s="42">
        <v>107.1875458836283</v>
      </c>
      <c r="M153" s="42">
        <v>44.7</v>
      </c>
      <c r="N153" s="42">
        <v>2.2695003855474449</v>
      </c>
      <c r="O153" s="42">
        <v>20.2</v>
      </c>
      <c r="P153" s="42">
        <v>0.62448773243227207</v>
      </c>
      <c r="Q153" s="42">
        <v>18.739999999999998</v>
      </c>
      <c r="R153" s="42">
        <v>0.70367784566419089</v>
      </c>
      <c r="S153" s="26"/>
      <c r="T153" s="13">
        <v>7200</v>
      </c>
      <c r="U153" s="13">
        <v>63.5</v>
      </c>
      <c r="V153" s="13">
        <v>10900</v>
      </c>
      <c r="W153" s="13">
        <v>53</v>
      </c>
      <c r="X153" s="13">
        <v>115000</v>
      </c>
      <c r="Y153" s="13">
        <v>292000</v>
      </c>
      <c r="Z153" s="13">
        <v>24200</v>
      </c>
      <c r="AA153" s="13">
        <v>83000</v>
      </c>
      <c r="AB153" s="13">
        <v>17300</v>
      </c>
      <c r="AC153" s="13">
        <v>2250</v>
      </c>
      <c r="AD153" s="13">
        <v>10700</v>
      </c>
      <c r="AE153" s="13">
        <v>1190</v>
      </c>
      <c r="AF153" s="13">
        <v>4440</v>
      </c>
      <c r="AG153" s="13">
        <v>520</v>
      </c>
      <c r="AH153" s="13">
        <v>719</v>
      </c>
      <c r="AI153" s="13">
        <v>59.1</v>
      </c>
      <c r="AJ153" s="13">
        <v>179</v>
      </c>
      <c r="AK153" s="13">
        <v>8.4</v>
      </c>
    </row>
    <row r="154" spans="1:37" x14ac:dyDescent="0.3">
      <c r="A154" s="13" t="s">
        <v>435</v>
      </c>
      <c r="C154" s="40">
        <v>9.0800000000000006E-2</v>
      </c>
      <c r="D154" s="26">
        <v>2.2793217611418708</v>
      </c>
      <c r="E154" s="40">
        <v>3.9300000000000002E-2</v>
      </c>
      <c r="F154" s="26">
        <v>3.2364531767993396</v>
      </c>
      <c r="G154" s="40">
        <v>3.1589999999999999E-3</v>
      </c>
      <c r="H154" s="26">
        <v>2.915187827456696</v>
      </c>
      <c r="I154" s="40">
        <v>9.7799999999999992E-4</v>
      </c>
      <c r="J154" s="26">
        <v>3.3630640267287535</v>
      </c>
      <c r="K154" s="42">
        <v>1443</v>
      </c>
      <c r="L154" s="42">
        <v>43.430774093316863</v>
      </c>
      <c r="M154" s="42">
        <v>39.1</v>
      </c>
      <c r="N154" s="42">
        <v>1.2654531921285417</v>
      </c>
      <c r="O154" s="42">
        <v>20.329999999999998</v>
      </c>
      <c r="P154" s="42">
        <v>0.59265768532194618</v>
      </c>
      <c r="Q154" s="42">
        <v>19.760000000000002</v>
      </c>
      <c r="R154" s="42">
        <v>0.66454145168160172</v>
      </c>
      <c r="S154" s="26"/>
      <c r="T154" s="13">
        <v>15700</v>
      </c>
      <c r="U154" s="13">
        <v>69.400000000000006</v>
      </c>
      <c r="V154" s="13">
        <v>14900</v>
      </c>
      <c r="W154" s="13">
        <v>61</v>
      </c>
      <c r="X154" s="13">
        <v>113000</v>
      </c>
      <c r="Y154" s="13">
        <v>283000</v>
      </c>
      <c r="Z154" s="13">
        <v>25100</v>
      </c>
      <c r="AA154" s="13">
        <v>89000</v>
      </c>
      <c r="AB154" s="13">
        <v>16300</v>
      </c>
      <c r="AC154" s="13">
        <v>1750</v>
      </c>
      <c r="AD154" s="13">
        <v>11900</v>
      </c>
      <c r="AE154" s="13">
        <v>1450</v>
      </c>
      <c r="AF154" s="13">
        <v>5370</v>
      </c>
      <c r="AG154" s="13">
        <v>663</v>
      </c>
      <c r="AH154" s="13">
        <v>866</v>
      </c>
      <c r="AI154" s="13">
        <v>65.5</v>
      </c>
      <c r="AJ154" s="13">
        <v>169</v>
      </c>
      <c r="AK154" s="13">
        <v>10.4</v>
      </c>
    </row>
    <row r="155" spans="1:37" x14ac:dyDescent="0.3">
      <c r="A155" s="13" t="s">
        <v>436</v>
      </c>
      <c r="C155" s="40">
        <v>0.1011</v>
      </c>
      <c r="D155" s="26">
        <v>2.9702235580422833</v>
      </c>
      <c r="E155" s="40">
        <v>4.5999999999999999E-2</v>
      </c>
      <c r="F155" s="26">
        <v>4.0122685200206361</v>
      </c>
      <c r="G155" s="40">
        <v>3.346E-3</v>
      </c>
      <c r="H155" s="26">
        <v>2.6663129960388141</v>
      </c>
      <c r="I155" s="40">
        <v>1.057E-3</v>
      </c>
      <c r="J155" s="26">
        <v>3.0248934227953761</v>
      </c>
      <c r="K155" s="42">
        <v>1645</v>
      </c>
      <c r="L155" s="42">
        <v>55.104928961416675</v>
      </c>
      <c r="M155" s="42">
        <v>45.6</v>
      </c>
      <c r="N155" s="42">
        <v>1.8295944451294102</v>
      </c>
      <c r="O155" s="42">
        <v>21.53</v>
      </c>
      <c r="P155" s="42">
        <v>0.57405718804715666</v>
      </c>
      <c r="Q155" s="42">
        <v>21.35</v>
      </c>
      <c r="R155" s="42">
        <v>0.64581474576681286</v>
      </c>
      <c r="S155" s="26"/>
      <c r="T155" s="13">
        <v>99000</v>
      </c>
      <c r="U155" s="13">
        <v>102</v>
      </c>
      <c r="V155" s="13">
        <v>16000</v>
      </c>
      <c r="W155" s="13">
        <v>46</v>
      </c>
      <c r="X155" s="13">
        <v>111000</v>
      </c>
      <c r="Y155" s="13">
        <v>263000</v>
      </c>
      <c r="Z155" s="13">
        <v>24300</v>
      </c>
      <c r="AA155" s="13">
        <v>98000</v>
      </c>
      <c r="AB155" s="13">
        <v>18600</v>
      </c>
      <c r="AC155" s="13">
        <v>1070</v>
      </c>
      <c r="AD155" s="13">
        <v>14100</v>
      </c>
      <c r="AE155" s="13">
        <v>1640</v>
      </c>
      <c r="AF155" s="13">
        <v>5890</v>
      </c>
      <c r="AG155" s="13">
        <v>733</v>
      </c>
      <c r="AH155" s="13">
        <v>1060</v>
      </c>
      <c r="AI155" s="13">
        <v>79.900000000000006</v>
      </c>
      <c r="AJ155" s="13">
        <v>210</v>
      </c>
      <c r="AK155" s="13">
        <v>13.2</v>
      </c>
    </row>
    <row r="156" spans="1:37" x14ac:dyDescent="0.3">
      <c r="A156" s="13" t="s">
        <v>437</v>
      </c>
      <c r="C156" s="40">
        <v>8.4599999999999995E-2</v>
      </c>
      <c r="D156" s="26">
        <v>3.5558494876870759</v>
      </c>
      <c r="E156" s="40">
        <v>3.5999999999999997E-2</v>
      </c>
      <c r="F156" s="26">
        <v>5.1282923781751544</v>
      </c>
      <c r="G156" s="40">
        <v>3.1029999999999999E-3</v>
      </c>
      <c r="H156" s="26">
        <v>3.1371906755510328</v>
      </c>
      <c r="I156" s="40">
        <v>9.6100000000000005E-4</v>
      </c>
      <c r="J156" s="26">
        <v>3.3898100339097543</v>
      </c>
      <c r="K156" s="42">
        <v>1295</v>
      </c>
      <c r="L156" s="42">
        <v>69.04110263236835</v>
      </c>
      <c r="M156" s="42">
        <v>35.9</v>
      </c>
      <c r="N156" s="42">
        <v>1.8410569637648804</v>
      </c>
      <c r="O156" s="42">
        <v>19.97</v>
      </c>
      <c r="P156" s="42">
        <v>0.62649697790754122</v>
      </c>
      <c r="Q156" s="42">
        <v>19.41</v>
      </c>
      <c r="R156" s="42">
        <v>0.65796212758188333</v>
      </c>
      <c r="S156" s="26"/>
      <c r="T156" s="13">
        <v>9200</v>
      </c>
      <c r="U156" s="13">
        <v>103</v>
      </c>
      <c r="V156" s="13">
        <v>13400</v>
      </c>
      <c r="W156" s="13">
        <v>49</v>
      </c>
      <c r="X156" s="13">
        <v>98700</v>
      </c>
      <c r="Y156" s="13">
        <v>242000</v>
      </c>
      <c r="Z156" s="13">
        <v>22800</v>
      </c>
      <c r="AA156" s="13">
        <v>82000</v>
      </c>
      <c r="AB156" s="13">
        <v>14800</v>
      </c>
      <c r="AC156" s="13">
        <v>1230</v>
      </c>
      <c r="AD156" s="13">
        <v>12100</v>
      </c>
      <c r="AE156" s="13">
        <v>1570</v>
      </c>
      <c r="AF156" s="13">
        <v>6210</v>
      </c>
      <c r="AG156" s="13">
        <v>678</v>
      </c>
      <c r="AH156" s="13">
        <v>960</v>
      </c>
      <c r="AI156" s="13">
        <v>70.099999999999994</v>
      </c>
      <c r="AJ156" s="13">
        <v>189</v>
      </c>
      <c r="AK156" s="13">
        <v>12.1</v>
      </c>
    </row>
    <row r="157" spans="1:37" x14ac:dyDescent="0.3">
      <c r="A157" s="13" t="s">
        <v>438</v>
      </c>
      <c r="C157" s="40">
        <v>8.1900000000000001E-2</v>
      </c>
      <c r="D157" s="26">
        <v>2.245973944371253</v>
      </c>
      <c r="E157" s="40">
        <v>3.3570000000000003E-2</v>
      </c>
      <c r="F157" s="26">
        <v>3.5386658200466043</v>
      </c>
      <c r="G157" s="40">
        <v>3.0109999999999998E-3</v>
      </c>
      <c r="H157" s="26">
        <v>2.7538466844415614</v>
      </c>
      <c r="I157" s="40">
        <v>9.3899999999999995E-4</v>
      </c>
      <c r="J157" s="26">
        <v>3.2162502462322919</v>
      </c>
      <c r="K157" s="42">
        <v>1238</v>
      </c>
      <c r="L157" s="42">
        <v>44.001921697596387</v>
      </c>
      <c r="M157" s="42">
        <v>33.520000000000003</v>
      </c>
      <c r="N157" s="42">
        <v>1.1861607828796219</v>
      </c>
      <c r="O157" s="42">
        <v>19.38</v>
      </c>
      <c r="P157" s="42">
        <v>0.53369548744477457</v>
      </c>
      <c r="Q157" s="42">
        <v>18.96</v>
      </c>
      <c r="R157" s="42">
        <v>0.60980104668564261</v>
      </c>
      <c r="S157" s="26"/>
      <c r="T157" s="13">
        <v>17600</v>
      </c>
      <c r="U157" s="13">
        <v>89.1</v>
      </c>
      <c r="V157" s="13">
        <v>15700</v>
      </c>
      <c r="W157" s="13">
        <v>57</v>
      </c>
      <c r="X157" s="13">
        <v>108900</v>
      </c>
      <c r="Y157" s="13">
        <v>297000</v>
      </c>
      <c r="Z157" s="13">
        <v>26400</v>
      </c>
      <c r="AA157" s="13">
        <v>88600</v>
      </c>
      <c r="AB157" s="13">
        <v>16400</v>
      </c>
      <c r="AC157" s="13">
        <v>1500</v>
      </c>
      <c r="AD157" s="13">
        <v>12570</v>
      </c>
      <c r="AE157" s="13">
        <v>1700</v>
      </c>
      <c r="AF157" s="13">
        <v>6420</v>
      </c>
      <c r="AG157" s="13">
        <v>729</v>
      </c>
      <c r="AH157" s="13">
        <v>1025</v>
      </c>
      <c r="AI157" s="13">
        <v>77.099999999999994</v>
      </c>
      <c r="AJ157" s="13">
        <v>214</v>
      </c>
      <c r="AK157" s="13">
        <v>14.7</v>
      </c>
    </row>
    <row r="158" spans="1:37" x14ac:dyDescent="0.3">
      <c r="A158" s="13" t="s">
        <v>439</v>
      </c>
      <c r="C158" s="40">
        <v>7.9699999999999993E-2</v>
      </c>
      <c r="D158" s="26">
        <v>2.2873874284866331</v>
      </c>
      <c r="E158" s="40">
        <v>3.3529999999999997E-2</v>
      </c>
      <c r="F158" s="26">
        <v>3.2524673986926174</v>
      </c>
      <c r="G158" s="40">
        <v>3.0980000000000001E-3</v>
      </c>
      <c r="H158" s="26">
        <v>2.7395330745583948</v>
      </c>
      <c r="I158" s="40">
        <v>9.810000000000001E-4</v>
      </c>
      <c r="J158" s="26">
        <v>3.1624659810188605</v>
      </c>
      <c r="K158" s="42">
        <v>1186</v>
      </c>
      <c r="L158" s="42">
        <v>45.160765588305523</v>
      </c>
      <c r="M158" s="42">
        <v>33.479999999999997</v>
      </c>
      <c r="N158" s="42">
        <v>1.0889260850822884</v>
      </c>
      <c r="O158" s="42">
        <v>19.940000000000001</v>
      </c>
      <c r="P158" s="42">
        <v>0.54626289506694392</v>
      </c>
      <c r="Q158" s="42">
        <v>19.829999999999998</v>
      </c>
      <c r="R158" s="42">
        <v>0.62711700403603998</v>
      </c>
      <c r="S158" s="26"/>
      <c r="T158" s="13">
        <v>4700</v>
      </c>
      <c r="U158" s="13">
        <v>74.8</v>
      </c>
      <c r="V158" s="13">
        <v>13300</v>
      </c>
      <c r="W158" s="13">
        <v>75</v>
      </c>
      <c r="X158" s="13">
        <v>97000</v>
      </c>
      <c r="Y158" s="13">
        <v>243000</v>
      </c>
      <c r="Z158" s="13">
        <v>23400</v>
      </c>
      <c r="AA158" s="13">
        <v>77600</v>
      </c>
      <c r="AB158" s="13">
        <v>15300</v>
      </c>
      <c r="AC158" s="13">
        <v>1660</v>
      </c>
      <c r="AD158" s="13">
        <v>11000</v>
      </c>
      <c r="AE158" s="13">
        <v>1450</v>
      </c>
      <c r="AF158" s="13">
        <v>5510</v>
      </c>
      <c r="AG158" s="13">
        <v>670</v>
      </c>
      <c r="AH158" s="13">
        <v>990</v>
      </c>
      <c r="AI158" s="13">
        <v>73</v>
      </c>
      <c r="AJ158" s="13">
        <v>189</v>
      </c>
      <c r="AK158" s="13">
        <v>11.7</v>
      </c>
    </row>
    <row r="159" spans="1:37" x14ac:dyDescent="0.3">
      <c r="A159" s="13" t="s">
        <v>440</v>
      </c>
      <c r="C159" s="40">
        <v>8.6099999999999996E-2</v>
      </c>
      <c r="D159" s="26">
        <v>2.4618237770092946</v>
      </c>
      <c r="E159" s="40">
        <v>3.5999999999999997E-2</v>
      </c>
      <c r="F159" s="26">
        <v>3.6519063176766213</v>
      </c>
      <c r="G159" s="40">
        <v>3.0920000000000001E-3</v>
      </c>
      <c r="H159" s="26">
        <v>3.020806887980648</v>
      </c>
      <c r="I159" s="40">
        <v>9.2699999999999998E-4</v>
      </c>
      <c r="J159" s="26">
        <v>3.4470714355431475</v>
      </c>
      <c r="K159" s="42">
        <v>1335</v>
      </c>
      <c r="L159" s="42">
        <v>47.571628885559093</v>
      </c>
      <c r="M159" s="42">
        <v>35.9</v>
      </c>
      <c r="N159" s="42">
        <v>1.3110343680459069</v>
      </c>
      <c r="O159" s="42">
        <v>19.899999999999999</v>
      </c>
      <c r="P159" s="42">
        <v>0.60114057070814886</v>
      </c>
      <c r="Q159" s="42">
        <v>18.739999999999998</v>
      </c>
      <c r="R159" s="42">
        <v>0.64598118702078577</v>
      </c>
      <c r="S159" s="26"/>
      <c r="T159" s="13">
        <v>10800</v>
      </c>
      <c r="U159" s="13">
        <v>96.3</v>
      </c>
      <c r="V159" s="13">
        <v>13100</v>
      </c>
      <c r="W159" s="13">
        <v>60</v>
      </c>
      <c r="X159" s="13">
        <v>96000</v>
      </c>
      <c r="Y159" s="13">
        <v>271000</v>
      </c>
      <c r="Z159" s="13">
        <v>21700</v>
      </c>
      <c r="AA159" s="13">
        <v>79300</v>
      </c>
      <c r="AB159" s="13">
        <v>16300</v>
      </c>
      <c r="AC159" s="13">
        <v>1090</v>
      </c>
      <c r="AD159" s="13">
        <v>11500</v>
      </c>
      <c r="AE159" s="13">
        <v>1440</v>
      </c>
      <c r="AF159" s="13">
        <v>5460</v>
      </c>
      <c r="AG159" s="13">
        <v>645</v>
      </c>
      <c r="AH159" s="13">
        <v>902</v>
      </c>
      <c r="AI159" s="13">
        <v>71.900000000000006</v>
      </c>
      <c r="AJ159" s="13">
        <v>186</v>
      </c>
      <c r="AK159" s="13">
        <v>14</v>
      </c>
    </row>
    <row r="160" spans="1:37" x14ac:dyDescent="0.3">
      <c r="A160" s="13" t="s">
        <v>441</v>
      </c>
      <c r="C160" s="40">
        <v>8.8499999999999995E-2</v>
      </c>
      <c r="D160" s="26">
        <v>2.6071227969362027</v>
      </c>
      <c r="E160" s="40">
        <v>3.8199999999999998E-2</v>
      </c>
      <c r="F160" s="26">
        <v>3.5059930989647947</v>
      </c>
      <c r="G160" s="40">
        <v>3.1570000000000001E-3</v>
      </c>
      <c r="H160" s="26">
        <v>3.1297488714603747</v>
      </c>
      <c r="I160" s="40">
        <v>9.9599999999999992E-4</v>
      </c>
      <c r="J160" s="26">
        <v>3.4722266576317216</v>
      </c>
      <c r="K160" s="42">
        <v>1388</v>
      </c>
      <c r="L160" s="42">
        <v>50.011058057890004</v>
      </c>
      <c r="M160" s="42">
        <v>38.1</v>
      </c>
      <c r="N160" s="42">
        <v>1.3357833707055868</v>
      </c>
      <c r="O160" s="42">
        <v>20.32</v>
      </c>
      <c r="P160" s="42">
        <v>0.6359649706807482</v>
      </c>
      <c r="Q160" s="42">
        <v>20.13</v>
      </c>
      <c r="R160" s="42">
        <v>0.6989592261812656</v>
      </c>
      <c r="S160" s="26"/>
      <c r="T160" s="13">
        <v>9300</v>
      </c>
      <c r="U160" s="13">
        <v>84.7</v>
      </c>
      <c r="V160" s="13">
        <v>14800</v>
      </c>
      <c r="W160" s="13">
        <v>46</v>
      </c>
      <c r="X160" s="13">
        <v>97800</v>
      </c>
      <c r="Y160" s="13">
        <v>263000</v>
      </c>
      <c r="Z160" s="13">
        <v>20600</v>
      </c>
      <c r="AA160" s="13">
        <v>84300</v>
      </c>
      <c r="AB160" s="13">
        <v>16400</v>
      </c>
      <c r="AC160" s="13">
        <v>1240</v>
      </c>
      <c r="AD160" s="13">
        <v>12200</v>
      </c>
      <c r="AE160" s="13">
        <v>1450</v>
      </c>
      <c r="AF160" s="13">
        <v>5370</v>
      </c>
      <c r="AG160" s="13">
        <v>672</v>
      </c>
      <c r="AH160" s="13">
        <v>980</v>
      </c>
      <c r="AI160" s="13">
        <v>69.400000000000006</v>
      </c>
      <c r="AJ160" s="13">
        <v>180</v>
      </c>
      <c r="AK160" s="13">
        <v>12.9</v>
      </c>
    </row>
    <row r="161" spans="1:37" x14ac:dyDescent="0.3">
      <c r="A161" s="13" t="s">
        <v>442</v>
      </c>
      <c r="C161" s="40">
        <v>7.9100000000000004E-2</v>
      </c>
      <c r="D161" s="26">
        <v>2.4044836984254458</v>
      </c>
      <c r="E161" s="40">
        <v>3.2870000000000003E-2</v>
      </c>
      <c r="F161" s="26">
        <v>2.9886893407988397</v>
      </c>
      <c r="G161" s="40">
        <v>3.058E-3</v>
      </c>
      <c r="H161" s="26">
        <v>2.847916831318468</v>
      </c>
      <c r="I161" s="40">
        <v>9.7099999999999997E-4</v>
      </c>
      <c r="J161" s="26">
        <v>3.3739326050955749</v>
      </c>
      <c r="K161" s="42">
        <v>1169</v>
      </c>
      <c r="L161" s="42">
        <v>47.575938264431578</v>
      </c>
      <c r="M161" s="42">
        <v>32.840000000000003</v>
      </c>
      <c r="N161" s="42">
        <v>0.98148557951833904</v>
      </c>
      <c r="O161" s="42">
        <v>19.68</v>
      </c>
      <c r="P161" s="42">
        <v>0.56047003240347448</v>
      </c>
      <c r="Q161" s="42">
        <v>19.62</v>
      </c>
      <c r="R161" s="42">
        <v>0.66196557711975179</v>
      </c>
      <c r="S161" s="26"/>
      <c r="T161" s="13">
        <v>700</v>
      </c>
      <c r="U161" s="13">
        <v>73</v>
      </c>
      <c r="V161" s="13">
        <v>13900</v>
      </c>
      <c r="W161" s="13">
        <v>54</v>
      </c>
      <c r="X161" s="13">
        <v>105000</v>
      </c>
      <c r="Y161" s="13">
        <v>268000</v>
      </c>
      <c r="Z161" s="13">
        <v>23700</v>
      </c>
      <c r="AA161" s="13">
        <v>85000</v>
      </c>
      <c r="AB161" s="13">
        <v>16300</v>
      </c>
      <c r="AC161" s="13">
        <v>1520</v>
      </c>
      <c r="AD161" s="13">
        <v>11300</v>
      </c>
      <c r="AE161" s="13">
        <v>1380</v>
      </c>
      <c r="AF161" s="13">
        <v>5630</v>
      </c>
      <c r="AG161" s="13">
        <v>641</v>
      </c>
      <c r="AH161" s="13">
        <v>860</v>
      </c>
      <c r="AI161" s="13">
        <v>67.7</v>
      </c>
      <c r="AJ161" s="13">
        <v>179</v>
      </c>
      <c r="AK161" s="13">
        <v>12.9</v>
      </c>
    </row>
    <row r="162" spans="1:37" x14ac:dyDescent="0.3">
      <c r="A162" s="13" t="s">
        <v>443</v>
      </c>
      <c r="C162" s="40">
        <v>8.5699999999999998E-2</v>
      </c>
      <c r="D162" s="26">
        <v>2.2749958717239109</v>
      </c>
      <c r="E162" s="40">
        <v>3.5400000000000001E-2</v>
      </c>
      <c r="F162" s="26">
        <v>4.4317559629121464</v>
      </c>
      <c r="G162" s="40">
        <v>2.996E-3</v>
      </c>
      <c r="H162" s="26">
        <v>3.4439727865444731</v>
      </c>
      <c r="I162" s="40">
        <v>9.2400000000000002E-4</v>
      </c>
      <c r="J162" s="26">
        <v>3.7640095188545151</v>
      </c>
      <c r="K162" s="42">
        <v>1333</v>
      </c>
      <c r="L162" s="42">
        <v>44.016774093556357</v>
      </c>
      <c r="M162" s="42">
        <v>35.299999999999997</v>
      </c>
      <c r="N162" s="42">
        <v>1.5644098549079875</v>
      </c>
      <c r="O162" s="42">
        <v>19.28</v>
      </c>
      <c r="P162" s="42">
        <v>0.66399795324577449</v>
      </c>
      <c r="Q162" s="42">
        <v>18.66</v>
      </c>
      <c r="R162" s="42">
        <v>0.70236417621825253</v>
      </c>
      <c r="S162" s="26"/>
      <c r="T162" s="13">
        <v>4900</v>
      </c>
      <c r="U162" s="13">
        <v>66.7</v>
      </c>
      <c r="V162" s="13">
        <v>12200</v>
      </c>
      <c r="W162" s="13">
        <v>55</v>
      </c>
      <c r="X162" s="13">
        <v>101500</v>
      </c>
      <c r="Y162" s="13">
        <v>273000</v>
      </c>
      <c r="Z162" s="13">
        <v>24600</v>
      </c>
      <c r="AA162" s="13">
        <v>87200</v>
      </c>
      <c r="AB162" s="13">
        <v>14800</v>
      </c>
      <c r="AC162" s="13">
        <v>1580</v>
      </c>
      <c r="AD162" s="13">
        <v>10980</v>
      </c>
      <c r="AE162" s="13">
        <v>1410</v>
      </c>
      <c r="AF162" s="13">
        <v>5160</v>
      </c>
      <c r="AG162" s="13">
        <v>629</v>
      </c>
      <c r="AH162" s="13">
        <v>828</v>
      </c>
      <c r="AI162" s="13">
        <v>61.8</v>
      </c>
      <c r="AJ162" s="13">
        <v>166</v>
      </c>
      <c r="AK162" s="13">
        <v>10.6</v>
      </c>
    </row>
    <row r="163" spans="1:37" x14ac:dyDescent="0.3">
      <c r="A163" s="13" t="s">
        <v>444</v>
      </c>
      <c r="C163" s="40">
        <v>7.8399999999999997E-2</v>
      </c>
      <c r="D163" s="26">
        <v>2.6384164094246065</v>
      </c>
      <c r="E163" s="40">
        <v>3.1710000000000002E-2</v>
      </c>
      <c r="F163" s="26">
        <v>3.575955425846256</v>
      </c>
      <c r="G163" s="40">
        <v>2.9260000000000002E-3</v>
      </c>
      <c r="H163" s="26">
        <v>2.4617864225566168</v>
      </c>
      <c r="I163" s="40">
        <v>9.1299999999999997E-4</v>
      </c>
      <c r="J163" s="26">
        <v>2.9915274787094499</v>
      </c>
      <c r="K163" s="42">
        <v>1150</v>
      </c>
      <c r="L163" s="42">
        <v>52.339138263326795</v>
      </c>
      <c r="M163" s="42">
        <v>31.7</v>
      </c>
      <c r="N163" s="42">
        <v>1.1335778699932633</v>
      </c>
      <c r="O163" s="42">
        <v>18.84</v>
      </c>
      <c r="P163" s="42">
        <v>0.46380056200966663</v>
      </c>
      <c r="Q163" s="42">
        <v>18.440000000000001</v>
      </c>
      <c r="R163" s="42">
        <v>0.55163766707402262</v>
      </c>
      <c r="S163" s="26"/>
      <c r="T163" s="13">
        <v>39600</v>
      </c>
      <c r="U163" s="13">
        <v>79</v>
      </c>
      <c r="V163" s="13">
        <v>15000</v>
      </c>
      <c r="W163" s="13">
        <v>40</v>
      </c>
      <c r="X163" s="13">
        <v>111000</v>
      </c>
      <c r="Y163" s="13">
        <v>304000</v>
      </c>
      <c r="Z163" s="13">
        <v>25300</v>
      </c>
      <c r="AA163" s="13">
        <v>101000</v>
      </c>
      <c r="AB163" s="13">
        <v>18700</v>
      </c>
      <c r="AC163" s="13">
        <v>2010</v>
      </c>
      <c r="AD163" s="13">
        <v>12800</v>
      </c>
      <c r="AE163" s="13">
        <v>1620</v>
      </c>
      <c r="AF163" s="13">
        <v>6020</v>
      </c>
      <c r="AG163" s="13">
        <v>715</v>
      </c>
      <c r="AH163" s="13">
        <v>960</v>
      </c>
      <c r="AI163" s="13">
        <v>73.900000000000006</v>
      </c>
      <c r="AJ163" s="13">
        <v>192</v>
      </c>
      <c r="AK163" s="13">
        <v>11.8</v>
      </c>
    </row>
    <row r="164" spans="1:37" s="46" customFormat="1" x14ac:dyDescent="0.3">
      <c r="A164" s="46" t="s">
        <v>445</v>
      </c>
      <c r="B164" s="46" t="s">
        <v>666</v>
      </c>
      <c r="C164" s="47">
        <v>0.224</v>
      </c>
      <c r="D164" s="48">
        <v>10.349825617184207</v>
      </c>
      <c r="E164" s="47">
        <v>0.12</v>
      </c>
      <c r="F164" s="48">
        <v>15.959149239368758</v>
      </c>
      <c r="G164" s="47">
        <v>3.7100000000000002E-3</v>
      </c>
      <c r="H164" s="48">
        <v>5.7498789765840241</v>
      </c>
      <c r="I164" s="47">
        <v>1.041E-3</v>
      </c>
      <c r="J164" s="48">
        <v>5.6719407745803219</v>
      </c>
      <c r="K164" s="49">
        <v>2990</v>
      </c>
      <c r="L164" s="49">
        <v>166.23457742748451</v>
      </c>
      <c r="M164" s="49">
        <v>114</v>
      </c>
      <c r="N164" s="49">
        <v>18.193430132880383</v>
      </c>
      <c r="O164" s="49">
        <v>23.8</v>
      </c>
      <c r="P164" s="49">
        <v>1.3684711964269978</v>
      </c>
      <c r="Q164" s="49">
        <v>21</v>
      </c>
      <c r="R164" s="49">
        <v>1.1911075626618675</v>
      </c>
      <c r="S164" s="48"/>
      <c r="T164" s="46">
        <v>106000</v>
      </c>
      <c r="U164" s="46">
        <v>106</v>
      </c>
      <c r="V164" s="46">
        <v>13900</v>
      </c>
      <c r="W164" s="46">
        <v>43</v>
      </c>
      <c r="X164" s="46">
        <v>125000</v>
      </c>
      <c r="Y164" s="46">
        <v>316000</v>
      </c>
      <c r="Z164" s="46">
        <v>26000</v>
      </c>
      <c r="AA164" s="46">
        <v>99000</v>
      </c>
      <c r="AB164" s="46">
        <v>18000</v>
      </c>
      <c r="AC164" s="46">
        <v>2740</v>
      </c>
      <c r="AD164" s="46">
        <v>11300</v>
      </c>
      <c r="AE164" s="46">
        <v>1350</v>
      </c>
      <c r="AF164" s="46">
        <v>4830</v>
      </c>
      <c r="AG164" s="46">
        <v>588</v>
      </c>
      <c r="AH164" s="46">
        <v>892</v>
      </c>
      <c r="AI164" s="46">
        <v>64.8</v>
      </c>
      <c r="AJ164" s="46">
        <v>182</v>
      </c>
      <c r="AK164" s="46">
        <v>12.4</v>
      </c>
    </row>
    <row r="165" spans="1:37" x14ac:dyDescent="0.3">
      <c r="A165" s="13" t="s">
        <v>446</v>
      </c>
      <c r="C165" s="40">
        <v>9.5000000000000001E-2</v>
      </c>
      <c r="D165" s="26">
        <v>2.4742944376102289</v>
      </c>
      <c r="E165" s="40">
        <v>4.1799999999999997E-2</v>
      </c>
      <c r="F165" s="26">
        <v>3.4987954443117166</v>
      </c>
      <c r="G165" s="40">
        <v>3.238E-3</v>
      </c>
      <c r="H165" s="26">
        <v>2.8777594907478394</v>
      </c>
      <c r="I165" s="40">
        <v>9.9500000000000001E-4</v>
      </c>
      <c r="J165" s="26">
        <v>3.3374789040855797</v>
      </c>
      <c r="K165" s="42">
        <v>1529</v>
      </c>
      <c r="L165" s="42">
        <v>46.606765312731149</v>
      </c>
      <c r="M165" s="42">
        <v>41.6</v>
      </c>
      <c r="N165" s="42">
        <v>1.4554989048336744</v>
      </c>
      <c r="O165" s="42">
        <v>20.84</v>
      </c>
      <c r="P165" s="42">
        <v>0.5997250778718497</v>
      </c>
      <c r="Q165" s="42">
        <v>20.09</v>
      </c>
      <c r="R165" s="42">
        <v>0.67049951183079304</v>
      </c>
      <c r="S165" s="26"/>
      <c r="T165" s="13">
        <v>14500</v>
      </c>
      <c r="U165" s="13">
        <v>99</v>
      </c>
      <c r="V165" s="13">
        <v>14100</v>
      </c>
      <c r="W165" s="13">
        <v>43</v>
      </c>
      <c r="X165" s="13">
        <v>106000</v>
      </c>
      <c r="Y165" s="13">
        <v>260000</v>
      </c>
      <c r="Z165" s="13">
        <v>24200</v>
      </c>
      <c r="AA165" s="13">
        <v>85000</v>
      </c>
      <c r="AB165" s="13">
        <v>15800</v>
      </c>
      <c r="AC165" s="13">
        <v>1070</v>
      </c>
      <c r="AD165" s="13">
        <v>13500</v>
      </c>
      <c r="AE165" s="13">
        <v>1540</v>
      </c>
      <c r="AF165" s="13">
        <v>5590</v>
      </c>
      <c r="AG165" s="13">
        <v>708</v>
      </c>
      <c r="AH165" s="13">
        <v>970</v>
      </c>
      <c r="AI165" s="13">
        <v>78</v>
      </c>
      <c r="AJ165" s="13">
        <v>198</v>
      </c>
      <c r="AK165" s="13">
        <v>13.5</v>
      </c>
    </row>
    <row r="166" spans="1:37" s="46" customFormat="1" x14ac:dyDescent="0.3">
      <c r="A166" s="46" t="s">
        <v>447</v>
      </c>
      <c r="B166" s="46" t="s">
        <v>666</v>
      </c>
      <c r="C166" s="47">
        <v>8.2500000000000004E-2</v>
      </c>
      <c r="D166" s="48">
        <v>2.7508092139399247</v>
      </c>
      <c r="E166" s="47">
        <v>3.5700000000000003E-2</v>
      </c>
      <c r="F166" s="48">
        <v>3.6734171660596528</v>
      </c>
      <c r="G166" s="47">
        <v>3.1380000000000002E-3</v>
      </c>
      <c r="H166" s="48">
        <v>2.9723649700169368</v>
      </c>
      <c r="I166" s="47">
        <v>9.7900000000000005E-4</v>
      </c>
      <c r="J166" s="48">
        <v>3.2285359168048453</v>
      </c>
      <c r="K166" s="49">
        <v>1249</v>
      </c>
      <c r="L166" s="49">
        <v>53.782427732260537</v>
      </c>
      <c r="M166" s="49">
        <v>35.6</v>
      </c>
      <c r="N166" s="49">
        <v>1.3077365111172365</v>
      </c>
      <c r="O166" s="49">
        <v>20.2</v>
      </c>
      <c r="P166" s="49">
        <v>0.60041772394342119</v>
      </c>
      <c r="Q166" s="49">
        <v>19.77</v>
      </c>
      <c r="R166" s="49">
        <v>0.63828155075231785</v>
      </c>
      <c r="S166" s="48"/>
      <c r="T166" s="46">
        <v>3900</v>
      </c>
      <c r="U166" s="46">
        <v>73.7</v>
      </c>
      <c r="V166" s="46">
        <v>14300</v>
      </c>
      <c r="W166" s="46">
        <v>51</v>
      </c>
      <c r="X166" s="46">
        <v>113000</v>
      </c>
      <c r="Y166" s="46">
        <v>273000</v>
      </c>
      <c r="Z166" s="46">
        <v>25200</v>
      </c>
      <c r="AA166" s="46">
        <v>88100</v>
      </c>
      <c r="AB166" s="46">
        <v>17100</v>
      </c>
      <c r="AC166" s="46">
        <v>1740</v>
      </c>
      <c r="AD166" s="46">
        <v>11500</v>
      </c>
      <c r="AE166" s="46">
        <v>1460</v>
      </c>
      <c r="AF166" s="46">
        <v>5890</v>
      </c>
      <c r="AG166" s="46">
        <v>666</v>
      </c>
      <c r="AH166" s="46">
        <v>968</v>
      </c>
      <c r="AI166" s="46">
        <v>75.3</v>
      </c>
      <c r="AJ166" s="46">
        <v>187</v>
      </c>
      <c r="AK166" s="46">
        <v>11.8</v>
      </c>
    </row>
    <row r="167" spans="1:37" x14ac:dyDescent="0.3">
      <c r="A167" s="13" t="s">
        <v>448</v>
      </c>
      <c r="C167" s="40">
        <v>7.6999999999999999E-2</v>
      </c>
      <c r="D167" s="26">
        <v>2.2351253038626138</v>
      </c>
      <c r="E167" s="40">
        <v>3.1850000000000003E-2</v>
      </c>
      <c r="F167" s="26">
        <v>3.0895026865585078</v>
      </c>
      <c r="G167" s="40">
        <v>3.0300000000000001E-3</v>
      </c>
      <c r="H167" s="26">
        <v>2.9815262619797909</v>
      </c>
      <c r="I167" s="40">
        <v>9.6299999999999999E-4</v>
      </c>
      <c r="J167" s="26">
        <v>3.3174370576862051</v>
      </c>
      <c r="K167" s="42">
        <v>1116</v>
      </c>
      <c r="L167" s="42">
        <v>44.573357742551856</v>
      </c>
      <c r="M167" s="42">
        <v>31.83</v>
      </c>
      <c r="N167" s="42">
        <v>0.98338870513157295</v>
      </c>
      <c r="O167" s="42">
        <v>19.510000000000002</v>
      </c>
      <c r="P167" s="42">
        <v>0.58169577371225722</v>
      </c>
      <c r="Q167" s="42">
        <v>19.45</v>
      </c>
      <c r="R167" s="42">
        <v>0.64524150771996691</v>
      </c>
      <c r="S167" s="26"/>
      <c r="T167" s="13">
        <v>3700</v>
      </c>
      <c r="U167" s="13">
        <v>83</v>
      </c>
      <c r="V167" s="13">
        <v>13200</v>
      </c>
      <c r="W167" s="13">
        <v>76</v>
      </c>
      <c r="X167" s="13">
        <v>98000</v>
      </c>
      <c r="Y167" s="13">
        <v>260000</v>
      </c>
      <c r="Z167" s="13">
        <v>25000</v>
      </c>
      <c r="AA167" s="13">
        <v>86700</v>
      </c>
      <c r="AB167" s="13">
        <v>16400</v>
      </c>
      <c r="AC167" s="13">
        <v>1580</v>
      </c>
      <c r="AD167" s="13">
        <v>12200</v>
      </c>
      <c r="AE167" s="13">
        <v>1490</v>
      </c>
      <c r="AF167" s="13">
        <v>5740</v>
      </c>
      <c r="AG167" s="13">
        <v>645</v>
      </c>
      <c r="AH167" s="13">
        <v>931</v>
      </c>
      <c r="AI167" s="13">
        <v>72</v>
      </c>
      <c r="AJ167" s="13">
        <v>196</v>
      </c>
      <c r="AK167" s="13">
        <v>13.4</v>
      </c>
    </row>
    <row r="168" spans="1:37" x14ac:dyDescent="0.3">
      <c r="A168" s="13" t="s">
        <v>449</v>
      </c>
      <c r="C168" s="40">
        <v>8.4900000000000003E-2</v>
      </c>
      <c r="D168" s="26">
        <v>2.1935193869391201</v>
      </c>
      <c r="E168" s="40">
        <v>3.5999999999999997E-2</v>
      </c>
      <c r="F168" s="26">
        <v>3.0103986446980739</v>
      </c>
      <c r="G168" s="40">
        <v>3.068E-3</v>
      </c>
      <c r="H168" s="26">
        <v>2.4236499121359794</v>
      </c>
      <c r="I168" s="40">
        <v>9.5600000000000004E-4</v>
      </c>
      <c r="J168" s="26">
        <v>2.84589964648882</v>
      </c>
      <c r="K168" s="42">
        <v>1315</v>
      </c>
      <c r="L168" s="42">
        <v>42.548664641705045</v>
      </c>
      <c r="M168" s="42">
        <v>36.049999999999997</v>
      </c>
      <c r="N168" s="42">
        <v>1.0852487114136555</v>
      </c>
      <c r="O168" s="42">
        <v>19.75</v>
      </c>
      <c r="P168" s="42">
        <v>0.47867085764685591</v>
      </c>
      <c r="Q168" s="42">
        <v>19.32</v>
      </c>
      <c r="R168" s="42">
        <v>0.54982781170164008</v>
      </c>
      <c r="S168" s="26"/>
      <c r="T168" s="13">
        <v>6300</v>
      </c>
      <c r="U168" s="13">
        <v>100</v>
      </c>
      <c r="V168" s="13">
        <v>13300</v>
      </c>
      <c r="W168" s="13">
        <v>51</v>
      </c>
      <c r="X168" s="13">
        <v>99000</v>
      </c>
      <c r="Y168" s="13">
        <v>247000</v>
      </c>
      <c r="Z168" s="13">
        <v>23300</v>
      </c>
      <c r="AA168" s="13">
        <v>83300</v>
      </c>
      <c r="AB168" s="13">
        <v>15800</v>
      </c>
      <c r="AC168" s="13">
        <v>1230</v>
      </c>
      <c r="AD168" s="13">
        <v>12300</v>
      </c>
      <c r="AE168" s="13">
        <v>1580</v>
      </c>
      <c r="AF168" s="13">
        <v>5960</v>
      </c>
      <c r="AG168" s="13">
        <v>700</v>
      </c>
      <c r="AH168" s="13">
        <v>960</v>
      </c>
      <c r="AI168" s="13">
        <v>74.8</v>
      </c>
      <c r="AJ168" s="13">
        <v>196</v>
      </c>
      <c r="AK168" s="13">
        <v>11.2</v>
      </c>
    </row>
    <row r="169" spans="1:37" x14ac:dyDescent="0.3">
      <c r="A169" s="13" t="s">
        <v>450</v>
      </c>
      <c r="C169" s="40">
        <v>9.1499999999999998E-2</v>
      </c>
      <c r="D169" s="26">
        <v>2.4498701183944429</v>
      </c>
      <c r="E169" s="40">
        <v>3.8899999999999997E-2</v>
      </c>
      <c r="F169" s="26">
        <v>3.4635597858452374</v>
      </c>
      <c r="G169" s="40">
        <v>3.1480000000000002E-3</v>
      </c>
      <c r="H169" s="26">
        <v>2.740920930884494</v>
      </c>
      <c r="I169" s="40">
        <v>9.7400000000000004E-4</v>
      </c>
      <c r="J169" s="26">
        <v>3.4389231605372297</v>
      </c>
      <c r="K169" s="42">
        <v>1464</v>
      </c>
      <c r="L169" s="42">
        <v>46.588036375418774</v>
      </c>
      <c r="M169" s="42">
        <v>38.799999999999997</v>
      </c>
      <c r="N169" s="42">
        <v>1.3438611969079521</v>
      </c>
      <c r="O169" s="42">
        <v>20.260000000000002</v>
      </c>
      <c r="P169" s="42">
        <v>0.55531058059719851</v>
      </c>
      <c r="Q169" s="42">
        <v>19.670000000000002</v>
      </c>
      <c r="R169" s="42">
        <v>0.67643618567767316</v>
      </c>
      <c r="S169" s="26"/>
      <c r="T169" s="13">
        <v>8100</v>
      </c>
      <c r="U169" s="13">
        <v>94</v>
      </c>
      <c r="V169" s="13">
        <v>13600</v>
      </c>
      <c r="W169" s="13">
        <v>36</v>
      </c>
      <c r="X169" s="13">
        <v>102000</v>
      </c>
      <c r="Y169" s="13">
        <v>257000</v>
      </c>
      <c r="Z169" s="13">
        <v>21700</v>
      </c>
      <c r="AA169" s="13">
        <v>83700</v>
      </c>
      <c r="AB169" s="13">
        <v>14800</v>
      </c>
      <c r="AC169" s="13">
        <v>1080</v>
      </c>
      <c r="AD169" s="13">
        <v>11200</v>
      </c>
      <c r="AE169" s="13">
        <v>1420</v>
      </c>
      <c r="AF169" s="13">
        <v>5370</v>
      </c>
      <c r="AG169" s="13">
        <v>601</v>
      </c>
      <c r="AH169" s="13">
        <v>930</v>
      </c>
      <c r="AI169" s="13">
        <v>69.3</v>
      </c>
      <c r="AJ169" s="13">
        <v>181</v>
      </c>
      <c r="AK169" s="13">
        <v>11.1</v>
      </c>
    </row>
    <row r="170" spans="1:37" x14ac:dyDescent="0.3">
      <c r="A170" s="13" t="s">
        <v>451</v>
      </c>
      <c r="C170" s="40">
        <v>9.3799999999999994E-2</v>
      </c>
      <c r="D170" s="26">
        <v>2.4068651971571713</v>
      </c>
      <c r="E170" s="40">
        <v>4.1700000000000001E-2</v>
      </c>
      <c r="F170" s="26">
        <v>3.5044464424896038</v>
      </c>
      <c r="G170" s="40">
        <v>3.2160000000000001E-3</v>
      </c>
      <c r="H170" s="26">
        <v>2.6518112990488643</v>
      </c>
      <c r="I170" s="40">
        <v>9.990000000000001E-4</v>
      </c>
      <c r="J170" s="26">
        <v>3.2028131409777911</v>
      </c>
      <c r="K170" s="42">
        <v>1499</v>
      </c>
      <c r="L170" s="42">
        <v>45.48161177514023</v>
      </c>
      <c r="M170" s="42">
        <v>41.4</v>
      </c>
      <c r="N170" s="42">
        <v>1.4508408271906961</v>
      </c>
      <c r="O170" s="42">
        <v>20.7</v>
      </c>
      <c r="P170" s="42">
        <v>0.54892493890311489</v>
      </c>
      <c r="Q170" s="42">
        <v>20.18</v>
      </c>
      <c r="R170" s="42">
        <v>0.64632769184931826</v>
      </c>
      <c r="S170" s="26"/>
      <c r="T170" s="13">
        <v>42200</v>
      </c>
      <c r="U170" s="13">
        <v>96.9</v>
      </c>
      <c r="V170" s="13">
        <v>14500</v>
      </c>
      <c r="W170" s="13">
        <v>40</v>
      </c>
      <c r="X170" s="13">
        <v>100100</v>
      </c>
      <c r="Y170" s="13">
        <v>246000</v>
      </c>
      <c r="Z170" s="13">
        <v>21500</v>
      </c>
      <c r="AA170" s="13">
        <v>77300</v>
      </c>
      <c r="AB170" s="13">
        <v>15900</v>
      </c>
      <c r="AC170" s="13">
        <v>1060</v>
      </c>
      <c r="AD170" s="13">
        <v>12400</v>
      </c>
      <c r="AE170" s="13">
        <v>1450</v>
      </c>
      <c r="AF170" s="13">
        <v>5630</v>
      </c>
      <c r="AG170" s="13">
        <v>673</v>
      </c>
      <c r="AH170" s="13">
        <v>936</v>
      </c>
      <c r="AI170" s="13">
        <v>69.7</v>
      </c>
      <c r="AJ170" s="13">
        <v>186</v>
      </c>
      <c r="AK170" s="13">
        <v>11.5</v>
      </c>
    </row>
    <row r="171" spans="1:37" x14ac:dyDescent="0.3">
      <c r="A171" s="13" t="s">
        <v>452</v>
      </c>
      <c r="C171" s="40">
        <v>0.2</v>
      </c>
      <c r="D171" s="26">
        <v>7.119691004531024</v>
      </c>
      <c r="E171" s="40">
        <v>0.106</v>
      </c>
      <c r="F171" s="26">
        <v>9.6436323033089568</v>
      </c>
      <c r="G171" s="40">
        <v>3.82E-3</v>
      </c>
      <c r="H171" s="26">
        <v>4.1751226750500789</v>
      </c>
      <c r="I171" s="40">
        <v>1.0070000000000001E-3</v>
      </c>
      <c r="J171" s="26">
        <v>3.7391685996829565</v>
      </c>
      <c r="K171" s="42">
        <v>2790</v>
      </c>
      <c r="L171" s="42">
        <v>116.19977785025104</v>
      </c>
      <c r="M171" s="42">
        <v>101.9</v>
      </c>
      <c r="N171" s="42">
        <v>9.8268613170718275</v>
      </c>
      <c r="O171" s="42">
        <v>24.55</v>
      </c>
      <c r="P171" s="42">
        <v>1.0249926167247945</v>
      </c>
      <c r="Q171" s="42">
        <v>20.350000000000001</v>
      </c>
      <c r="R171" s="42">
        <v>0.76092081003548173</v>
      </c>
      <c r="S171" s="26"/>
      <c r="T171" s="13">
        <v>12000</v>
      </c>
      <c r="U171" s="13">
        <v>112</v>
      </c>
      <c r="V171" s="13">
        <v>12900</v>
      </c>
      <c r="W171" s="13">
        <v>50</v>
      </c>
      <c r="X171" s="13">
        <v>91000</v>
      </c>
      <c r="Y171" s="13">
        <v>239000</v>
      </c>
      <c r="Z171" s="13">
        <v>22500</v>
      </c>
      <c r="AA171" s="13">
        <v>83300</v>
      </c>
      <c r="AB171" s="13">
        <v>16200</v>
      </c>
      <c r="AC171" s="13">
        <v>1310</v>
      </c>
      <c r="AD171" s="13">
        <v>12100</v>
      </c>
      <c r="AE171" s="13">
        <v>1430</v>
      </c>
      <c r="AF171" s="13">
        <v>5310</v>
      </c>
      <c r="AG171" s="13">
        <v>648</v>
      </c>
      <c r="AH171" s="13">
        <v>873</v>
      </c>
      <c r="AI171" s="13">
        <v>62.8</v>
      </c>
      <c r="AJ171" s="13">
        <v>162</v>
      </c>
      <c r="AK171" s="13">
        <v>10.9</v>
      </c>
    </row>
    <row r="172" spans="1:37" x14ac:dyDescent="0.3">
      <c r="A172" s="13" t="s">
        <v>453</v>
      </c>
      <c r="C172" s="40">
        <v>0.245</v>
      </c>
      <c r="D172" s="26">
        <v>9.8818022981501255</v>
      </c>
      <c r="E172" s="40">
        <v>0.13400000000000001</v>
      </c>
      <c r="F172" s="26">
        <v>12.843246723910097</v>
      </c>
      <c r="G172" s="40">
        <v>3.98E-3</v>
      </c>
      <c r="H172" s="26">
        <v>4.7164063412237898</v>
      </c>
      <c r="I172" s="40">
        <v>1.0280000000000001E-3</v>
      </c>
      <c r="J172" s="26">
        <v>4.9567864912606714</v>
      </c>
      <c r="K172" s="42">
        <v>3130</v>
      </c>
      <c r="L172" s="42">
        <v>156.8479888977561</v>
      </c>
      <c r="M172" s="42">
        <v>127</v>
      </c>
      <c r="N172" s="42">
        <v>16.310923339365822</v>
      </c>
      <c r="O172" s="42">
        <v>25.6</v>
      </c>
      <c r="P172" s="42">
        <v>1.2074000233532902</v>
      </c>
      <c r="Q172" s="42">
        <v>20.78</v>
      </c>
      <c r="R172" s="42">
        <v>1.0300202328839676</v>
      </c>
      <c r="S172" s="26"/>
      <c r="T172" s="13">
        <v>6900</v>
      </c>
      <c r="U172" s="13">
        <v>135</v>
      </c>
      <c r="V172" s="13">
        <v>12600</v>
      </c>
      <c r="W172" s="13">
        <v>51</v>
      </c>
      <c r="X172" s="13">
        <v>88700</v>
      </c>
      <c r="Y172" s="13">
        <v>243000</v>
      </c>
      <c r="Z172" s="13">
        <v>22300</v>
      </c>
      <c r="AA172" s="13">
        <v>75400</v>
      </c>
      <c r="AB172" s="13">
        <v>15400</v>
      </c>
      <c r="AC172" s="13">
        <v>1370</v>
      </c>
      <c r="AD172" s="13">
        <v>11400</v>
      </c>
      <c r="AE172" s="13">
        <v>1360</v>
      </c>
      <c r="AF172" s="13">
        <v>5010</v>
      </c>
      <c r="AG172" s="13">
        <v>599</v>
      </c>
      <c r="AH172" s="13">
        <v>870</v>
      </c>
      <c r="AI172" s="13">
        <v>60.7</v>
      </c>
      <c r="AJ172" s="13">
        <v>173</v>
      </c>
      <c r="AK172" s="13">
        <v>11.4</v>
      </c>
    </row>
    <row r="173" spans="1:37" x14ac:dyDescent="0.3">
      <c r="A173" s="13" t="s">
        <v>454</v>
      </c>
      <c r="C173" s="40">
        <v>0.12529999999999999</v>
      </c>
      <c r="D173" s="26">
        <v>2.8657033351176069</v>
      </c>
      <c r="E173" s="40">
        <v>5.74E-2</v>
      </c>
      <c r="F173" s="26">
        <v>3.5737240859452211</v>
      </c>
      <c r="G173" s="40">
        <v>3.346E-3</v>
      </c>
      <c r="H173" s="26">
        <v>2.6271663200570061</v>
      </c>
      <c r="I173" s="40">
        <v>1.0070000000000001E-3</v>
      </c>
      <c r="J173" s="26">
        <v>3.0166141449189978</v>
      </c>
      <c r="K173" s="42">
        <v>2034</v>
      </c>
      <c r="L173" s="42">
        <v>50.7122503288237</v>
      </c>
      <c r="M173" s="42">
        <v>56.7</v>
      </c>
      <c r="N173" s="42">
        <v>2.0263015567309401</v>
      </c>
      <c r="O173" s="42">
        <v>21.54</v>
      </c>
      <c r="P173" s="42">
        <v>0.56589162534027915</v>
      </c>
      <c r="Q173" s="42">
        <v>20.34</v>
      </c>
      <c r="R173" s="42">
        <v>0.61357931707652413</v>
      </c>
      <c r="S173" s="26"/>
      <c r="T173" s="13">
        <v>23100</v>
      </c>
      <c r="U173" s="13">
        <v>75.599999999999994</v>
      </c>
      <c r="V173" s="13">
        <v>11200</v>
      </c>
      <c r="W173" s="13">
        <v>35</v>
      </c>
      <c r="X173" s="13">
        <v>104000</v>
      </c>
      <c r="Y173" s="13">
        <v>265000</v>
      </c>
      <c r="Z173" s="13">
        <v>22500</v>
      </c>
      <c r="AA173" s="13">
        <v>82900</v>
      </c>
      <c r="AB173" s="13">
        <v>15500</v>
      </c>
      <c r="AC173" s="13">
        <v>1590</v>
      </c>
      <c r="AD173" s="13">
        <v>10550</v>
      </c>
      <c r="AE173" s="13">
        <v>1310</v>
      </c>
      <c r="AF173" s="13">
        <v>4870</v>
      </c>
      <c r="AG173" s="13">
        <v>558</v>
      </c>
      <c r="AH173" s="13">
        <v>815</v>
      </c>
      <c r="AI173" s="13">
        <v>59.4</v>
      </c>
      <c r="AJ173" s="13">
        <v>145</v>
      </c>
      <c r="AK173" s="13">
        <v>8.8000000000000007</v>
      </c>
    </row>
    <row r="174" spans="1:37" x14ac:dyDescent="0.3">
      <c r="A174" s="13" t="s">
        <v>455</v>
      </c>
      <c r="C174" s="40">
        <v>0.10730000000000001</v>
      </c>
      <c r="D174" s="26">
        <v>4.1244907803995883</v>
      </c>
      <c r="E174" s="40">
        <v>4.7300000000000002E-2</v>
      </c>
      <c r="F174" s="26">
        <v>4.8694298650089376</v>
      </c>
      <c r="G174" s="40">
        <v>3.2399999999999998E-3</v>
      </c>
      <c r="H174" s="26">
        <v>2.5074268589187829</v>
      </c>
      <c r="I174" s="40">
        <v>9.8400000000000007E-4</v>
      </c>
      <c r="J174" s="26">
        <v>2.9280993179373094</v>
      </c>
      <c r="K174" s="42">
        <v>1737</v>
      </c>
      <c r="L174" s="42">
        <v>75.46542500827475</v>
      </c>
      <c r="M174" s="42">
        <v>46.9</v>
      </c>
      <c r="N174" s="42">
        <v>2.2837626066891916</v>
      </c>
      <c r="O174" s="42">
        <v>20.85</v>
      </c>
      <c r="P174" s="42">
        <v>0.5227985000845663</v>
      </c>
      <c r="Q174" s="42">
        <v>19.87</v>
      </c>
      <c r="R174" s="42">
        <v>0.58181333447414341</v>
      </c>
      <c r="S174" s="26"/>
      <c r="T174" s="13">
        <v>10000</v>
      </c>
      <c r="U174" s="13">
        <v>49.6</v>
      </c>
      <c r="V174" s="13">
        <v>10600</v>
      </c>
      <c r="W174" s="13">
        <v>41</v>
      </c>
      <c r="X174" s="13">
        <v>101000</v>
      </c>
      <c r="Y174" s="13">
        <v>250000</v>
      </c>
      <c r="Z174" s="13">
        <v>22500</v>
      </c>
      <c r="AA174" s="13">
        <v>81800</v>
      </c>
      <c r="AB174" s="13">
        <v>14300</v>
      </c>
      <c r="AC174" s="13">
        <v>2010</v>
      </c>
      <c r="AD174" s="13">
        <v>8650</v>
      </c>
      <c r="AE174" s="13">
        <v>1050</v>
      </c>
      <c r="AF174" s="13">
        <v>3940</v>
      </c>
      <c r="AG174" s="13">
        <v>469</v>
      </c>
      <c r="AH174" s="13">
        <v>685</v>
      </c>
      <c r="AI174" s="13">
        <v>52.6</v>
      </c>
      <c r="AJ174" s="13">
        <v>141</v>
      </c>
      <c r="AK174" s="13">
        <v>9</v>
      </c>
    </row>
    <row r="175" spans="1:37" x14ac:dyDescent="0.3">
      <c r="A175" s="13" t="s">
        <v>456</v>
      </c>
      <c r="C175" s="40">
        <v>0.14069999999999999</v>
      </c>
      <c r="D175" s="26">
        <v>5.694095257414082</v>
      </c>
      <c r="E175" s="40">
        <v>6.4699999999999994E-2</v>
      </c>
      <c r="F175" s="26">
        <v>6.497832341629608</v>
      </c>
      <c r="G175" s="40">
        <v>3.3830000000000002E-3</v>
      </c>
      <c r="H175" s="26">
        <v>2.8146657649136873</v>
      </c>
      <c r="I175" s="40">
        <v>9.6500000000000004E-4</v>
      </c>
      <c r="J175" s="26">
        <v>3.0583392582408413</v>
      </c>
      <c r="K175" s="42">
        <v>2217</v>
      </c>
      <c r="L175" s="42">
        <v>98.512867312886556</v>
      </c>
      <c r="M175" s="42">
        <v>63.6</v>
      </c>
      <c r="N175" s="42">
        <v>4.1326213692764311</v>
      </c>
      <c r="O175" s="42">
        <v>21.77</v>
      </c>
      <c r="P175" s="42">
        <v>0.61275273702170963</v>
      </c>
      <c r="Q175" s="42">
        <v>19.5</v>
      </c>
      <c r="R175" s="42">
        <v>0.59637615535696409</v>
      </c>
      <c r="S175" s="26"/>
      <c r="T175" s="13">
        <v>25100</v>
      </c>
      <c r="U175" s="13">
        <v>57.3</v>
      </c>
      <c r="V175" s="13">
        <v>12500</v>
      </c>
      <c r="W175" s="13">
        <v>1400</v>
      </c>
      <c r="X175" s="13">
        <v>118000</v>
      </c>
      <c r="Y175" s="13">
        <v>304000</v>
      </c>
      <c r="Z175" s="13">
        <v>24000</v>
      </c>
      <c r="AA175" s="13">
        <v>94700</v>
      </c>
      <c r="AB175" s="13">
        <v>16200</v>
      </c>
      <c r="AC175" s="13">
        <v>2880</v>
      </c>
      <c r="AD175" s="13">
        <v>10500</v>
      </c>
      <c r="AE175" s="13">
        <v>1220</v>
      </c>
      <c r="AF175" s="13">
        <v>4570</v>
      </c>
      <c r="AG175" s="13">
        <v>560</v>
      </c>
      <c r="AH175" s="13">
        <v>855</v>
      </c>
      <c r="AI175" s="13">
        <v>71.3</v>
      </c>
      <c r="AJ175" s="13">
        <v>186</v>
      </c>
      <c r="AK175" s="13">
        <v>12.9</v>
      </c>
    </row>
    <row r="176" spans="1:37" x14ac:dyDescent="0.3">
      <c r="A176" s="13" t="s">
        <v>457</v>
      </c>
      <c r="C176" s="40">
        <v>0.10249999999999999</v>
      </c>
      <c r="D176" s="26">
        <v>2.5932794210920673</v>
      </c>
      <c r="E176" s="40">
        <v>4.5499999999999999E-2</v>
      </c>
      <c r="F176" s="26">
        <v>3.8559373213907908</v>
      </c>
      <c r="G176" s="40">
        <v>3.2230000000000002E-3</v>
      </c>
      <c r="H176" s="26">
        <v>2.8624132053726772</v>
      </c>
      <c r="I176" s="40">
        <v>9.7799999999999992E-4</v>
      </c>
      <c r="J176" s="26">
        <v>3.2298580742911369</v>
      </c>
      <c r="K176" s="42">
        <v>1664</v>
      </c>
      <c r="L176" s="42">
        <v>47.955080691146591</v>
      </c>
      <c r="M176" s="42">
        <v>45.1</v>
      </c>
      <c r="N176" s="42">
        <v>1.7390277319472467</v>
      </c>
      <c r="O176" s="42">
        <v>20.74</v>
      </c>
      <c r="P176" s="42">
        <v>0.59366449879429328</v>
      </c>
      <c r="Q176" s="42">
        <v>19.75</v>
      </c>
      <c r="R176" s="42">
        <v>0.63789696967249954</v>
      </c>
      <c r="S176" s="26"/>
      <c r="T176" s="13">
        <v>35000</v>
      </c>
      <c r="U176" s="13">
        <v>113</v>
      </c>
      <c r="V176" s="13">
        <v>16300</v>
      </c>
      <c r="W176" s="13">
        <v>57</v>
      </c>
      <c r="X176" s="13">
        <v>106000</v>
      </c>
      <c r="Y176" s="13">
        <v>288000</v>
      </c>
      <c r="Z176" s="13">
        <v>25300</v>
      </c>
      <c r="AA176" s="13">
        <v>90000</v>
      </c>
      <c r="AB176" s="13">
        <v>16200</v>
      </c>
      <c r="AC176" s="13">
        <v>1540</v>
      </c>
      <c r="AD176" s="13">
        <v>13400</v>
      </c>
      <c r="AE176" s="13">
        <v>1690</v>
      </c>
      <c r="AF176" s="13">
        <v>6380</v>
      </c>
      <c r="AG176" s="13">
        <v>700</v>
      </c>
      <c r="AH176" s="13">
        <v>940</v>
      </c>
      <c r="AI176" s="13">
        <v>71</v>
      </c>
      <c r="AJ176" s="13">
        <v>190</v>
      </c>
      <c r="AK176" s="13">
        <v>12.8</v>
      </c>
    </row>
    <row r="177" spans="1:37" x14ac:dyDescent="0.3">
      <c r="A177" s="13" t="s">
        <v>458</v>
      </c>
      <c r="C177" s="40">
        <v>9.4299999999999995E-2</v>
      </c>
      <c r="D177" s="26">
        <v>3.5350914933047028</v>
      </c>
      <c r="E177" s="40">
        <v>4.1099999999999998E-2</v>
      </c>
      <c r="F177" s="26">
        <v>4.3766440671176658</v>
      </c>
      <c r="G177" s="40">
        <v>3.192E-3</v>
      </c>
      <c r="H177" s="26">
        <v>3.1820299894171193</v>
      </c>
      <c r="I177" s="40">
        <v>9.2100000000000005E-4</v>
      </c>
      <c r="J177" s="26">
        <v>3.6111664287832403</v>
      </c>
      <c r="K177" s="42">
        <v>1501</v>
      </c>
      <c r="L177" s="42">
        <v>66.711888817981688</v>
      </c>
      <c r="M177" s="42">
        <v>40.9</v>
      </c>
      <c r="N177" s="42">
        <v>1.7900474234511252</v>
      </c>
      <c r="O177" s="42">
        <v>20.54</v>
      </c>
      <c r="P177" s="42">
        <v>0.65358895982627629</v>
      </c>
      <c r="Q177" s="42">
        <v>18.61</v>
      </c>
      <c r="R177" s="42">
        <v>0.67203807239656099</v>
      </c>
      <c r="S177" s="26"/>
      <c r="T177" s="13">
        <v>13100</v>
      </c>
      <c r="U177" s="13">
        <v>102</v>
      </c>
      <c r="V177" s="13">
        <v>14400</v>
      </c>
      <c r="W177" s="13">
        <v>51</v>
      </c>
      <c r="X177" s="13">
        <v>100000</v>
      </c>
      <c r="Y177" s="13">
        <v>248000</v>
      </c>
      <c r="Z177" s="13">
        <v>21100</v>
      </c>
      <c r="AA177" s="13">
        <v>81700</v>
      </c>
      <c r="AB177" s="13">
        <v>15600</v>
      </c>
      <c r="AC177" s="13">
        <v>1400</v>
      </c>
      <c r="AD177" s="13">
        <v>11800</v>
      </c>
      <c r="AE177" s="13">
        <v>1470</v>
      </c>
      <c r="AF177" s="13">
        <v>5670</v>
      </c>
      <c r="AG177" s="13">
        <v>662</v>
      </c>
      <c r="AH177" s="13">
        <v>950</v>
      </c>
      <c r="AI177" s="13">
        <v>70.900000000000006</v>
      </c>
      <c r="AJ177" s="13">
        <v>187</v>
      </c>
      <c r="AK177" s="13">
        <v>12.4</v>
      </c>
    </row>
    <row r="178" spans="1:37" s="46" customFormat="1" x14ac:dyDescent="0.3">
      <c r="A178" s="46" t="s">
        <v>459</v>
      </c>
      <c r="B178" s="46" t="s">
        <v>666</v>
      </c>
      <c r="C178" s="47">
        <v>9.1499999999999998E-2</v>
      </c>
      <c r="D178" s="48">
        <v>2.9274342012107981</v>
      </c>
      <c r="E178" s="47">
        <v>4.0599999999999997E-2</v>
      </c>
      <c r="F178" s="48">
        <v>3.7752635298857511</v>
      </c>
      <c r="G178" s="47">
        <v>3.2239999999999999E-3</v>
      </c>
      <c r="H178" s="48">
        <v>2.8842268742345682</v>
      </c>
      <c r="I178" s="47">
        <v>9.8799999999999995E-4</v>
      </c>
      <c r="J178" s="48">
        <v>3.2814289670548034</v>
      </c>
      <c r="K178" s="49">
        <v>1449</v>
      </c>
      <c r="L178" s="49">
        <v>55.669649598418076</v>
      </c>
      <c r="M178" s="49">
        <v>40.4</v>
      </c>
      <c r="N178" s="49">
        <v>1.5252064660738434</v>
      </c>
      <c r="O178" s="49">
        <v>20.75</v>
      </c>
      <c r="P178" s="49">
        <v>0.59847707640367287</v>
      </c>
      <c r="Q178" s="49">
        <v>19.97</v>
      </c>
      <c r="R178" s="49">
        <v>0.6553013647208441</v>
      </c>
      <c r="S178" s="48"/>
      <c r="T178" s="46">
        <v>34900</v>
      </c>
      <c r="U178" s="46">
        <v>92</v>
      </c>
      <c r="V178" s="46">
        <v>17700</v>
      </c>
      <c r="W178" s="46">
        <v>113</v>
      </c>
      <c r="X178" s="46">
        <v>105000</v>
      </c>
      <c r="Y178" s="46">
        <v>281000</v>
      </c>
      <c r="Z178" s="46">
        <v>24100</v>
      </c>
      <c r="AA178" s="46">
        <v>91000</v>
      </c>
      <c r="AB178" s="46">
        <v>16800</v>
      </c>
      <c r="AC178" s="46">
        <v>1720</v>
      </c>
      <c r="AD178" s="46">
        <v>12400</v>
      </c>
      <c r="AE178" s="46">
        <v>1550</v>
      </c>
      <c r="AF178" s="46">
        <v>6040</v>
      </c>
      <c r="AG178" s="46">
        <v>765</v>
      </c>
      <c r="AH178" s="46">
        <v>1270</v>
      </c>
      <c r="AI178" s="46">
        <v>120</v>
      </c>
      <c r="AJ178" s="46">
        <v>410</v>
      </c>
      <c r="AK178" s="46">
        <v>57</v>
      </c>
    </row>
    <row r="179" spans="1:37" x14ac:dyDescent="0.3">
      <c r="A179" s="13" t="s">
        <v>460</v>
      </c>
      <c r="C179" s="40">
        <v>0.1371</v>
      </c>
      <c r="D179" s="26">
        <v>4.5653689336752832</v>
      </c>
      <c r="E179" s="40">
        <v>6.0900000000000003E-2</v>
      </c>
      <c r="F179" s="26">
        <v>4.8637331762859475</v>
      </c>
      <c r="G179" s="40">
        <v>3.2139999999999998E-3</v>
      </c>
      <c r="H179" s="26">
        <v>3.2910067469277009</v>
      </c>
      <c r="I179" s="40">
        <v>9.1500000000000001E-4</v>
      </c>
      <c r="J179" s="26">
        <v>3.6235163863874966</v>
      </c>
      <c r="K179" s="42">
        <v>2180</v>
      </c>
      <c r="L179" s="42">
        <v>79.372132482267602</v>
      </c>
      <c r="M179" s="42">
        <v>60</v>
      </c>
      <c r="N179" s="42">
        <v>2.9182399057715687</v>
      </c>
      <c r="O179" s="42">
        <v>20.68</v>
      </c>
      <c r="P179" s="42">
        <v>0.68058019526464852</v>
      </c>
      <c r="Q179" s="42">
        <v>18.489999999999998</v>
      </c>
      <c r="R179" s="42">
        <v>0.66998817984304804</v>
      </c>
      <c r="S179" s="26"/>
      <c r="T179" s="13">
        <v>65000</v>
      </c>
      <c r="U179" s="13">
        <v>140</v>
      </c>
      <c r="V179" s="13">
        <v>16800</v>
      </c>
      <c r="W179" s="13">
        <v>13</v>
      </c>
      <c r="X179" s="13">
        <v>119000</v>
      </c>
      <c r="Y179" s="13">
        <v>299000</v>
      </c>
      <c r="Z179" s="13">
        <v>27100</v>
      </c>
      <c r="AA179" s="13">
        <v>110000</v>
      </c>
      <c r="AB179" s="13">
        <v>19700</v>
      </c>
      <c r="AC179" s="13">
        <v>2730</v>
      </c>
      <c r="AD179" s="13">
        <v>14300</v>
      </c>
      <c r="AE179" s="13">
        <v>1700</v>
      </c>
      <c r="AF179" s="13">
        <v>6440</v>
      </c>
      <c r="AG179" s="13">
        <v>754</v>
      </c>
      <c r="AH179" s="13">
        <v>1090</v>
      </c>
      <c r="AI179" s="13">
        <v>78</v>
      </c>
      <c r="AJ179" s="13">
        <v>223</v>
      </c>
      <c r="AK179" s="13">
        <v>18.100000000000001</v>
      </c>
    </row>
    <row r="180" spans="1:37" x14ac:dyDescent="0.3">
      <c r="A180" s="13" t="s">
        <v>461</v>
      </c>
      <c r="C180" s="40">
        <v>9.1200000000000003E-2</v>
      </c>
      <c r="D180" s="26">
        <v>2.2725815295053096</v>
      </c>
      <c r="E180" s="40">
        <v>4.0500000000000001E-2</v>
      </c>
      <c r="F180" s="26">
        <v>3.5747936331892305</v>
      </c>
      <c r="G180" s="40">
        <v>3.2039999999999998E-3</v>
      </c>
      <c r="H180" s="26">
        <v>3.3473322824657261</v>
      </c>
      <c r="I180" s="40">
        <v>9.7799999999999992E-4</v>
      </c>
      <c r="J180" s="26">
        <v>3.5755207619099982</v>
      </c>
      <c r="K180" s="42">
        <v>1460</v>
      </c>
      <c r="L180" s="42">
        <v>43.253196215525946</v>
      </c>
      <c r="M180" s="42">
        <v>40.299999999999997</v>
      </c>
      <c r="N180" s="42">
        <v>1.4406418341752598</v>
      </c>
      <c r="O180" s="42">
        <v>20.62</v>
      </c>
      <c r="P180" s="42">
        <v>0.69021991664443272</v>
      </c>
      <c r="Q180" s="42">
        <v>19.760000000000002</v>
      </c>
      <c r="R180" s="42">
        <v>0.70652290255341577</v>
      </c>
      <c r="S180" s="26"/>
      <c r="T180" s="13">
        <v>50000</v>
      </c>
      <c r="U180" s="13">
        <v>73.7</v>
      </c>
      <c r="V180" s="13">
        <v>11500</v>
      </c>
      <c r="W180" s="13">
        <v>40</v>
      </c>
      <c r="X180" s="13">
        <v>94000</v>
      </c>
      <c r="Y180" s="13">
        <v>286000</v>
      </c>
      <c r="Z180" s="13">
        <v>23700</v>
      </c>
      <c r="AA180" s="13">
        <v>82500</v>
      </c>
      <c r="AB180" s="13">
        <v>15000</v>
      </c>
      <c r="AC180" s="13">
        <v>1660</v>
      </c>
      <c r="AD180" s="13">
        <v>10800</v>
      </c>
      <c r="AE180" s="13">
        <v>1390</v>
      </c>
      <c r="AF180" s="13">
        <v>5030</v>
      </c>
      <c r="AG180" s="13">
        <v>612</v>
      </c>
      <c r="AH180" s="13">
        <v>815</v>
      </c>
      <c r="AI180" s="13">
        <v>62.5</v>
      </c>
      <c r="AJ180" s="13">
        <v>165</v>
      </c>
      <c r="AK180" s="13">
        <v>11.9</v>
      </c>
    </row>
    <row r="181" spans="1:37" x14ac:dyDescent="0.3">
      <c r="A181" s="13" t="s">
        <v>462</v>
      </c>
      <c r="C181" s="40">
        <v>8.9499999999999996E-2</v>
      </c>
      <c r="D181" s="26">
        <v>2.3017118427536034</v>
      </c>
      <c r="E181" s="40">
        <v>3.993E-2</v>
      </c>
      <c r="F181" s="26">
        <v>3.1273332159766221</v>
      </c>
      <c r="G181" s="40">
        <v>3.271E-3</v>
      </c>
      <c r="H181" s="26">
        <v>2.7978987440126075</v>
      </c>
      <c r="I181" s="40">
        <v>1.0070000000000001E-3</v>
      </c>
      <c r="J181" s="26">
        <v>3.1928956386984995</v>
      </c>
      <c r="K181" s="42">
        <v>1411</v>
      </c>
      <c r="L181" s="42">
        <v>44.02230700201504</v>
      </c>
      <c r="M181" s="42">
        <v>39.76</v>
      </c>
      <c r="N181" s="42">
        <v>1.2434276866723049</v>
      </c>
      <c r="O181" s="42">
        <v>21.05</v>
      </c>
      <c r="P181" s="42">
        <v>0.58895768561465389</v>
      </c>
      <c r="Q181" s="42">
        <v>20.34</v>
      </c>
      <c r="R181" s="42">
        <v>0.64943497291127472</v>
      </c>
      <c r="S181" s="26"/>
      <c r="T181" s="13">
        <v>5600</v>
      </c>
      <c r="U181" s="13">
        <v>91</v>
      </c>
      <c r="V181" s="13">
        <v>13200</v>
      </c>
      <c r="W181" s="13">
        <v>55</v>
      </c>
      <c r="X181" s="13">
        <v>108000</v>
      </c>
      <c r="Y181" s="13">
        <v>286000</v>
      </c>
      <c r="Z181" s="13">
        <v>24500</v>
      </c>
      <c r="AA181" s="13">
        <v>88000</v>
      </c>
      <c r="AB181" s="13">
        <v>16100</v>
      </c>
      <c r="AC181" s="13">
        <v>1830</v>
      </c>
      <c r="AD181" s="13">
        <v>11200</v>
      </c>
      <c r="AE181" s="13">
        <v>1350</v>
      </c>
      <c r="AF181" s="13">
        <v>5460</v>
      </c>
      <c r="AG181" s="13">
        <v>653</v>
      </c>
      <c r="AH181" s="13">
        <v>880</v>
      </c>
      <c r="AI181" s="13">
        <v>64.400000000000006</v>
      </c>
      <c r="AJ181" s="13">
        <v>182</v>
      </c>
      <c r="AK181" s="13">
        <v>11.7</v>
      </c>
    </row>
    <row r="182" spans="1:37" x14ac:dyDescent="0.3">
      <c r="A182" s="13" t="s">
        <v>463</v>
      </c>
      <c r="C182" s="40">
        <v>8.8700000000000001E-2</v>
      </c>
      <c r="D182" s="26">
        <v>2.3158693787948219</v>
      </c>
      <c r="E182" s="40">
        <v>3.9669999999999997E-2</v>
      </c>
      <c r="F182" s="26">
        <v>3.1981185860431296</v>
      </c>
      <c r="G182" s="40">
        <v>3.235E-3</v>
      </c>
      <c r="H182" s="26">
        <v>2.6451070093609319</v>
      </c>
      <c r="I182" s="40">
        <v>1.013E-3</v>
      </c>
      <c r="J182" s="26">
        <v>3.1253702265370147</v>
      </c>
      <c r="K182" s="42">
        <v>1393</v>
      </c>
      <c r="L182" s="42">
        <v>44.397653341036971</v>
      </c>
      <c r="M182" s="42">
        <v>39.49</v>
      </c>
      <c r="N182" s="42">
        <v>1.2629370296284321</v>
      </c>
      <c r="O182" s="42">
        <v>20.82</v>
      </c>
      <c r="P182" s="42">
        <v>0.55071127934894604</v>
      </c>
      <c r="Q182" s="42">
        <v>20.47</v>
      </c>
      <c r="R182" s="42">
        <v>0.63976328537212679</v>
      </c>
      <c r="S182" s="26"/>
      <c r="T182" s="13">
        <v>34000</v>
      </c>
      <c r="U182" s="13">
        <v>98.9</v>
      </c>
      <c r="V182" s="13">
        <v>16500</v>
      </c>
      <c r="W182" s="13">
        <v>70</v>
      </c>
      <c r="X182" s="13">
        <v>106700</v>
      </c>
      <c r="Y182" s="13">
        <v>256000</v>
      </c>
      <c r="Z182" s="13">
        <v>25900</v>
      </c>
      <c r="AA182" s="13">
        <v>87800</v>
      </c>
      <c r="AB182" s="13">
        <v>17800</v>
      </c>
      <c r="AC182" s="13">
        <v>1230</v>
      </c>
      <c r="AD182" s="13">
        <v>13600</v>
      </c>
      <c r="AE182" s="13">
        <v>1520</v>
      </c>
      <c r="AF182" s="13">
        <v>5570</v>
      </c>
      <c r="AG182" s="13">
        <v>658</v>
      </c>
      <c r="AH182" s="13">
        <v>1050</v>
      </c>
      <c r="AI182" s="13">
        <v>74.599999999999994</v>
      </c>
      <c r="AJ182" s="13">
        <v>201</v>
      </c>
      <c r="AK182" s="13">
        <v>14.5</v>
      </c>
    </row>
    <row r="183" spans="1:37" x14ac:dyDescent="0.3">
      <c r="A183" s="13" t="s">
        <v>464</v>
      </c>
      <c r="C183" s="40">
        <v>8.7900000000000006E-2</v>
      </c>
      <c r="D183" s="26">
        <v>2.9217540555143984</v>
      </c>
      <c r="E183" s="40">
        <v>3.8699999999999998E-2</v>
      </c>
      <c r="F183" s="26">
        <v>3.6898247658223302</v>
      </c>
      <c r="G183" s="40">
        <v>3.1749999999999999E-3</v>
      </c>
      <c r="H183" s="26">
        <v>3.0473559970500901</v>
      </c>
      <c r="I183" s="40">
        <v>1.0070000000000001E-3</v>
      </c>
      <c r="J183" s="26">
        <v>3.3862531557899382</v>
      </c>
      <c r="K183" s="42">
        <v>1380</v>
      </c>
      <c r="L183" s="42">
        <v>56.147483175312423</v>
      </c>
      <c r="M183" s="42">
        <v>38.5</v>
      </c>
      <c r="N183" s="42">
        <v>1.4205825348415972</v>
      </c>
      <c r="O183" s="42">
        <v>20.43</v>
      </c>
      <c r="P183" s="42">
        <v>0.6225748301973334</v>
      </c>
      <c r="Q183" s="42">
        <v>20.350000000000001</v>
      </c>
      <c r="R183" s="42">
        <v>0.68910251720325244</v>
      </c>
      <c r="S183" s="26"/>
      <c r="T183" s="13">
        <v>65000</v>
      </c>
      <c r="U183" s="13">
        <v>92.6</v>
      </c>
      <c r="V183" s="13">
        <v>16000</v>
      </c>
      <c r="W183" s="13">
        <v>46</v>
      </c>
      <c r="X183" s="13">
        <v>109000</v>
      </c>
      <c r="Y183" s="13">
        <v>287000</v>
      </c>
      <c r="Z183" s="13">
        <v>23200</v>
      </c>
      <c r="AA183" s="13">
        <v>88000</v>
      </c>
      <c r="AB183" s="13">
        <v>16300</v>
      </c>
      <c r="AC183" s="13">
        <v>1570</v>
      </c>
      <c r="AD183" s="13">
        <v>13400</v>
      </c>
      <c r="AE183" s="13">
        <v>1550</v>
      </c>
      <c r="AF183" s="13">
        <v>5890</v>
      </c>
      <c r="AG183" s="13">
        <v>743</v>
      </c>
      <c r="AH183" s="13">
        <v>1016</v>
      </c>
      <c r="AI183" s="13">
        <v>77.7</v>
      </c>
      <c r="AJ183" s="13">
        <v>195</v>
      </c>
      <c r="AK183" s="13">
        <v>13</v>
      </c>
    </row>
    <row r="184" spans="1:37" x14ac:dyDescent="0.3">
      <c r="A184" s="13" t="s">
        <v>465</v>
      </c>
      <c r="C184" s="40">
        <v>9.69E-2</v>
      </c>
      <c r="D184" s="26">
        <v>5.6219254265204679</v>
      </c>
      <c r="E184" s="40">
        <v>4.2000000000000003E-2</v>
      </c>
      <c r="F184" s="26">
        <v>6.5055357554049769</v>
      </c>
      <c r="G184" s="40">
        <v>3.1419999999999998E-3</v>
      </c>
      <c r="H184" s="26">
        <v>3.0415667548227905</v>
      </c>
      <c r="I184" s="40">
        <v>9.6100000000000005E-4</v>
      </c>
      <c r="J184" s="26">
        <v>3.3204220709954213</v>
      </c>
      <c r="K184" s="42">
        <v>1550</v>
      </c>
      <c r="L184" s="42">
        <v>105.37791392490227</v>
      </c>
      <c r="M184" s="42">
        <v>41.7</v>
      </c>
      <c r="N184" s="42">
        <v>2.7128084100038756</v>
      </c>
      <c r="O184" s="42">
        <v>20.22</v>
      </c>
      <c r="P184" s="42">
        <v>0.61500479782516815</v>
      </c>
      <c r="Q184" s="42">
        <v>19.41</v>
      </c>
      <c r="R184" s="42">
        <v>0.64449392398021133</v>
      </c>
      <c r="S184" s="26"/>
      <c r="T184" s="13">
        <v>6700</v>
      </c>
      <c r="U184" s="13">
        <v>72.099999999999994</v>
      </c>
      <c r="V184" s="13">
        <v>13900</v>
      </c>
      <c r="W184" s="13">
        <v>51</v>
      </c>
      <c r="X184" s="13">
        <v>112000</v>
      </c>
      <c r="Y184" s="13">
        <v>322000</v>
      </c>
      <c r="Z184" s="13">
        <v>28700</v>
      </c>
      <c r="AA184" s="13">
        <v>101000</v>
      </c>
      <c r="AB184" s="13">
        <v>17100</v>
      </c>
      <c r="AC184" s="13">
        <v>2350</v>
      </c>
      <c r="AD184" s="13">
        <v>11300</v>
      </c>
      <c r="AE184" s="13">
        <v>1360</v>
      </c>
      <c r="AF184" s="13">
        <v>5600</v>
      </c>
      <c r="AG184" s="13">
        <v>619</v>
      </c>
      <c r="AH184" s="13">
        <v>930</v>
      </c>
      <c r="AI184" s="13">
        <v>71</v>
      </c>
      <c r="AJ184" s="13">
        <v>176</v>
      </c>
      <c r="AK184" s="13">
        <v>14.4</v>
      </c>
    </row>
    <row r="185" spans="1:37" x14ac:dyDescent="0.3">
      <c r="A185" s="13" t="s">
        <v>466</v>
      </c>
      <c r="C185" s="40">
        <v>0.13700000000000001</v>
      </c>
      <c r="D185" s="26">
        <v>8.133757173297532</v>
      </c>
      <c r="E185" s="40">
        <v>5.6500000000000002E-2</v>
      </c>
      <c r="F185" s="26">
        <v>8.5556321182545361</v>
      </c>
      <c r="G185" s="40">
        <v>3.0899999999999999E-3</v>
      </c>
      <c r="H185" s="26">
        <v>4.0832191141193199</v>
      </c>
      <c r="I185" s="40">
        <v>8.8699999999999998E-4</v>
      </c>
      <c r="J185" s="26">
        <v>5.0578879914808059</v>
      </c>
      <c r="K185" s="42">
        <v>2140</v>
      </c>
      <c r="L185" s="42">
        <v>141.43071404221851</v>
      </c>
      <c r="M185" s="42">
        <v>55.7</v>
      </c>
      <c r="N185" s="42">
        <v>4.7654870898677766</v>
      </c>
      <c r="O185" s="42">
        <v>19.88</v>
      </c>
      <c r="P185" s="42">
        <v>0.81174395988692072</v>
      </c>
      <c r="Q185" s="42">
        <v>17.91</v>
      </c>
      <c r="R185" s="42">
        <v>0.90586773927421227</v>
      </c>
      <c r="S185" s="26"/>
      <c r="T185" s="13">
        <v>97000</v>
      </c>
      <c r="U185" s="13">
        <v>99</v>
      </c>
      <c r="V185" s="13">
        <v>11600</v>
      </c>
      <c r="W185" s="13">
        <v>39</v>
      </c>
      <c r="X185" s="13">
        <v>121000</v>
      </c>
      <c r="Y185" s="13">
        <v>324000</v>
      </c>
      <c r="Z185" s="13">
        <v>26700</v>
      </c>
      <c r="AA185" s="13">
        <v>93000</v>
      </c>
      <c r="AB185" s="13">
        <v>16900</v>
      </c>
      <c r="AC185" s="13">
        <v>2500</v>
      </c>
      <c r="AD185" s="13">
        <v>11500</v>
      </c>
      <c r="AE185" s="13">
        <v>1190</v>
      </c>
      <c r="AF185" s="13">
        <v>4910</v>
      </c>
      <c r="AG185" s="13">
        <v>618</v>
      </c>
      <c r="AH185" s="13">
        <v>790</v>
      </c>
      <c r="AI185" s="13">
        <v>64.099999999999994</v>
      </c>
      <c r="AJ185" s="13">
        <v>155</v>
      </c>
      <c r="AK185" s="13">
        <v>12</v>
      </c>
    </row>
    <row r="186" spans="1:37" x14ac:dyDescent="0.3">
      <c r="A186" s="13" t="s">
        <v>467</v>
      </c>
      <c r="C186" s="40">
        <v>0.14499999999999999</v>
      </c>
      <c r="D186" s="26">
        <v>5.1996169711671056</v>
      </c>
      <c r="E186" s="40">
        <v>6.6699999999999995E-2</v>
      </c>
      <c r="F186" s="26">
        <v>6.7498836050028856</v>
      </c>
      <c r="G186" s="40">
        <v>3.3050000000000002E-3</v>
      </c>
      <c r="H186" s="26">
        <v>2.8049912892886386</v>
      </c>
      <c r="I186" s="40">
        <v>9.59E-4</v>
      </c>
      <c r="J186" s="26">
        <v>3.323423073258025</v>
      </c>
      <c r="K186" s="42">
        <v>2272</v>
      </c>
      <c r="L186" s="42">
        <v>89.458458709388694</v>
      </c>
      <c r="M186" s="42">
        <v>65.5</v>
      </c>
      <c r="N186" s="42">
        <v>4.4211737612768909</v>
      </c>
      <c r="O186" s="42">
        <v>21.27</v>
      </c>
      <c r="P186" s="42">
        <v>0.59662164723169342</v>
      </c>
      <c r="Q186" s="42">
        <v>19.37</v>
      </c>
      <c r="R186" s="42">
        <v>0.64374704929007942</v>
      </c>
      <c r="S186" s="26"/>
      <c r="T186" s="13">
        <v>30000</v>
      </c>
      <c r="U186" s="13">
        <v>61</v>
      </c>
      <c r="V186" s="13">
        <v>11600</v>
      </c>
      <c r="W186" s="13">
        <v>48</v>
      </c>
      <c r="X186" s="13">
        <v>121000</v>
      </c>
      <c r="Y186" s="13">
        <v>342000</v>
      </c>
      <c r="Z186" s="13">
        <v>27700</v>
      </c>
      <c r="AA186" s="13">
        <v>100700</v>
      </c>
      <c r="AB186" s="13">
        <v>17900</v>
      </c>
      <c r="AC186" s="13">
        <v>3250</v>
      </c>
      <c r="AD186" s="13">
        <v>10300</v>
      </c>
      <c r="AE186" s="13">
        <v>1225</v>
      </c>
      <c r="AF186" s="13">
        <v>4210</v>
      </c>
      <c r="AG186" s="13">
        <v>538</v>
      </c>
      <c r="AH186" s="13">
        <v>839</v>
      </c>
      <c r="AI186" s="13">
        <v>66.599999999999994</v>
      </c>
      <c r="AJ186" s="13">
        <v>185</v>
      </c>
      <c r="AK186" s="13">
        <v>14</v>
      </c>
    </row>
    <row r="187" spans="1:37" x14ac:dyDescent="0.3">
      <c r="A187" s="13" t="s">
        <v>468</v>
      </c>
      <c r="C187" s="40">
        <v>0.1119</v>
      </c>
      <c r="D187" s="26">
        <v>4.6535452798729855</v>
      </c>
      <c r="E187" s="40">
        <v>4.7800000000000002E-2</v>
      </c>
      <c r="F187" s="26">
        <v>5.7953702872347206</v>
      </c>
      <c r="G187" s="40">
        <v>3.0890000000000002E-3</v>
      </c>
      <c r="H187" s="26">
        <v>2.7655220784640497</v>
      </c>
      <c r="I187" s="40">
        <v>9.4899999999999997E-4</v>
      </c>
      <c r="J187" s="26">
        <v>3.2028790747882865</v>
      </c>
      <c r="K187" s="42">
        <v>1840</v>
      </c>
      <c r="L187" s="42">
        <v>84.34751203215626</v>
      </c>
      <c r="M187" s="42">
        <v>47.4</v>
      </c>
      <c r="N187" s="42">
        <v>2.7470055161492573</v>
      </c>
      <c r="O187" s="42">
        <v>19.88</v>
      </c>
      <c r="P187" s="42">
        <v>0.54978578919865306</v>
      </c>
      <c r="Q187" s="42">
        <v>19.170000000000002</v>
      </c>
      <c r="R187" s="42">
        <v>0.6139919186369146</v>
      </c>
      <c r="S187" s="26"/>
      <c r="T187" s="13">
        <v>24600</v>
      </c>
      <c r="U187" s="13">
        <v>51.6</v>
      </c>
      <c r="V187" s="13">
        <v>11800</v>
      </c>
      <c r="W187" s="13">
        <v>57</v>
      </c>
      <c r="X187" s="13">
        <v>120000</v>
      </c>
      <c r="Y187" s="13">
        <v>318000</v>
      </c>
      <c r="Z187" s="13">
        <v>27800</v>
      </c>
      <c r="AA187" s="13">
        <v>93300</v>
      </c>
      <c r="AB187" s="13">
        <v>17800</v>
      </c>
      <c r="AC187" s="13">
        <v>2770</v>
      </c>
      <c r="AD187" s="13">
        <v>10270</v>
      </c>
      <c r="AE187" s="13">
        <v>1174</v>
      </c>
      <c r="AF187" s="13">
        <v>4410</v>
      </c>
      <c r="AG187" s="13">
        <v>534</v>
      </c>
      <c r="AH187" s="13">
        <v>815</v>
      </c>
      <c r="AI187" s="13">
        <v>63.8</v>
      </c>
      <c r="AJ187" s="13">
        <v>166</v>
      </c>
      <c r="AK187" s="13">
        <v>13.1</v>
      </c>
    </row>
    <row r="188" spans="1:37" x14ac:dyDescent="0.3">
      <c r="A188" s="13" t="s">
        <v>469</v>
      </c>
      <c r="C188" s="40">
        <v>9.2200000000000004E-2</v>
      </c>
      <c r="D188" s="26">
        <v>2.7172697675902233</v>
      </c>
      <c r="E188" s="40">
        <v>4.07E-2</v>
      </c>
      <c r="F188" s="26">
        <v>3.5627348969788923</v>
      </c>
      <c r="G188" s="40">
        <v>3.2420000000000001E-3</v>
      </c>
      <c r="H188" s="26">
        <v>2.7249083335389943</v>
      </c>
      <c r="I188" s="40">
        <v>9.810000000000001E-4</v>
      </c>
      <c r="J188" s="26">
        <v>3.0418795319813148</v>
      </c>
      <c r="K188" s="42">
        <v>1479</v>
      </c>
      <c r="L188" s="42">
        <v>51.572136068752044</v>
      </c>
      <c r="M188" s="42">
        <v>40.5</v>
      </c>
      <c r="N188" s="42">
        <v>1.4429076332764514</v>
      </c>
      <c r="O188" s="42">
        <v>20.87</v>
      </c>
      <c r="P188" s="42">
        <v>0.5686883692095881</v>
      </c>
      <c r="Q188" s="42">
        <v>19.809999999999999</v>
      </c>
      <c r="R188" s="42">
        <v>0.60259633528549839</v>
      </c>
      <c r="S188" s="26"/>
      <c r="T188" s="13">
        <v>2300</v>
      </c>
      <c r="U188" s="13">
        <v>80.5</v>
      </c>
      <c r="V188" s="13">
        <v>16000</v>
      </c>
      <c r="W188" s="13">
        <v>50</v>
      </c>
      <c r="X188" s="13">
        <v>100000</v>
      </c>
      <c r="Y188" s="13">
        <v>267000</v>
      </c>
      <c r="Z188" s="13">
        <v>24700</v>
      </c>
      <c r="AA188" s="13">
        <v>79200</v>
      </c>
      <c r="AB188" s="13">
        <v>14600</v>
      </c>
      <c r="AC188" s="13">
        <v>1760</v>
      </c>
      <c r="AD188" s="13">
        <v>11600</v>
      </c>
      <c r="AE188" s="13">
        <v>1320</v>
      </c>
      <c r="AF188" s="13">
        <v>5140</v>
      </c>
      <c r="AG188" s="13">
        <v>579</v>
      </c>
      <c r="AH188" s="13">
        <v>850</v>
      </c>
      <c r="AI188" s="13">
        <v>57.8</v>
      </c>
      <c r="AJ188" s="13">
        <v>161</v>
      </c>
      <c r="AK188" s="13">
        <v>13.6</v>
      </c>
    </row>
    <row r="189" spans="1:37" x14ac:dyDescent="0.3">
      <c r="A189" s="13" t="s">
        <v>470</v>
      </c>
      <c r="C189" s="40">
        <v>0.1215</v>
      </c>
      <c r="D189" s="26">
        <v>4.4729175013181495</v>
      </c>
      <c r="E189" s="40">
        <v>5.3800000000000001E-2</v>
      </c>
      <c r="F189" s="26">
        <v>5.7494092569053183</v>
      </c>
      <c r="G189" s="40">
        <v>3.2239999999999999E-3</v>
      </c>
      <c r="H189" s="26">
        <v>3.4846838637923327</v>
      </c>
      <c r="I189" s="40">
        <v>1.021E-3</v>
      </c>
      <c r="J189" s="26">
        <v>3.8579245897736425</v>
      </c>
      <c r="K189" s="42">
        <v>1981</v>
      </c>
      <c r="L189" s="42">
        <v>79.656468078206657</v>
      </c>
      <c r="M189" s="42">
        <v>53.2</v>
      </c>
      <c r="N189" s="42">
        <v>3.0586857246736296</v>
      </c>
      <c r="O189" s="42">
        <v>20.75</v>
      </c>
      <c r="P189" s="42">
        <v>0.72307190173690905</v>
      </c>
      <c r="Q189" s="42">
        <v>20.63</v>
      </c>
      <c r="R189" s="42">
        <v>0.7958898428703024</v>
      </c>
      <c r="S189" s="26"/>
      <c r="T189" s="13">
        <v>175000</v>
      </c>
      <c r="U189" s="13">
        <v>63.1</v>
      </c>
      <c r="V189" s="13">
        <v>11900</v>
      </c>
      <c r="W189" s="13">
        <v>37</v>
      </c>
      <c r="X189" s="13">
        <v>108000</v>
      </c>
      <c r="Y189" s="13">
        <v>281000</v>
      </c>
      <c r="Z189" s="13">
        <v>22100</v>
      </c>
      <c r="AA189" s="13">
        <v>87000</v>
      </c>
      <c r="AB189" s="13">
        <v>15000</v>
      </c>
      <c r="AC189" s="13">
        <v>2300</v>
      </c>
      <c r="AD189" s="13">
        <v>10100</v>
      </c>
      <c r="AE189" s="13">
        <v>1190</v>
      </c>
      <c r="AF189" s="13">
        <v>4240</v>
      </c>
      <c r="AG189" s="13">
        <v>516</v>
      </c>
      <c r="AH189" s="13">
        <v>722</v>
      </c>
      <c r="AI189" s="13">
        <v>62.1</v>
      </c>
      <c r="AJ189" s="13">
        <v>154</v>
      </c>
      <c r="AK189" s="13">
        <v>12.8</v>
      </c>
    </row>
    <row r="190" spans="1:37" x14ac:dyDescent="0.3">
      <c r="A190" s="13" t="s">
        <v>471</v>
      </c>
      <c r="C190" s="40">
        <v>9.0300000000000005E-2</v>
      </c>
      <c r="D190" s="26">
        <v>3.0585723984842375</v>
      </c>
      <c r="E190" s="40">
        <v>4.19E-2</v>
      </c>
      <c r="F190" s="26">
        <v>4.9560723800906308</v>
      </c>
      <c r="G190" s="40">
        <v>3.2799999999999999E-3</v>
      </c>
      <c r="H190" s="26">
        <v>3.9047439839267186</v>
      </c>
      <c r="I190" s="40">
        <v>9.990000000000001E-4</v>
      </c>
      <c r="J190" s="26">
        <v>3.9848775223948989</v>
      </c>
      <c r="K190" s="42">
        <v>1441</v>
      </c>
      <c r="L190" s="42">
        <v>58.362334086935</v>
      </c>
      <c r="M190" s="42">
        <v>41.7</v>
      </c>
      <c r="N190" s="42">
        <v>2.066682182497793</v>
      </c>
      <c r="O190" s="42">
        <v>21.09</v>
      </c>
      <c r="P190" s="42">
        <v>0.82351050621014499</v>
      </c>
      <c r="Q190" s="42">
        <v>20.190000000000001</v>
      </c>
      <c r="R190" s="42">
        <v>0.80454677177153011</v>
      </c>
      <c r="S190" s="26"/>
      <c r="T190" s="13">
        <v>130000</v>
      </c>
      <c r="U190" s="13">
        <v>79.400000000000006</v>
      </c>
      <c r="V190" s="13">
        <v>12900</v>
      </c>
      <c r="W190" s="13">
        <v>57</v>
      </c>
      <c r="X190" s="13">
        <v>93400</v>
      </c>
      <c r="Y190" s="13">
        <v>235000</v>
      </c>
      <c r="Z190" s="13">
        <v>22700</v>
      </c>
      <c r="AA190" s="13">
        <v>81000</v>
      </c>
      <c r="AB190" s="13">
        <v>14700</v>
      </c>
      <c r="AC190" s="13">
        <v>1180</v>
      </c>
      <c r="AD190" s="13">
        <v>11300</v>
      </c>
      <c r="AE190" s="13">
        <v>1340</v>
      </c>
      <c r="AF190" s="13">
        <v>4760</v>
      </c>
      <c r="AG190" s="13">
        <v>614</v>
      </c>
      <c r="AH190" s="13">
        <v>764</v>
      </c>
      <c r="AI190" s="13">
        <v>60.6</v>
      </c>
      <c r="AJ190" s="13">
        <v>152</v>
      </c>
      <c r="AK190" s="13">
        <v>11.3</v>
      </c>
    </row>
    <row r="191" spans="1:37" x14ac:dyDescent="0.3">
      <c r="A191" s="13" t="s">
        <v>472</v>
      </c>
      <c r="C191" s="40">
        <v>8.8300000000000003E-2</v>
      </c>
      <c r="D191" s="26">
        <v>2.1391040160104229</v>
      </c>
      <c r="E191" s="40">
        <v>3.8370000000000001E-2</v>
      </c>
      <c r="F191" s="26">
        <v>3.1423962317021772</v>
      </c>
      <c r="G191" s="40">
        <v>3.1540000000000001E-3</v>
      </c>
      <c r="H191" s="26">
        <v>2.9641226769363906</v>
      </c>
      <c r="I191" s="40">
        <v>9.7300000000000002E-4</v>
      </c>
      <c r="J191" s="26">
        <v>3.1722435603101231</v>
      </c>
      <c r="K191" s="42">
        <v>1386</v>
      </c>
      <c r="L191" s="42">
        <v>41.057840315967134</v>
      </c>
      <c r="M191" s="42">
        <v>38.22</v>
      </c>
      <c r="N191" s="42">
        <v>1.201023839756572</v>
      </c>
      <c r="O191" s="42">
        <v>20.3</v>
      </c>
      <c r="P191" s="42">
        <v>0.60171690341808726</v>
      </c>
      <c r="Q191" s="42">
        <v>19.649999999999999</v>
      </c>
      <c r="R191" s="42">
        <v>0.62334585960093913</v>
      </c>
      <c r="S191" s="26"/>
      <c r="T191" s="13">
        <v>6100</v>
      </c>
      <c r="U191" s="13">
        <v>67.5</v>
      </c>
      <c r="V191" s="13">
        <v>12300</v>
      </c>
      <c r="W191" s="13">
        <v>55</v>
      </c>
      <c r="X191" s="13">
        <v>103000</v>
      </c>
      <c r="Y191" s="13">
        <v>268000</v>
      </c>
      <c r="Z191" s="13">
        <v>21200</v>
      </c>
      <c r="AA191" s="13">
        <v>86800</v>
      </c>
      <c r="AB191" s="13">
        <v>14400</v>
      </c>
      <c r="AC191" s="13">
        <v>1770</v>
      </c>
      <c r="AD191" s="13">
        <v>10200</v>
      </c>
      <c r="AE191" s="13">
        <v>1240</v>
      </c>
      <c r="AF191" s="13">
        <v>4780</v>
      </c>
      <c r="AG191" s="13">
        <v>579</v>
      </c>
      <c r="AH191" s="13">
        <v>810</v>
      </c>
      <c r="AI191" s="13">
        <v>62</v>
      </c>
      <c r="AJ191" s="13">
        <v>177</v>
      </c>
      <c r="AK191" s="13">
        <v>12.4</v>
      </c>
    </row>
    <row r="192" spans="1:37" x14ac:dyDescent="0.3">
      <c r="A192" s="13" t="s">
        <v>473</v>
      </c>
      <c r="C192" s="40">
        <v>8.9599999999999999E-2</v>
      </c>
      <c r="D192" s="26">
        <v>2.0325860990373816</v>
      </c>
      <c r="E192" s="40">
        <v>3.9600000000000003E-2</v>
      </c>
      <c r="F192" s="26">
        <v>3.6308038304848869</v>
      </c>
      <c r="G192" s="40">
        <v>3.2049999999999999E-3</v>
      </c>
      <c r="H192" s="26">
        <v>3.0783174096061439</v>
      </c>
      <c r="I192" s="40">
        <v>9.8200000000000002E-4</v>
      </c>
      <c r="J192" s="26">
        <v>3.3569420584795302</v>
      </c>
      <c r="K192" s="42">
        <v>1413</v>
      </c>
      <c r="L192" s="42">
        <v>38.863680524526195</v>
      </c>
      <c r="M192" s="42">
        <v>39.4</v>
      </c>
      <c r="N192" s="42">
        <v>1.4305367092110455</v>
      </c>
      <c r="O192" s="42">
        <v>20.63</v>
      </c>
      <c r="P192" s="42">
        <v>0.63505688160174745</v>
      </c>
      <c r="Q192" s="42">
        <v>19.84</v>
      </c>
      <c r="R192" s="42">
        <v>0.66601730440233886</v>
      </c>
      <c r="S192" s="26"/>
      <c r="T192" s="13">
        <v>8700</v>
      </c>
      <c r="U192" s="13">
        <v>93</v>
      </c>
      <c r="V192" s="13">
        <v>13100</v>
      </c>
      <c r="W192" s="13">
        <v>34</v>
      </c>
      <c r="X192" s="13">
        <v>117000</v>
      </c>
      <c r="Y192" s="13">
        <v>304000</v>
      </c>
      <c r="Z192" s="13">
        <v>26000</v>
      </c>
      <c r="AA192" s="13">
        <v>95000</v>
      </c>
      <c r="AB192" s="13">
        <v>16800</v>
      </c>
      <c r="AC192" s="13">
        <v>1770</v>
      </c>
      <c r="AD192" s="13">
        <v>12500</v>
      </c>
      <c r="AE192" s="13">
        <v>1570</v>
      </c>
      <c r="AF192" s="13">
        <v>6190</v>
      </c>
      <c r="AG192" s="13">
        <v>692</v>
      </c>
      <c r="AH192" s="13">
        <v>980</v>
      </c>
      <c r="AI192" s="13">
        <v>68.7</v>
      </c>
      <c r="AJ192" s="13">
        <v>181</v>
      </c>
      <c r="AK192" s="13">
        <v>14.4</v>
      </c>
    </row>
    <row r="193" spans="1:37" x14ac:dyDescent="0.3">
      <c r="A193" s="13" t="s">
        <v>474</v>
      </c>
      <c r="C193" s="40">
        <v>9.5000000000000001E-2</v>
      </c>
      <c r="D193" s="26">
        <v>2.2978310862269717</v>
      </c>
      <c r="E193" s="40">
        <v>4.0800000000000003E-2</v>
      </c>
      <c r="F193" s="26">
        <v>3.7619602937599192</v>
      </c>
      <c r="G193" s="40">
        <v>3.1619999999999999E-3</v>
      </c>
      <c r="H193" s="26">
        <v>3.0784674359953992</v>
      </c>
      <c r="I193" s="40">
        <v>9.9700000000000006E-4</v>
      </c>
      <c r="J193" s="26">
        <v>3.2690334271879968</v>
      </c>
      <c r="K193" s="42">
        <v>1531</v>
      </c>
      <c r="L193" s="42">
        <v>43.28283349637023</v>
      </c>
      <c r="M193" s="42">
        <v>40.6</v>
      </c>
      <c r="N193" s="42">
        <v>1.5273558792665274</v>
      </c>
      <c r="O193" s="42">
        <v>20.350000000000001</v>
      </c>
      <c r="P193" s="42">
        <v>0.62646812322506373</v>
      </c>
      <c r="Q193" s="42">
        <v>20.149999999999999</v>
      </c>
      <c r="R193" s="42">
        <v>0.65871023557838138</v>
      </c>
      <c r="S193" s="26"/>
      <c r="T193" s="13">
        <v>4400</v>
      </c>
      <c r="U193" s="13">
        <v>51.6</v>
      </c>
      <c r="V193" s="13">
        <v>12000</v>
      </c>
      <c r="W193" s="13">
        <v>62</v>
      </c>
      <c r="X193" s="13">
        <v>114000</v>
      </c>
      <c r="Y193" s="13">
        <v>316000</v>
      </c>
      <c r="Z193" s="13">
        <v>26700</v>
      </c>
      <c r="AA193" s="13">
        <v>92800</v>
      </c>
      <c r="AB193" s="13">
        <v>15400</v>
      </c>
      <c r="AC193" s="13">
        <v>2520</v>
      </c>
      <c r="AD193" s="13">
        <v>9910</v>
      </c>
      <c r="AE193" s="13">
        <v>1220</v>
      </c>
      <c r="AF193" s="13">
        <v>4640</v>
      </c>
      <c r="AG193" s="13">
        <v>584</v>
      </c>
      <c r="AH193" s="13">
        <v>820</v>
      </c>
      <c r="AI193" s="13">
        <v>63.3</v>
      </c>
      <c r="AJ193" s="13">
        <v>185</v>
      </c>
      <c r="AK193" s="13">
        <v>13.3</v>
      </c>
    </row>
    <row r="194" spans="1:37" x14ac:dyDescent="0.3">
      <c r="A194" s="13" t="s">
        <v>475</v>
      </c>
      <c r="C194" s="40">
        <v>9.5100000000000004E-2</v>
      </c>
      <c r="D194" s="26">
        <v>3.6072719868444896</v>
      </c>
      <c r="E194" s="40">
        <v>4.1599999999999998E-2</v>
      </c>
      <c r="F194" s="26">
        <v>4.3350777857247289</v>
      </c>
      <c r="G194" s="40">
        <v>3.1870000000000002E-3</v>
      </c>
      <c r="H194" s="26">
        <v>2.9938428143903328</v>
      </c>
      <c r="I194" s="40">
        <v>1.0059999999999999E-3</v>
      </c>
      <c r="J194" s="26">
        <v>3.1941240692456945</v>
      </c>
      <c r="K194" s="42">
        <v>1518</v>
      </c>
      <c r="L194" s="42">
        <v>67.930111794607896</v>
      </c>
      <c r="M194" s="42">
        <v>41.4</v>
      </c>
      <c r="N194" s="42">
        <v>1.7947222032900376</v>
      </c>
      <c r="O194" s="42">
        <v>20.51</v>
      </c>
      <c r="P194" s="42">
        <v>0.61403716123145735</v>
      </c>
      <c r="Q194" s="42">
        <v>20.329999999999998</v>
      </c>
      <c r="R194" s="42">
        <v>0.64936542327764957</v>
      </c>
      <c r="S194" s="26"/>
      <c r="T194" s="13">
        <v>4500</v>
      </c>
      <c r="U194" s="13">
        <v>48.1</v>
      </c>
      <c r="V194" s="13">
        <v>10600</v>
      </c>
      <c r="W194" s="13">
        <v>55</v>
      </c>
      <c r="X194" s="13">
        <v>106000</v>
      </c>
      <c r="Y194" s="13">
        <v>278000</v>
      </c>
      <c r="Z194" s="13">
        <v>24300</v>
      </c>
      <c r="AA194" s="13">
        <v>79900</v>
      </c>
      <c r="AB194" s="13">
        <v>15600</v>
      </c>
      <c r="AC194" s="13">
        <v>2230</v>
      </c>
      <c r="AD194" s="13">
        <v>9050</v>
      </c>
      <c r="AE194" s="13">
        <v>1041</v>
      </c>
      <c r="AF194" s="13">
        <v>4160</v>
      </c>
      <c r="AG194" s="13">
        <v>540</v>
      </c>
      <c r="AH194" s="13">
        <v>728</v>
      </c>
      <c r="AI194" s="13">
        <v>55.1</v>
      </c>
      <c r="AJ194" s="13">
        <v>156</v>
      </c>
      <c r="AK194" s="13">
        <v>11.5</v>
      </c>
    </row>
    <row r="195" spans="1:37" x14ac:dyDescent="0.3">
      <c r="A195" s="13" t="s">
        <v>476</v>
      </c>
      <c r="C195" s="40">
        <v>0.1537</v>
      </c>
      <c r="D195" s="26">
        <v>3.6851874336222661</v>
      </c>
      <c r="E195" s="40">
        <v>7.6799999999999993E-2</v>
      </c>
      <c r="F195" s="26">
        <v>5.2163506002826772</v>
      </c>
      <c r="G195" s="40">
        <v>3.5639999999999999E-3</v>
      </c>
      <c r="H195" s="26">
        <v>2.7641172337286335</v>
      </c>
      <c r="I195" s="40">
        <v>1.0579999999999999E-3</v>
      </c>
      <c r="J195" s="26">
        <v>3.3757635003562232</v>
      </c>
      <c r="K195" s="42">
        <v>2393</v>
      </c>
      <c r="L195" s="42">
        <v>62.744058470966252</v>
      </c>
      <c r="M195" s="42">
        <v>75</v>
      </c>
      <c r="N195" s="42">
        <v>3.9122629502120079</v>
      </c>
      <c r="O195" s="42">
        <v>22.93</v>
      </c>
      <c r="P195" s="42">
        <v>0.63381208169397574</v>
      </c>
      <c r="Q195" s="42">
        <v>21.37</v>
      </c>
      <c r="R195" s="42">
        <v>0.72140066002612502</v>
      </c>
      <c r="S195" s="26"/>
      <c r="T195" s="13">
        <v>28500</v>
      </c>
      <c r="U195" s="13">
        <v>93</v>
      </c>
      <c r="V195" s="13">
        <v>12800</v>
      </c>
      <c r="W195" s="13">
        <v>44</v>
      </c>
      <c r="X195" s="13">
        <v>99000</v>
      </c>
      <c r="Y195" s="13">
        <v>280000</v>
      </c>
      <c r="Z195" s="13">
        <v>21900</v>
      </c>
      <c r="AA195" s="13">
        <v>82400</v>
      </c>
      <c r="AB195" s="13">
        <v>15700</v>
      </c>
      <c r="AC195" s="13">
        <v>1000</v>
      </c>
      <c r="AD195" s="13">
        <v>11700</v>
      </c>
      <c r="AE195" s="13">
        <v>1360</v>
      </c>
      <c r="AF195" s="13">
        <v>5120</v>
      </c>
      <c r="AG195" s="13">
        <v>614</v>
      </c>
      <c r="AH195" s="13">
        <v>831</v>
      </c>
      <c r="AI195" s="13">
        <v>63.3</v>
      </c>
      <c r="AJ195" s="13">
        <v>174</v>
      </c>
      <c r="AK195" s="13">
        <v>12</v>
      </c>
    </row>
    <row r="196" spans="1:37" x14ac:dyDescent="0.3">
      <c r="A196" s="13" t="s">
        <v>477</v>
      </c>
      <c r="C196" s="40">
        <v>8.2600000000000007E-2</v>
      </c>
      <c r="D196" s="26">
        <v>1.8610415999536778</v>
      </c>
      <c r="E196" s="40">
        <v>3.6360000000000003E-2</v>
      </c>
      <c r="F196" s="26">
        <v>3.2468622711011865</v>
      </c>
      <c r="G196" s="40">
        <v>3.2030000000000001E-3</v>
      </c>
      <c r="H196" s="26">
        <v>2.8271028516321857</v>
      </c>
      <c r="I196" s="40">
        <v>1.013E-3</v>
      </c>
      <c r="J196" s="26">
        <v>3.1855915322655761</v>
      </c>
      <c r="K196" s="42">
        <v>1262</v>
      </c>
      <c r="L196" s="42">
        <v>36.373852656981008</v>
      </c>
      <c r="M196" s="42">
        <v>36.26</v>
      </c>
      <c r="N196" s="42">
        <v>1.1773122595012901</v>
      </c>
      <c r="O196" s="42">
        <v>20.62</v>
      </c>
      <c r="P196" s="42">
        <v>0.58294860800655668</v>
      </c>
      <c r="Q196" s="42">
        <v>20.55</v>
      </c>
      <c r="R196" s="42">
        <v>0.65463905988057591</v>
      </c>
      <c r="S196" s="26"/>
      <c r="T196" s="13">
        <v>11300</v>
      </c>
      <c r="U196" s="13">
        <v>76.5</v>
      </c>
      <c r="V196" s="13">
        <v>12900</v>
      </c>
      <c r="W196" s="13">
        <v>57</v>
      </c>
      <c r="X196" s="13">
        <v>96200</v>
      </c>
      <c r="Y196" s="13">
        <v>274000</v>
      </c>
      <c r="Z196" s="13">
        <v>20700</v>
      </c>
      <c r="AA196" s="13">
        <v>74100</v>
      </c>
      <c r="AB196" s="13">
        <v>15400</v>
      </c>
      <c r="AC196" s="13">
        <v>745</v>
      </c>
      <c r="AD196" s="13">
        <v>11800</v>
      </c>
      <c r="AE196" s="13">
        <v>1300</v>
      </c>
      <c r="AF196" s="13">
        <v>4940</v>
      </c>
      <c r="AG196" s="13">
        <v>609</v>
      </c>
      <c r="AH196" s="13">
        <v>876</v>
      </c>
      <c r="AI196" s="13">
        <v>62.8</v>
      </c>
      <c r="AJ196" s="13">
        <v>169</v>
      </c>
      <c r="AK196" s="13">
        <v>13.7</v>
      </c>
    </row>
    <row r="197" spans="1:37" x14ac:dyDescent="0.3">
      <c r="A197" s="13" t="s">
        <v>478</v>
      </c>
      <c r="C197" s="40">
        <v>0.1017</v>
      </c>
      <c r="D197" s="26">
        <v>4.6117965137617354</v>
      </c>
      <c r="E197" s="40">
        <v>4.5699999999999998E-2</v>
      </c>
      <c r="F197" s="26">
        <v>5.619584917128404</v>
      </c>
      <c r="G197" s="40">
        <v>3.2499999999999999E-3</v>
      </c>
      <c r="H197" s="26">
        <v>3.3662438463569591</v>
      </c>
      <c r="I197" s="40">
        <v>9.68E-4</v>
      </c>
      <c r="J197" s="26">
        <v>3.7456575043665907</v>
      </c>
      <c r="K197" s="42">
        <v>1634</v>
      </c>
      <c r="L197" s="42">
        <v>85.439833704540177</v>
      </c>
      <c r="M197" s="42">
        <v>45.3</v>
      </c>
      <c r="N197" s="42">
        <v>2.545671967459167</v>
      </c>
      <c r="O197" s="42">
        <v>20.92</v>
      </c>
      <c r="P197" s="42">
        <v>0.70421821265787587</v>
      </c>
      <c r="Q197" s="42">
        <v>19.559999999999999</v>
      </c>
      <c r="R197" s="42">
        <v>0.73265060785410518</v>
      </c>
      <c r="S197" s="26"/>
      <c r="T197" s="13">
        <v>26000</v>
      </c>
      <c r="U197" s="13">
        <v>63.9</v>
      </c>
      <c r="V197" s="13">
        <v>12700</v>
      </c>
      <c r="W197" s="13">
        <v>31</v>
      </c>
      <c r="X197" s="13">
        <v>112000</v>
      </c>
      <c r="Y197" s="13">
        <v>314000</v>
      </c>
      <c r="Z197" s="13">
        <v>26900</v>
      </c>
      <c r="AA197" s="13">
        <v>89000</v>
      </c>
      <c r="AB197" s="13">
        <v>16100</v>
      </c>
      <c r="AC197" s="13">
        <v>2110</v>
      </c>
      <c r="AD197" s="13">
        <v>11100</v>
      </c>
      <c r="AE197" s="13">
        <v>1320</v>
      </c>
      <c r="AF197" s="13">
        <v>5000</v>
      </c>
      <c r="AG197" s="13">
        <v>571</v>
      </c>
      <c r="AH197" s="13">
        <v>890</v>
      </c>
      <c r="AI197" s="13">
        <v>64.900000000000006</v>
      </c>
      <c r="AJ197" s="13">
        <v>176</v>
      </c>
      <c r="AK197" s="13">
        <v>16.399999999999999</v>
      </c>
    </row>
    <row r="198" spans="1:37" s="46" customFormat="1" x14ac:dyDescent="0.3">
      <c r="A198" s="46" t="s">
        <v>479</v>
      </c>
      <c r="B198" s="46" t="s">
        <v>666</v>
      </c>
      <c r="C198" s="47">
        <v>0.29299999999999998</v>
      </c>
      <c r="D198" s="48">
        <v>5.9459026614653698</v>
      </c>
      <c r="E198" s="47">
        <v>0.184</v>
      </c>
      <c r="F198" s="48">
        <v>9.4531228274537025</v>
      </c>
      <c r="G198" s="47">
        <v>4.5399999999999998E-3</v>
      </c>
      <c r="H198" s="48">
        <v>6.0660585003754539</v>
      </c>
      <c r="I198" s="47">
        <v>1.3680000000000001E-3</v>
      </c>
      <c r="J198" s="48">
        <v>6.4271972325367432</v>
      </c>
      <c r="K198" s="49">
        <v>3421</v>
      </c>
      <c r="L198" s="49">
        <v>92.34894425199353</v>
      </c>
      <c r="M198" s="49">
        <v>171</v>
      </c>
      <c r="N198" s="49">
        <v>16.164840034945833</v>
      </c>
      <c r="O198" s="49">
        <v>29.2</v>
      </c>
      <c r="P198" s="49">
        <v>1.7712890821096325</v>
      </c>
      <c r="Q198" s="49">
        <v>27.6</v>
      </c>
      <c r="R198" s="49">
        <v>1.7739064361801413</v>
      </c>
      <c r="S198" s="48"/>
      <c r="T198" s="46">
        <v>93000</v>
      </c>
      <c r="U198" s="46">
        <v>192</v>
      </c>
      <c r="V198" s="46">
        <v>13200</v>
      </c>
      <c r="W198" s="46">
        <v>46</v>
      </c>
      <c r="X198" s="46">
        <v>93000</v>
      </c>
      <c r="Y198" s="46">
        <v>277000</v>
      </c>
      <c r="Z198" s="46">
        <v>20600</v>
      </c>
      <c r="AA198" s="46">
        <v>78700</v>
      </c>
      <c r="AB198" s="46">
        <v>16000</v>
      </c>
      <c r="AC198" s="46">
        <v>752</v>
      </c>
      <c r="AD198" s="46">
        <v>11700</v>
      </c>
      <c r="AE198" s="46">
        <v>1230</v>
      </c>
      <c r="AF198" s="46">
        <v>4470</v>
      </c>
      <c r="AG198" s="46">
        <v>497</v>
      </c>
      <c r="AH198" s="46">
        <v>666</v>
      </c>
      <c r="AI198" s="46">
        <v>53</v>
      </c>
      <c r="AJ198" s="46">
        <v>125</v>
      </c>
      <c r="AK198" s="46">
        <v>10.8</v>
      </c>
    </row>
    <row r="199" spans="1:37" x14ac:dyDescent="0.3">
      <c r="A199" s="13" t="s">
        <v>480</v>
      </c>
      <c r="C199" s="40">
        <v>0.14699999999999999</v>
      </c>
      <c r="D199" s="26">
        <v>7.5950765098531079</v>
      </c>
      <c r="E199" s="40">
        <v>7.1999999999999995E-2</v>
      </c>
      <c r="F199" s="26">
        <v>10.061884134975866</v>
      </c>
      <c r="G199" s="40">
        <v>3.5200000000000001E-3</v>
      </c>
      <c r="H199" s="26">
        <v>4.1999514214034379</v>
      </c>
      <c r="I199" s="40">
        <v>1.029E-3</v>
      </c>
      <c r="J199" s="26">
        <v>4.0663042557462488</v>
      </c>
      <c r="K199" s="42">
        <v>2270</v>
      </c>
      <c r="L199" s="42">
        <v>130.34631733272272</v>
      </c>
      <c r="M199" s="42">
        <v>70.400000000000006</v>
      </c>
      <c r="N199" s="42">
        <v>7.0835664310230104</v>
      </c>
      <c r="O199" s="42">
        <v>22.62</v>
      </c>
      <c r="P199" s="42">
        <v>0.9500290115214578</v>
      </c>
      <c r="Q199" s="42">
        <v>20.79</v>
      </c>
      <c r="R199" s="42">
        <v>0.84538465476964508</v>
      </c>
      <c r="S199" s="26"/>
      <c r="T199" s="13">
        <v>24400</v>
      </c>
      <c r="U199" s="13">
        <v>58.1</v>
      </c>
      <c r="V199" s="13">
        <v>13600</v>
      </c>
      <c r="W199" s="13">
        <v>75</v>
      </c>
      <c r="X199" s="13">
        <v>111000</v>
      </c>
      <c r="Y199" s="13">
        <v>308000</v>
      </c>
      <c r="Z199" s="13">
        <v>25700</v>
      </c>
      <c r="AA199" s="13">
        <v>89000</v>
      </c>
      <c r="AB199" s="13">
        <v>17100</v>
      </c>
      <c r="AC199" s="13">
        <v>2600</v>
      </c>
      <c r="AD199" s="13">
        <v>10600</v>
      </c>
      <c r="AE199" s="13">
        <v>1130</v>
      </c>
      <c r="AF199" s="13">
        <v>4170</v>
      </c>
      <c r="AG199" s="13">
        <v>525</v>
      </c>
      <c r="AH199" s="13">
        <v>755</v>
      </c>
      <c r="AI199" s="13">
        <v>57</v>
      </c>
      <c r="AJ199" s="13">
        <v>185</v>
      </c>
      <c r="AK199" s="13">
        <v>14.3</v>
      </c>
    </row>
    <row r="200" spans="1:37" s="46" customFormat="1" x14ac:dyDescent="0.3">
      <c r="A200" s="46" t="s">
        <v>481</v>
      </c>
      <c r="B200" s="46" t="s">
        <v>666</v>
      </c>
      <c r="C200" s="47">
        <v>0.52900000000000003</v>
      </c>
      <c r="D200" s="48">
        <v>9.1663770032328902</v>
      </c>
      <c r="E200" s="47">
        <v>0.53200000000000003</v>
      </c>
      <c r="F200" s="48">
        <v>17.968793810949254</v>
      </c>
      <c r="G200" s="47">
        <v>7.2500000000000004E-3</v>
      </c>
      <c r="H200" s="48">
        <v>10.536387321484874</v>
      </c>
      <c r="I200" s="47">
        <v>1.338E-3</v>
      </c>
      <c r="J200" s="48">
        <v>7.3865993683316162</v>
      </c>
      <c r="K200" s="49">
        <v>4310</v>
      </c>
      <c r="L200" s="49">
        <v>134.49365888090938</v>
      </c>
      <c r="M200" s="49">
        <v>430</v>
      </c>
      <c r="N200" s="49">
        <v>77.265813387081792</v>
      </c>
      <c r="O200" s="49">
        <v>46.6</v>
      </c>
      <c r="P200" s="49">
        <v>4.9099564918119514</v>
      </c>
      <c r="Q200" s="49">
        <v>27</v>
      </c>
      <c r="R200" s="49">
        <v>1.9943818294495363</v>
      </c>
      <c r="S200" s="48"/>
      <c r="T200" s="46">
        <v>268000</v>
      </c>
      <c r="U200" s="46">
        <v>175</v>
      </c>
      <c r="V200" s="46">
        <v>12100</v>
      </c>
      <c r="W200" s="46">
        <v>14</v>
      </c>
      <c r="X200" s="46">
        <v>128000</v>
      </c>
      <c r="Y200" s="46">
        <v>345000</v>
      </c>
      <c r="Z200" s="46">
        <v>32000</v>
      </c>
      <c r="AA200" s="46">
        <v>117000</v>
      </c>
      <c r="AB200" s="46">
        <v>20500</v>
      </c>
      <c r="AC200" s="46">
        <v>3350</v>
      </c>
      <c r="AD200" s="46">
        <v>11000</v>
      </c>
      <c r="AE200" s="46">
        <v>1200</v>
      </c>
      <c r="AF200" s="46">
        <v>4610</v>
      </c>
      <c r="AG200" s="46">
        <v>610</v>
      </c>
      <c r="AH200" s="46">
        <v>920</v>
      </c>
      <c r="AI200" s="46">
        <v>78</v>
      </c>
      <c r="AJ200" s="46">
        <v>173</v>
      </c>
      <c r="AK200" s="46">
        <v>14.8</v>
      </c>
    </row>
    <row r="201" spans="1:37" x14ac:dyDescent="0.3">
      <c r="A201" s="13" t="s">
        <v>482</v>
      </c>
      <c r="C201" s="40">
        <v>9.1499999999999998E-2</v>
      </c>
      <c r="D201" s="26">
        <v>2.5431649958514493</v>
      </c>
      <c r="E201" s="40">
        <v>4.1399999999999999E-2</v>
      </c>
      <c r="F201" s="26">
        <v>3.3256089174045891</v>
      </c>
      <c r="G201" s="40">
        <v>3.2850000000000002E-3</v>
      </c>
      <c r="H201" s="26">
        <v>2.9671372012980295</v>
      </c>
      <c r="I201" s="40">
        <v>1.018E-3</v>
      </c>
      <c r="J201" s="26">
        <v>3.3045958995246671</v>
      </c>
      <c r="K201" s="42">
        <v>1452</v>
      </c>
      <c r="L201" s="42">
        <v>48.362181507429177</v>
      </c>
      <c r="M201" s="42">
        <v>41.2</v>
      </c>
      <c r="N201" s="42">
        <v>1.3701508739706909</v>
      </c>
      <c r="O201" s="42">
        <v>21.14</v>
      </c>
      <c r="P201" s="42">
        <v>0.62725280435440345</v>
      </c>
      <c r="Q201" s="42">
        <v>20.57</v>
      </c>
      <c r="R201" s="42">
        <v>0.67975537653222406</v>
      </c>
      <c r="S201" s="26"/>
      <c r="T201" s="13">
        <v>16300</v>
      </c>
      <c r="U201" s="13">
        <v>88.7</v>
      </c>
      <c r="V201" s="13">
        <v>12600</v>
      </c>
      <c r="W201" s="13">
        <v>68</v>
      </c>
      <c r="X201" s="13">
        <v>103400</v>
      </c>
      <c r="Y201" s="13">
        <v>256000</v>
      </c>
      <c r="Z201" s="13">
        <v>22900</v>
      </c>
      <c r="AA201" s="13">
        <v>87500</v>
      </c>
      <c r="AB201" s="13">
        <v>15000</v>
      </c>
      <c r="AC201" s="13">
        <v>1390</v>
      </c>
      <c r="AD201" s="13">
        <v>11220</v>
      </c>
      <c r="AE201" s="13">
        <v>1520</v>
      </c>
      <c r="AF201" s="13">
        <v>5340</v>
      </c>
      <c r="AG201" s="13">
        <v>616</v>
      </c>
      <c r="AH201" s="13">
        <v>863</v>
      </c>
      <c r="AI201" s="13">
        <v>59.9</v>
      </c>
      <c r="AJ201" s="13">
        <v>157</v>
      </c>
      <c r="AK201" s="13">
        <v>12.6</v>
      </c>
    </row>
    <row r="202" spans="1:37" s="46" customFormat="1" x14ac:dyDescent="0.3">
      <c r="A202" s="46" t="s">
        <v>483</v>
      </c>
      <c r="B202" s="46" t="s">
        <v>666</v>
      </c>
      <c r="C202" s="47">
        <v>0.54100000000000004</v>
      </c>
      <c r="D202" s="48">
        <v>3.9187697864867244</v>
      </c>
      <c r="E202" s="47">
        <v>0.58099999999999996</v>
      </c>
      <c r="F202" s="48">
        <v>5.3771754240395424</v>
      </c>
      <c r="G202" s="47">
        <v>7.8300000000000002E-3</v>
      </c>
      <c r="H202" s="48">
        <v>4.2092067096815917</v>
      </c>
      <c r="I202" s="47">
        <v>1.505E-3</v>
      </c>
      <c r="J202" s="48">
        <v>3.4144295023316333</v>
      </c>
      <c r="K202" s="49">
        <v>4354</v>
      </c>
      <c r="L202" s="49">
        <v>57.395034830752593</v>
      </c>
      <c r="M202" s="49">
        <v>465</v>
      </c>
      <c r="N202" s="49">
        <v>25.003865721783871</v>
      </c>
      <c r="O202" s="49">
        <v>50.3</v>
      </c>
      <c r="P202" s="49">
        <v>2.1172309749698406</v>
      </c>
      <c r="Q202" s="49">
        <v>30.39</v>
      </c>
      <c r="R202" s="49">
        <v>1.0376451257585835</v>
      </c>
      <c r="S202" s="48"/>
      <c r="T202" s="46">
        <v>138000</v>
      </c>
      <c r="U202" s="46">
        <v>152</v>
      </c>
      <c r="V202" s="46">
        <v>13600</v>
      </c>
      <c r="W202" s="46">
        <v>32</v>
      </c>
      <c r="X202" s="46">
        <v>143000</v>
      </c>
      <c r="Y202" s="46">
        <v>332000</v>
      </c>
      <c r="Z202" s="46">
        <v>30200</v>
      </c>
      <c r="AA202" s="46">
        <v>99000</v>
      </c>
      <c r="AB202" s="46">
        <v>17800</v>
      </c>
      <c r="AC202" s="46">
        <v>3350</v>
      </c>
      <c r="AD202" s="46">
        <v>10200</v>
      </c>
      <c r="AE202" s="46">
        <v>1210</v>
      </c>
      <c r="AF202" s="46">
        <v>4740</v>
      </c>
      <c r="AG202" s="46">
        <v>549</v>
      </c>
      <c r="AH202" s="46">
        <v>790</v>
      </c>
      <c r="AI202" s="46">
        <v>65.900000000000006</v>
      </c>
      <c r="AJ202" s="46">
        <v>178</v>
      </c>
      <c r="AK202" s="46">
        <v>15.7</v>
      </c>
    </row>
    <row r="203" spans="1:37" x14ac:dyDescent="0.3">
      <c r="A203" s="13" t="s">
        <v>484</v>
      </c>
      <c r="C203" s="40">
        <v>0.1368</v>
      </c>
      <c r="D203" s="26">
        <v>5.421331111906996</v>
      </c>
      <c r="E203" s="40">
        <v>6.0600000000000001E-2</v>
      </c>
      <c r="F203" s="26">
        <v>7.2134947439461765</v>
      </c>
      <c r="G203" s="40">
        <v>3.209E-3</v>
      </c>
      <c r="H203" s="26">
        <v>3.294241664039407</v>
      </c>
      <c r="I203" s="40">
        <v>9.5399999999999999E-4</v>
      </c>
      <c r="J203" s="26">
        <v>3.2626743858709637</v>
      </c>
      <c r="K203" s="42">
        <v>2191</v>
      </c>
      <c r="L203" s="42">
        <v>94.292991656516563</v>
      </c>
      <c r="M203" s="42">
        <v>59.6</v>
      </c>
      <c r="N203" s="42">
        <v>4.2992428673919214</v>
      </c>
      <c r="O203" s="42">
        <v>20.65</v>
      </c>
      <c r="P203" s="42">
        <v>0.6802609036241376</v>
      </c>
      <c r="Q203" s="42">
        <v>19.27</v>
      </c>
      <c r="R203" s="42">
        <v>0.62871735415733476</v>
      </c>
      <c r="S203" s="26"/>
      <c r="T203" s="13">
        <v>90000</v>
      </c>
      <c r="U203" s="13">
        <v>49</v>
      </c>
      <c r="V203" s="13">
        <v>12200</v>
      </c>
      <c r="W203" s="13">
        <v>27</v>
      </c>
      <c r="X203" s="13">
        <v>128500</v>
      </c>
      <c r="Y203" s="13">
        <v>316000</v>
      </c>
      <c r="Z203" s="13">
        <v>27500</v>
      </c>
      <c r="AA203" s="13">
        <v>102000</v>
      </c>
      <c r="AB203" s="13">
        <v>16700</v>
      </c>
      <c r="AC203" s="13">
        <v>2850</v>
      </c>
      <c r="AD203" s="13">
        <v>10130</v>
      </c>
      <c r="AE203" s="13">
        <v>1220</v>
      </c>
      <c r="AF203" s="13">
        <v>4690</v>
      </c>
      <c r="AG203" s="13">
        <v>557</v>
      </c>
      <c r="AH203" s="13">
        <v>824</v>
      </c>
      <c r="AI203" s="13">
        <v>60.1</v>
      </c>
      <c r="AJ203" s="13">
        <v>187</v>
      </c>
      <c r="AK203" s="13">
        <v>16.899999999999999</v>
      </c>
    </row>
    <row r="204" spans="1:37" x14ac:dyDescent="0.3">
      <c r="A204" s="13" t="s">
        <v>485</v>
      </c>
      <c r="C204" s="40">
        <v>9.5200000000000007E-2</v>
      </c>
      <c r="D204" s="26">
        <v>3.5062096497964408</v>
      </c>
      <c r="E204" s="40">
        <v>4.2700000000000002E-2</v>
      </c>
      <c r="F204" s="26">
        <v>4.0423173852760792</v>
      </c>
      <c r="G204" s="40">
        <v>3.2209999999999999E-3</v>
      </c>
      <c r="H204" s="26">
        <v>2.9534664289797044</v>
      </c>
      <c r="I204" s="40">
        <v>1.0219999999999999E-3</v>
      </c>
      <c r="J204" s="26">
        <v>3.3637333135833418</v>
      </c>
      <c r="K204" s="42">
        <v>1518</v>
      </c>
      <c r="L204" s="42">
        <v>66.009643848968309</v>
      </c>
      <c r="M204" s="42">
        <v>42.5</v>
      </c>
      <c r="N204" s="42">
        <v>1.7179848887423337</v>
      </c>
      <c r="O204" s="42">
        <v>20.73</v>
      </c>
      <c r="P204" s="42">
        <v>0.61225359072749275</v>
      </c>
      <c r="Q204" s="42">
        <v>20.65</v>
      </c>
      <c r="R204" s="42">
        <v>0.69461092925496004</v>
      </c>
      <c r="S204" s="26"/>
      <c r="T204" s="13">
        <v>66000</v>
      </c>
      <c r="U204" s="13">
        <v>53.1</v>
      </c>
      <c r="V204" s="13">
        <v>11800</v>
      </c>
      <c r="W204" s="13">
        <v>40</v>
      </c>
      <c r="X204" s="13">
        <v>109000</v>
      </c>
      <c r="Y204" s="13">
        <v>293000</v>
      </c>
      <c r="Z204" s="13">
        <v>23600</v>
      </c>
      <c r="AA204" s="13">
        <v>83300</v>
      </c>
      <c r="AB204" s="13">
        <v>14900</v>
      </c>
      <c r="AC204" s="13">
        <v>1780</v>
      </c>
      <c r="AD204" s="13">
        <v>9730</v>
      </c>
      <c r="AE204" s="13">
        <v>1160</v>
      </c>
      <c r="AF204" s="13">
        <v>4510</v>
      </c>
      <c r="AG204" s="13">
        <v>522</v>
      </c>
      <c r="AH204" s="13">
        <v>770</v>
      </c>
      <c r="AI204" s="13">
        <v>62.2</v>
      </c>
      <c r="AJ204" s="13">
        <v>166</v>
      </c>
      <c r="AK204" s="13">
        <v>10.5</v>
      </c>
    </row>
    <row r="205" spans="1:37" x14ac:dyDescent="0.3">
      <c r="A205" s="13" t="s">
        <v>486</v>
      </c>
      <c r="C205" s="40">
        <v>0.1019</v>
      </c>
      <c r="D205" s="26">
        <v>4.2283536678001399</v>
      </c>
      <c r="E205" s="40">
        <v>4.7399999999999998E-2</v>
      </c>
      <c r="F205" s="26">
        <v>6.037112164066972</v>
      </c>
      <c r="G205" s="40">
        <v>3.2499999999999999E-3</v>
      </c>
      <c r="H205" s="26">
        <v>3.6698032128850961</v>
      </c>
      <c r="I205" s="40">
        <v>9.7599999999999998E-4</v>
      </c>
      <c r="J205" s="26">
        <v>3.6532925734535331</v>
      </c>
      <c r="K205" s="42">
        <v>1649</v>
      </c>
      <c r="L205" s="42">
        <v>78.299553544567118</v>
      </c>
      <c r="M205" s="42">
        <v>47.1</v>
      </c>
      <c r="N205" s="42">
        <v>2.8434798292755437</v>
      </c>
      <c r="O205" s="42">
        <v>20.89</v>
      </c>
      <c r="P205" s="42">
        <v>0.76662189117169666</v>
      </c>
      <c r="Q205" s="42">
        <v>19.71</v>
      </c>
      <c r="R205" s="42">
        <v>0.72006396622769142</v>
      </c>
      <c r="S205" s="26"/>
      <c r="T205" s="13">
        <v>17200</v>
      </c>
      <c r="U205" s="13">
        <v>86</v>
      </c>
      <c r="V205" s="13">
        <v>12700</v>
      </c>
      <c r="W205" s="13">
        <v>54</v>
      </c>
      <c r="X205" s="13">
        <v>112000</v>
      </c>
      <c r="Y205" s="13">
        <v>271000</v>
      </c>
      <c r="Z205" s="13">
        <v>26000</v>
      </c>
      <c r="AA205" s="13">
        <v>88600</v>
      </c>
      <c r="AB205" s="13">
        <v>16400</v>
      </c>
      <c r="AC205" s="13">
        <v>1630</v>
      </c>
      <c r="AD205" s="13">
        <v>11300</v>
      </c>
      <c r="AE205" s="13">
        <v>1350</v>
      </c>
      <c r="AF205" s="13">
        <v>5300</v>
      </c>
      <c r="AG205" s="13">
        <v>617</v>
      </c>
      <c r="AH205" s="13">
        <v>851</v>
      </c>
      <c r="AI205" s="13">
        <v>65.599999999999994</v>
      </c>
      <c r="AJ205" s="13">
        <v>172</v>
      </c>
      <c r="AK205" s="13">
        <v>12.2</v>
      </c>
    </row>
    <row r="206" spans="1:37" x14ac:dyDescent="0.3">
      <c r="A206" s="13" t="s">
        <v>487</v>
      </c>
      <c r="C206" s="40">
        <v>8.1100000000000005E-2</v>
      </c>
      <c r="D206" s="26">
        <v>2.3626738792167541</v>
      </c>
      <c r="E206" s="40">
        <v>3.5400000000000001E-2</v>
      </c>
      <c r="F206" s="26">
        <v>3.4611886682685618</v>
      </c>
      <c r="G206" s="40">
        <v>3.2309999999999999E-3</v>
      </c>
      <c r="H206" s="26">
        <v>3.1828671723608504</v>
      </c>
      <c r="I206" s="40">
        <v>1.0020000000000001E-3</v>
      </c>
      <c r="J206" s="26">
        <v>3.4622288971325532</v>
      </c>
      <c r="K206" s="42">
        <v>1219</v>
      </c>
      <c r="L206" s="42">
        <v>46.416422695593539</v>
      </c>
      <c r="M206" s="42">
        <v>35.36</v>
      </c>
      <c r="N206" s="42">
        <v>1.2238763130997634</v>
      </c>
      <c r="O206" s="42">
        <v>20.79</v>
      </c>
      <c r="P206" s="42">
        <v>0.66171808513382069</v>
      </c>
      <c r="Q206" s="42">
        <v>20.239999999999998</v>
      </c>
      <c r="R206" s="42">
        <v>0.70075512877962876</v>
      </c>
      <c r="S206" s="26"/>
      <c r="T206" s="13">
        <v>4800</v>
      </c>
      <c r="U206" s="13">
        <v>67.5</v>
      </c>
      <c r="V206" s="13">
        <v>12400</v>
      </c>
      <c r="W206" s="13">
        <v>36</v>
      </c>
      <c r="X206" s="13">
        <v>109000</v>
      </c>
      <c r="Y206" s="13">
        <v>278000</v>
      </c>
      <c r="Z206" s="13">
        <v>26300</v>
      </c>
      <c r="AA206" s="13">
        <v>91400</v>
      </c>
      <c r="AB206" s="13">
        <v>16200</v>
      </c>
      <c r="AC206" s="13">
        <v>1810</v>
      </c>
      <c r="AD206" s="13">
        <v>10100</v>
      </c>
      <c r="AE206" s="13">
        <v>1360</v>
      </c>
      <c r="AF206" s="13">
        <v>4800</v>
      </c>
      <c r="AG206" s="13">
        <v>616</v>
      </c>
      <c r="AH206" s="13">
        <v>867</v>
      </c>
      <c r="AI206" s="13">
        <v>70.400000000000006</v>
      </c>
      <c r="AJ206" s="13">
        <v>179</v>
      </c>
      <c r="AK206" s="13">
        <v>13.1</v>
      </c>
    </row>
    <row r="207" spans="1:37" x14ac:dyDescent="0.3">
      <c r="A207" s="13" t="s">
        <v>488</v>
      </c>
      <c r="C207" s="40">
        <v>8.2400000000000001E-2</v>
      </c>
      <c r="D207" s="26">
        <v>2.7534023374882874</v>
      </c>
      <c r="E207" s="40">
        <v>3.6600000000000001E-2</v>
      </c>
      <c r="F207" s="26">
        <v>4.0762829750754799</v>
      </c>
      <c r="G207" s="40">
        <v>3.2239999999999999E-3</v>
      </c>
      <c r="H207" s="26">
        <v>2.7745675072109899</v>
      </c>
      <c r="I207" s="40">
        <v>1.0059999999999999E-3</v>
      </c>
      <c r="J207" s="26">
        <v>3.0743238511069531</v>
      </c>
      <c r="K207" s="42">
        <v>1248</v>
      </c>
      <c r="L207" s="42">
        <v>53.851355267324159</v>
      </c>
      <c r="M207" s="42">
        <v>36.5</v>
      </c>
      <c r="N207" s="42">
        <v>1.4878432859025501</v>
      </c>
      <c r="O207" s="42">
        <v>20.75</v>
      </c>
      <c r="P207" s="42">
        <v>0.57572275774628046</v>
      </c>
      <c r="Q207" s="42">
        <v>20.329999999999998</v>
      </c>
      <c r="R207" s="42">
        <v>0.62501003893004348</v>
      </c>
      <c r="S207" s="26"/>
      <c r="T207" s="13">
        <v>20100</v>
      </c>
      <c r="U207" s="13">
        <v>66.5</v>
      </c>
      <c r="V207" s="13">
        <v>13300</v>
      </c>
      <c r="W207" s="13">
        <v>60</v>
      </c>
      <c r="X207" s="13">
        <v>103500</v>
      </c>
      <c r="Y207" s="13">
        <v>268000</v>
      </c>
      <c r="Z207" s="13">
        <v>25000</v>
      </c>
      <c r="AA207" s="13">
        <v>85000</v>
      </c>
      <c r="AB207" s="13">
        <v>15600</v>
      </c>
      <c r="AC207" s="13">
        <v>1620</v>
      </c>
      <c r="AD207" s="13">
        <v>10480</v>
      </c>
      <c r="AE207" s="13">
        <v>1310</v>
      </c>
      <c r="AF207" s="13">
        <v>5080</v>
      </c>
      <c r="AG207" s="13">
        <v>605</v>
      </c>
      <c r="AH207" s="13">
        <v>884</v>
      </c>
      <c r="AI207" s="13">
        <v>68.7</v>
      </c>
      <c r="AJ207" s="13">
        <v>191</v>
      </c>
      <c r="AK207" s="13">
        <v>11.5</v>
      </c>
    </row>
    <row r="208" spans="1:37" x14ac:dyDescent="0.3">
      <c r="A208" s="13" t="s">
        <v>489</v>
      </c>
      <c r="C208" s="40">
        <v>8.0799999999999997E-2</v>
      </c>
      <c r="D208" s="26">
        <v>2.3687938275898315</v>
      </c>
      <c r="E208" s="40">
        <v>3.6290000000000003E-2</v>
      </c>
      <c r="F208" s="26">
        <v>3.2507502514493383</v>
      </c>
      <c r="G208" s="40">
        <v>3.2499999999999999E-3</v>
      </c>
      <c r="H208" s="26">
        <v>2.8722710227975297</v>
      </c>
      <c r="I208" s="40">
        <v>9.9799999999999997E-4</v>
      </c>
      <c r="J208" s="26">
        <v>3.142369080138343</v>
      </c>
      <c r="K208" s="42">
        <v>1211</v>
      </c>
      <c r="L208" s="42">
        <v>46.58552634563673</v>
      </c>
      <c r="M208" s="42">
        <v>36.19</v>
      </c>
      <c r="N208" s="42">
        <v>1.1764465159995157</v>
      </c>
      <c r="O208" s="42">
        <v>20.92</v>
      </c>
      <c r="P208" s="42">
        <v>0.60087909796924321</v>
      </c>
      <c r="Q208" s="42">
        <v>20.170000000000002</v>
      </c>
      <c r="R208" s="42">
        <v>0.63381584346390385</v>
      </c>
      <c r="S208" s="26"/>
      <c r="T208" s="13">
        <v>2300</v>
      </c>
      <c r="U208" s="13">
        <v>69.599999999999994</v>
      </c>
      <c r="V208" s="13">
        <v>13100</v>
      </c>
      <c r="W208" s="13">
        <v>63</v>
      </c>
      <c r="X208" s="13">
        <v>119000</v>
      </c>
      <c r="Y208" s="13">
        <v>274000</v>
      </c>
      <c r="Z208" s="13">
        <v>25300</v>
      </c>
      <c r="AA208" s="13">
        <v>91000</v>
      </c>
      <c r="AB208" s="13">
        <v>16200</v>
      </c>
      <c r="AC208" s="13">
        <v>1840</v>
      </c>
      <c r="AD208" s="13">
        <v>11150</v>
      </c>
      <c r="AE208" s="13">
        <v>1380</v>
      </c>
      <c r="AF208" s="13">
        <v>5180</v>
      </c>
      <c r="AG208" s="13">
        <v>642</v>
      </c>
      <c r="AH208" s="13">
        <v>928</v>
      </c>
      <c r="AI208" s="13">
        <v>67.599999999999994</v>
      </c>
      <c r="AJ208" s="13">
        <v>195</v>
      </c>
      <c r="AK208" s="13">
        <v>13</v>
      </c>
    </row>
    <row r="209" spans="1:37" x14ac:dyDescent="0.3">
      <c r="A209" s="13" t="s">
        <v>490</v>
      </c>
      <c r="C209" s="40">
        <v>8.6400000000000005E-2</v>
      </c>
      <c r="D209" s="26">
        <v>2.5545893570718459</v>
      </c>
      <c r="E209" s="40">
        <v>3.8899999999999997E-2</v>
      </c>
      <c r="F209" s="26">
        <v>3.4635597858452374</v>
      </c>
      <c r="G209" s="40">
        <v>3.248E-3</v>
      </c>
      <c r="H209" s="26">
        <v>3.1727962318820011</v>
      </c>
      <c r="I209" s="40">
        <v>9.8900000000000008E-4</v>
      </c>
      <c r="J209" s="26">
        <v>3.4840840939246944</v>
      </c>
      <c r="K209" s="42">
        <v>1348</v>
      </c>
      <c r="L209" s="42">
        <v>49.317973250194733</v>
      </c>
      <c r="M209" s="42">
        <v>38.799999999999997</v>
      </c>
      <c r="N209" s="42">
        <v>1.3438611969079521</v>
      </c>
      <c r="O209" s="42">
        <v>20.9</v>
      </c>
      <c r="P209" s="42">
        <v>0.66311441246333813</v>
      </c>
      <c r="Q209" s="42">
        <v>19.97</v>
      </c>
      <c r="R209" s="42">
        <v>0.69577159355676144</v>
      </c>
      <c r="S209" s="26"/>
      <c r="T209" s="13">
        <v>8200</v>
      </c>
      <c r="U209" s="13">
        <v>89.6</v>
      </c>
      <c r="V209" s="13">
        <v>14200</v>
      </c>
      <c r="W209" s="13">
        <v>56</v>
      </c>
      <c r="X209" s="13">
        <v>90500</v>
      </c>
      <c r="Y209" s="13">
        <v>248000</v>
      </c>
      <c r="Z209" s="13">
        <v>21800</v>
      </c>
      <c r="AA209" s="13">
        <v>77800</v>
      </c>
      <c r="AB209" s="13">
        <v>14200</v>
      </c>
      <c r="AC209" s="13">
        <v>1037</v>
      </c>
      <c r="AD209" s="13">
        <v>12090</v>
      </c>
      <c r="AE209" s="13">
        <v>1600</v>
      </c>
      <c r="AF209" s="13">
        <v>5880</v>
      </c>
      <c r="AG209" s="13">
        <v>706</v>
      </c>
      <c r="AH209" s="13">
        <v>990</v>
      </c>
      <c r="AI209" s="13">
        <v>71.5</v>
      </c>
      <c r="AJ209" s="13">
        <v>200</v>
      </c>
      <c r="AK209" s="13">
        <v>13.8</v>
      </c>
    </row>
    <row r="210" spans="1:37" x14ac:dyDescent="0.3">
      <c r="A210" s="13" t="s">
        <v>491</v>
      </c>
      <c r="C210" s="40">
        <v>0.22189999999999999</v>
      </c>
      <c r="D210" s="26">
        <v>3.7477868335246853</v>
      </c>
      <c r="E210" s="40">
        <v>0.12559999999999999</v>
      </c>
      <c r="F210" s="26">
        <v>5.7716144999876775</v>
      </c>
      <c r="G210" s="40">
        <v>4.1000000000000003E-3</v>
      </c>
      <c r="H210" s="26">
        <v>3.9572372121672323</v>
      </c>
      <c r="I210" s="40">
        <v>1.0510000000000001E-3</v>
      </c>
      <c r="J210" s="26">
        <v>4.317825312837317</v>
      </c>
      <c r="K210" s="42">
        <v>2990</v>
      </c>
      <c r="L210" s="42">
        <v>60.272850814405615</v>
      </c>
      <c r="M210" s="42">
        <v>120</v>
      </c>
      <c r="N210" s="42">
        <v>6.9259373999852132</v>
      </c>
      <c r="O210" s="42">
        <v>26.37</v>
      </c>
      <c r="P210" s="42">
        <v>1.0435234528484993</v>
      </c>
      <c r="Q210" s="42">
        <v>21.24</v>
      </c>
      <c r="R210" s="42">
        <v>0.91710609644664609</v>
      </c>
      <c r="S210" s="26"/>
      <c r="T210" s="13">
        <v>9500</v>
      </c>
      <c r="U210" s="13">
        <v>84.3</v>
      </c>
      <c r="V210" s="13">
        <v>13100</v>
      </c>
      <c r="W210" s="13">
        <v>54</v>
      </c>
      <c r="X210" s="13">
        <v>96000</v>
      </c>
      <c r="Y210" s="13">
        <v>256000</v>
      </c>
      <c r="Z210" s="13">
        <v>21200</v>
      </c>
      <c r="AA210" s="13">
        <v>90000</v>
      </c>
      <c r="AB210" s="13">
        <v>16000</v>
      </c>
      <c r="AC210" s="13">
        <v>1330</v>
      </c>
      <c r="AD210" s="13">
        <v>10900</v>
      </c>
      <c r="AE210" s="13">
        <v>1380</v>
      </c>
      <c r="AF210" s="13">
        <v>5330</v>
      </c>
      <c r="AG210" s="13">
        <v>612</v>
      </c>
      <c r="AH210" s="13">
        <v>872</v>
      </c>
      <c r="AI210" s="13">
        <v>58.1</v>
      </c>
      <c r="AJ210" s="13">
        <v>166</v>
      </c>
      <c r="AK210" s="13">
        <v>11.4</v>
      </c>
    </row>
    <row r="211" spans="1:37" x14ac:dyDescent="0.3">
      <c r="A211" s="13" t="s">
        <v>492</v>
      </c>
      <c r="C211" s="40">
        <v>9.4399999999999998E-2</v>
      </c>
      <c r="D211" s="26">
        <v>2.1360565814243433</v>
      </c>
      <c r="E211" s="40">
        <v>4.3099999999999999E-2</v>
      </c>
      <c r="F211" s="26">
        <v>3.4281038860846191</v>
      </c>
      <c r="G211" s="40">
        <v>3.326E-3</v>
      </c>
      <c r="H211" s="26">
        <v>2.7546087307373406</v>
      </c>
      <c r="I211" s="40">
        <v>9.7900000000000005E-4</v>
      </c>
      <c r="J211" s="26">
        <v>3.1033030426531201</v>
      </c>
      <c r="K211" s="42">
        <v>1519</v>
      </c>
      <c r="L211" s="42">
        <v>40.299502537687708</v>
      </c>
      <c r="M211" s="42">
        <v>42.8</v>
      </c>
      <c r="N211" s="42">
        <v>1.467228463244217</v>
      </c>
      <c r="O211" s="42">
        <v>21.4</v>
      </c>
      <c r="P211" s="42">
        <v>0.58948626837779083</v>
      </c>
      <c r="Q211" s="42">
        <v>19.77</v>
      </c>
      <c r="R211" s="42">
        <v>0.61352301153252187</v>
      </c>
      <c r="S211" s="26"/>
      <c r="T211" s="13">
        <v>7000</v>
      </c>
      <c r="U211" s="13">
        <v>95.8</v>
      </c>
      <c r="V211" s="13">
        <v>12100</v>
      </c>
      <c r="W211" s="13">
        <v>60</v>
      </c>
      <c r="X211" s="13">
        <v>89700</v>
      </c>
      <c r="Y211" s="13">
        <v>228000</v>
      </c>
      <c r="Z211" s="13">
        <v>20700</v>
      </c>
      <c r="AA211" s="13">
        <v>83600</v>
      </c>
      <c r="AB211" s="13">
        <v>14800</v>
      </c>
      <c r="AC211" s="13">
        <v>1050</v>
      </c>
      <c r="AD211" s="13">
        <v>11600</v>
      </c>
      <c r="AE211" s="13">
        <v>1330</v>
      </c>
      <c r="AF211" s="13">
        <v>5110</v>
      </c>
      <c r="AG211" s="13">
        <v>618</v>
      </c>
      <c r="AH211" s="13">
        <v>827</v>
      </c>
      <c r="AI211" s="13">
        <v>63.8</v>
      </c>
      <c r="AJ211" s="13">
        <v>169</v>
      </c>
      <c r="AK211" s="13">
        <v>11.1</v>
      </c>
    </row>
    <row r="212" spans="1:37" x14ac:dyDescent="0.3">
      <c r="A212" s="13" t="s">
        <v>493</v>
      </c>
      <c r="C212" s="40">
        <v>8.9399999999999993E-2</v>
      </c>
      <c r="D212" s="26">
        <v>2.3034654838611646</v>
      </c>
      <c r="E212" s="40">
        <v>4.1099999999999998E-2</v>
      </c>
      <c r="F212" s="26">
        <v>3.7422822905791775</v>
      </c>
      <c r="G212" s="40">
        <v>3.3370000000000001E-3</v>
      </c>
      <c r="H212" s="26">
        <v>2.9640455401939469</v>
      </c>
      <c r="I212" s="40">
        <v>9.9700000000000006E-4</v>
      </c>
      <c r="J212" s="26">
        <v>3.3345421281920071</v>
      </c>
      <c r="K212" s="42">
        <v>1414</v>
      </c>
      <c r="L212" s="42">
        <v>44.068744396880746</v>
      </c>
      <c r="M212" s="42">
        <v>40.9</v>
      </c>
      <c r="N212" s="42">
        <v>1.5305934568468835</v>
      </c>
      <c r="O212" s="42">
        <v>21.47</v>
      </c>
      <c r="P212" s="42">
        <v>0.63638057747964039</v>
      </c>
      <c r="Q212" s="42">
        <v>20.149999999999999</v>
      </c>
      <c r="R212" s="42">
        <v>0.67191023883068934</v>
      </c>
      <c r="S212" s="26"/>
      <c r="T212" s="13">
        <v>6900</v>
      </c>
      <c r="U212" s="13">
        <v>89.6</v>
      </c>
      <c r="V212" s="13">
        <v>12900</v>
      </c>
      <c r="W212" s="13">
        <v>58</v>
      </c>
      <c r="X212" s="13">
        <v>90000</v>
      </c>
      <c r="Y212" s="13">
        <v>239000</v>
      </c>
      <c r="Z212" s="13">
        <v>20100</v>
      </c>
      <c r="AA212" s="13">
        <v>74600</v>
      </c>
      <c r="AB212" s="13">
        <v>14200</v>
      </c>
      <c r="AC212" s="13">
        <v>1000</v>
      </c>
      <c r="AD212" s="13">
        <v>11100</v>
      </c>
      <c r="AE212" s="13">
        <v>1350</v>
      </c>
      <c r="AF212" s="13">
        <v>5140</v>
      </c>
      <c r="AG212" s="13">
        <v>627</v>
      </c>
      <c r="AH212" s="13">
        <v>890</v>
      </c>
      <c r="AI212" s="13">
        <v>69.400000000000006</v>
      </c>
      <c r="AJ212" s="13">
        <v>172</v>
      </c>
      <c r="AK212" s="13">
        <v>11.4</v>
      </c>
    </row>
    <row r="213" spans="1:37" x14ac:dyDescent="0.3">
      <c r="A213" s="13" t="s">
        <v>494</v>
      </c>
      <c r="C213" s="40">
        <v>8.7599999999999997E-2</v>
      </c>
      <c r="D213" s="26">
        <v>2.5287038403324194</v>
      </c>
      <c r="E213" s="40">
        <v>3.9100000000000003E-2</v>
      </c>
      <c r="F213" s="26">
        <v>3.4517607931193885</v>
      </c>
      <c r="G213" s="40">
        <v>3.2780000000000001E-3</v>
      </c>
      <c r="H213" s="26">
        <v>2.6703325159519768</v>
      </c>
      <c r="I213" s="40">
        <v>9.8999999999999999E-4</v>
      </c>
      <c r="J213" s="26">
        <v>3.1517134423502973</v>
      </c>
      <c r="K213" s="42">
        <v>1376</v>
      </c>
      <c r="L213" s="42">
        <v>48.638393696553059</v>
      </c>
      <c r="M213" s="42">
        <v>38.9</v>
      </c>
      <c r="N213" s="42">
        <v>1.3427349485234421</v>
      </c>
      <c r="O213" s="42">
        <v>21.1</v>
      </c>
      <c r="P213" s="42">
        <v>0.56344016086586712</v>
      </c>
      <c r="Q213" s="42">
        <v>20</v>
      </c>
      <c r="R213" s="42">
        <v>0.63034268847005936</v>
      </c>
      <c r="S213" s="26"/>
      <c r="T213" s="13">
        <v>200</v>
      </c>
      <c r="U213" s="13">
        <v>57.9</v>
      </c>
      <c r="V213" s="13">
        <v>11300</v>
      </c>
      <c r="W213" s="13">
        <v>51</v>
      </c>
      <c r="X213" s="13">
        <v>114000</v>
      </c>
      <c r="Y213" s="13">
        <v>277000</v>
      </c>
      <c r="Z213" s="13">
        <v>25000</v>
      </c>
      <c r="AA213" s="13">
        <v>89000</v>
      </c>
      <c r="AB213" s="13">
        <v>14800</v>
      </c>
      <c r="AC213" s="13">
        <v>1890</v>
      </c>
      <c r="AD213" s="13">
        <v>9420</v>
      </c>
      <c r="AE213" s="13">
        <v>1200</v>
      </c>
      <c r="AF213" s="13">
        <v>4660</v>
      </c>
      <c r="AG213" s="13">
        <v>556</v>
      </c>
      <c r="AH213" s="13">
        <v>806</v>
      </c>
      <c r="AI213" s="13">
        <v>64.5</v>
      </c>
      <c r="AJ213" s="13">
        <v>154</v>
      </c>
      <c r="AK213" s="13">
        <v>12.6</v>
      </c>
    </row>
    <row r="214" spans="1:37" x14ac:dyDescent="0.3">
      <c r="A214" s="13" t="s">
        <v>495</v>
      </c>
      <c r="C214" s="40">
        <v>9.3899999999999997E-2</v>
      </c>
      <c r="D214" s="26">
        <v>3.2529527463518075</v>
      </c>
      <c r="E214" s="40">
        <v>4.2099999999999999E-2</v>
      </c>
      <c r="F214" s="26">
        <v>4.936369908011466</v>
      </c>
      <c r="G214" s="40">
        <v>3.2450000000000001E-3</v>
      </c>
      <c r="H214" s="26">
        <v>3.4193989865928596</v>
      </c>
      <c r="I214" s="40">
        <v>1.029E-3</v>
      </c>
      <c r="J214" s="26">
        <v>3.990106707897759</v>
      </c>
      <c r="K214" s="42">
        <v>1513</v>
      </c>
      <c r="L214" s="42">
        <v>61.453283923865136</v>
      </c>
      <c r="M214" s="42">
        <v>42.1</v>
      </c>
      <c r="N214" s="42">
        <v>2.0782117312728272</v>
      </c>
      <c r="O214" s="42">
        <v>20.88</v>
      </c>
      <c r="P214" s="42">
        <v>0.71397050840058895</v>
      </c>
      <c r="Q214" s="42">
        <v>20.79</v>
      </c>
      <c r="R214" s="42">
        <v>0.82954318457194398</v>
      </c>
      <c r="S214" s="26"/>
      <c r="T214" s="13">
        <v>61000</v>
      </c>
      <c r="U214" s="13">
        <v>65.7</v>
      </c>
      <c r="V214" s="13">
        <v>11700</v>
      </c>
      <c r="W214" s="13">
        <v>27</v>
      </c>
      <c r="X214" s="13">
        <v>99700</v>
      </c>
      <c r="Y214" s="13">
        <v>262000</v>
      </c>
      <c r="Z214" s="13">
        <v>24200</v>
      </c>
      <c r="AA214" s="13">
        <v>87000</v>
      </c>
      <c r="AB214" s="13">
        <v>15500</v>
      </c>
      <c r="AC214" s="13">
        <v>1760</v>
      </c>
      <c r="AD214" s="13">
        <v>10300</v>
      </c>
      <c r="AE214" s="13">
        <v>1230</v>
      </c>
      <c r="AF214" s="13">
        <v>4800</v>
      </c>
      <c r="AG214" s="13">
        <v>570</v>
      </c>
      <c r="AH214" s="13">
        <v>870</v>
      </c>
      <c r="AI214" s="13">
        <v>61.1</v>
      </c>
      <c r="AJ214" s="13">
        <v>152</v>
      </c>
      <c r="AK214" s="13">
        <v>11.8</v>
      </c>
    </row>
    <row r="215" spans="1:37" x14ac:dyDescent="0.3">
      <c r="A215" s="13" t="s">
        <v>496</v>
      </c>
      <c r="C215" s="40">
        <v>0.20200000000000001</v>
      </c>
      <c r="D215" s="26">
        <v>11.460111366564693</v>
      </c>
      <c r="E215" s="40">
        <v>0.108</v>
      </c>
      <c r="F215" s="26">
        <v>15.867290854686422</v>
      </c>
      <c r="G215" s="40">
        <v>3.6700000000000001E-3</v>
      </c>
      <c r="H215" s="26">
        <v>4.7965350911626743</v>
      </c>
      <c r="I215" s="40">
        <v>1.0369999999999999E-3</v>
      </c>
      <c r="J215" s="26">
        <v>4.2780459494073204</v>
      </c>
      <c r="K215" s="42">
        <v>2760</v>
      </c>
      <c r="L215" s="42">
        <v>186.76741748964662</v>
      </c>
      <c r="M215" s="42">
        <v>103</v>
      </c>
      <c r="N215" s="42">
        <v>16.343309580327016</v>
      </c>
      <c r="O215" s="42">
        <v>23.6</v>
      </c>
      <c r="P215" s="42">
        <v>1.1319822815143912</v>
      </c>
      <c r="Q215" s="42">
        <v>20.96</v>
      </c>
      <c r="R215" s="42">
        <v>0.89667843099577438</v>
      </c>
      <c r="S215" s="26"/>
      <c r="T215" s="13">
        <v>101000</v>
      </c>
      <c r="U215" s="13">
        <v>114</v>
      </c>
      <c r="V215" s="13">
        <v>14100</v>
      </c>
      <c r="W215" s="13">
        <v>25</v>
      </c>
      <c r="X215" s="13">
        <v>105000</v>
      </c>
      <c r="Y215" s="13">
        <v>268000</v>
      </c>
      <c r="Z215" s="13">
        <v>25200</v>
      </c>
      <c r="AA215" s="13">
        <v>87500</v>
      </c>
      <c r="AB215" s="13">
        <v>16700</v>
      </c>
      <c r="AC215" s="13">
        <v>2060</v>
      </c>
      <c r="AD215" s="13">
        <v>11250</v>
      </c>
      <c r="AE215" s="13">
        <v>1420</v>
      </c>
      <c r="AF215" s="13">
        <v>5420</v>
      </c>
      <c r="AG215" s="13">
        <v>599</v>
      </c>
      <c r="AH215" s="13">
        <v>908</v>
      </c>
      <c r="AI215" s="13">
        <v>66.5</v>
      </c>
      <c r="AJ215" s="13">
        <v>191</v>
      </c>
      <c r="AK215" s="13">
        <v>12.5</v>
      </c>
    </row>
    <row r="216" spans="1:37" x14ac:dyDescent="0.3">
      <c r="S216" s="26"/>
    </row>
    <row r="217" spans="1:37" x14ac:dyDescent="0.3">
      <c r="S217" s="26"/>
    </row>
    <row r="218" spans="1:37" x14ac:dyDescent="0.3">
      <c r="A218" s="18" t="s">
        <v>355</v>
      </c>
    </row>
    <row r="219" spans="1:37" x14ac:dyDescent="0.3">
      <c r="A219" s="19" t="s">
        <v>555</v>
      </c>
      <c r="B219" s="19" t="s">
        <v>266</v>
      </c>
      <c r="C219" s="41" t="s">
        <v>651</v>
      </c>
      <c r="D219" s="25" t="s">
        <v>267</v>
      </c>
      <c r="E219" s="41" t="s">
        <v>652</v>
      </c>
      <c r="F219" s="25" t="s">
        <v>267</v>
      </c>
      <c r="G219" s="41" t="s">
        <v>653</v>
      </c>
      <c r="H219" s="25" t="s">
        <v>267</v>
      </c>
      <c r="I219" s="41" t="s">
        <v>654</v>
      </c>
      <c r="J219" s="25" t="s">
        <v>267</v>
      </c>
      <c r="K219" s="43" t="s">
        <v>655</v>
      </c>
      <c r="L219" s="43" t="s">
        <v>268</v>
      </c>
      <c r="M219" s="43" t="s">
        <v>656</v>
      </c>
      <c r="N219" s="43" t="s">
        <v>268</v>
      </c>
      <c r="O219" s="43" t="s">
        <v>657</v>
      </c>
      <c r="P219" s="43" t="s">
        <v>268</v>
      </c>
      <c r="Q219" s="43" t="s">
        <v>658</v>
      </c>
      <c r="R219" s="43" t="s">
        <v>268</v>
      </c>
      <c r="S219" s="30"/>
      <c r="T219" s="19" t="s">
        <v>12</v>
      </c>
      <c r="U219" s="19" t="s">
        <v>377</v>
      </c>
      <c r="V219" s="19" t="s">
        <v>337</v>
      </c>
      <c r="W219" s="19" t="s">
        <v>378</v>
      </c>
      <c r="X219" s="19" t="s">
        <v>338</v>
      </c>
      <c r="Y219" s="19" t="s">
        <v>339</v>
      </c>
      <c r="Z219" s="19" t="s">
        <v>340</v>
      </c>
      <c r="AA219" s="19" t="s">
        <v>341</v>
      </c>
      <c r="AB219" s="19" t="s">
        <v>342</v>
      </c>
      <c r="AC219" s="19" t="s">
        <v>343</v>
      </c>
      <c r="AD219" s="19" t="s">
        <v>344</v>
      </c>
      <c r="AE219" s="19" t="s">
        <v>345</v>
      </c>
      <c r="AF219" s="19" t="s">
        <v>346</v>
      </c>
      <c r="AG219" s="19" t="s">
        <v>347</v>
      </c>
      <c r="AH219" s="19" t="s">
        <v>348</v>
      </c>
      <c r="AI219" s="19" t="s">
        <v>349</v>
      </c>
      <c r="AJ219" s="19" t="s">
        <v>350</v>
      </c>
      <c r="AK219" s="19" t="s">
        <v>379</v>
      </c>
    </row>
    <row r="220" spans="1:37" s="46" customFormat="1" x14ac:dyDescent="0.3">
      <c r="A220" s="46" t="s">
        <v>497</v>
      </c>
      <c r="B220" s="46" t="s">
        <v>666</v>
      </c>
      <c r="C220" s="47">
        <v>0.47499999999999998</v>
      </c>
      <c r="D220" s="48">
        <v>7.6896321897276971</v>
      </c>
      <c r="E220" s="47">
        <v>0.42199999999999999</v>
      </c>
      <c r="F220" s="48">
        <v>15.297183349321756</v>
      </c>
      <c r="G220" s="47">
        <v>6.43E-3</v>
      </c>
      <c r="H220" s="48">
        <v>9.3911757061866368</v>
      </c>
      <c r="I220" s="47">
        <v>1.6199999999999999E-3</v>
      </c>
      <c r="J220" s="48">
        <v>9.5908228025638316</v>
      </c>
      <c r="K220" s="49">
        <v>4160</v>
      </c>
      <c r="L220" s="49">
        <v>113.83978492796415</v>
      </c>
      <c r="M220" s="49">
        <v>356</v>
      </c>
      <c r="N220" s="49">
        <v>54.457972723585449</v>
      </c>
      <c r="O220" s="49">
        <v>41.3</v>
      </c>
      <c r="P220" s="49">
        <v>3.8785555666550811</v>
      </c>
      <c r="Q220" s="49">
        <v>32.700000000000003</v>
      </c>
      <c r="R220" s="49">
        <v>3.136199056438373</v>
      </c>
      <c r="S220" s="48"/>
      <c r="T220" s="46">
        <v>310000</v>
      </c>
      <c r="U220" s="46">
        <v>400</v>
      </c>
      <c r="V220" s="46">
        <v>6600</v>
      </c>
      <c r="W220" s="46">
        <v>21</v>
      </c>
      <c r="X220" s="46">
        <v>129000</v>
      </c>
      <c r="Y220" s="46">
        <v>349000</v>
      </c>
      <c r="Z220" s="46">
        <v>30400</v>
      </c>
      <c r="AA220" s="46">
        <v>114000</v>
      </c>
      <c r="AB220" s="46">
        <v>22500</v>
      </c>
      <c r="AC220" s="46">
        <v>3980</v>
      </c>
      <c r="AD220" s="46">
        <v>15000</v>
      </c>
      <c r="AE220" s="46">
        <v>1000</v>
      </c>
      <c r="AF220" s="46">
        <v>2270</v>
      </c>
      <c r="AG220" s="46">
        <v>298</v>
      </c>
      <c r="AH220" s="46">
        <v>470</v>
      </c>
      <c r="AI220" s="46">
        <v>34.4</v>
      </c>
      <c r="AJ220" s="46">
        <v>185</v>
      </c>
      <c r="AK220" s="46">
        <v>25.3</v>
      </c>
    </row>
    <row r="221" spans="1:37" s="46" customFormat="1" x14ac:dyDescent="0.3">
      <c r="A221" s="46" t="s">
        <v>498</v>
      </c>
      <c r="B221" s="46" t="s">
        <v>666</v>
      </c>
      <c r="C221" s="47">
        <v>0.156</v>
      </c>
      <c r="D221" s="48">
        <v>6.5407482175385265</v>
      </c>
      <c r="E221" s="47">
        <v>7.3499999999999996E-2</v>
      </c>
      <c r="F221" s="48">
        <v>8.8016696004282071</v>
      </c>
      <c r="G221" s="47">
        <v>3.3830000000000002E-3</v>
      </c>
      <c r="H221" s="48">
        <v>3.1883075678511936</v>
      </c>
      <c r="I221" s="47">
        <v>1.0169999999999999E-3</v>
      </c>
      <c r="J221" s="48">
        <v>3.8667337398978483</v>
      </c>
      <c r="K221" s="49">
        <v>2390</v>
      </c>
      <c r="L221" s="49">
        <v>111.07422488584612</v>
      </c>
      <c r="M221" s="49">
        <v>71.900000000000006</v>
      </c>
      <c r="N221" s="49">
        <v>6.3284004427078813</v>
      </c>
      <c r="O221" s="49">
        <v>21.77</v>
      </c>
      <c r="P221" s="49">
        <v>0.69409455752120486</v>
      </c>
      <c r="Q221" s="49">
        <v>20.54</v>
      </c>
      <c r="R221" s="49">
        <v>0.79422711017501801</v>
      </c>
      <c r="S221" s="48"/>
      <c r="T221" s="46">
        <v>262000</v>
      </c>
      <c r="U221" s="46">
        <v>88.9</v>
      </c>
      <c r="V221" s="46">
        <v>3700</v>
      </c>
      <c r="W221" s="46">
        <v>9.4</v>
      </c>
      <c r="X221" s="46">
        <v>113300</v>
      </c>
      <c r="Y221" s="46">
        <v>247000</v>
      </c>
      <c r="Z221" s="46">
        <v>25900</v>
      </c>
      <c r="AA221" s="46">
        <v>99570</v>
      </c>
      <c r="AB221" s="46">
        <v>20200</v>
      </c>
      <c r="AC221" s="46">
        <v>3090</v>
      </c>
      <c r="AD221" s="46">
        <v>10770</v>
      </c>
      <c r="AE221" s="46">
        <v>739</v>
      </c>
      <c r="AF221" s="46">
        <v>1740</v>
      </c>
      <c r="AG221" s="46">
        <v>198</v>
      </c>
      <c r="AH221" s="46">
        <v>283</v>
      </c>
      <c r="AI221" s="46">
        <v>33</v>
      </c>
      <c r="AJ221" s="46">
        <v>151</v>
      </c>
      <c r="AK221" s="46">
        <v>11.9</v>
      </c>
    </row>
    <row r="222" spans="1:37" x14ac:dyDescent="0.3">
      <c r="A222" s="13" t="s">
        <v>499</v>
      </c>
      <c r="C222" s="40">
        <v>0.1026</v>
      </c>
      <c r="D222" s="26">
        <v>2.5913872603007899</v>
      </c>
      <c r="E222" s="40">
        <v>4.9299999999999997E-2</v>
      </c>
      <c r="F222" s="26">
        <v>3.8121982522858913</v>
      </c>
      <c r="G222" s="40">
        <v>3.4610000000000001E-3</v>
      </c>
      <c r="H222" s="26">
        <v>3.0131530246405887</v>
      </c>
      <c r="I222" s="40">
        <v>1.1360000000000001E-3</v>
      </c>
      <c r="J222" s="26">
        <v>3.5730762841166213</v>
      </c>
      <c r="K222" s="42">
        <v>1665</v>
      </c>
      <c r="L222" s="42">
        <v>47.909075379254944</v>
      </c>
      <c r="M222" s="42">
        <v>48.9</v>
      </c>
      <c r="N222" s="42">
        <v>1.8641649453678009</v>
      </c>
      <c r="O222" s="42">
        <v>22.27</v>
      </c>
      <c r="P222" s="42">
        <v>0.67102917858745903</v>
      </c>
      <c r="Q222" s="42">
        <v>22.95</v>
      </c>
      <c r="R222" s="42">
        <v>0.82002100720476456</v>
      </c>
      <c r="S222" s="26"/>
      <c r="T222" s="13">
        <v>2500</v>
      </c>
      <c r="U222" s="13">
        <v>53.4</v>
      </c>
      <c r="V222" s="13">
        <v>4630</v>
      </c>
      <c r="W222" s="13">
        <v>49</v>
      </c>
      <c r="X222" s="13">
        <v>116000</v>
      </c>
      <c r="Y222" s="13">
        <v>225000</v>
      </c>
      <c r="Z222" s="13">
        <v>26100</v>
      </c>
      <c r="AA222" s="13">
        <v>89600</v>
      </c>
      <c r="AB222" s="13">
        <v>17000</v>
      </c>
      <c r="AC222" s="13">
        <v>3050</v>
      </c>
      <c r="AD222" s="13">
        <v>10300</v>
      </c>
      <c r="AE222" s="13">
        <v>859</v>
      </c>
      <c r="AF222" s="13">
        <v>2460</v>
      </c>
      <c r="AG222" s="13">
        <v>253</v>
      </c>
      <c r="AH222" s="13">
        <v>306</v>
      </c>
      <c r="AI222" s="13">
        <v>24</v>
      </c>
      <c r="AJ222" s="13">
        <v>57.2</v>
      </c>
      <c r="AK222" s="13">
        <v>5.27</v>
      </c>
    </row>
    <row r="223" spans="1:37" x14ac:dyDescent="0.3">
      <c r="A223" s="13" t="s">
        <v>500</v>
      </c>
      <c r="C223" s="40">
        <v>0.10730000000000001</v>
      </c>
      <c r="D223" s="26">
        <v>2.4277226938539322</v>
      </c>
      <c r="E223" s="40">
        <v>5.2499999999999998E-2</v>
      </c>
      <c r="F223" s="26">
        <v>3.6452684207627883</v>
      </c>
      <c r="G223" s="40">
        <v>3.545E-3</v>
      </c>
      <c r="H223" s="26">
        <v>3.2764441802611772</v>
      </c>
      <c r="I223" s="40">
        <v>1.1150000000000001E-3</v>
      </c>
      <c r="J223" s="26">
        <v>3.6075842999838095</v>
      </c>
      <c r="K223" s="42">
        <v>1754</v>
      </c>
      <c r="L223" s="42">
        <v>44.419816808554259</v>
      </c>
      <c r="M223" s="42">
        <v>51.9</v>
      </c>
      <c r="N223" s="42">
        <v>1.8918943103758872</v>
      </c>
      <c r="O223" s="42">
        <v>22.81</v>
      </c>
      <c r="P223" s="42">
        <v>0.74735691751757449</v>
      </c>
      <c r="Q223" s="42">
        <v>22.53</v>
      </c>
      <c r="R223" s="42">
        <v>0.81278874278635238</v>
      </c>
      <c r="S223" s="26"/>
      <c r="T223" s="13">
        <v>3600</v>
      </c>
      <c r="U223" s="13">
        <v>75.7</v>
      </c>
      <c r="V223" s="13">
        <v>5940</v>
      </c>
      <c r="W223" s="13">
        <v>34</v>
      </c>
      <c r="X223" s="13">
        <v>126000</v>
      </c>
      <c r="Y223" s="13">
        <v>249000</v>
      </c>
      <c r="Z223" s="13">
        <v>27500</v>
      </c>
      <c r="AA223" s="13">
        <v>102000</v>
      </c>
      <c r="AB223" s="13">
        <v>19900</v>
      </c>
      <c r="AC223" s="13">
        <v>3320</v>
      </c>
      <c r="AD223" s="13">
        <v>12000</v>
      </c>
      <c r="AE223" s="13">
        <v>1040</v>
      </c>
      <c r="AF223" s="13">
        <v>3050</v>
      </c>
      <c r="AG223" s="13">
        <v>329</v>
      </c>
      <c r="AH223" s="13">
        <v>448</v>
      </c>
      <c r="AI223" s="13">
        <v>29.4</v>
      </c>
      <c r="AJ223" s="13">
        <v>71.8</v>
      </c>
      <c r="AK223" s="13">
        <v>6.46</v>
      </c>
    </row>
    <row r="224" spans="1:37" x14ac:dyDescent="0.3">
      <c r="A224" s="13" t="s">
        <v>501</v>
      </c>
      <c r="C224" s="40">
        <v>0.12379999999999999</v>
      </c>
      <c r="D224" s="26">
        <v>2.3341403771432891</v>
      </c>
      <c r="E224" s="40">
        <v>5.9799999999999999E-2</v>
      </c>
      <c r="F224" s="26">
        <v>4.3350777857247289</v>
      </c>
      <c r="G224" s="40">
        <v>3.441E-3</v>
      </c>
      <c r="H224" s="26">
        <v>3.456366258846074</v>
      </c>
      <c r="I224" s="40">
        <v>1.0480000000000001E-3</v>
      </c>
      <c r="J224" s="26">
        <v>3.8005858150725791</v>
      </c>
      <c r="K224" s="42">
        <v>2008</v>
      </c>
      <c r="L224" s="42">
        <v>41.407225141583531</v>
      </c>
      <c r="M224" s="42">
        <v>58.9</v>
      </c>
      <c r="N224" s="42">
        <v>2.5533608157918652</v>
      </c>
      <c r="O224" s="42">
        <v>22.15</v>
      </c>
      <c r="P224" s="42">
        <v>0.76558512633440534</v>
      </c>
      <c r="Q224" s="42">
        <v>21.17</v>
      </c>
      <c r="R224" s="42">
        <v>0.80458401705086502</v>
      </c>
      <c r="S224" s="26"/>
      <c r="T224" s="13">
        <v>12100</v>
      </c>
      <c r="U224" s="13">
        <v>110</v>
      </c>
      <c r="V224" s="13">
        <v>4260</v>
      </c>
      <c r="W224" s="13">
        <v>53</v>
      </c>
      <c r="X224" s="13">
        <v>143000</v>
      </c>
      <c r="Y224" s="13">
        <v>319000</v>
      </c>
      <c r="Z224" s="13">
        <v>31900</v>
      </c>
      <c r="AA224" s="13">
        <v>117000</v>
      </c>
      <c r="AB224" s="13">
        <v>23900</v>
      </c>
      <c r="AC224" s="13">
        <v>3690</v>
      </c>
      <c r="AD224" s="13">
        <v>12400</v>
      </c>
      <c r="AE224" s="13">
        <v>1050</v>
      </c>
      <c r="AF224" s="13">
        <v>2330</v>
      </c>
      <c r="AG224" s="13">
        <v>232</v>
      </c>
      <c r="AH224" s="13">
        <v>302</v>
      </c>
      <c r="AI224" s="13">
        <v>24.4</v>
      </c>
      <c r="AJ224" s="13">
        <v>74</v>
      </c>
      <c r="AK224" s="13">
        <v>7.7</v>
      </c>
    </row>
    <row r="225" spans="1:37" x14ac:dyDescent="0.3">
      <c r="A225" s="13" t="s">
        <v>502</v>
      </c>
      <c r="C225" s="40">
        <v>0.1142</v>
      </c>
      <c r="D225" s="26">
        <v>3.2486790989383874</v>
      </c>
      <c r="E225" s="40">
        <v>5.5199999999999999E-2</v>
      </c>
      <c r="F225" s="26">
        <v>3.980899840120578</v>
      </c>
      <c r="G225" s="40">
        <v>3.4610000000000001E-3</v>
      </c>
      <c r="H225" s="26">
        <v>3.3265569062054983</v>
      </c>
      <c r="I225" s="40">
        <v>1.0629999999999999E-3</v>
      </c>
      <c r="J225" s="26">
        <v>3.6315621209800071</v>
      </c>
      <c r="K225" s="42">
        <v>1866</v>
      </c>
      <c r="L225" s="42">
        <v>58.621727126248388</v>
      </c>
      <c r="M225" s="42">
        <v>54.5</v>
      </c>
      <c r="N225" s="42">
        <v>2.1695904128657153</v>
      </c>
      <c r="O225" s="42">
        <v>22.27</v>
      </c>
      <c r="P225" s="42">
        <v>0.74082422301196438</v>
      </c>
      <c r="Q225" s="42">
        <v>21.48</v>
      </c>
      <c r="R225" s="42">
        <v>0.78005954358650553</v>
      </c>
      <c r="S225" s="26"/>
      <c r="T225" s="13">
        <v>3500</v>
      </c>
      <c r="U225" s="13">
        <v>67.900000000000006</v>
      </c>
      <c r="V225" s="13">
        <v>4970</v>
      </c>
      <c r="W225" s="13">
        <v>37</v>
      </c>
      <c r="X225" s="13">
        <v>120000</v>
      </c>
      <c r="Y225" s="13">
        <v>265000</v>
      </c>
      <c r="Z225" s="13">
        <v>27400</v>
      </c>
      <c r="AA225" s="13">
        <v>94100</v>
      </c>
      <c r="AB225" s="13">
        <v>20800</v>
      </c>
      <c r="AC225" s="13">
        <v>3390</v>
      </c>
      <c r="AD225" s="13">
        <v>12300</v>
      </c>
      <c r="AE225" s="13">
        <v>1060</v>
      </c>
      <c r="AF225" s="13">
        <v>2990</v>
      </c>
      <c r="AG225" s="13">
        <v>263</v>
      </c>
      <c r="AH225" s="13">
        <v>339</v>
      </c>
      <c r="AI225" s="13">
        <v>22</v>
      </c>
      <c r="AJ225" s="13">
        <v>63</v>
      </c>
      <c r="AK225" s="13">
        <v>5.0999999999999996</v>
      </c>
    </row>
    <row r="226" spans="1:37" x14ac:dyDescent="0.3">
      <c r="A226" s="13" t="s">
        <v>503</v>
      </c>
      <c r="C226" s="40">
        <v>0.13150000000000001</v>
      </c>
      <c r="D226" s="26">
        <v>3.0994904999965063</v>
      </c>
      <c r="E226" s="40">
        <v>6.5100000000000005E-2</v>
      </c>
      <c r="F226" s="26">
        <v>3.665841250726225</v>
      </c>
      <c r="G226" s="40">
        <v>3.5799999999999998E-3</v>
      </c>
      <c r="H226" s="26">
        <v>3.6662008512902271</v>
      </c>
      <c r="I226" s="40">
        <v>1.0889999999999999E-3</v>
      </c>
      <c r="J226" s="26">
        <v>3.928452170443689</v>
      </c>
      <c r="K226" s="42">
        <v>2115</v>
      </c>
      <c r="L226" s="42">
        <v>54.322985438852918</v>
      </c>
      <c r="M226" s="42">
        <v>64</v>
      </c>
      <c r="N226" s="42">
        <v>2.3461384004647838</v>
      </c>
      <c r="O226" s="42">
        <v>23.02</v>
      </c>
      <c r="P226" s="42">
        <v>0.84395943596701029</v>
      </c>
      <c r="Q226" s="42">
        <v>22</v>
      </c>
      <c r="R226" s="42">
        <v>0.86425947749761156</v>
      </c>
      <c r="S226" s="26"/>
      <c r="T226" s="13">
        <v>27000</v>
      </c>
      <c r="U226" s="13">
        <v>85</v>
      </c>
      <c r="V226" s="13">
        <v>5040</v>
      </c>
      <c r="W226" s="13">
        <v>64</v>
      </c>
      <c r="X226" s="13">
        <v>121000</v>
      </c>
      <c r="Y226" s="13">
        <v>254000</v>
      </c>
      <c r="Z226" s="13">
        <v>26200</v>
      </c>
      <c r="AA226" s="13">
        <v>103000</v>
      </c>
      <c r="AB226" s="13">
        <v>21100</v>
      </c>
      <c r="AC226" s="13">
        <v>3350</v>
      </c>
      <c r="AD226" s="13">
        <v>12900</v>
      </c>
      <c r="AE226" s="13">
        <v>1090</v>
      </c>
      <c r="AF226" s="13">
        <v>2770</v>
      </c>
      <c r="AG226" s="13">
        <v>273</v>
      </c>
      <c r="AH226" s="13">
        <v>358</v>
      </c>
      <c r="AI226" s="13">
        <v>31</v>
      </c>
      <c r="AJ226" s="13">
        <v>99</v>
      </c>
      <c r="AK226" s="13">
        <v>11.8</v>
      </c>
    </row>
    <row r="227" spans="1:37" x14ac:dyDescent="0.3">
      <c r="A227" s="13" t="s">
        <v>504</v>
      </c>
      <c r="C227" s="40">
        <v>0.1</v>
      </c>
      <c r="D227" s="26">
        <v>1.9104973174542801</v>
      </c>
      <c r="E227" s="40">
        <v>4.6100000000000002E-2</v>
      </c>
      <c r="F227" s="26">
        <v>3.2826515166352777</v>
      </c>
      <c r="G227" s="40">
        <v>3.31E-3</v>
      </c>
      <c r="H227" s="26">
        <v>3.2549193335094553</v>
      </c>
      <c r="I227" s="40">
        <v>1.042E-3</v>
      </c>
      <c r="J227" s="26">
        <v>3.6005785987910182</v>
      </c>
      <c r="K227" s="42">
        <v>1626</v>
      </c>
      <c r="L227" s="42">
        <v>35.537324849510661</v>
      </c>
      <c r="M227" s="42">
        <v>45.7</v>
      </c>
      <c r="N227" s="42">
        <v>1.500171743102322</v>
      </c>
      <c r="O227" s="42">
        <v>21.3</v>
      </c>
      <c r="P227" s="42">
        <v>0.693297818037514</v>
      </c>
      <c r="Q227" s="42">
        <v>21.04</v>
      </c>
      <c r="R227" s="42">
        <v>0.75756173718563025</v>
      </c>
      <c r="S227" s="26"/>
      <c r="T227" s="13">
        <v>5500</v>
      </c>
      <c r="U227" s="13">
        <v>81.5</v>
      </c>
      <c r="V227" s="13">
        <v>4600</v>
      </c>
      <c r="W227" s="13">
        <v>30</v>
      </c>
      <c r="X227" s="13">
        <v>117000</v>
      </c>
      <c r="Y227" s="13">
        <v>262000</v>
      </c>
      <c r="Z227" s="13">
        <v>27300</v>
      </c>
      <c r="AA227" s="13">
        <v>105000</v>
      </c>
      <c r="AB227" s="13">
        <v>20800</v>
      </c>
      <c r="AC227" s="13">
        <v>3200</v>
      </c>
      <c r="AD227" s="13">
        <v>12060</v>
      </c>
      <c r="AE227" s="13">
        <v>946</v>
      </c>
      <c r="AF227" s="13">
        <v>2400</v>
      </c>
      <c r="AG227" s="13">
        <v>229</v>
      </c>
      <c r="AH227" s="13">
        <v>345</v>
      </c>
      <c r="AI227" s="13">
        <v>34.4</v>
      </c>
      <c r="AJ227" s="13">
        <v>148</v>
      </c>
      <c r="AK227" s="13">
        <v>15.9</v>
      </c>
    </row>
    <row r="228" spans="1:37" x14ac:dyDescent="0.3">
      <c r="A228" s="13" t="s">
        <v>505</v>
      </c>
      <c r="C228" s="40">
        <v>0.10199999999999999</v>
      </c>
      <c r="D228" s="26">
        <v>2.271523563661431</v>
      </c>
      <c r="E228" s="40">
        <v>4.9000000000000002E-2</v>
      </c>
      <c r="F228" s="26">
        <v>3.1618825154064183</v>
      </c>
      <c r="G228" s="40">
        <v>3.5100000000000001E-3</v>
      </c>
      <c r="H228" s="26">
        <v>3.0537589601968014</v>
      </c>
      <c r="I228" s="40">
        <v>1.085E-3</v>
      </c>
      <c r="J228" s="26">
        <v>3.3998669889399178</v>
      </c>
      <c r="K228" s="42">
        <v>1656</v>
      </c>
      <c r="L228" s="42">
        <v>42.053713290112803</v>
      </c>
      <c r="M228" s="42">
        <v>48.6</v>
      </c>
      <c r="N228" s="42">
        <v>1.5366749024875193</v>
      </c>
      <c r="O228" s="42">
        <v>22.59</v>
      </c>
      <c r="P228" s="42">
        <v>0.68984414910845748</v>
      </c>
      <c r="Q228" s="42">
        <v>21.92</v>
      </c>
      <c r="R228" s="42">
        <v>0.74525084397563002</v>
      </c>
      <c r="S228" s="26"/>
      <c r="T228" s="13">
        <v>3900</v>
      </c>
      <c r="U228" s="13">
        <v>91.4</v>
      </c>
      <c r="V228" s="13">
        <v>4400</v>
      </c>
      <c r="W228" s="13">
        <v>43</v>
      </c>
      <c r="X228" s="13">
        <v>110700</v>
      </c>
      <c r="Y228" s="13">
        <v>269000</v>
      </c>
      <c r="Z228" s="13">
        <v>27800</v>
      </c>
      <c r="AA228" s="13">
        <v>98600</v>
      </c>
      <c r="AB228" s="13">
        <v>21400</v>
      </c>
      <c r="AC228" s="13">
        <v>3080</v>
      </c>
      <c r="AD228" s="13">
        <v>12700</v>
      </c>
      <c r="AE228" s="13">
        <v>980</v>
      </c>
      <c r="AF228" s="13">
        <v>2150</v>
      </c>
      <c r="AG228" s="13">
        <v>210</v>
      </c>
      <c r="AH228" s="13">
        <v>303</v>
      </c>
      <c r="AI228" s="13">
        <v>29</v>
      </c>
      <c r="AJ228" s="13">
        <v>116</v>
      </c>
      <c r="AK228" s="13">
        <v>12.8</v>
      </c>
    </row>
    <row r="229" spans="1:37" x14ac:dyDescent="0.3">
      <c r="A229" s="13" t="s">
        <v>506</v>
      </c>
      <c r="C229" s="40">
        <v>0.1103</v>
      </c>
      <c r="D229" s="26">
        <v>1.9478730253273802</v>
      </c>
      <c r="E229" s="40">
        <v>4.8599999999999997E-2</v>
      </c>
      <c r="F229" s="26">
        <v>3.6777692820841872</v>
      </c>
      <c r="G229" s="40">
        <v>3.1350000000000002E-3</v>
      </c>
      <c r="H229" s="26">
        <v>3.4466429306697637</v>
      </c>
      <c r="I229" s="40">
        <v>9.7000000000000005E-4</v>
      </c>
      <c r="J229" s="26">
        <v>3.8186971150510347</v>
      </c>
      <c r="K229" s="42">
        <v>1803</v>
      </c>
      <c r="L229" s="42">
        <v>35.41910328609265</v>
      </c>
      <c r="M229" s="42">
        <v>48.1</v>
      </c>
      <c r="N229" s="42">
        <v>1.7690070246824943</v>
      </c>
      <c r="O229" s="42">
        <v>20.18</v>
      </c>
      <c r="P229" s="42">
        <v>0.69553254340915838</v>
      </c>
      <c r="Q229" s="42">
        <v>19.59</v>
      </c>
      <c r="R229" s="42">
        <v>0.74808276483849767</v>
      </c>
      <c r="S229" s="26"/>
      <c r="T229" s="13">
        <v>8700</v>
      </c>
      <c r="U229" s="13">
        <v>85</v>
      </c>
      <c r="V229" s="13">
        <v>5340</v>
      </c>
      <c r="W229" s="13">
        <v>41</v>
      </c>
      <c r="X229" s="13">
        <v>118000</v>
      </c>
      <c r="Y229" s="13">
        <v>255000</v>
      </c>
      <c r="Z229" s="13">
        <v>25100</v>
      </c>
      <c r="AA229" s="13">
        <v>96000</v>
      </c>
      <c r="AB229" s="13">
        <v>21200</v>
      </c>
      <c r="AC229" s="13">
        <v>3190</v>
      </c>
      <c r="AD229" s="13">
        <v>12600</v>
      </c>
      <c r="AE229" s="13">
        <v>940</v>
      </c>
      <c r="AF229" s="13">
        <v>2320</v>
      </c>
      <c r="AG229" s="13">
        <v>212</v>
      </c>
      <c r="AH229" s="13">
        <v>356</v>
      </c>
      <c r="AI229" s="13">
        <v>33.9</v>
      </c>
      <c r="AJ229" s="13">
        <v>163</v>
      </c>
      <c r="AK229" s="13">
        <v>18.399999999999999</v>
      </c>
    </row>
    <row r="230" spans="1:37" x14ac:dyDescent="0.3">
      <c r="A230" s="13" t="s">
        <v>507</v>
      </c>
      <c r="C230" s="40">
        <v>0.1573</v>
      </c>
      <c r="D230" s="26">
        <v>3.7900056954765575</v>
      </c>
      <c r="E230" s="40">
        <v>7.8399999999999997E-2</v>
      </c>
      <c r="F230" s="26">
        <v>4.7756955310280418</v>
      </c>
      <c r="G230" s="40">
        <v>3.6059999999999998E-3</v>
      </c>
      <c r="H230" s="26">
        <v>3.0076015517260468</v>
      </c>
      <c r="I230" s="40">
        <v>1.119E-3</v>
      </c>
      <c r="J230" s="26">
        <v>3.2364635553268375</v>
      </c>
      <c r="K230" s="42">
        <v>2436</v>
      </c>
      <c r="L230" s="42">
        <v>64.268924124774713</v>
      </c>
      <c r="M230" s="42">
        <v>76.599999999999994</v>
      </c>
      <c r="N230" s="42">
        <v>3.6581827767674797</v>
      </c>
      <c r="O230" s="42">
        <v>23.21</v>
      </c>
      <c r="P230" s="42">
        <v>0.69806432015561548</v>
      </c>
      <c r="Q230" s="42">
        <v>22.61</v>
      </c>
      <c r="R230" s="42">
        <v>0.73176440985939806</v>
      </c>
      <c r="S230" s="26"/>
      <c r="T230" s="13">
        <v>195000</v>
      </c>
      <c r="U230" s="13">
        <v>90</v>
      </c>
      <c r="V230" s="13">
        <v>4180</v>
      </c>
      <c r="W230" s="13">
        <v>21</v>
      </c>
      <c r="X230" s="13">
        <v>131000</v>
      </c>
      <c r="Y230" s="13">
        <v>274000</v>
      </c>
      <c r="Z230" s="13">
        <v>29200</v>
      </c>
      <c r="AA230" s="13">
        <v>118000</v>
      </c>
      <c r="AB230" s="13">
        <v>19600</v>
      </c>
      <c r="AC230" s="13">
        <v>1250</v>
      </c>
      <c r="AD230" s="13">
        <v>11400</v>
      </c>
      <c r="AE230" s="13">
        <v>860</v>
      </c>
      <c r="AF230" s="13">
        <v>2210</v>
      </c>
      <c r="AG230" s="13">
        <v>234</v>
      </c>
      <c r="AH230" s="13">
        <v>283</v>
      </c>
      <c r="AI230" s="13">
        <v>18.600000000000001</v>
      </c>
      <c r="AJ230" s="13">
        <v>33</v>
      </c>
      <c r="AK230" s="13">
        <v>5.4</v>
      </c>
    </row>
    <row r="231" spans="1:37" x14ac:dyDescent="0.3">
      <c r="A231" s="13" t="s">
        <v>508</v>
      </c>
      <c r="C231" s="40">
        <v>0.1237</v>
      </c>
      <c r="D231" s="26">
        <v>3.4102900923826605</v>
      </c>
      <c r="E231" s="40">
        <v>6.25E-2</v>
      </c>
      <c r="F231" s="26">
        <v>5.2</v>
      </c>
      <c r="G231" s="40">
        <v>3.581E-3</v>
      </c>
      <c r="H231" s="26">
        <v>3.3223224859124327</v>
      </c>
      <c r="I231" s="40">
        <v>1.0939999999999999E-3</v>
      </c>
      <c r="J231" s="26">
        <v>3.7107717900623842</v>
      </c>
      <c r="K231" s="42">
        <v>2000</v>
      </c>
      <c r="L231" s="42">
        <v>60.507950313407143</v>
      </c>
      <c r="M231" s="42">
        <v>61.5</v>
      </c>
      <c r="N231" s="42">
        <v>3.1980000000000004</v>
      </c>
      <c r="O231" s="42">
        <v>23.04</v>
      </c>
      <c r="P231" s="42">
        <v>0.76546310075422452</v>
      </c>
      <c r="Q231" s="42">
        <v>22.11</v>
      </c>
      <c r="R231" s="42">
        <v>0.82045164278279314</v>
      </c>
      <c r="S231" s="26"/>
      <c r="T231" s="13">
        <v>16800</v>
      </c>
      <c r="U231" s="13">
        <v>93</v>
      </c>
      <c r="V231" s="13">
        <v>2890</v>
      </c>
      <c r="W231" s="13">
        <v>60</v>
      </c>
      <c r="X231" s="13">
        <v>109000</v>
      </c>
      <c r="Y231" s="13">
        <v>248000</v>
      </c>
      <c r="Z231" s="13">
        <v>24600</v>
      </c>
      <c r="AA231" s="13">
        <v>87100</v>
      </c>
      <c r="AB231" s="13">
        <v>20500</v>
      </c>
      <c r="AC231" s="13">
        <v>2770</v>
      </c>
      <c r="AD231" s="13">
        <v>13300</v>
      </c>
      <c r="AE231" s="13">
        <v>918</v>
      </c>
      <c r="AF231" s="13">
        <v>1940</v>
      </c>
      <c r="AG231" s="13">
        <v>161</v>
      </c>
      <c r="AH231" s="13">
        <v>164</v>
      </c>
      <c r="AI231" s="13">
        <v>9.9</v>
      </c>
      <c r="AJ231" s="13">
        <v>30.6</v>
      </c>
      <c r="AK231" s="13">
        <v>3.67</v>
      </c>
    </row>
    <row r="232" spans="1:37" x14ac:dyDescent="0.3">
      <c r="A232" s="13" t="s">
        <v>509</v>
      </c>
      <c r="C232" s="40">
        <v>0.219</v>
      </c>
      <c r="D232" s="26">
        <v>9.2244835478427678</v>
      </c>
      <c r="E232" s="40">
        <v>0.125</v>
      </c>
      <c r="F232" s="26">
        <v>11.377170122662315</v>
      </c>
      <c r="G232" s="40">
        <v>4.15E-3</v>
      </c>
      <c r="H232" s="26">
        <v>3.9217931619933721</v>
      </c>
      <c r="I232" s="40">
        <v>1.186E-3</v>
      </c>
      <c r="J232" s="26">
        <v>4.0639781707352505</v>
      </c>
      <c r="K232" s="42">
        <v>2930</v>
      </c>
      <c r="L232" s="42">
        <v>148.61914417783953</v>
      </c>
      <c r="M232" s="42">
        <v>119</v>
      </c>
      <c r="N232" s="42">
        <v>13.538832445968156</v>
      </c>
      <c r="O232" s="42">
        <v>26.7</v>
      </c>
      <c r="P232" s="42">
        <v>1.0471187742522303</v>
      </c>
      <c r="Q232" s="42">
        <v>23.96</v>
      </c>
      <c r="R232" s="42">
        <v>0.97372916970816603</v>
      </c>
      <c r="S232" s="26"/>
      <c r="T232" s="13">
        <v>61000</v>
      </c>
      <c r="U232" s="13">
        <v>103</v>
      </c>
      <c r="V232" s="13">
        <v>3640</v>
      </c>
      <c r="W232" s="13">
        <v>35</v>
      </c>
      <c r="X232" s="13">
        <v>108000</v>
      </c>
      <c r="Y232" s="13">
        <v>235000</v>
      </c>
      <c r="Z232" s="13">
        <v>25800</v>
      </c>
      <c r="AA232" s="13">
        <v>98000</v>
      </c>
      <c r="AB232" s="13">
        <v>21000</v>
      </c>
      <c r="AC232" s="13">
        <v>3020</v>
      </c>
      <c r="AD232" s="13">
        <v>13300</v>
      </c>
      <c r="AE232" s="13">
        <v>930</v>
      </c>
      <c r="AF232" s="13">
        <v>2170</v>
      </c>
      <c r="AG232" s="13">
        <v>177</v>
      </c>
      <c r="AH232" s="13">
        <v>230</v>
      </c>
      <c r="AI232" s="13">
        <v>25.1</v>
      </c>
      <c r="AJ232" s="13">
        <v>77</v>
      </c>
      <c r="AK232" s="13">
        <v>6.8</v>
      </c>
    </row>
    <row r="233" spans="1:37" s="46" customFormat="1" x14ac:dyDescent="0.3">
      <c r="A233" s="46" t="s">
        <v>510</v>
      </c>
      <c r="B233" s="46" t="s">
        <v>666</v>
      </c>
      <c r="C233" s="47">
        <v>0.12770000000000001</v>
      </c>
      <c r="D233" s="48">
        <v>3.4638523598846853</v>
      </c>
      <c r="E233" s="47">
        <v>6.3700000000000007E-2</v>
      </c>
      <c r="F233" s="48">
        <v>4.8292171210928876</v>
      </c>
      <c r="G233" s="47">
        <v>3.5799999999999998E-3</v>
      </c>
      <c r="H233" s="48">
        <v>3.4354771201357446</v>
      </c>
      <c r="I233" s="47">
        <v>1.157E-3</v>
      </c>
      <c r="J233" s="48">
        <v>4.0591536790068243</v>
      </c>
      <c r="K233" s="49">
        <v>2060</v>
      </c>
      <c r="L233" s="49">
        <v>61.063003838805223</v>
      </c>
      <c r="M233" s="49">
        <v>62.7</v>
      </c>
      <c r="N233" s="49">
        <v>3.0279191349252406</v>
      </c>
      <c r="O233" s="49">
        <v>23.05</v>
      </c>
      <c r="P233" s="49">
        <v>0.79187747619128912</v>
      </c>
      <c r="Q233" s="49">
        <v>23.37</v>
      </c>
      <c r="R233" s="49">
        <v>0.94862421478389491</v>
      </c>
      <c r="S233" s="48"/>
      <c r="T233" s="46">
        <v>13600</v>
      </c>
      <c r="U233" s="46">
        <v>106</v>
      </c>
      <c r="V233" s="46">
        <v>3110</v>
      </c>
      <c r="W233" s="46">
        <v>55</v>
      </c>
      <c r="X233" s="46">
        <v>104700</v>
      </c>
      <c r="Y233" s="46">
        <v>230000</v>
      </c>
      <c r="Z233" s="46">
        <v>26400</v>
      </c>
      <c r="AA233" s="46">
        <v>88000</v>
      </c>
      <c r="AB233" s="46">
        <v>18500</v>
      </c>
      <c r="AC233" s="46">
        <v>3040</v>
      </c>
      <c r="AD233" s="46">
        <v>11500</v>
      </c>
      <c r="AE233" s="46">
        <v>827</v>
      </c>
      <c r="AF233" s="46">
        <v>1930</v>
      </c>
      <c r="AG233" s="46">
        <v>163</v>
      </c>
      <c r="AH233" s="46">
        <v>197</v>
      </c>
      <c r="AI233" s="46">
        <v>13.1</v>
      </c>
      <c r="AJ233" s="46">
        <v>38.9</v>
      </c>
      <c r="AK233" s="46">
        <v>3.59</v>
      </c>
    </row>
    <row r="234" spans="1:37" s="46" customFormat="1" x14ac:dyDescent="0.3">
      <c r="A234" s="46" t="s">
        <v>511</v>
      </c>
      <c r="B234" s="46" t="s">
        <v>666</v>
      </c>
      <c r="C234" s="47">
        <v>0.29399999999999998</v>
      </c>
      <c r="D234" s="48">
        <v>4.6089086020961432</v>
      </c>
      <c r="E234" s="47">
        <v>0.189</v>
      </c>
      <c r="F234" s="48">
        <v>7.6726582420510638</v>
      </c>
      <c r="G234" s="47">
        <v>4.7099999999999998E-3</v>
      </c>
      <c r="H234" s="48">
        <v>3.9420548602133456</v>
      </c>
      <c r="I234" s="47">
        <v>1.444E-3</v>
      </c>
      <c r="J234" s="48">
        <v>3.6297669010878217</v>
      </c>
      <c r="K234" s="49">
        <v>3432</v>
      </c>
      <c r="L234" s="49">
        <v>71.555468436133609</v>
      </c>
      <c r="M234" s="49">
        <v>175</v>
      </c>
      <c r="N234" s="49">
        <v>13.427151923589362</v>
      </c>
      <c r="O234" s="49">
        <v>30.3</v>
      </c>
      <c r="P234" s="49">
        <v>1.1944426226446436</v>
      </c>
      <c r="Q234" s="49">
        <v>29.16</v>
      </c>
      <c r="R234" s="49">
        <v>1.0584400283572089</v>
      </c>
      <c r="S234" s="48"/>
      <c r="T234" s="46">
        <v>126000</v>
      </c>
      <c r="U234" s="46">
        <v>112</v>
      </c>
      <c r="V234" s="46">
        <v>3830</v>
      </c>
      <c r="W234" s="46">
        <v>21.9</v>
      </c>
      <c r="X234" s="46">
        <v>104000</v>
      </c>
      <c r="Y234" s="46">
        <v>254000</v>
      </c>
      <c r="Z234" s="46">
        <v>23700</v>
      </c>
      <c r="AA234" s="46">
        <v>87800</v>
      </c>
      <c r="AB234" s="46">
        <v>20400</v>
      </c>
      <c r="AC234" s="46">
        <v>2890</v>
      </c>
      <c r="AD234" s="46">
        <v>11400</v>
      </c>
      <c r="AE234" s="46">
        <v>814</v>
      </c>
      <c r="AF234" s="46">
        <v>2000</v>
      </c>
      <c r="AG234" s="46">
        <v>189</v>
      </c>
      <c r="AH234" s="46">
        <v>286</v>
      </c>
      <c r="AI234" s="46">
        <v>23.2</v>
      </c>
      <c r="AJ234" s="46">
        <v>90</v>
      </c>
      <c r="AK234" s="46">
        <v>11.1</v>
      </c>
    </row>
    <row r="235" spans="1:37" x14ac:dyDescent="0.3">
      <c r="A235" s="13" t="s">
        <v>512</v>
      </c>
      <c r="C235" s="40">
        <v>0.1164</v>
      </c>
      <c r="D235" s="26">
        <v>4.9835417059275935</v>
      </c>
      <c r="E235" s="40">
        <v>5.6899999999999999E-2</v>
      </c>
      <c r="F235" s="26">
        <v>5.803653088339173</v>
      </c>
      <c r="G235" s="40">
        <v>3.5330000000000001E-3</v>
      </c>
      <c r="H235" s="26">
        <v>3.1943840902547027</v>
      </c>
      <c r="I235" s="40">
        <v>1.091E-3</v>
      </c>
      <c r="J235" s="26">
        <v>3.4538863882792654</v>
      </c>
      <c r="K235" s="42">
        <v>1877</v>
      </c>
      <c r="L235" s="42">
        <v>89.557101809844525</v>
      </c>
      <c r="M235" s="42">
        <v>56.1</v>
      </c>
      <c r="N235" s="42">
        <v>3.2558493825582762</v>
      </c>
      <c r="O235" s="42">
        <v>22.74</v>
      </c>
      <c r="P235" s="42">
        <v>0.72640294212391932</v>
      </c>
      <c r="Q235" s="42">
        <v>22.03</v>
      </c>
      <c r="R235" s="42">
        <v>0.76089117133792217</v>
      </c>
      <c r="S235" s="26"/>
      <c r="T235" s="13">
        <v>8300</v>
      </c>
      <c r="U235" s="13">
        <v>82.1</v>
      </c>
      <c r="V235" s="13">
        <v>2650</v>
      </c>
      <c r="W235" s="13">
        <v>45</v>
      </c>
      <c r="X235" s="13">
        <v>123000</v>
      </c>
      <c r="Y235" s="13">
        <v>236000</v>
      </c>
      <c r="Z235" s="13">
        <v>28000</v>
      </c>
      <c r="AA235" s="13">
        <v>101000</v>
      </c>
      <c r="AB235" s="13">
        <v>20500</v>
      </c>
      <c r="AC235" s="13">
        <v>3170</v>
      </c>
      <c r="AD235" s="13">
        <v>11300</v>
      </c>
      <c r="AE235" s="13">
        <v>752</v>
      </c>
      <c r="AF235" s="13">
        <v>1610</v>
      </c>
      <c r="AG235" s="13">
        <v>128</v>
      </c>
      <c r="AH235" s="13">
        <v>164</v>
      </c>
      <c r="AI235" s="13">
        <v>11.6</v>
      </c>
      <c r="AJ235" s="13">
        <v>35.700000000000003</v>
      </c>
      <c r="AK235" s="13">
        <v>4.2</v>
      </c>
    </row>
    <row r="236" spans="1:37" s="46" customFormat="1" x14ac:dyDescent="0.3">
      <c r="A236" s="46" t="s">
        <v>513</v>
      </c>
      <c r="B236" s="46" t="s">
        <v>666</v>
      </c>
      <c r="C236" s="47">
        <v>0.1118</v>
      </c>
      <c r="D236" s="48">
        <v>5.5219336419835505</v>
      </c>
      <c r="E236" s="47">
        <v>5.2699999999999997E-2</v>
      </c>
      <c r="F236" s="48">
        <v>5.1481988786290547</v>
      </c>
      <c r="G236" s="47">
        <v>3.5000000000000001E-3</v>
      </c>
      <c r="H236" s="48">
        <v>3.725258517258657</v>
      </c>
      <c r="I236" s="47">
        <v>1.152E-3</v>
      </c>
      <c r="J236" s="48">
        <v>4.4206448279006132</v>
      </c>
      <c r="K236" s="49">
        <v>1815</v>
      </c>
      <c r="L236" s="49">
        <v>100.10719364627005</v>
      </c>
      <c r="M236" s="49">
        <v>52.1</v>
      </c>
      <c r="N236" s="49">
        <v>2.6822116157657376</v>
      </c>
      <c r="O236" s="49">
        <v>22.51</v>
      </c>
      <c r="P236" s="49">
        <v>0.83855569223492366</v>
      </c>
      <c r="Q236" s="49">
        <v>23.27</v>
      </c>
      <c r="R236" s="49">
        <v>1.0286840514524727</v>
      </c>
      <c r="S236" s="48"/>
      <c r="T236" s="46">
        <v>21500</v>
      </c>
      <c r="U236" s="46">
        <v>184</v>
      </c>
      <c r="V236" s="46">
        <v>3180</v>
      </c>
      <c r="W236" s="46">
        <v>53</v>
      </c>
      <c r="X236" s="46">
        <v>99900</v>
      </c>
      <c r="Y236" s="46">
        <v>218000</v>
      </c>
      <c r="Z236" s="46">
        <v>25000</v>
      </c>
      <c r="AA236" s="46">
        <v>83000</v>
      </c>
      <c r="AB236" s="46">
        <v>17100</v>
      </c>
      <c r="AC236" s="46">
        <v>2550</v>
      </c>
      <c r="AD236" s="46">
        <v>10300</v>
      </c>
      <c r="AE236" s="46">
        <v>744</v>
      </c>
      <c r="AF236" s="46">
        <v>1690</v>
      </c>
      <c r="AG236" s="46">
        <v>153</v>
      </c>
      <c r="AH236" s="46">
        <v>220</v>
      </c>
      <c r="AI236" s="46">
        <v>21.5</v>
      </c>
      <c r="AJ236" s="46">
        <v>77</v>
      </c>
      <c r="AK236" s="46">
        <v>8.6</v>
      </c>
    </row>
    <row r="237" spans="1:37" x14ac:dyDescent="0.3">
      <c r="A237" s="13" t="s">
        <v>514</v>
      </c>
      <c r="C237" s="40">
        <v>0.15229999999999999</v>
      </c>
      <c r="D237" s="26">
        <v>2.5833641655814557</v>
      </c>
      <c r="E237" s="40">
        <v>7.7299999999999994E-2</v>
      </c>
      <c r="F237" s="26">
        <v>3.693196379256956</v>
      </c>
      <c r="G237" s="40">
        <v>3.666E-3</v>
      </c>
      <c r="H237" s="26">
        <v>3.0414097789067851</v>
      </c>
      <c r="I237" s="40">
        <v>1.098E-3</v>
      </c>
      <c r="J237" s="26">
        <v>3.2615704975788082</v>
      </c>
      <c r="K237" s="42">
        <v>2379</v>
      </c>
      <c r="L237" s="42">
        <v>44.055374657755905</v>
      </c>
      <c r="M237" s="42">
        <v>75.5</v>
      </c>
      <c r="N237" s="42">
        <v>2.7883632663390014</v>
      </c>
      <c r="O237" s="42">
        <v>23.59</v>
      </c>
      <c r="P237" s="42">
        <v>0.71746856684411053</v>
      </c>
      <c r="Q237" s="42">
        <v>22.19</v>
      </c>
      <c r="R237" s="42">
        <v>0.72374249341273766</v>
      </c>
      <c r="S237" s="26"/>
      <c r="T237" s="13">
        <v>42900</v>
      </c>
      <c r="U237" s="13">
        <v>95</v>
      </c>
      <c r="V237" s="13">
        <v>1120</v>
      </c>
      <c r="W237" s="13">
        <v>34</v>
      </c>
      <c r="X237" s="13">
        <v>129000</v>
      </c>
      <c r="Y237" s="13">
        <v>264000</v>
      </c>
      <c r="Z237" s="13">
        <v>23300</v>
      </c>
      <c r="AA237" s="13">
        <v>90000</v>
      </c>
      <c r="AB237" s="13">
        <v>20200</v>
      </c>
      <c r="AC237" s="13">
        <v>3160</v>
      </c>
      <c r="AD237" s="13">
        <v>9700</v>
      </c>
      <c r="AE237" s="13">
        <v>653</v>
      </c>
      <c r="AF237" s="13">
        <v>1050</v>
      </c>
      <c r="AG237" s="13">
        <v>54.7</v>
      </c>
      <c r="AH237" s="13">
        <v>60.5</v>
      </c>
      <c r="AI237" s="13">
        <v>2.4</v>
      </c>
      <c r="AJ237" s="13">
        <v>9.6</v>
      </c>
      <c r="AK237" s="13">
        <v>1.47</v>
      </c>
    </row>
    <row r="238" spans="1:37" x14ac:dyDescent="0.3">
      <c r="A238" s="13" t="s">
        <v>515</v>
      </c>
      <c r="C238" s="40">
        <v>0.14549999999999999</v>
      </c>
      <c r="D238" s="26">
        <v>3.0410155626292639</v>
      </c>
      <c r="E238" s="40">
        <v>7.2499999999999995E-2</v>
      </c>
      <c r="F238" s="26">
        <v>4.4721359549995796</v>
      </c>
      <c r="G238" s="40">
        <v>3.5920000000000001E-3</v>
      </c>
      <c r="H238" s="26">
        <v>3.2716006429590521</v>
      </c>
      <c r="I238" s="40">
        <v>1.077E-3</v>
      </c>
      <c r="J238" s="26">
        <v>3.4753334972626431</v>
      </c>
      <c r="K238" s="42">
        <v>2285</v>
      </c>
      <c r="L238" s="42">
        <v>52.28720865926352</v>
      </c>
      <c r="M238" s="42">
        <v>71</v>
      </c>
      <c r="N238" s="42">
        <v>3.1752165280497016</v>
      </c>
      <c r="O238" s="42">
        <v>23.11</v>
      </c>
      <c r="P238" s="42">
        <v>0.75606690858783698</v>
      </c>
      <c r="Q238" s="42">
        <v>21.75</v>
      </c>
      <c r="R238" s="42">
        <v>0.75588503565462484</v>
      </c>
      <c r="S238" s="26"/>
      <c r="T238" s="13">
        <v>19100</v>
      </c>
      <c r="U238" s="13">
        <v>82</v>
      </c>
      <c r="V238" s="13">
        <v>1180</v>
      </c>
      <c r="W238" s="13">
        <v>41</v>
      </c>
      <c r="X238" s="13">
        <v>110000</v>
      </c>
      <c r="Y238" s="13">
        <v>261000</v>
      </c>
      <c r="Z238" s="13">
        <v>26400</v>
      </c>
      <c r="AA238" s="13">
        <v>95200</v>
      </c>
      <c r="AB238" s="13">
        <v>20500</v>
      </c>
      <c r="AC238" s="13">
        <v>3590</v>
      </c>
      <c r="AD238" s="13">
        <v>10800</v>
      </c>
      <c r="AE238" s="13">
        <v>632</v>
      </c>
      <c r="AF238" s="13">
        <v>919</v>
      </c>
      <c r="AG238" s="13">
        <v>49.4</v>
      </c>
      <c r="AH238" s="13">
        <v>55.1</v>
      </c>
      <c r="AI238" s="13">
        <v>2.46</v>
      </c>
      <c r="AJ238" s="13">
        <v>10</v>
      </c>
      <c r="AK238" s="13">
        <v>1.62</v>
      </c>
    </row>
    <row r="239" spans="1:37" x14ac:dyDescent="0.3">
      <c r="A239" s="13" t="s">
        <v>516</v>
      </c>
      <c r="C239" s="40">
        <v>0.13250000000000001</v>
      </c>
      <c r="D239" s="26">
        <v>2.8765516963547433</v>
      </c>
      <c r="E239" s="40">
        <v>6.2700000000000006E-2</v>
      </c>
      <c r="F239" s="26">
        <v>3.900986016721657</v>
      </c>
      <c r="G239" s="40">
        <v>3.4459999999999998E-3</v>
      </c>
      <c r="H239" s="26">
        <v>2.8300691720092011</v>
      </c>
      <c r="I239" s="40">
        <v>1.059E-3</v>
      </c>
      <c r="J239" s="26">
        <v>3.1909716757024817</v>
      </c>
      <c r="K239" s="42">
        <v>2125</v>
      </c>
      <c r="L239" s="42">
        <v>50.340980778896437</v>
      </c>
      <c r="M239" s="42">
        <v>61.7</v>
      </c>
      <c r="N239" s="42">
        <v>2.4069083723172624</v>
      </c>
      <c r="O239" s="42">
        <v>22.18</v>
      </c>
      <c r="P239" s="42">
        <v>0.62770934235164078</v>
      </c>
      <c r="Q239" s="42">
        <v>21.39</v>
      </c>
      <c r="R239" s="42">
        <v>0.68254884143276084</v>
      </c>
      <c r="S239" s="26"/>
      <c r="T239" s="13">
        <v>57000</v>
      </c>
      <c r="U239" s="13">
        <v>83.2</v>
      </c>
      <c r="V239" s="13">
        <v>2750</v>
      </c>
      <c r="W239" s="13">
        <v>31</v>
      </c>
      <c r="X239" s="13">
        <v>117000</v>
      </c>
      <c r="Y239" s="13">
        <v>256000</v>
      </c>
      <c r="Z239" s="13">
        <v>23100</v>
      </c>
      <c r="AA239" s="13">
        <v>98000</v>
      </c>
      <c r="AB239" s="13">
        <v>18600</v>
      </c>
      <c r="AC239" s="13">
        <v>3160</v>
      </c>
      <c r="AD239" s="13">
        <v>10300</v>
      </c>
      <c r="AE239" s="13">
        <v>769</v>
      </c>
      <c r="AF239" s="13">
        <v>1640</v>
      </c>
      <c r="AG239" s="13">
        <v>148</v>
      </c>
      <c r="AH239" s="13">
        <v>190</v>
      </c>
      <c r="AI239" s="13">
        <v>18.2</v>
      </c>
      <c r="AJ239" s="13">
        <v>68</v>
      </c>
      <c r="AK239" s="13">
        <v>9.6999999999999993</v>
      </c>
    </row>
    <row r="240" spans="1:37" x14ac:dyDescent="0.3">
      <c r="A240" s="13" t="s">
        <v>517</v>
      </c>
      <c r="C240" s="40">
        <v>0.13919999999999999</v>
      </c>
      <c r="D240" s="26">
        <v>3.6851874336222661</v>
      </c>
      <c r="E240" s="40">
        <v>6.7100000000000007E-2</v>
      </c>
      <c r="F240" s="26">
        <v>5.447489185474832</v>
      </c>
      <c r="G240" s="40">
        <v>3.5300000000000002E-3</v>
      </c>
      <c r="H240" s="26">
        <v>3.94412824712711</v>
      </c>
      <c r="I240" s="40">
        <v>1.1299999999999999E-3</v>
      </c>
      <c r="J240" s="26">
        <v>4.1196211106589962</v>
      </c>
      <c r="K240" s="42">
        <v>2205</v>
      </c>
      <c r="L240" s="42">
        <v>63.885360387050142</v>
      </c>
      <c r="M240" s="42">
        <v>65.900000000000006</v>
      </c>
      <c r="N240" s="42">
        <v>3.5898953732279146</v>
      </c>
      <c r="O240" s="42">
        <v>22.73</v>
      </c>
      <c r="P240" s="42">
        <v>0.89650035057199207</v>
      </c>
      <c r="Q240" s="42">
        <v>22.83</v>
      </c>
      <c r="R240" s="42">
        <v>0.94050949956344876</v>
      </c>
      <c r="S240" s="26"/>
      <c r="T240" s="13">
        <v>160000</v>
      </c>
      <c r="U240" s="13">
        <v>74.7</v>
      </c>
      <c r="V240" s="13">
        <v>4090</v>
      </c>
      <c r="W240" s="13">
        <v>20</v>
      </c>
      <c r="X240" s="13">
        <v>102000</v>
      </c>
      <c r="Y240" s="13">
        <v>249000</v>
      </c>
      <c r="Z240" s="13">
        <v>23900</v>
      </c>
      <c r="AA240" s="13">
        <v>96000</v>
      </c>
      <c r="AB240" s="13">
        <v>18200</v>
      </c>
      <c r="AC240" s="13">
        <v>3250</v>
      </c>
      <c r="AD240" s="13">
        <v>11100</v>
      </c>
      <c r="AE240" s="13">
        <v>868</v>
      </c>
      <c r="AF240" s="13">
        <v>1980</v>
      </c>
      <c r="AG240" s="13">
        <v>190</v>
      </c>
      <c r="AH240" s="13">
        <v>280</v>
      </c>
      <c r="AI240" s="13">
        <v>21.7</v>
      </c>
      <c r="AJ240" s="13">
        <v>84</v>
      </c>
      <c r="AK240" s="13">
        <v>10.6</v>
      </c>
    </row>
    <row r="241" spans="1:37" x14ac:dyDescent="0.3">
      <c r="A241" s="13" t="s">
        <v>518</v>
      </c>
      <c r="C241" s="40">
        <v>0.1091</v>
      </c>
      <c r="D241" s="26">
        <v>3.9765205343922578</v>
      </c>
      <c r="E241" s="40">
        <v>5.3600000000000002E-2</v>
      </c>
      <c r="F241" s="26">
        <v>4.7342438964064382</v>
      </c>
      <c r="G241" s="40">
        <v>3.529E-3</v>
      </c>
      <c r="H241" s="26">
        <v>3.0230740649904404</v>
      </c>
      <c r="I241" s="40">
        <v>1.06E-3</v>
      </c>
      <c r="J241" s="26">
        <v>3.3102992565137268</v>
      </c>
      <c r="K241" s="42">
        <v>1779</v>
      </c>
      <c r="L241" s="42">
        <v>72.484454892286635</v>
      </c>
      <c r="M241" s="42">
        <v>53</v>
      </c>
      <c r="N241" s="42">
        <v>2.5091492650954126</v>
      </c>
      <c r="O241" s="42">
        <v>22.71</v>
      </c>
      <c r="P241" s="42">
        <v>0.68654012015932908</v>
      </c>
      <c r="Q241" s="42">
        <v>21.4</v>
      </c>
      <c r="R241" s="42">
        <v>0.70840404089393749</v>
      </c>
      <c r="S241" s="26"/>
      <c r="T241" s="13" t="s">
        <v>269</v>
      </c>
      <c r="U241" s="13">
        <v>64.099999999999994</v>
      </c>
      <c r="V241" s="13">
        <v>4620</v>
      </c>
      <c r="W241" s="13">
        <v>42</v>
      </c>
      <c r="X241" s="13">
        <v>123900</v>
      </c>
      <c r="Y241" s="13">
        <v>261000</v>
      </c>
      <c r="Z241" s="13">
        <v>28400</v>
      </c>
      <c r="AA241" s="13">
        <v>93500</v>
      </c>
      <c r="AB241" s="13">
        <v>20000</v>
      </c>
      <c r="AC241" s="13">
        <v>3460</v>
      </c>
      <c r="AD241" s="13">
        <v>12170</v>
      </c>
      <c r="AE241" s="13">
        <v>1172</v>
      </c>
      <c r="AF241" s="13">
        <v>2870</v>
      </c>
      <c r="AG241" s="13">
        <v>253</v>
      </c>
      <c r="AH241" s="13">
        <v>263</v>
      </c>
      <c r="AI241" s="13">
        <v>15.7</v>
      </c>
      <c r="AJ241" s="13">
        <v>35.299999999999997</v>
      </c>
      <c r="AK241" s="13">
        <v>3.47</v>
      </c>
    </row>
    <row r="242" spans="1:37" x14ac:dyDescent="0.3">
      <c r="A242" s="13" t="s">
        <v>519</v>
      </c>
      <c r="C242" s="40">
        <v>0.14130000000000001</v>
      </c>
      <c r="D242" s="26">
        <v>5.8090438400756854</v>
      </c>
      <c r="E242" s="40">
        <v>6.4100000000000004E-2</v>
      </c>
      <c r="F242" s="26">
        <v>7.0000617138078418</v>
      </c>
      <c r="G242" s="40">
        <v>3.313E-3</v>
      </c>
      <c r="H242" s="26">
        <v>2.9093467175639276</v>
      </c>
      <c r="I242" s="40">
        <v>9.9299999999999996E-4</v>
      </c>
      <c r="J242" s="26">
        <v>3.4080558903756697</v>
      </c>
      <c r="K242" s="42">
        <v>2224</v>
      </c>
      <c r="L242" s="42">
        <v>100.42178111673049</v>
      </c>
      <c r="M242" s="42">
        <v>63</v>
      </c>
      <c r="N242" s="42">
        <v>4.4100388796989405</v>
      </c>
      <c r="O242" s="42">
        <v>21.32</v>
      </c>
      <c r="P242" s="42">
        <v>0.62027272018462931</v>
      </c>
      <c r="Q242" s="42">
        <v>20.07</v>
      </c>
      <c r="R242" s="42">
        <v>0.683996817198397</v>
      </c>
      <c r="S242" s="26"/>
      <c r="T242" s="13">
        <v>21700</v>
      </c>
      <c r="U242" s="13">
        <v>85.5</v>
      </c>
      <c r="V242" s="13">
        <v>5170</v>
      </c>
      <c r="W242" s="13">
        <v>36</v>
      </c>
      <c r="X242" s="13">
        <v>126000</v>
      </c>
      <c r="Y242" s="13">
        <v>269000</v>
      </c>
      <c r="Z242" s="13">
        <v>26900</v>
      </c>
      <c r="AA242" s="13">
        <v>104400</v>
      </c>
      <c r="AB242" s="13">
        <v>21400</v>
      </c>
      <c r="AC242" s="13">
        <v>3430</v>
      </c>
      <c r="AD242" s="13">
        <v>12940</v>
      </c>
      <c r="AE242" s="13">
        <v>1106</v>
      </c>
      <c r="AF242" s="13">
        <v>2760</v>
      </c>
      <c r="AG242" s="13">
        <v>266</v>
      </c>
      <c r="AH242" s="13">
        <v>328</v>
      </c>
      <c r="AI242" s="13">
        <v>26.6</v>
      </c>
      <c r="AJ242" s="13">
        <v>102.3</v>
      </c>
      <c r="AK242" s="13">
        <v>13.1</v>
      </c>
    </row>
    <row r="243" spans="1:37" x14ac:dyDescent="0.3">
      <c r="A243" s="13" t="s">
        <v>520</v>
      </c>
      <c r="C243" s="40">
        <v>9.9099999999999994E-2</v>
      </c>
      <c r="D243" s="26">
        <v>2.6601731280261718</v>
      </c>
      <c r="E243" s="40">
        <v>4.4699999999999997E-2</v>
      </c>
      <c r="F243" s="26">
        <v>3.7160957934892909</v>
      </c>
      <c r="G243" s="40">
        <v>3.277E-3</v>
      </c>
      <c r="H243" s="26">
        <v>3.4221836429204178</v>
      </c>
      <c r="I243" s="40">
        <v>1.0200000000000001E-3</v>
      </c>
      <c r="J243" s="26">
        <v>3.7128914938233519</v>
      </c>
      <c r="K243" s="42">
        <v>1601</v>
      </c>
      <c r="L243" s="42">
        <v>49.590098859071979</v>
      </c>
      <c r="M243" s="42">
        <v>44.4</v>
      </c>
      <c r="N243" s="42">
        <v>1.649946532309245</v>
      </c>
      <c r="O243" s="42">
        <v>21.09</v>
      </c>
      <c r="P243" s="42">
        <v>0.72173853029191615</v>
      </c>
      <c r="Q243" s="42">
        <v>20.6</v>
      </c>
      <c r="R243" s="42">
        <v>0.7648556477276105</v>
      </c>
      <c r="S243" s="26"/>
      <c r="T243" s="13">
        <v>11200</v>
      </c>
      <c r="U243" s="13">
        <v>72.099999999999994</v>
      </c>
      <c r="V243" s="13">
        <v>5140</v>
      </c>
      <c r="W243" s="13">
        <v>49</v>
      </c>
      <c r="X243" s="13">
        <v>108800</v>
      </c>
      <c r="Y243" s="13">
        <v>252000</v>
      </c>
      <c r="Z243" s="13">
        <v>26500</v>
      </c>
      <c r="AA243" s="13">
        <v>95800</v>
      </c>
      <c r="AB243" s="13">
        <v>19100</v>
      </c>
      <c r="AC243" s="13">
        <v>3100</v>
      </c>
      <c r="AD243" s="13">
        <v>13110</v>
      </c>
      <c r="AE243" s="13">
        <v>1026</v>
      </c>
      <c r="AF243" s="13">
        <v>2630</v>
      </c>
      <c r="AG243" s="13">
        <v>252</v>
      </c>
      <c r="AH243" s="13">
        <v>351</v>
      </c>
      <c r="AI243" s="13">
        <v>27.7</v>
      </c>
      <c r="AJ243" s="13">
        <v>108</v>
      </c>
      <c r="AK243" s="13">
        <v>13.6</v>
      </c>
    </row>
    <row r="244" spans="1:37" s="46" customFormat="1" x14ac:dyDescent="0.3">
      <c r="A244" s="46" t="s">
        <v>521</v>
      </c>
      <c r="B244" s="46" t="s">
        <v>666</v>
      </c>
      <c r="C244" s="47">
        <v>0.1552</v>
      </c>
      <c r="D244" s="48">
        <v>3.5338842691039782</v>
      </c>
      <c r="E244" s="47">
        <v>7.6100000000000001E-2</v>
      </c>
      <c r="F244" s="48">
        <v>4.6563902052771935</v>
      </c>
      <c r="G244" s="47">
        <v>3.5119999999999999E-3</v>
      </c>
      <c r="H244" s="48">
        <v>3.2957930227422496</v>
      </c>
      <c r="I244" s="47">
        <v>1.0269999999999999E-3</v>
      </c>
      <c r="J244" s="48">
        <v>3.229732003136403</v>
      </c>
      <c r="K244" s="49">
        <v>2402</v>
      </c>
      <c r="L244" s="49">
        <v>60.065766088317886</v>
      </c>
      <c r="M244" s="49">
        <v>74.400000000000006</v>
      </c>
      <c r="N244" s="49">
        <v>3.4643543127262322</v>
      </c>
      <c r="O244" s="49">
        <v>22.6</v>
      </c>
      <c r="P244" s="49">
        <v>0.74484922313974844</v>
      </c>
      <c r="Q244" s="49">
        <v>20.75</v>
      </c>
      <c r="R244" s="49">
        <v>0.67016939065080361</v>
      </c>
      <c r="S244" s="48"/>
      <c r="T244" s="46">
        <v>31300</v>
      </c>
      <c r="U244" s="46">
        <v>72.5</v>
      </c>
      <c r="V244" s="46">
        <v>8000</v>
      </c>
      <c r="W244" s="46">
        <v>26</v>
      </c>
      <c r="X244" s="46">
        <v>121000</v>
      </c>
      <c r="Y244" s="46">
        <v>282000</v>
      </c>
      <c r="Z244" s="46">
        <v>25900</v>
      </c>
      <c r="AA244" s="46">
        <v>102000</v>
      </c>
      <c r="AB244" s="46">
        <v>20000</v>
      </c>
      <c r="AC244" s="46">
        <v>3970</v>
      </c>
      <c r="AD244" s="46">
        <v>11000</v>
      </c>
      <c r="AE244" s="46">
        <v>1040</v>
      </c>
      <c r="AF244" s="46">
        <v>3450</v>
      </c>
      <c r="AG244" s="46">
        <v>437</v>
      </c>
      <c r="AH244" s="46">
        <v>730</v>
      </c>
      <c r="AI244" s="46">
        <v>91</v>
      </c>
      <c r="AJ244" s="46">
        <v>380</v>
      </c>
      <c r="AK244" s="46">
        <v>40.5</v>
      </c>
    </row>
    <row r="245" spans="1:37" s="46" customFormat="1" x14ac:dyDescent="0.3">
      <c r="A245" s="46" t="s">
        <v>522</v>
      </c>
      <c r="B245" s="46" t="s">
        <v>666</v>
      </c>
      <c r="C245" s="47">
        <v>0.16089999999999999</v>
      </c>
      <c r="D245" s="48">
        <v>2.9718818700046423</v>
      </c>
      <c r="E245" s="47">
        <v>7.8100000000000003E-2</v>
      </c>
      <c r="F245" s="48">
        <v>5.0246651700114144</v>
      </c>
      <c r="G245" s="47">
        <v>3.46E-3</v>
      </c>
      <c r="H245" s="48">
        <v>3.5146980442436155</v>
      </c>
      <c r="I245" s="47">
        <v>1.0139999999999999E-3</v>
      </c>
      <c r="J245" s="48">
        <v>3.6524085042717989</v>
      </c>
      <c r="K245" s="49">
        <v>2475</v>
      </c>
      <c r="L245" s="49">
        <v>50.200448540629459</v>
      </c>
      <c r="M245" s="49">
        <v>76.900000000000006</v>
      </c>
      <c r="N245" s="49">
        <v>3.8639675157387781</v>
      </c>
      <c r="O245" s="49">
        <v>22.3</v>
      </c>
      <c r="P245" s="49">
        <v>0.78377766386632641</v>
      </c>
      <c r="Q245" s="49">
        <v>20.48</v>
      </c>
      <c r="R245" s="49">
        <v>0.74801326167486437</v>
      </c>
      <c r="S245" s="48"/>
      <c r="T245" s="46">
        <v>9500</v>
      </c>
      <c r="U245" s="46">
        <v>71.599999999999994</v>
      </c>
      <c r="V245" s="46">
        <v>10300</v>
      </c>
      <c r="W245" s="46">
        <v>70</v>
      </c>
      <c r="X245" s="46">
        <v>108000</v>
      </c>
      <c r="Y245" s="46">
        <v>249000</v>
      </c>
      <c r="Z245" s="46">
        <v>23500</v>
      </c>
      <c r="AA245" s="46">
        <v>89100</v>
      </c>
      <c r="AB245" s="46">
        <v>20000</v>
      </c>
      <c r="AC245" s="46">
        <v>4030</v>
      </c>
      <c r="AD245" s="46">
        <v>11900</v>
      </c>
      <c r="AE245" s="46">
        <v>1170</v>
      </c>
      <c r="AF245" s="46">
        <v>3930</v>
      </c>
      <c r="AG245" s="46">
        <v>514</v>
      </c>
      <c r="AH245" s="46">
        <v>940</v>
      </c>
      <c r="AI245" s="46">
        <v>113</v>
      </c>
      <c r="AJ245" s="46">
        <v>478</v>
      </c>
      <c r="AK245" s="46">
        <v>53.6</v>
      </c>
    </row>
    <row r="246" spans="1:37" s="46" customFormat="1" x14ac:dyDescent="0.3">
      <c r="A246" s="46" t="s">
        <v>523</v>
      </c>
      <c r="B246" s="46" t="s">
        <v>666</v>
      </c>
      <c r="C246" s="47">
        <v>0.1653</v>
      </c>
      <c r="D246" s="48">
        <v>4.0268652640643463</v>
      </c>
      <c r="E246" s="47">
        <v>8.9099999999999999E-2</v>
      </c>
      <c r="F246" s="48">
        <v>4.9146875878397189</v>
      </c>
      <c r="G246" s="47">
        <v>3.9500000000000004E-3</v>
      </c>
      <c r="H246" s="48">
        <v>3.637209119346331</v>
      </c>
      <c r="I246" s="47">
        <v>1.2600000000000001E-3</v>
      </c>
      <c r="J246" s="48">
        <v>3.978755944540096</v>
      </c>
      <c r="K246" s="49">
        <v>2508</v>
      </c>
      <c r="L246" s="49">
        <v>67.712418363219811</v>
      </c>
      <c r="M246" s="49">
        <v>86.6</v>
      </c>
      <c r="N246" s="49">
        <v>4.2561194510691962</v>
      </c>
      <c r="O246" s="49">
        <v>25.44</v>
      </c>
      <c r="P246" s="49">
        <v>0.9253059999617067</v>
      </c>
      <c r="Q246" s="49">
        <v>25.45</v>
      </c>
      <c r="R246" s="49">
        <v>1.0125933878854543</v>
      </c>
      <c r="S246" s="48"/>
      <c r="T246" s="46">
        <v>89000</v>
      </c>
      <c r="U246" s="46">
        <v>65.8</v>
      </c>
      <c r="V246" s="46">
        <v>8700</v>
      </c>
      <c r="W246" s="46">
        <v>57</v>
      </c>
      <c r="X246" s="46">
        <v>106000</v>
      </c>
      <c r="Y246" s="46">
        <v>276000</v>
      </c>
      <c r="Z246" s="46">
        <v>25900</v>
      </c>
      <c r="AA246" s="46">
        <v>107000</v>
      </c>
      <c r="AB246" s="46">
        <v>20100</v>
      </c>
      <c r="AC246" s="46">
        <v>4310</v>
      </c>
      <c r="AD246" s="46">
        <v>11700</v>
      </c>
      <c r="AE246" s="46">
        <v>1110</v>
      </c>
      <c r="AF246" s="46">
        <v>4130</v>
      </c>
      <c r="AG246" s="46">
        <v>472</v>
      </c>
      <c r="AH246" s="46">
        <v>870</v>
      </c>
      <c r="AI246" s="46">
        <v>98</v>
      </c>
      <c r="AJ246" s="46">
        <v>431</v>
      </c>
      <c r="AK246" s="46">
        <v>45.2</v>
      </c>
    </row>
    <row r="247" spans="1:37" s="46" customFormat="1" x14ac:dyDescent="0.3">
      <c r="A247" s="46" t="s">
        <v>524</v>
      </c>
      <c r="B247" s="46" t="s">
        <v>666</v>
      </c>
      <c r="C247" s="47">
        <v>0.13400000000000001</v>
      </c>
      <c r="D247" s="48">
        <v>3.9513191088462047</v>
      </c>
      <c r="E247" s="47">
        <v>6.3399999999999998E-2</v>
      </c>
      <c r="F247" s="48">
        <v>5.7235798847270747</v>
      </c>
      <c r="G247" s="47">
        <v>3.4199999999999999E-3</v>
      </c>
      <c r="H247" s="48">
        <v>3.5425469940743963</v>
      </c>
      <c r="I247" s="47">
        <v>1.0629999999999999E-3</v>
      </c>
      <c r="J247" s="48">
        <v>3.9130800543252731</v>
      </c>
      <c r="K247" s="49">
        <v>2136</v>
      </c>
      <c r="L247" s="49">
        <v>68.998771588934844</v>
      </c>
      <c r="M247" s="49">
        <v>62.4</v>
      </c>
      <c r="N247" s="49">
        <v>3.5715138480696944</v>
      </c>
      <c r="O247" s="49">
        <v>22</v>
      </c>
      <c r="P247" s="49">
        <v>0.77936033869636723</v>
      </c>
      <c r="Q247" s="49">
        <v>21.47</v>
      </c>
      <c r="R247" s="49">
        <v>0.84013828766363607</v>
      </c>
      <c r="S247" s="48"/>
      <c r="T247" s="46">
        <v>18500</v>
      </c>
      <c r="U247" s="46">
        <v>64.599999999999994</v>
      </c>
      <c r="V247" s="46">
        <v>5650</v>
      </c>
      <c r="W247" s="46">
        <v>28</v>
      </c>
      <c r="X247" s="46">
        <v>107000</v>
      </c>
      <c r="Y247" s="46">
        <v>251000</v>
      </c>
      <c r="Z247" s="46">
        <v>24100</v>
      </c>
      <c r="AA247" s="46">
        <v>89400</v>
      </c>
      <c r="AB247" s="46">
        <v>19100</v>
      </c>
      <c r="AC247" s="46">
        <v>3480</v>
      </c>
      <c r="AD247" s="46">
        <v>9400</v>
      </c>
      <c r="AE247" s="46">
        <v>910</v>
      </c>
      <c r="AF247" s="46">
        <v>2560</v>
      </c>
      <c r="AG247" s="46">
        <v>274</v>
      </c>
      <c r="AH247" s="46">
        <v>470</v>
      </c>
      <c r="AI247" s="46">
        <v>53.1</v>
      </c>
      <c r="AJ247" s="46">
        <v>209</v>
      </c>
      <c r="AK247" s="46">
        <v>22.1</v>
      </c>
    </row>
    <row r="248" spans="1:37" s="46" customFormat="1" x14ac:dyDescent="0.3">
      <c r="A248" s="46" t="s">
        <v>525</v>
      </c>
      <c r="B248" s="46" t="s">
        <v>666</v>
      </c>
      <c r="C248" s="47">
        <v>0.12</v>
      </c>
      <c r="D248" s="48">
        <v>3.7336309405188932</v>
      </c>
      <c r="E248" s="47">
        <v>5.2299999999999999E-2</v>
      </c>
      <c r="F248" s="48">
        <v>5.005806250394528</v>
      </c>
      <c r="G248" s="47">
        <v>3.2000000000000002E-3</v>
      </c>
      <c r="H248" s="48">
        <v>3.9769845674832589</v>
      </c>
      <c r="I248" s="47">
        <v>1.054E-3</v>
      </c>
      <c r="J248" s="48">
        <v>4.7847594163992557</v>
      </c>
      <c r="K248" s="49">
        <v>1954</v>
      </c>
      <c r="L248" s="49">
        <v>66.663458863232009</v>
      </c>
      <c r="M248" s="49">
        <v>51.8</v>
      </c>
      <c r="N248" s="49">
        <v>2.5930076377043654</v>
      </c>
      <c r="O248" s="49">
        <v>20.6</v>
      </c>
      <c r="P248" s="49">
        <v>0.81925882090155144</v>
      </c>
      <c r="Q248" s="49">
        <v>21.29</v>
      </c>
      <c r="R248" s="49">
        <v>1.0186752797514014</v>
      </c>
      <c r="S248" s="48"/>
      <c r="T248" s="46">
        <v>95000</v>
      </c>
      <c r="U248" s="46">
        <v>80</v>
      </c>
      <c r="V248" s="46">
        <v>5010</v>
      </c>
      <c r="W248" s="46">
        <v>14.2</v>
      </c>
      <c r="X248" s="46">
        <v>108000</v>
      </c>
      <c r="Y248" s="46">
        <v>270000</v>
      </c>
      <c r="Z248" s="46">
        <v>23900</v>
      </c>
      <c r="AA248" s="46">
        <v>103000</v>
      </c>
      <c r="AB248" s="46">
        <v>20200</v>
      </c>
      <c r="AC248" s="46">
        <v>3090</v>
      </c>
      <c r="AD248" s="46">
        <v>10300</v>
      </c>
      <c r="AE248" s="46">
        <v>849</v>
      </c>
      <c r="AF248" s="46">
        <v>2080</v>
      </c>
      <c r="AG248" s="46">
        <v>218</v>
      </c>
      <c r="AH248" s="46">
        <v>359</v>
      </c>
      <c r="AI248" s="46">
        <v>35.700000000000003</v>
      </c>
      <c r="AJ248" s="46">
        <v>155</v>
      </c>
      <c r="AK248" s="46">
        <v>19</v>
      </c>
    </row>
    <row r="249" spans="1:37" s="46" customFormat="1" x14ac:dyDescent="0.3">
      <c r="A249" s="46" t="s">
        <v>526</v>
      </c>
      <c r="B249" s="46" t="s">
        <v>666</v>
      </c>
      <c r="C249" s="47">
        <v>8.9800000000000005E-2</v>
      </c>
      <c r="D249" s="48">
        <v>1.9456936376339182</v>
      </c>
      <c r="E249" s="47">
        <v>4.0399999999999998E-2</v>
      </c>
      <c r="F249" s="48">
        <v>3.1822712500340469</v>
      </c>
      <c r="G249" s="47">
        <v>3.287E-3</v>
      </c>
      <c r="H249" s="48">
        <v>3.103394168145813</v>
      </c>
      <c r="I249" s="47">
        <v>1.0330000000000001E-3</v>
      </c>
      <c r="J249" s="48">
        <v>3.4128965386756271</v>
      </c>
      <c r="K249" s="49">
        <v>1418</v>
      </c>
      <c r="L249" s="49">
        <v>37.180604776801609</v>
      </c>
      <c r="M249" s="49">
        <v>40.299999999999997</v>
      </c>
      <c r="N249" s="49">
        <v>1.2824553137637207</v>
      </c>
      <c r="O249" s="49">
        <v>21.16</v>
      </c>
      <c r="P249" s="49">
        <v>0.65667820597965409</v>
      </c>
      <c r="Q249" s="49">
        <v>20.88</v>
      </c>
      <c r="R249" s="49">
        <v>0.71261279727547089</v>
      </c>
      <c r="S249" s="48"/>
      <c r="T249" s="46">
        <v>44200</v>
      </c>
      <c r="U249" s="46">
        <v>93</v>
      </c>
      <c r="V249" s="46">
        <v>9600</v>
      </c>
      <c r="W249" s="46">
        <v>42</v>
      </c>
      <c r="X249" s="46">
        <v>121000</v>
      </c>
      <c r="Y249" s="46">
        <v>284000</v>
      </c>
      <c r="Z249" s="46">
        <v>27700</v>
      </c>
      <c r="AA249" s="46">
        <v>116000</v>
      </c>
      <c r="AB249" s="46">
        <v>24300</v>
      </c>
      <c r="AC249" s="46">
        <v>4180</v>
      </c>
      <c r="AD249" s="46">
        <v>13600</v>
      </c>
      <c r="AE249" s="46">
        <v>1430</v>
      </c>
      <c r="AF249" s="46">
        <v>4370</v>
      </c>
      <c r="AG249" s="46">
        <v>472</v>
      </c>
      <c r="AH249" s="46">
        <v>685</v>
      </c>
      <c r="AI249" s="46">
        <v>51.3</v>
      </c>
      <c r="AJ249" s="46">
        <v>162</v>
      </c>
      <c r="AK249" s="46">
        <v>15</v>
      </c>
    </row>
    <row r="250" spans="1:37" s="46" customFormat="1" x14ac:dyDescent="0.3">
      <c r="A250" s="46" t="s">
        <v>527</v>
      </c>
      <c r="B250" s="46" t="s">
        <v>666</v>
      </c>
      <c r="C250" s="47">
        <v>0.126</v>
      </c>
      <c r="D250" s="48">
        <v>3.0669283302216326</v>
      </c>
      <c r="E250" s="47">
        <v>6.4600000000000005E-2</v>
      </c>
      <c r="F250" s="48">
        <v>4.0836558791435023</v>
      </c>
      <c r="G250" s="47">
        <v>3.6800000000000001E-3</v>
      </c>
      <c r="H250" s="48">
        <v>3.8253457780128919</v>
      </c>
      <c r="I250" s="47">
        <v>1.1429999999999999E-3</v>
      </c>
      <c r="J250" s="48">
        <v>4.0211963195098654</v>
      </c>
      <c r="K250" s="49">
        <v>2035</v>
      </c>
      <c r="L250" s="49">
        <v>54.211900657977495</v>
      </c>
      <c r="M250" s="49">
        <v>63.6</v>
      </c>
      <c r="N250" s="49">
        <v>2.5972051391352675</v>
      </c>
      <c r="O250" s="49">
        <v>23.68</v>
      </c>
      <c r="P250" s="49">
        <v>0.9058418802334528</v>
      </c>
      <c r="Q250" s="49">
        <v>23.09</v>
      </c>
      <c r="R250" s="49">
        <v>0.92849423017482791</v>
      </c>
      <c r="S250" s="48"/>
      <c r="T250" s="46">
        <v>50800</v>
      </c>
      <c r="U250" s="46">
        <v>80</v>
      </c>
      <c r="V250" s="46">
        <v>3930</v>
      </c>
      <c r="W250" s="46">
        <v>32</v>
      </c>
      <c r="X250" s="46">
        <v>114000</v>
      </c>
      <c r="Y250" s="46">
        <v>265000</v>
      </c>
      <c r="Z250" s="46">
        <v>24500</v>
      </c>
      <c r="AA250" s="46">
        <v>105000</v>
      </c>
      <c r="AB250" s="46">
        <v>20900</v>
      </c>
      <c r="AC250" s="46">
        <v>3500</v>
      </c>
      <c r="AD250" s="46">
        <v>11700</v>
      </c>
      <c r="AE250" s="46">
        <v>970</v>
      </c>
      <c r="AF250" s="46">
        <v>2160</v>
      </c>
      <c r="AG250" s="46">
        <v>209</v>
      </c>
      <c r="AH250" s="46">
        <v>276</v>
      </c>
      <c r="AI250" s="46">
        <v>22.8</v>
      </c>
      <c r="AJ250" s="46">
        <v>72</v>
      </c>
      <c r="AK250" s="46">
        <v>8.1</v>
      </c>
    </row>
    <row r="251" spans="1:37" x14ac:dyDescent="0.3">
      <c r="A251" s="13" t="s">
        <v>528</v>
      </c>
      <c r="C251" s="40">
        <v>0.1159</v>
      </c>
      <c r="D251" s="26">
        <v>2.7434386567607483</v>
      </c>
      <c r="E251" s="40">
        <v>5.7099999999999998E-2</v>
      </c>
      <c r="F251" s="26">
        <v>3.8822966286131537</v>
      </c>
      <c r="G251" s="40">
        <v>3.5950000000000001E-3</v>
      </c>
      <c r="H251" s="26">
        <v>3.0968312325892908</v>
      </c>
      <c r="I251" s="40">
        <v>1.075E-3</v>
      </c>
      <c r="J251" s="26">
        <v>3.2905333182720908</v>
      </c>
      <c r="K251" s="42">
        <v>1887</v>
      </c>
      <c r="L251" s="42">
        <v>49.346776036714694</v>
      </c>
      <c r="M251" s="42">
        <v>56.3</v>
      </c>
      <c r="N251" s="42">
        <v>2.1857330019092052</v>
      </c>
      <c r="O251" s="42">
        <v>23.14</v>
      </c>
      <c r="P251" s="42">
        <v>0.71660674722116191</v>
      </c>
      <c r="Q251" s="42">
        <v>21.71</v>
      </c>
      <c r="R251" s="42">
        <v>0.71437478339687099</v>
      </c>
      <c r="S251" s="26"/>
      <c r="T251" s="13">
        <v>6200</v>
      </c>
      <c r="U251" s="13">
        <v>67.900000000000006</v>
      </c>
      <c r="V251" s="13">
        <v>3930</v>
      </c>
      <c r="W251" s="13">
        <v>44</v>
      </c>
      <c r="X251" s="13">
        <v>119000</v>
      </c>
      <c r="Y251" s="13">
        <v>278000</v>
      </c>
      <c r="Z251" s="13">
        <v>27300</v>
      </c>
      <c r="AA251" s="13">
        <v>95000</v>
      </c>
      <c r="AB251" s="13">
        <v>20400</v>
      </c>
      <c r="AC251" s="13">
        <v>3550</v>
      </c>
      <c r="AD251" s="13">
        <v>11800</v>
      </c>
      <c r="AE251" s="13">
        <v>1005</v>
      </c>
      <c r="AF251" s="13">
        <v>2530</v>
      </c>
      <c r="AG251" s="13">
        <v>227</v>
      </c>
      <c r="AH251" s="13">
        <v>271</v>
      </c>
      <c r="AI251" s="13">
        <v>16.5</v>
      </c>
      <c r="AJ251" s="13">
        <v>52.5</v>
      </c>
      <c r="AK251" s="13">
        <v>5.39</v>
      </c>
    </row>
    <row r="252" spans="1:37" s="46" customFormat="1" x14ac:dyDescent="0.3">
      <c r="A252" s="46" t="s">
        <v>529</v>
      </c>
      <c r="B252" s="46" t="s">
        <v>666</v>
      </c>
      <c r="C252" s="47">
        <v>0.28079999999999999</v>
      </c>
      <c r="D252" s="48">
        <v>3.4587348570406995</v>
      </c>
      <c r="E252" s="47">
        <v>0.17399999999999999</v>
      </c>
      <c r="F252" s="48">
        <v>6.630659798182112</v>
      </c>
      <c r="G252" s="47">
        <v>4.4400000000000004E-3</v>
      </c>
      <c r="H252" s="48">
        <v>3.9259954747165104</v>
      </c>
      <c r="I252" s="47">
        <v>1.268E-3</v>
      </c>
      <c r="J252" s="48">
        <v>4.0871902869185277</v>
      </c>
      <c r="K252" s="49">
        <v>3362</v>
      </c>
      <c r="L252" s="49">
        <v>53.985458320838681</v>
      </c>
      <c r="M252" s="49">
        <v>162.5</v>
      </c>
      <c r="N252" s="49">
        <v>10.774822172045932</v>
      </c>
      <c r="O252" s="49">
        <v>28.56</v>
      </c>
      <c r="P252" s="49">
        <v>1.1212643075790354</v>
      </c>
      <c r="Q252" s="49">
        <v>25.61</v>
      </c>
      <c r="R252" s="49">
        <v>1.0467294324798349</v>
      </c>
      <c r="S252" s="48"/>
      <c r="T252" s="46">
        <v>111000</v>
      </c>
      <c r="U252" s="46">
        <v>94</v>
      </c>
      <c r="V252" s="46">
        <v>4970</v>
      </c>
      <c r="W252" s="46">
        <v>58</v>
      </c>
      <c r="X252" s="46">
        <v>108000</v>
      </c>
      <c r="Y252" s="46">
        <v>268000</v>
      </c>
      <c r="Z252" s="46">
        <v>21500</v>
      </c>
      <c r="AA252" s="46">
        <v>96000</v>
      </c>
      <c r="AB252" s="46">
        <v>19200</v>
      </c>
      <c r="AC252" s="46">
        <v>3580</v>
      </c>
      <c r="AD252" s="46">
        <v>11400</v>
      </c>
      <c r="AE252" s="46">
        <v>940</v>
      </c>
      <c r="AF252" s="46">
        <v>2440</v>
      </c>
      <c r="AG252" s="46">
        <v>201</v>
      </c>
      <c r="AH252" s="46">
        <v>269</v>
      </c>
      <c r="AI252" s="46">
        <v>26.4</v>
      </c>
      <c r="AJ252" s="46">
        <v>82</v>
      </c>
      <c r="AK252" s="46">
        <v>10.3</v>
      </c>
    </row>
    <row r="253" spans="1:37" s="46" customFormat="1" x14ac:dyDescent="0.3">
      <c r="A253" s="46" t="s">
        <v>530</v>
      </c>
      <c r="B253" s="46" t="s">
        <v>666</v>
      </c>
      <c r="C253" s="47">
        <v>0.38100000000000001</v>
      </c>
      <c r="D253" s="48">
        <v>5.4079211039711819</v>
      </c>
      <c r="E253" s="47">
        <v>0.23300000000000001</v>
      </c>
      <c r="F253" s="48">
        <v>6.7412802876288618</v>
      </c>
      <c r="G253" s="47">
        <v>4.6499999999999996E-3</v>
      </c>
      <c r="H253" s="48">
        <v>4.9391721407543763</v>
      </c>
      <c r="I253" s="47">
        <v>1.2849999999999999E-3</v>
      </c>
      <c r="J253" s="48">
        <v>6.3494580831996688</v>
      </c>
      <c r="K253" s="49">
        <v>3833</v>
      </c>
      <c r="L253" s="49">
        <v>81.691597195050718</v>
      </c>
      <c r="M253" s="49">
        <v>212</v>
      </c>
      <c r="N253" s="49">
        <v>14.291514209773187</v>
      </c>
      <c r="O253" s="49">
        <v>29.9</v>
      </c>
      <c r="P253" s="49">
        <v>1.4768124700855585</v>
      </c>
      <c r="Q253" s="49">
        <v>26</v>
      </c>
      <c r="R253" s="49">
        <v>1.6508591016319139</v>
      </c>
      <c r="S253" s="48"/>
      <c r="T253" s="46">
        <v>450000</v>
      </c>
      <c r="U253" s="46">
        <v>94</v>
      </c>
      <c r="V253" s="46">
        <v>7600</v>
      </c>
      <c r="W253" s="46">
        <v>14</v>
      </c>
      <c r="X253" s="46">
        <v>90000</v>
      </c>
      <c r="Y253" s="46">
        <v>235000</v>
      </c>
      <c r="Z253" s="46">
        <v>23600</v>
      </c>
      <c r="AA253" s="46">
        <v>100000</v>
      </c>
      <c r="AB253" s="46">
        <v>19800</v>
      </c>
      <c r="AC253" s="46">
        <v>3380</v>
      </c>
      <c r="AD253" s="46">
        <v>10900</v>
      </c>
      <c r="AE253" s="46">
        <v>1070</v>
      </c>
      <c r="AF253" s="46">
        <v>3020</v>
      </c>
      <c r="AG253" s="46">
        <v>336</v>
      </c>
      <c r="AH253" s="46">
        <v>566</v>
      </c>
      <c r="AI253" s="46">
        <v>61.7</v>
      </c>
      <c r="AJ253" s="46">
        <v>243</v>
      </c>
      <c r="AK253" s="46">
        <v>21.6</v>
      </c>
    </row>
    <row r="254" spans="1:37" s="46" customFormat="1" x14ac:dyDescent="0.3">
      <c r="A254" s="46" t="s">
        <v>531</v>
      </c>
      <c r="B254" s="46" t="s">
        <v>666</v>
      </c>
      <c r="C254" s="47">
        <v>0.71</v>
      </c>
      <c r="D254" s="48">
        <v>7.1612383465307357</v>
      </c>
      <c r="E254" s="47">
        <v>2.9</v>
      </c>
      <c r="F254" s="48">
        <v>34.540709924562158</v>
      </c>
      <c r="G254" s="47">
        <v>2.92E-2</v>
      </c>
      <c r="H254" s="48">
        <v>30.544999550835122</v>
      </c>
      <c r="I254" s="47">
        <v>5.4000000000000003E-3</v>
      </c>
      <c r="J254" s="48">
        <v>37.121316146964041</v>
      </c>
      <c r="K254" s="49">
        <v>4760</v>
      </c>
      <c r="L254" s="49">
        <v>102.80282642787223</v>
      </c>
      <c r="M254" s="49">
        <v>1340</v>
      </c>
      <c r="N254" s="49">
        <v>462.84551298913289</v>
      </c>
      <c r="O254" s="49">
        <v>185</v>
      </c>
      <c r="P254" s="49">
        <v>56.50824916904498</v>
      </c>
      <c r="Q254" s="50">
        <v>109</v>
      </c>
      <c r="R254" s="50">
        <v>40.462234600190804</v>
      </c>
      <c r="S254" s="48"/>
      <c r="T254" s="46">
        <v>750000</v>
      </c>
      <c r="U254" s="46">
        <v>81</v>
      </c>
      <c r="V254" s="46">
        <v>910</v>
      </c>
      <c r="W254" s="46">
        <v>9</v>
      </c>
      <c r="X254" s="46">
        <v>62000</v>
      </c>
      <c r="Y254" s="46">
        <v>133000</v>
      </c>
      <c r="Z254" s="46">
        <v>14500</v>
      </c>
      <c r="AA254" s="46">
        <v>51800</v>
      </c>
      <c r="AB254" s="46">
        <v>9700</v>
      </c>
      <c r="AC254" s="46">
        <v>1670</v>
      </c>
      <c r="AD254" s="46">
        <v>5000</v>
      </c>
      <c r="AE254" s="46">
        <v>284</v>
      </c>
      <c r="AF254" s="46">
        <v>530</v>
      </c>
      <c r="AG254" s="46">
        <v>35</v>
      </c>
      <c r="AH254" s="46">
        <v>73</v>
      </c>
      <c r="AI254" s="46">
        <v>12.2</v>
      </c>
      <c r="AJ254" s="46">
        <v>96</v>
      </c>
      <c r="AK254" s="46">
        <v>35</v>
      </c>
    </row>
    <row r="255" spans="1:37" x14ac:dyDescent="0.3">
      <c r="A255" s="13" t="s">
        <v>532</v>
      </c>
      <c r="C255" s="40">
        <v>8.48E-2</v>
      </c>
      <c r="D255" s="26">
        <v>2.1013362647476512</v>
      </c>
      <c r="E255" s="40">
        <v>4.0800000000000003E-2</v>
      </c>
      <c r="F255" s="26">
        <v>3.5567568136072878</v>
      </c>
      <c r="G255" s="40">
        <v>3.4780000000000002E-3</v>
      </c>
      <c r="H255" s="26">
        <v>3.3161837285982401</v>
      </c>
      <c r="I255" s="40">
        <v>1.088E-3</v>
      </c>
      <c r="J255" s="26">
        <v>3.4584236588585049</v>
      </c>
      <c r="K255" s="42">
        <v>1307</v>
      </c>
      <c r="L255" s="42">
        <v>40.773658563254656</v>
      </c>
      <c r="M255" s="42">
        <v>40.6</v>
      </c>
      <c r="N255" s="42">
        <v>1.4440432663245588</v>
      </c>
      <c r="O255" s="42">
        <v>22.38</v>
      </c>
      <c r="P255" s="42">
        <v>0.74216191846028612</v>
      </c>
      <c r="Q255" s="42">
        <v>21.98</v>
      </c>
      <c r="R255" s="42">
        <v>0.76016152021709937</v>
      </c>
      <c r="S255" s="26"/>
      <c r="T255" s="13">
        <v>3000</v>
      </c>
      <c r="U255" s="13">
        <v>75</v>
      </c>
      <c r="V255" s="13">
        <v>5080</v>
      </c>
      <c r="W255" s="13">
        <v>46</v>
      </c>
      <c r="X255" s="13">
        <v>105300</v>
      </c>
      <c r="Y255" s="13">
        <v>233000</v>
      </c>
      <c r="Z255" s="13">
        <v>25100</v>
      </c>
      <c r="AA255" s="13">
        <v>87300</v>
      </c>
      <c r="AB255" s="13">
        <v>17900</v>
      </c>
      <c r="AC255" s="13">
        <v>2710</v>
      </c>
      <c r="AD255" s="13">
        <v>13230</v>
      </c>
      <c r="AE255" s="13">
        <v>1224</v>
      </c>
      <c r="AF255" s="13">
        <v>2980</v>
      </c>
      <c r="AG255" s="13">
        <v>220</v>
      </c>
      <c r="AH255" s="13">
        <v>193</v>
      </c>
      <c r="AI255" s="13">
        <v>7.8</v>
      </c>
      <c r="AJ255" s="13">
        <v>17.5</v>
      </c>
      <c r="AK255" s="13">
        <v>2.6</v>
      </c>
    </row>
    <row r="256" spans="1:37" x14ac:dyDescent="0.3">
      <c r="A256" s="13" t="s">
        <v>533</v>
      </c>
      <c r="C256" s="40">
        <v>8.43E-2</v>
      </c>
      <c r="D256" s="26">
        <v>1.7598762561653636</v>
      </c>
      <c r="E256" s="40">
        <v>3.8870000000000002E-2</v>
      </c>
      <c r="F256" s="26">
        <v>2.8883405776698563</v>
      </c>
      <c r="G256" s="40">
        <v>3.356E-3</v>
      </c>
      <c r="H256" s="26">
        <v>2.8470290386860015</v>
      </c>
      <c r="I256" s="40">
        <v>1.0399999999999999E-3</v>
      </c>
      <c r="J256" s="26">
        <v>3.2136105705900775</v>
      </c>
      <c r="K256" s="42">
        <v>1297</v>
      </c>
      <c r="L256" s="42">
        <v>34.203381369612366</v>
      </c>
      <c r="M256" s="42">
        <v>38.72</v>
      </c>
      <c r="N256" s="42">
        <v>1.1183654716737683</v>
      </c>
      <c r="O256" s="42">
        <v>21.6</v>
      </c>
      <c r="P256" s="42">
        <v>0.61495827235617639</v>
      </c>
      <c r="Q256" s="42">
        <v>21.01</v>
      </c>
      <c r="R256" s="42">
        <v>0.67517958088097529</v>
      </c>
      <c r="S256" s="26"/>
      <c r="T256" s="13">
        <v>4500</v>
      </c>
      <c r="U256" s="13">
        <v>100.1</v>
      </c>
      <c r="V256" s="13">
        <v>6460</v>
      </c>
      <c r="W256" s="13">
        <v>27</v>
      </c>
      <c r="X256" s="13">
        <v>105300</v>
      </c>
      <c r="Y256" s="13">
        <v>234000</v>
      </c>
      <c r="Z256" s="13">
        <v>22300</v>
      </c>
      <c r="AA256" s="13">
        <v>85200</v>
      </c>
      <c r="AB256" s="13">
        <v>17300</v>
      </c>
      <c r="AC256" s="13">
        <v>2830</v>
      </c>
      <c r="AD256" s="13">
        <v>15260</v>
      </c>
      <c r="AE256" s="13">
        <v>1438</v>
      </c>
      <c r="AF256" s="13">
        <v>3760</v>
      </c>
      <c r="AG256" s="13">
        <v>292</v>
      </c>
      <c r="AH256" s="13">
        <v>266</v>
      </c>
      <c r="AI256" s="13">
        <v>13.5</v>
      </c>
      <c r="AJ256" s="13">
        <v>23.7</v>
      </c>
      <c r="AK256" s="13">
        <v>2.8</v>
      </c>
    </row>
    <row r="257" spans="1:37" x14ac:dyDescent="0.3">
      <c r="A257" s="13" t="s">
        <v>534</v>
      </c>
      <c r="C257" s="40">
        <v>9.7100000000000006E-2</v>
      </c>
      <c r="D257" s="26">
        <v>2.5233614107420959</v>
      </c>
      <c r="E257" s="40">
        <v>4.6300000000000001E-2</v>
      </c>
      <c r="F257" s="26">
        <v>3.807350861889724</v>
      </c>
      <c r="G257" s="40">
        <v>3.4780000000000002E-3</v>
      </c>
      <c r="H257" s="26">
        <v>3.0698355192921891</v>
      </c>
      <c r="I257" s="40">
        <v>1.0460000000000001E-3</v>
      </c>
      <c r="J257" s="26">
        <v>3.4586665336037856</v>
      </c>
      <c r="K257" s="42">
        <v>1564</v>
      </c>
      <c r="L257" s="42">
        <v>47.274150471204877</v>
      </c>
      <c r="M257" s="42">
        <v>45.9</v>
      </c>
      <c r="N257" s="42">
        <v>1.7475740456073832</v>
      </c>
      <c r="O257" s="42">
        <v>22.38</v>
      </c>
      <c r="P257" s="42">
        <v>0.68702918921759193</v>
      </c>
      <c r="Q257" s="42">
        <v>21.13</v>
      </c>
      <c r="R257" s="42">
        <v>0.73081623855047984</v>
      </c>
      <c r="S257" s="26"/>
      <c r="T257" s="13">
        <v>8400</v>
      </c>
      <c r="U257" s="13">
        <v>85.9</v>
      </c>
      <c r="V257" s="13">
        <v>4130</v>
      </c>
      <c r="W257" s="13">
        <v>36</v>
      </c>
      <c r="X257" s="13">
        <v>105400</v>
      </c>
      <c r="Y257" s="13">
        <v>244000</v>
      </c>
      <c r="Z257" s="13">
        <v>23400</v>
      </c>
      <c r="AA257" s="13">
        <v>90700</v>
      </c>
      <c r="AB257" s="13">
        <v>18200</v>
      </c>
      <c r="AC257" s="13">
        <v>3190</v>
      </c>
      <c r="AD257" s="13">
        <v>12900</v>
      </c>
      <c r="AE257" s="13">
        <v>1131</v>
      </c>
      <c r="AF257" s="13">
        <v>2670</v>
      </c>
      <c r="AG257" s="13">
        <v>200</v>
      </c>
      <c r="AH257" s="13">
        <v>158</v>
      </c>
      <c r="AI257" s="13">
        <v>7.26</v>
      </c>
      <c r="AJ257" s="13">
        <v>15.6</v>
      </c>
      <c r="AK257" s="13">
        <v>1.63</v>
      </c>
    </row>
    <row r="258" spans="1:37" x14ac:dyDescent="0.3">
      <c r="A258" s="13" t="s">
        <v>535</v>
      </c>
      <c r="C258" s="40">
        <v>9.2600000000000002E-2</v>
      </c>
      <c r="D258" s="26">
        <v>2.0770123125256399</v>
      </c>
      <c r="E258" s="40">
        <v>4.4600000000000001E-2</v>
      </c>
      <c r="F258" s="26">
        <v>3.5349750470578432</v>
      </c>
      <c r="G258" s="40">
        <v>3.5079999999999998E-3</v>
      </c>
      <c r="H258" s="26">
        <v>3.2082444641494003</v>
      </c>
      <c r="I258" s="40">
        <v>1.0889999999999999E-3</v>
      </c>
      <c r="J258" s="26">
        <v>3.4569077308470315</v>
      </c>
      <c r="K258" s="42">
        <v>1476</v>
      </c>
      <c r="L258" s="42">
        <v>39.376890245465951</v>
      </c>
      <c r="M258" s="42">
        <v>44.3</v>
      </c>
      <c r="N258" s="42">
        <v>1.5659939458466243</v>
      </c>
      <c r="O258" s="42">
        <v>22.57</v>
      </c>
      <c r="P258" s="42">
        <v>0.7241007755585197</v>
      </c>
      <c r="Q258" s="42">
        <v>22.01</v>
      </c>
      <c r="R258" s="42">
        <v>0.76086539155943167</v>
      </c>
      <c r="S258" s="26"/>
      <c r="T258" s="13">
        <v>26000</v>
      </c>
      <c r="U258" s="13">
        <v>81</v>
      </c>
      <c r="V258" s="13">
        <v>4330</v>
      </c>
      <c r="W258" s="13">
        <v>33</v>
      </c>
      <c r="X258" s="13">
        <v>113000</v>
      </c>
      <c r="Y258" s="13">
        <v>241000</v>
      </c>
      <c r="Z258" s="13">
        <v>26300</v>
      </c>
      <c r="AA258" s="13">
        <v>93500</v>
      </c>
      <c r="AB258" s="13">
        <v>17900</v>
      </c>
      <c r="AC258" s="13">
        <v>3430</v>
      </c>
      <c r="AD258" s="13">
        <v>12060</v>
      </c>
      <c r="AE258" s="13">
        <v>1150</v>
      </c>
      <c r="AF258" s="13">
        <v>2420</v>
      </c>
      <c r="AG258" s="13">
        <v>178</v>
      </c>
      <c r="AH258" s="13">
        <v>150</v>
      </c>
      <c r="AI258" s="13">
        <v>7.8</v>
      </c>
      <c r="AJ258" s="13">
        <v>19.399999999999999</v>
      </c>
      <c r="AK258" s="13">
        <v>1.82</v>
      </c>
    </row>
    <row r="259" spans="1:37" x14ac:dyDescent="0.3">
      <c r="A259" s="13" t="s">
        <v>536</v>
      </c>
      <c r="C259" s="40">
        <v>8.2900000000000001E-2</v>
      </c>
      <c r="D259" s="26">
        <v>2.1311929783290409</v>
      </c>
      <c r="E259" s="40">
        <v>3.8199999999999998E-2</v>
      </c>
      <c r="F259" s="26">
        <v>3.5059930989647947</v>
      </c>
      <c r="G259" s="40">
        <v>3.3149999999999998E-3</v>
      </c>
      <c r="H259" s="26">
        <v>2.8008347193206422</v>
      </c>
      <c r="I259" s="40">
        <v>1.031E-3</v>
      </c>
      <c r="J259" s="26">
        <v>3.1058289584370358</v>
      </c>
      <c r="K259" s="42">
        <v>1269</v>
      </c>
      <c r="L259" s="42">
        <v>41.611921700671047</v>
      </c>
      <c r="M259" s="42">
        <v>38.1</v>
      </c>
      <c r="N259" s="42">
        <v>1.3357833707055868</v>
      </c>
      <c r="O259" s="42">
        <v>21.33</v>
      </c>
      <c r="P259" s="42">
        <v>0.59741804563109291</v>
      </c>
      <c r="Q259" s="42">
        <v>20.83</v>
      </c>
      <c r="R259" s="42">
        <v>0.64694417204243448</v>
      </c>
      <c r="S259" s="26"/>
      <c r="T259" s="13">
        <v>8500</v>
      </c>
      <c r="U259" s="13">
        <v>94.2</v>
      </c>
      <c r="V259" s="13">
        <v>6360</v>
      </c>
      <c r="W259" s="13">
        <v>37</v>
      </c>
      <c r="X259" s="13">
        <v>125000</v>
      </c>
      <c r="Y259" s="13">
        <v>279000</v>
      </c>
      <c r="Z259" s="13">
        <v>27000</v>
      </c>
      <c r="AA259" s="13">
        <v>99000</v>
      </c>
      <c r="AB259" s="13">
        <v>20800</v>
      </c>
      <c r="AC259" s="13">
        <v>3650</v>
      </c>
      <c r="AD259" s="13">
        <v>15800</v>
      </c>
      <c r="AE259" s="13">
        <v>1480</v>
      </c>
      <c r="AF259" s="13">
        <v>3620</v>
      </c>
      <c r="AG259" s="13">
        <v>279</v>
      </c>
      <c r="AH259" s="13">
        <v>242</v>
      </c>
      <c r="AI259" s="13">
        <v>11.8</v>
      </c>
      <c r="AJ259" s="13">
        <v>21</v>
      </c>
      <c r="AK259" s="13">
        <v>2.59</v>
      </c>
    </row>
    <row r="260" spans="1:37" x14ac:dyDescent="0.3">
      <c r="A260" s="13" t="s">
        <v>537</v>
      </c>
      <c r="C260" s="40">
        <v>0.11310000000000001</v>
      </c>
      <c r="D260" s="26">
        <v>2.5643742180559164</v>
      </c>
      <c r="E260" s="40">
        <v>5.4300000000000001E-2</v>
      </c>
      <c r="F260" s="26">
        <v>4.1912129655577512</v>
      </c>
      <c r="G260" s="40">
        <v>3.398E-3</v>
      </c>
      <c r="H260" s="26">
        <v>2.8711923478928618</v>
      </c>
      <c r="I260" s="40">
        <v>1.0219999999999999E-3</v>
      </c>
      <c r="J260" s="26">
        <v>3.2990706354670234</v>
      </c>
      <c r="K260" s="42">
        <v>1858</v>
      </c>
      <c r="L260" s="42">
        <v>46.371464077922461</v>
      </c>
      <c r="M260" s="42">
        <v>53.7</v>
      </c>
      <c r="N260" s="42">
        <v>2.2506813625045128</v>
      </c>
      <c r="O260" s="42">
        <v>21.87</v>
      </c>
      <c r="P260" s="42">
        <v>0.62792976648416898</v>
      </c>
      <c r="Q260" s="42">
        <v>20.64</v>
      </c>
      <c r="R260" s="42">
        <v>0.68092817916039361</v>
      </c>
      <c r="S260" s="26"/>
      <c r="T260" s="13">
        <v>24700</v>
      </c>
      <c r="U260" s="13">
        <v>84.5</v>
      </c>
      <c r="V260" s="13">
        <v>2880</v>
      </c>
      <c r="W260" s="13">
        <v>53</v>
      </c>
      <c r="X260" s="13">
        <v>115700</v>
      </c>
      <c r="Y260" s="13">
        <v>274000</v>
      </c>
      <c r="Z260" s="13">
        <v>26200</v>
      </c>
      <c r="AA260" s="13">
        <v>95500</v>
      </c>
      <c r="AB260" s="13">
        <v>20000</v>
      </c>
      <c r="AC260" s="13">
        <v>3360</v>
      </c>
      <c r="AD260" s="13">
        <v>11260</v>
      </c>
      <c r="AE260" s="13">
        <v>923</v>
      </c>
      <c r="AF260" s="13">
        <v>1880</v>
      </c>
      <c r="AG260" s="13">
        <v>122</v>
      </c>
      <c r="AH260" s="13">
        <v>106</v>
      </c>
      <c r="AI260" s="13">
        <v>5.28</v>
      </c>
      <c r="AJ260" s="13">
        <v>13.2</v>
      </c>
      <c r="AK260" s="13">
        <v>1.84</v>
      </c>
    </row>
    <row r="261" spans="1:37" x14ac:dyDescent="0.3">
      <c r="A261" s="13" t="s">
        <v>538</v>
      </c>
      <c r="C261" s="40">
        <v>0.15210000000000001</v>
      </c>
      <c r="D261" s="26">
        <v>2.9926965134720089</v>
      </c>
      <c r="E261" s="40">
        <v>7.8799999999999995E-2</v>
      </c>
      <c r="F261" s="26">
        <v>4.5267007990586254</v>
      </c>
      <c r="G261" s="40">
        <v>3.7100000000000002E-3</v>
      </c>
      <c r="H261" s="26">
        <v>3.3563785634729491</v>
      </c>
      <c r="I261" s="40">
        <v>1.0889999999999999E-3</v>
      </c>
      <c r="J261" s="26">
        <v>3.5209545720281081</v>
      </c>
      <c r="K261" s="42">
        <v>2370</v>
      </c>
      <c r="L261" s="42">
        <v>51.047781716848789</v>
      </c>
      <c r="M261" s="42">
        <v>76.900000000000006</v>
      </c>
      <c r="N261" s="42">
        <v>3.4810329144760832</v>
      </c>
      <c r="O261" s="42">
        <v>23.86</v>
      </c>
      <c r="P261" s="42">
        <v>0.80083192524464564</v>
      </c>
      <c r="Q261" s="42">
        <v>22</v>
      </c>
      <c r="R261" s="42">
        <v>0.77461000584618378</v>
      </c>
      <c r="S261" s="26"/>
      <c r="T261" s="13">
        <v>22100</v>
      </c>
      <c r="U261" s="13">
        <v>104</v>
      </c>
      <c r="V261" s="13">
        <v>4370</v>
      </c>
      <c r="W261" s="13">
        <v>51</v>
      </c>
      <c r="X261" s="13">
        <v>135000</v>
      </c>
      <c r="Y261" s="13">
        <v>329000</v>
      </c>
      <c r="Z261" s="13">
        <v>30800</v>
      </c>
      <c r="AA261" s="13">
        <v>108000</v>
      </c>
      <c r="AB261" s="13">
        <v>26700</v>
      </c>
      <c r="AC261" s="13">
        <v>4110</v>
      </c>
      <c r="AD261" s="13">
        <v>14200</v>
      </c>
      <c r="AE261" s="13">
        <v>1310</v>
      </c>
      <c r="AF261" s="13">
        <v>2780</v>
      </c>
      <c r="AG261" s="13">
        <v>237</v>
      </c>
      <c r="AH261" s="13">
        <v>236</v>
      </c>
      <c r="AI261" s="13">
        <v>12.9</v>
      </c>
      <c r="AJ261" s="13">
        <v>34.9</v>
      </c>
      <c r="AK261" s="13">
        <v>3.1</v>
      </c>
    </row>
    <row r="262" spans="1:37" x14ac:dyDescent="0.3">
      <c r="A262" s="13" t="s">
        <v>539</v>
      </c>
      <c r="C262" s="40">
        <v>0.1192</v>
      </c>
      <c r="D262" s="26">
        <v>2.6116433620238304</v>
      </c>
      <c r="E262" s="40">
        <v>5.9200000000000003E-2</v>
      </c>
      <c r="F262" s="26">
        <v>3.9259954747165109</v>
      </c>
      <c r="G262" s="40">
        <v>3.6310000000000001E-3</v>
      </c>
      <c r="H262" s="26">
        <v>2.8949981798294799</v>
      </c>
      <c r="I262" s="40">
        <v>1.077E-3</v>
      </c>
      <c r="J262" s="26">
        <v>3.2284158947128945</v>
      </c>
      <c r="K262" s="42">
        <v>1946</v>
      </c>
      <c r="L262" s="42">
        <v>46.696147487998992</v>
      </c>
      <c r="M262" s="42">
        <v>58.3</v>
      </c>
      <c r="N262" s="42">
        <v>2.2888553617597256</v>
      </c>
      <c r="O262" s="42">
        <v>23.36</v>
      </c>
      <c r="P262" s="42">
        <v>0.67627157480816646</v>
      </c>
      <c r="Q262" s="42">
        <v>21.75</v>
      </c>
      <c r="R262" s="42">
        <v>0.7021804571000545</v>
      </c>
      <c r="S262" s="26"/>
      <c r="T262" s="13">
        <v>5500</v>
      </c>
      <c r="U262" s="13">
        <v>79</v>
      </c>
      <c r="V262" s="13">
        <v>4510</v>
      </c>
      <c r="W262" s="13">
        <v>18.600000000000001</v>
      </c>
      <c r="X262" s="13">
        <v>103000</v>
      </c>
      <c r="Y262" s="13">
        <v>247000</v>
      </c>
      <c r="Z262" s="13">
        <v>24300</v>
      </c>
      <c r="AA262" s="13">
        <v>92000</v>
      </c>
      <c r="AB262" s="13">
        <v>20400</v>
      </c>
      <c r="AC262" s="13">
        <v>3460</v>
      </c>
      <c r="AD262" s="13">
        <v>12400</v>
      </c>
      <c r="AE262" s="13">
        <v>1130</v>
      </c>
      <c r="AF262" s="13">
        <v>2850</v>
      </c>
      <c r="AG262" s="13">
        <v>236</v>
      </c>
      <c r="AH262" s="13">
        <v>235</v>
      </c>
      <c r="AI262" s="13">
        <v>11.8</v>
      </c>
      <c r="AJ262" s="13">
        <v>28.2</v>
      </c>
      <c r="AK262" s="13">
        <v>3.27</v>
      </c>
    </row>
    <row r="263" spans="1:37" x14ac:dyDescent="0.3">
      <c r="A263" s="13" t="s">
        <v>540</v>
      </c>
      <c r="C263" s="40">
        <v>0.10580000000000001</v>
      </c>
      <c r="D263" s="26">
        <v>2.2942226973326845</v>
      </c>
      <c r="E263" s="40">
        <v>5.1499999999999997E-2</v>
      </c>
      <c r="F263" s="26">
        <v>4.0269148218423316</v>
      </c>
      <c r="G263" s="40">
        <v>3.5179999999999999E-3</v>
      </c>
      <c r="H263" s="26">
        <v>2.7617180677680699</v>
      </c>
      <c r="I263" s="40">
        <v>1.0709999999999999E-3</v>
      </c>
      <c r="J263" s="26">
        <v>3.1204540812878179</v>
      </c>
      <c r="K263" s="42">
        <v>1724</v>
      </c>
      <c r="L263" s="42">
        <v>42.112764577641492</v>
      </c>
      <c r="M263" s="42">
        <v>50.9</v>
      </c>
      <c r="N263" s="42">
        <v>2.0496996443177466</v>
      </c>
      <c r="O263" s="42">
        <v>22.64</v>
      </c>
      <c r="P263" s="42">
        <v>0.62525297054269102</v>
      </c>
      <c r="Q263" s="42">
        <v>21.64</v>
      </c>
      <c r="R263" s="42">
        <v>0.67526626319068372</v>
      </c>
      <c r="S263" s="26"/>
      <c r="T263" s="13">
        <v>3800</v>
      </c>
      <c r="U263" s="13">
        <v>88.4</v>
      </c>
      <c r="V263" s="13">
        <v>4800</v>
      </c>
      <c r="W263" s="13">
        <v>23</v>
      </c>
      <c r="X263" s="13">
        <v>116000</v>
      </c>
      <c r="Y263" s="13">
        <v>246000</v>
      </c>
      <c r="Z263" s="13">
        <v>25600</v>
      </c>
      <c r="AA263" s="13">
        <v>93800</v>
      </c>
      <c r="AB263" s="13">
        <v>20400</v>
      </c>
      <c r="AC263" s="13">
        <v>3730</v>
      </c>
      <c r="AD263" s="13">
        <v>12800</v>
      </c>
      <c r="AE263" s="13">
        <v>1180</v>
      </c>
      <c r="AF263" s="13">
        <v>3130</v>
      </c>
      <c r="AG263" s="13">
        <v>269</v>
      </c>
      <c r="AH263" s="13">
        <v>283</v>
      </c>
      <c r="AI263" s="13">
        <v>14.1</v>
      </c>
      <c r="AJ263" s="13">
        <v>29.7</v>
      </c>
      <c r="AK263" s="13">
        <v>3.47</v>
      </c>
    </row>
    <row r="264" spans="1:37" x14ac:dyDescent="0.3">
      <c r="A264" s="13" t="s">
        <v>541</v>
      </c>
      <c r="C264" s="40">
        <v>0.11849999999999999</v>
      </c>
      <c r="D264" s="26">
        <v>2.1978449336081809</v>
      </c>
      <c r="E264" s="40">
        <v>5.9900000000000002E-2</v>
      </c>
      <c r="F264" s="26">
        <v>3.7498383237955411</v>
      </c>
      <c r="G264" s="40">
        <v>3.65E-3</v>
      </c>
      <c r="H264" s="26">
        <v>3.6169572064498561</v>
      </c>
      <c r="I264" s="40">
        <v>1.108E-3</v>
      </c>
      <c r="J264" s="26">
        <v>3.8885093911206687</v>
      </c>
      <c r="K264" s="42">
        <v>1929</v>
      </c>
      <c r="L264" s="42">
        <v>39.346352115607708</v>
      </c>
      <c r="M264" s="42">
        <v>59.1</v>
      </c>
      <c r="N264" s="42">
        <v>2.2161544493631649</v>
      </c>
      <c r="O264" s="42">
        <v>23.5</v>
      </c>
      <c r="P264" s="42">
        <v>0.84998494351571618</v>
      </c>
      <c r="Q264" s="42">
        <v>22.38</v>
      </c>
      <c r="R264" s="42">
        <v>0.87024840173280571</v>
      </c>
      <c r="S264" s="26"/>
      <c r="T264" s="13">
        <v>8200</v>
      </c>
      <c r="U264" s="13">
        <v>67.2</v>
      </c>
      <c r="V264" s="13">
        <v>3930</v>
      </c>
      <c r="W264" s="13">
        <v>32</v>
      </c>
      <c r="X264" s="13">
        <v>102000</v>
      </c>
      <c r="Y264" s="13">
        <v>241000</v>
      </c>
      <c r="Z264" s="13">
        <v>24100</v>
      </c>
      <c r="AA264" s="13">
        <v>85900</v>
      </c>
      <c r="AB264" s="13">
        <v>18800</v>
      </c>
      <c r="AC264" s="13">
        <v>3350</v>
      </c>
      <c r="AD264" s="13">
        <v>11000</v>
      </c>
      <c r="AE264" s="13">
        <v>948</v>
      </c>
      <c r="AF264" s="13">
        <v>2460</v>
      </c>
      <c r="AG264" s="13">
        <v>201</v>
      </c>
      <c r="AH264" s="13">
        <v>220</v>
      </c>
      <c r="AI264" s="13">
        <v>11.8</v>
      </c>
      <c r="AJ264" s="13">
        <v>31.1</v>
      </c>
      <c r="AK264" s="13">
        <v>2.78</v>
      </c>
    </row>
    <row r="265" spans="1:37" x14ac:dyDescent="0.3">
      <c r="A265" s="13" t="s">
        <v>542</v>
      </c>
      <c r="C265" s="40">
        <v>0.10100000000000001</v>
      </c>
      <c r="D265" s="26">
        <v>2.3687938275898315</v>
      </c>
      <c r="E265" s="40">
        <v>4.7300000000000002E-2</v>
      </c>
      <c r="F265" s="26">
        <v>3.3990854040417835</v>
      </c>
      <c r="G265" s="40">
        <v>3.4129999999999998E-3</v>
      </c>
      <c r="H265" s="26">
        <v>2.9497468741402257</v>
      </c>
      <c r="I265" s="40">
        <v>1.054E-3</v>
      </c>
      <c r="J265" s="26">
        <v>3.1968260945517568</v>
      </c>
      <c r="K265" s="42">
        <v>1644</v>
      </c>
      <c r="L265" s="42">
        <v>43.957302499775949</v>
      </c>
      <c r="M265" s="42">
        <v>46.9</v>
      </c>
      <c r="N265" s="42">
        <v>1.5941710544955965</v>
      </c>
      <c r="O265" s="42">
        <v>21.96</v>
      </c>
      <c r="P265" s="42">
        <v>0.64776441356119363</v>
      </c>
      <c r="Q265" s="42">
        <v>21.3</v>
      </c>
      <c r="R265" s="42">
        <v>0.68092395813952411</v>
      </c>
      <c r="S265" s="26"/>
      <c r="T265" s="13">
        <v>1300</v>
      </c>
      <c r="U265" s="13">
        <v>81.099999999999994</v>
      </c>
      <c r="V265" s="13">
        <v>5460</v>
      </c>
      <c r="W265" s="13">
        <v>29</v>
      </c>
      <c r="X265" s="13">
        <v>109900</v>
      </c>
      <c r="Y265" s="13">
        <v>264000</v>
      </c>
      <c r="Z265" s="13">
        <v>26600</v>
      </c>
      <c r="AA265" s="13">
        <v>90700</v>
      </c>
      <c r="AB265" s="13">
        <v>19600</v>
      </c>
      <c r="AC265" s="13">
        <v>3590</v>
      </c>
      <c r="AD265" s="13">
        <v>13100</v>
      </c>
      <c r="AE265" s="13">
        <v>1240</v>
      </c>
      <c r="AF265" s="13">
        <v>3360</v>
      </c>
      <c r="AG265" s="13">
        <v>290</v>
      </c>
      <c r="AH265" s="13">
        <v>276</v>
      </c>
      <c r="AI265" s="13">
        <v>15.3</v>
      </c>
      <c r="AJ265" s="13">
        <v>32.5</v>
      </c>
      <c r="AK265" s="13">
        <v>3.13</v>
      </c>
    </row>
    <row r="266" spans="1:37" x14ac:dyDescent="0.3">
      <c r="A266" s="13" t="s">
        <v>543</v>
      </c>
      <c r="C266" s="40">
        <v>0.1056</v>
      </c>
      <c r="D266" s="26">
        <v>2.6182607311339994</v>
      </c>
      <c r="E266" s="40">
        <v>5.0500000000000003E-2</v>
      </c>
      <c r="F266" s="26">
        <v>3.4184091369159222</v>
      </c>
      <c r="G266" s="40">
        <v>3.496E-3</v>
      </c>
      <c r="H266" s="26">
        <v>2.6921029752164261</v>
      </c>
      <c r="I266" s="40">
        <v>1.057E-3</v>
      </c>
      <c r="J266" s="26">
        <v>3.1933047612859973</v>
      </c>
      <c r="K266" s="42">
        <v>1718</v>
      </c>
      <c r="L266" s="42">
        <v>48.081768779909197</v>
      </c>
      <c r="M266" s="42">
        <v>50</v>
      </c>
      <c r="N266" s="42">
        <v>1.7092045684579611</v>
      </c>
      <c r="O266" s="42">
        <v>22.5</v>
      </c>
      <c r="P266" s="42">
        <v>0.60572316942369586</v>
      </c>
      <c r="Q266" s="42">
        <v>21.36</v>
      </c>
      <c r="R266" s="42">
        <v>0.68208989701068889</v>
      </c>
      <c r="S266" s="26"/>
      <c r="T266" s="13">
        <v>10700</v>
      </c>
      <c r="U266" s="13">
        <v>77</v>
      </c>
      <c r="V266" s="13">
        <v>5400</v>
      </c>
      <c r="W266" s="13">
        <v>40</v>
      </c>
      <c r="X266" s="13">
        <v>98000</v>
      </c>
      <c r="Y266" s="13">
        <v>242000</v>
      </c>
      <c r="Z266" s="13">
        <v>20800</v>
      </c>
      <c r="AA266" s="13">
        <v>82800</v>
      </c>
      <c r="AB266" s="13">
        <v>18200</v>
      </c>
      <c r="AC266" s="13">
        <v>3280</v>
      </c>
      <c r="AD266" s="13">
        <v>12600</v>
      </c>
      <c r="AE266" s="13">
        <v>1100</v>
      </c>
      <c r="AF266" s="13">
        <v>2870</v>
      </c>
      <c r="AG266" s="13">
        <v>233</v>
      </c>
      <c r="AH266" s="13">
        <v>244</v>
      </c>
      <c r="AI266" s="13">
        <v>14.1</v>
      </c>
      <c r="AJ266" s="13">
        <v>39.6</v>
      </c>
      <c r="AK266" s="13">
        <v>3.44</v>
      </c>
    </row>
    <row r="267" spans="1:37" x14ac:dyDescent="0.3">
      <c r="A267" s="13" t="s">
        <v>544</v>
      </c>
      <c r="C267" s="40">
        <v>0.1285</v>
      </c>
      <c r="D267" s="26">
        <v>3.5175243835995071</v>
      </c>
      <c r="E267" s="40">
        <v>6.1400000000000003E-2</v>
      </c>
      <c r="F267" s="26">
        <v>5.1291255586692479</v>
      </c>
      <c r="G267" s="40">
        <v>3.49E-3</v>
      </c>
      <c r="H267" s="26">
        <v>3.9777585438465506</v>
      </c>
      <c r="I267" s="40">
        <v>1.044E-3</v>
      </c>
      <c r="J267" s="26">
        <v>4.1056214307029126</v>
      </c>
      <c r="K267" s="42">
        <v>2069</v>
      </c>
      <c r="L267" s="42">
        <v>61.931777521345303</v>
      </c>
      <c r="M267" s="42">
        <v>60.5</v>
      </c>
      <c r="N267" s="42">
        <v>3.103120962994895</v>
      </c>
      <c r="O267" s="42">
        <v>22.47</v>
      </c>
      <c r="P267" s="42">
        <v>0.89380234480231979</v>
      </c>
      <c r="Q267" s="42">
        <v>21.1</v>
      </c>
      <c r="R267" s="42">
        <v>0.86628612187831455</v>
      </c>
      <c r="S267" s="26"/>
      <c r="T267" s="13">
        <v>2200</v>
      </c>
      <c r="U267" s="13">
        <v>87.4</v>
      </c>
      <c r="V267" s="13">
        <v>4400</v>
      </c>
      <c r="W267" s="13">
        <v>72</v>
      </c>
      <c r="X267" s="13">
        <v>109000</v>
      </c>
      <c r="Y267" s="13">
        <v>255000</v>
      </c>
      <c r="Z267" s="13">
        <v>24400</v>
      </c>
      <c r="AA267" s="13">
        <v>97000</v>
      </c>
      <c r="AB267" s="13">
        <v>18500</v>
      </c>
      <c r="AC267" s="13">
        <v>3490</v>
      </c>
      <c r="AD267" s="13">
        <v>12500</v>
      </c>
      <c r="AE267" s="13">
        <v>1100</v>
      </c>
      <c r="AF267" s="13">
        <v>2810</v>
      </c>
      <c r="AG267" s="13">
        <v>214</v>
      </c>
      <c r="AH267" s="13">
        <v>226</v>
      </c>
      <c r="AI267" s="13">
        <v>11.2</v>
      </c>
      <c r="AJ267" s="13">
        <v>34.6</v>
      </c>
      <c r="AK267" s="13">
        <v>4.4000000000000004</v>
      </c>
    </row>
    <row r="268" spans="1:37" s="46" customFormat="1" x14ac:dyDescent="0.3">
      <c r="A268" s="46" t="s">
        <v>545</v>
      </c>
      <c r="B268" s="46" t="s">
        <v>668</v>
      </c>
      <c r="C268" s="47">
        <v>0.17399999999999999</v>
      </c>
      <c r="D268" s="48">
        <v>7.0180072444896986</v>
      </c>
      <c r="E268" s="47">
        <v>0.105</v>
      </c>
      <c r="F268" s="48">
        <v>10.665391080191295</v>
      </c>
      <c r="G268" s="47">
        <v>4.3099999999999996E-3</v>
      </c>
      <c r="H268" s="48">
        <v>5.0530233671943794</v>
      </c>
      <c r="I268" s="47">
        <v>1.377E-3</v>
      </c>
      <c r="J268" s="48">
        <v>5.4058413313482339</v>
      </c>
      <c r="K268" s="49">
        <v>2560</v>
      </c>
      <c r="L268" s="49">
        <v>117.02005306705874</v>
      </c>
      <c r="M268" s="49">
        <v>100.7</v>
      </c>
      <c r="N268" s="49">
        <v>10.740048817752633</v>
      </c>
      <c r="O268" s="49">
        <v>27.7</v>
      </c>
      <c r="P268" s="49">
        <v>1.399687472712843</v>
      </c>
      <c r="Q268" s="49">
        <v>27.8</v>
      </c>
      <c r="R268" s="49">
        <v>1.502823890114809</v>
      </c>
      <c r="S268" s="48"/>
      <c r="T268" s="46" t="s">
        <v>269</v>
      </c>
      <c r="U268" s="46">
        <v>96</v>
      </c>
      <c r="V268" s="46">
        <v>3940</v>
      </c>
      <c r="W268" s="46">
        <v>23</v>
      </c>
      <c r="X268" s="46">
        <v>51200</v>
      </c>
      <c r="Y268" s="46">
        <v>146000</v>
      </c>
      <c r="Z268" s="46">
        <v>12100</v>
      </c>
      <c r="AA268" s="46">
        <v>44000</v>
      </c>
      <c r="AB268" s="46">
        <v>9600</v>
      </c>
      <c r="AC268" s="46">
        <v>1040</v>
      </c>
      <c r="AD268" s="46">
        <v>8400</v>
      </c>
      <c r="AE268" s="46">
        <v>760</v>
      </c>
      <c r="AF268" s="46">
        <v>2000</v>
      </c>
      <c r="AG268" s="46">
        <v>200</v>
      </c>
      <c r="AH268" s="46">
        <v>217</v>
      </c>
      <c r="AI268" s="46">
        <v>14.3</v>
      </c>
      <c r="AJ268" s="46">
        <v>40.4</v>
      </c>
      <c r="AK268" s="46">
        <v>5.46</v>
      </c>
    </row>
    <row r="269" spans="1:37" s="46" customFormat="1" x14ac:dyDescent="0.3">
      <c r="A269" s="46" t="s">
        <v>546</v>
      </c>
      <c r="B269" s="46" t="s">
        <v>666</v>
      </c>
      <c r="C269" s="47">
        <v>0.13189999999999999</v>
      </c>
      <c r="D269" s="48">
        <v>3.4393783936486098</v>
      </c>
      <c r="E269" s="47">
        <v>6.5100000000000005E-2</v>
      </c>
      <c r="F269" s="48">
        <v>4.7433372711658386</v>
      </c>
      <c r="G269" s="47">
        <v>3.604E-3</v>
      </c>
      <c r="H269" s="48">
        <v>3.050212068646716</v>
      </c>
      <c r="I269" s="47">
        <v>1.041E-3</v>
      </c>
      <c r="J269" s="48">
        <v>3.2735697613030075</v>
      </c>
      <c r="K269" s="49">
        <v>2111</v>
      </c>
      <c r="L269" s="49">
        <v>60.244130253353347</v>
      </c>
      <c r="M269" s="49">
        <v>64</v>
      </c>
      <c r="N269" s="49">
        <v>3.0357358535461367</v>
      </c>
      <c r="O269" s="49">
        <v>23.19</v>
      </c>
      <c r="P269" s="49">
        <v>0.70734417871917354</v>
      </c>
      <c r="Q269" s="49">
        <v>21.03</v>
      </c>
      <c r="R269" s="49">
        <v>0.68843172080202242</v>
      </c>
      <c r="S269" s="48"/>
      <c r="T269" s="46">
        <v>46700</v>
      </c>
      <c r="U269" s="46">
        <v>82.7</v>
      </c>
      <c r="V269" s="46">
        <v>4570</v>
      </c>
      <c r="W269" s="46">
        <v>28</v>
      </c>
      <c r="X269" s="46">
        <v>128000</v>
      </c>
      <c r="Y269" s="46">
        <v>279000</v>
      </c>
      <c r="Z269" s="46">
        <v>26900</v>
      </c>
      <c r="AA269" s="46">
        <v>110000</v>
      </c>
      <c r="AB269" s="46">
        <v>22900</v>
      </c>
      <c r="AC269" s="46">
        <v>3710</v>
      </c>
      <c r="AD269" s="46">
        <v>13110</v>
      </c>
      <c r="AE269" s="46">
        <v>1060</v>
      </c>
      <c r="AF269" s="46">
        <v>2720</v>
      </c>
      <c r="AG269" s="46">
        <v>216</v>
      </c>
      <c r="AH269" s="46">
        <v>240</v>
      </c>
      <c r="AI269" s="46">
        <v>19.100000000000001</v>
      </c>
      <c r="AJ269" s="46">
        <v>57</v>
      </c>
      <c r="AK269" s="46">
        <v>7.4</v>
      </c>
    </row>
    <row r="270" spans="1:37" s="46" customFormat="1" x14ac:dyDescent="0.3">
      <c r="A270" s="46" t="s">
        <v>547</v>
      </c>
      <c r="B270" s="46" t="s">
        <v>666</v>
      </c>
      <c r="C270" s="47">
        <v>0.15609999999999999</v>
      </c>
      <c r="D270" s="48">
        <v>3.8760149659831669</v>
      </c>
      <c r="E270" s="47">
        <v>7.7200000000000005E-2</v>
      </c>
      <c r="F270" s="48">
        <v>6.5313670804630757</v>
      </c>
      <c r="G270" s="47">
        <v>3.64E-3</v>
      </c>
      <c r="H270" s="48">
        <v>5.8471865567254708</v>
      </c>
      <c r="I270" s="47">
        <v>1.119E-3</v>
      </c>
      <c r="J270" s="48">
        <v>6.653740835396996</v>
      </c>
      <c r="K270" s="49">
        <v>2407</v>
      </c>
      <c r="L270" s="49">
        <v>65.814704890054756</v>
      </c>
      <c r="M270" s="49">
        <v>75.400000000000006</v>
      </c>
      <c r="N270" s="49">
        <v>4.9246507786691591</v>
      </c>
      <c r="O270" s="49">
        <v>23.4</v>
      </c>
      <c r="P270" s="49">
        <v>1.3682416542737601</v>
      </c>
      <c r="Q270" s="49">
        <v>22.6</v>
      </c>
      <c r="R270" s="49">
        <v>1.5037454287997212</v>
      </c>
      <c r="S270" s="48"/>
      <c r="T270" s="46">
        <v>54000</v>
      </c>
      <c r="U270" s="46">
        <v>74</v>
      </c>
      <c r="V270" s="46">
        <v>4940</v>
      </c>
      <c r="W270" s="46">
        <v>16</v>
      </c>
      <c r="X270" s="46">
        <v>84000</v>
      </c>
      <c r="Y270" s="46">
        <v>222000</v>
      </c>
      <c r="Z270" s="46">
        <v>22700</v>
      </c>
      <c r="AA270" s="46">
        <v>86700</v>
      </c>
      <c r="AB270" s="46">
        <v>19200</v>
      </c>
      <c r="AC270" s="46">
        <v>2840</v>
      </c>
      <c r="AD270" s="46">
        <v>10800</v>
      </c>
      <c r="AE270" s="46">
        <v>990</v>
      </c>
      <c r="AF270" s="46">
        <v>2600</v>
      </c>
      <c r="AG270" s="46">
        <v>222</v>
      </c>
      <c r="AH270" s="46">
        <v>284</v>
      </c>
      <c r="AI270" s="46">
        <v>29.1</v>
      </c>
      <c r="AJ270" s="46">
        <v>76</v>
      </c>
      <c r="AK270" s="46">
        <v>10.3</v>
      </c>
    </row>
    <row r="271" spans="1:37" x14ac:dyDescent="0.3">
      <c r="A271" s="13" t="s">
        <v>548</v>
      </c>
      <c r="C271" s="40">
        <v>9.4700000000000006E-2</v>
      </c>
      <c r="D271" s="26">
        <v>1.9686357418410958</v>
      </c>
      <c r="E271" s="40">
        <v>4.5900000000000003E-2</v>
      </c>
      <c r="F271" s="26">
        <v>3.1214227725395047</v>
      </c>
      <c r="G271" s="40">
        <v>3.5130000000000001E-3</v>
      </c>
      <c r="H271" s="26">
        <v>3.0094945420610708</v>
      </c>
      <c r="I271" s="40">
        <v>1.1000000000000001E-3</v>
      </c>
      <c r="J271" s="26">
        <v>3.3181818181818179</v>
      </c>
      <c r="K271" s="42">
        <v>1520</v>
      </c>
      <c r="L271" s="42">
        <v>37.111341883843345</v>
      </c>
      <c r="M271" s="42">
        <v>45.6</v>
      </c>
      <c r="N271" s="42">
        <v>1.4233687842780143</v>
      </c>
      <c r="O271" s="42">
        <v>22.6</v>
      </c>
      <c r="P271" s="42">
        <v>0.68014576650580205</v>
      </c>
      <c r="Q271" s="42">
        <v>22.22</v>
      </c>
      <c r="R271" s="42">
        <v>0.73729999999999996</v>
      </c>
      <c r="S271" s="26"/>
      <c r="T271" s="13">
        <v>600</v>
      </c>
      <c r="U271" s="13">
        <v>76.3</v>
      </c>
      <c r="V271" s="13">
        <v>4070</v>
      </c>
      <c r="W271" s="13">
        <v>51</v>
      </c>
      <c r="X271" s="13">
        <v>101200</v>
      </c>
      <c r="Y271" s="13">
        <v>250000</v>
      </c>
      <c r="Z271" s="13">
        <v>27100</v>
      </c>
      <c r="AA271" s="13">
        <v>89500</v>
      </c>
      <c r="AB271" s="13">
        <v>19100</v>
      </c>
      <c r="AC271" s="13">
        <v>2850</v>
      </c>
      <c r="AD271" s="13">
        <v>12700</v>
      </c>
      <c r="AE271" s="13">
        <v>1100</v>
      </c>
      <c r="AF271" s="13">
        <v>2600</v>
      </c>
      <c r="AG271" s="13">
        <v>198</v>
      </c>
      <c r="AH271" s="13">
        <v>188</v>
      </c>
      <c r="AI271" s="13">
        <v>9.1</v>
      </c>
      <c r="AJ271" s="13">
        <v>19.5</v>
      </c>
      <c r="AK271" s="13">
        <v>2.39</v>
      </c>
    </row>
    <row r="272" spans="1:37" x14ac:dyDescent="0.3">
      <c r="A272" s="13" t="s">
        <v>549</v>
      </c>
      <c r="C272" s="40">
        <v>0.1019</v>
      </c>
      <c r="D272" s="26">
        <v>2.0384856817601289</v>
      </c>
      <c r="E272" s="40">
        <v>5.0099999999999999E-2</v>
      </c>
      <c r="F272" s="26">
        <v>3.1204212754273573</v>
      </c>
      <c r="G272" s="40">
        <v>3.5490000000000001E-3</v>
      </c>
      <c r="H272" s="26">
        <v>2.971587875305755</v>
      </c>
      <c r="I272" s="40">
        <v>1.08E-3</v>
      </c>
      <c r="J272" s="26">
        <v>3.34488738299786</v>
      </c>
      <c r="K272" s="42">
        <v>1656</v>
      </c>
      <c r="L272" s="42">
        <v>37.748147702094002</v>
      </c>
      <c r="M272" s="42">
        <v>49.6</v>
      </c>
      <c r="N272" s="42">
        <v>1.5477289526119693</v>
      </c>
      <c r="O272" s="42">
        <v>22.84</v>
      </c>
      <c r="P272" s="42">
        <v>0.67871067071983437</v>
      </c>
      <c r="Q272" s="42">
        <v>21.82</v>
      </c>
      <c r="R272" s="42">
        <v>0.72985442697013314</v>
      </c>
      <c r="S272" s="26"/>
      <c r="T272" s="13">
        <v>3700</v>
      </c>
      <c r="U272" s="13">
        <v>91.4</v>
      </c>
      <c r="V272" s="13">
        <v>3130</v>
      </c>
      <c r="W272" s="13">
        <v>59</v>
      </c>
      <c r="X272" s="13">
        <v>123000</v>
      </c>
      <c r="Y272" s="13">
        <v>285000</v>
      </c>
      <c r="Z272" s="13">
        <v>29300</v>
      </c>
      <c r="AA272" s="13">
        <v>106300</v>
      </c>
      <c r="AB272" s="13">
        <v>22600</v>
      </c>
      <c r="AC272" s="13">
        <v>3170</v>
      </c>
      <c r="AD272" s="13">
        <v>12900</v>
      </c>
      <c r="AE272" s="13">
        <v>940</v>
      </c>
      <c r="AF272" s="13">
        <v>2070</v>
      </c>
      <c r="AG272" s="13">
        <v>146</v>
      </c>
      <c r="AH272" s="13">
        <v>156</v>
      </c>
      <c r="AI272" s="13">
        <v>9.1</v>
      </c>
      <c r="AJ272" s="13">
        <v>24.4</v>
      </c>
      <c r="AK272" s="13">
        <v>2.97</v>
      </c>
    </row>
    <row r="273" spans="1:37" x14ac:dyDescent="0.3">
      <c r="A273" s="13" t="s">
        <v>550</v>
      </c>
      <c r="C273" s="40">
        <v>9.1700000000000004E-2</v>
      </c>
      <c r="D273" s="26">
        <v>2.089435235693375</v>
      </c>
      <c r="E273" s="40">
        <v>4.4400000000000002E-2</v>
      </c>
      <c r="F273" s="26">
        <v>3.184006069624894</v>
      </c>
      <c r="G273" s="40">
        <v>3.4680000000000002E-3</v>
      </c>
      <c r="H273" s="26">
        <v>2.9456692735708176</v>
      </c>
      <c r="I273" s="40">
        <v>1.08E-3</v>
      </c>
      <c r="J273" s="26">
        <v>3.0046260628866577</v>
      </c>
      <c r="K273" s="42">
        <v>1468</v>
      </c>
      <c r="L273" s="42">
        <v>39.711520880279139</v>
      </c>
      <c r="M273" s="42">
        <v>44.2</v>
      </c>
      <c r="N273" s="42">
        <v>1.4073306827742031</v>
      </c>
      <c r="O273" s="42">
        <v>22.32</v>
      </c>
      <c r="P273" s="42">
        <v>0.65747338186100657</v>
      </c>
      <c r="Q273" s="42">
        <v>21.82</v>
      </c>
      <c r="R273" s="42">
        <v>0.65560940692186864</v>
      </c>
      <c r="S273" s="26"/>
      <c r="T273" s="13">
        <v>300</v>
      </c>
      <c r="U273" s="13">
        <v>89.1</v>
      </c>
      <c r="V273" s="13">
        <v>6040</v>
      </c>
      <c r="W273" s="13">
        <v>44</v>
      </c>
      <c r="X273" s="13">
        <v>104300</v>
      </c>
      <c r="Y273" s="13">
        <v>254000</v>
      </c>
      <c r="Z273" s="13">
        <v>24500</v>
      </c>
      <c r="AA273" s="13">
        <v>100600</v>
      </c>
      <c r="AB273" s="13">
        <v>20900</v>
      </c>
      <c r="AC273" s="13">
        <v>2850</v>
      </c>
      <c r="AD273" s="13">
        <v>14700</v>
      </c>
      <c r="AE273" s="13">
        <v>1320</v>
      </c>
      <c r="AF273" s="13">
        <v>3310</v>
      </c>
      <c r="AG273" s="13">
        <v>304</v>
      </c>
      <c r="AH273" s="13">
        <v>319</v>
      </c>
      <c r="AI273" s="13">
        <v>18.7</v>
      </c>
      <c r="AJ273" s="13">
        <v>58</v>
      </c>
      <c r="AK273" s="13">
        <v>6.6</v>
      </c>
    </row>
    <row r="274" spans="1:37" x14ac:dyDescent="0.3">
      <c r="A274" s="13" t="s">
        <v>551</v>
      </c>
      <c r="C274" s="40">
        <v>8.9700000000000002E-2</v>
      </c>
      <c r="D274" s="26">
        <v>1.8653924931137613</v>
      </c>
      <c r="E274" s="40">
        <v>4.41E-2</v>
      </c>
      <c r="F274" s="26">
        <v>3.7520801319002439</v>
      </c>
      <c r="G274" s="40">
        <v>3.5339999999999998E-3</v>
      </c>
      <c r="H274" s="26">
        <v>3.373307220662884</v>
      </c>
      <c r="I274" s="40">
        <v>1.1050000000000001E-3</v>
      </c>
      <c r="J274" s="26">
        <v>3.8257543929171347</v>
      </c>
      <c r="K274" s="42">
        <v>1416</v>
      </c>
      <c r="L274" s="42">
        <v>35.656489479056546</v>
      </c>
      <c r="M274" s="42">
        <v>43.8</v>
      </c>
      <c r="N274" s="42">
        <v>1.6434110977723069</v>
      </c>
      <c r="O274" s="42">
        <v>22.74</v>
      </c>
      <c r="P274" s="42">
        <v>0.76709006197873986</v>
      </c>
      <c r="Q274" s="42">
        <v>22.32</v>
      </c>
      <c r="R274" s="42">
        <v>0.85390838049910456</v>
      </c>
      <c r="S274" s="26"/>
      <c r="T274" s="13">
        <v>8100</v>
      </c>
      <c r="U274" s="13">
        <v>132</v>
      </c>
      <c r="V274" s="13">
        <v>10800</v>
      </c>
      <c r="W274" s="13">
        <v>27</v>
      </c>
      <c r="X274" s="13">
        <v>114000</v>
      </c>
      <c r="Y274" s="13">
        <v>238000</v>
      </c>
      <c r="Z274" s="13">
        <v>28900</v>
      </c>
      <c r="AA274" s="13">
        <v>93000</v>
      </c>
      <c r="AB274" s="13">
        <v>21500</v>
      </c>
      <c r="AC274" s="13">
        <v>2200</v>
      </c>
      <c r="AD274" s="13">
        <v>18600</v>
      </c>
      <c r="AE274" s="13">
        <v>1750</v>
      </c>
      <c r="AF274" s="13">
        <v>4640</v>
      </c>
      <c r="AG274" s="13">
        <v>472</v>
      </c>
      <c r="AH274" s="13">
        <v>520</v>
      </c>
      <c r="AI274" s="13">
        <v>29.6</v>
      </c>
      <c r="AJ274" s="13">
        <v>62.1</v>
      </c>
      <c r="AK274" s="13">
        <v>5.22</v>
      </c>
    </row>
    <row r="275" spans="1:37" x14ac:dyDescent="0.3">
      <c r="A275" s="13" t="s">
        <v>552</v>
      </c>
      <c r="C275" s="40">
        <v>8.9300000000000004E-2</v>
      </c>
      <c r="D275" s="26">
        <v>1.7909043561463633</v>
      </c>
      <c r="E275" s="40">
        <v>4.2700000000000002E-2</v>
      </c>
      <c r="F275" s="26">
        <v>3.4493203822949452</v>
      </c>
      <c r="G275" s="40">
        <v>3.4629999999999999E-3</v>
      </c>
      <c r="H275" s="26">
        <v>2.9692416809557116</v>
      </c>
      <c r="I275" s="40">
        <v>1.073E-3</v>
      </c>
      <c r="J275" s="26">
        <v>3.41738337625537</v>
      </c>
      <c r="K275" s="42">
        <v>1413</v>
      </c>
      <c r="L275" s="42">
        <v>34.272732850822592</v>
      </c>
      <c r="M275" s="42">
        <v>42.4</v>
      </c>
      <c r="N275" s="42">
        <v>1.4625118420930567</v>
      </c>
      <c r="O275" s="42">
        <v>22.29</v>
      </c>
      <c r="P275" s="42">
        <v>0.66184397068502809</v>
      </c>
      <c r="Q275" s="42">
        <v>21.68</v>
      </c>
      <c r="R275" s="42">
        <v>0.74088871597216421</v>
      </c>
      <c r="S275" s="26"/>
      <c r="T275" s="13">
        <v>3600</v>
      </c>
      <c r="U275" s="13">
        <v>109</v>
      </c>
      <c r="V275" s="13">
        <v>8100</v>
      </c>
      <c r="W275" s="13">
        <v>66</v>
      </c>
      <c r="X275" s="13">
        <v>115000</v>
      </c>
      <c r="Y275" s="13">
        <v>247000</v>
      </c>
      <c r="Z275" s="13">
        <v>24800</v>
      </c>
      <c r="AA275" s="13">
        <v>100000</v>
      </c>
      <c r="AB275" s="13">
        <v>21800</v>
      </c>
      <c r="AC275" s="13">
        <v>2510</v>
      </c>
      <c r="AD275" s="13">
        <v>17400</v>
      </c>
      <c r="AE275" s="13">
        <v>1580</v>
      </c>
      <c r="AF275" s="13">
        <v>4450</v>
      </c>
      <c r="AG275" s="13">
        <v>389</v>
      </c>
      <c r="AH275" s="13">
        <v>410</v>
      </c>
      <c r="AI275" s="13">
        <v>20.9</v>
      </c>
      <c r="AJ275" s="13">
        <v>48.7</v>
      </c>
      <c r="AK275" s="13">
        <v>4.07</v>
      </c>
    </row>
    <row r="276" spans="1:37" s="46" customFormat="1" x14ac:dyDescent="0.3">
      <c r="A276" s="46" t="s">
        <v>553</v>
      </c>
      <c r="B276" s="46" t="s">
        <v>668</v>
      </c>
      <c r="C276" s="47">
        <v>8.9700000000000002E-2</v>
      </c>
      <c r="D276" s="48">
        <v>1.9468947264360255</v>
      </c>
      <c r="E276" s="47">
        <v>4.5600000000000002E-2</v>
      </c>
      <c r="F276" s="48">
        <v>3.3053302038121219</v>
      </c>
      <c r="G276" s="47">
        <v>3.7209999999999999E-3</v>
      </c>
      <c r="H276" s="48">
        <v>3.3284620980850477</v>
      </c>
      <c r="I276" s="47">
        <v>1.1349999999999999E-3</v>
      </c>
      <c r="J276" s="48">
        <v>3.5122490487473343</v>
      </c>
      <c r="K276" s="49">
        <v>1417</v>
      </c>
      <c r="L276" s="49">
        <v>37.214383346273749</v>
      </c>
      <c r="M276" s="49">
        <v>45.2</v>
      </c>
      <c r="N276" s="49">
        <v>1.4940092521230792</v>
      </c>
      <c r="O276" s="49">
        <v>23.94</v>
      </c>
      <c r="P276" s="49">
        <v>0.79683382628156052</v>
      </c>
      <c r="Q276" s="49">
        <v>22.93</v>
      </c>
      <c r="R276" s="49">
        <v>0.80535870687776379</v>
      </c>
      <c r="S276" s="48"/>
      <c r="T276" s="46">
        <v>5100</v>
      </c>
      <c r="U276" s="46">
        <v>120</v>
      </c>
      <c r="V276" s="46">
        <v>8600</v>
      </c>
      <c r="W276" s="46">
        <v>65</v>
      </c>
      <c r="X276" s="46">
        <v>100000</v>
      </c>
      <c r="Y276" s="46">
        <v>249000</v>
      </c>
      <c r="Z276" s="46">
        <v>24400</v>
      </c>
      <c r="AA276" s="46">
        <v>91000</v>
      </c>
      <c r="AB276" s="46">
        <v>18600</v>
      </c>
      <c r="AC276" s="46">
        <v>1880</v>
      </c>
      <c r="AD276" s="46">
        <v>17300</v>
      </c>
      <c r="AE276" s="46">
        <v>1590</v>
      </c>
      <c r="AF276" s="46">
        <v>4240</v>
      </c>
      <c r="AG276" s="46">
        <v>424</v>
      </c>
      <c r="AH276" s="46">
        <v>470</v>
      </c>
      <c r="AI276" s="46">
        <v>25.3</v>
      </c>
      <c r="AJ276" s="46">
        <v>55.4</v>
      </c>
      <c r="AK276" s="46">
        <v>4.01</v>
      </c>
    </row>
    <row r="277" spans="1:37" s="46" customFormat="1" x14ac:dyDescent="0.3">
      <c r="A277" s="46" t="s">
        <v>554</v>
      </c>
      <c r="B277" s="46" t="s">
        <v>666</v>
      </c>
      <c r="C277" s="47">
        <v>0.113</v>
      </c>
      <c r="D277" s="48">
        <v>3.1966337578678976</v>
      </c>
      <c r="E277" s="47">
        <v>4.7899999999999998E-2</v>
      </c>
      <c r="F277" s="48">
        <v>4.8187786341726646</v>
      </c>
      <c r="G277" s="47">
        <v>3.0400000000000002E-3</v>
      </c>
      <c r="H277" s="48">
        <v>4.1343646324589498</v>
      </c>
      <c r="I277" s="47">
        <v>9.4799999999999995E-4</v>
      </c>
      <c r="J277" s="48">
        <v>4.2857262076271878</v>
      </c>
      <c r="K277" s="49">
        <v>1856</v>
      </c>
      <c r="L277" s="49">
        <v>57.815791798699074</v>
      </c>
      <c r="M277" s="49">
        <v>47.5</v>
      </c>
      <c r="N277" s="49">
        <v>2.2889198512320155</v>
      </c>
      <c r="O277" s="49">
        <v>19.559999999999999</v>
      </c>
      <c r="P277" s="49">
        <v>0.80868172210897049</v>
      </c>
      <c r="Q277" s="49">
        <v>19.149999999999999</v>
      </c>
      <c r="R277" s="49">
        <v>0.82071656876060639</v>
      </c>
      <c r="S277" s="48"/>
      <c r="T277" s="46">
        <v>25000</v>
      </c>
      <c r="U277" s="46">
        <v>77.3</v>
      </c>
      <c r="V277" s="46">
        <v>10400</v>
      </c>
      <c r="W277" s="46">
        <v>43</v>
      </c>
      <c r="X277" s="46">
        <v>122000</v>
      </c>
      <c r="Y277" s="46">
        <v>260000</v>
      </c>
      <c r="Z277" s="46">
        <v>24400</v>
      </c>
      <c r="AA277" s="46">
        <v>102000</v>
      </c>
      <c r="AB277" s="46">
        <v>21700</v>
      </c>
      <c r="AC277" s="46">
        <v>3470</v>
      </c>
      <c r="AD277" s="46">
        <v>14400</v>
      </c>
      <c r="AE277" s="46">
        <v>1530</v>
      </c>
      <c r="AF277" s="46">
        <v>4730</v>
      </c>
      <c r="AG277" s="46">
        <v>465</v>
      </c>
      <c r="AH277" s="46">
        <v>756</v>
      </c>
      <c r="AI277" s="46">
        <v>81.900000000000006</v>
      </c>
      <c r="AJ277" s="46">
        <v>299</v>
      </c>
      <c r="AK277" s="46">
        <v>36.9</v>
      </c>
    </row>
    <row r="279" spans="1:37" x14ac:dyDescent="0.3">
      <c r="A279" s="32" t="s">
        <v>380</v>
      </c>
    </row>
  </sheetData>
  <pageMargins left="0.25" right="0.25" top="0.75" bottom="0.75" header="0.3" footer="0.3"/>
  <pageSetup scale="2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20C2B-6421-4F23-8CCD-9586661CAC6E}">
  <sheetPr codeName="Sheet1">
    <pageSetUpPr fitToPage="1"/>
  </sheetPr>
  <dimension ref="A1:F14"/>
  <sheetViews>
    <sheetView zoomScaleNormal="100" workbookViewId="0"/>
  </sheetViews>
  <sheetFormatPr defaultRowHeight="15.6" x14ac:dyDescent="0.3"/>
  <cols>
    <col min="1" max="1" width="16.109375" style="1" customWidth="1"/>
    <col min="2" max="16384" width="8.88671875" style="1"/>
  </cols>
  <sheetData>
    <row r="1" spans="1:6" x14ac:dyDescent="0.3">
      <c r="A1" s="1" t="s">
        <v>682</v>
      </c>
    </row>
    <row r="3" spans="1:6" x14ac:dyDescent="0.3">
      <c r="A3" s="2" t="s">
        <v>557</v>
      </c>
      <c r="B3" s="3" t="s">
        <v>0</v>
      </c>
      <c r="C3" s="3" t="s">
        <v>22</v>
      </c>
      <c r="D3" s="3" t="s">
        <v>23</v>
      </c>
      <c r="E3" s="3" t="s">
        <v>24</v>
      </c>
      <c r="F3" s="3" t="s">
        <v>25</v>
      </c>
    </row>
    <row r="4" spans="1:6" x14ac:dyDescent="0.3">
      <c r="A4" s="1" t="s">
        <v>558</v>
      </c>
      <c r="B4" s="4">
        <v>35</v>
      </c>
      <c r="C4" s="4">
        <v>39</v>
      </c>
      <c r="D4" s="4">
        <v>33</v>
      </c>
      <c r="E4" s="4">
        <v>55</v>
      </c>
      <c r="F4" s="4">
        <v>45</v>
      </c>
    </row>
    <row r="5" spans="1:6" x14ac:dyDescent="0.3">
      <c r="A5" s="1" t="s">
        <v>559</v>
      </c>
      <c r="B5" s="4">
        <v>16</v>
      </c>
      <c r="C5" s="4">
        <v>12</v>
      </c>
      <c r="D5" s="4">
        <v>18</v>
      </c>
      <c r="E5" s="4">
        <v>10</v>
      </c>
      <c r="F5" s="4">
        <v>16</v>
      </c>
    </row>
    <row r="6" spans="1:6" x14ac:dyDescent="0.3">
      <c r="A6" s="1" t="s">
        <v>560</v>
      </c>
      <c r="B6" s="4">
        <v>22</v>
      </c>
      <c r="C6" s="4">
        <v>26</v>
      </c>
      <c r="D6" s="4">
        <v>24</v>
      </c>
      <c r="E6" s="4">
        <v>14</v>
      </c>
      <c r="F6" s="4">
        <v>1</v>
      </c>
    </row>
    <row r="7" spans="1:6" x14ac:dyDescent="0.3">
      <c r="A7" s="1" t="s">
        <v>561</v>
      </c>
      <c r="B7" s="4">
        <v>12</v>
      </c>
      <c r="C7" s="4">
        <v>12</v>
      </c>
      <c r="D7" s="4">
        <v>8</v>
      </c>
      <c r="E7" s="4">
        <v>16</v>
      </c>
      <c r="F7" s="4">
        <v>12</v>
      </c>
    </row>
    <row r="8" spans="1:6" x14ac:dyDescent="0.3">
      <c r="A8" s="1" t="s">
        <v>562</v>
      </c>
      <c r="B8" s="4">
        <v>2</v>
      </c>
      <c r="C8" s="4">
        <v>2</v>
      </c>
      <c r="D8" s="4">
        <v>3</v>
      </c>
      <c r="E8" s="4">
        <v>1</v>
      </c>
      <c r="F8" s="4">
        <v>5</v>
      </c>
    </row>
    <row r="9" spans="1:6" x14ac:dyDescent="0.3">
      <c r="A9" s="1" t="s">
        <v>563</v>
      </c>
      <c r="B9" s="4">
        <v>10</v>
      </c>
      <c r="C9" s="4">
        <v>6</v>
      </c>
      <c r="D9" s="4">
        <v>12</v>
      </c>
      <c r="E9" s="4">
        <v>0</v>
      </c>
      <c r="F9" s="4">
        <v>16</v>
      </c>
    </row>
    <row r="10" spans="1:6" x14ac:dyDescent="0.3">
      <c r="A10" s="1" t="s">
        <v>564</v>
      </c>
      <c r="B10" s="4" t="s">
        <v>271</v>
      </c>
      <c r="C10" s="4" t="s">
        <v>271</v>
      </c>
      <c r="D10" s="4" t="s">
        <v>271</v>
      </c>
      <c r="E10" s="4" t="s">
        <v>271</v>
      </c>
      <c r="F10" s="4">
        <v>2</v>
      </c>
    </row>
    <row r="11" spans="1:6" x14ac:dyDescent="0.3">
      <c r="A11" s="1" t="s">
        <v>270</v>
      </c>
      <c r="B11" s="4">
        <v>3</v>
      </c>
      <c r="C11" s="4">
        <v>3</v>
      </c>
      <c r="D11" s="4">
        <v>2</v>
      </c>
      <c r="E11" s="4">
        <v>4</v>
      </c>
      <c r="F11" s="4">
        <v>3</v>
      </c>
    </row>
    <row r="12" spans="1:6" x14ac:dyDescent="0.3">
      <c r="B12" s="1">
        <f>SUM(B4:B11)</f>
        <v>100</v>
      </c>
      <c r="C12" s="1">
        <f t="shared" ref="C12:F12" si="0">SUM(C4:C11)</f>
        <v>100</v>
      </c>
      <c r="D12" s="1">
        <f t="shared" si="0"/>
        <v>100</v>
      </c>
      <c r="E12" s="1">
        <f t="shared" si="0"/>
        <v>100</v>
      </c>
      <c r="F12" s="1">
        <f t="shared" si="0"/>
        <v>100</v>
      </c>
    </row>
    <row r="14" spans="1:6" x14ac:dyDescent="0.3">
      <c r="A14" s="1" t="s">
        <v>265</v>
      </c>
    </row>
  </sheetData>
  <pageMargins left="0.25" right="0.25" top="0.75" bottom="0.75" header="0.3" footer="0.3"/>
  <pageSetup fitToWidth="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77913-F354-4A82-9112-7C0771E026F2}">
  <sheetPr codeName="Sheet5">
    <pageSetUpPr fitToPage="1"/>
  </sheetPr>
  <dimension ref="A1:K159"/>
  <sheetViews>
    <sheetView zoomScaleNormal="100" workbookViewId="0">
      <selection activeCell="A2" sqref="A2"/>
    </sheetView>
  </sheetViews>
  <sheetFormatPr defaultRowHeight="15.6" x14ac:dyDescent="0.3"/>
  <cols>
    <col min="1" max="1" width="17" style="5" customWidth="1"/>
    <col min="2" max="2" width="6.88671875" style="5" customWidth="1"/>
    <col min="3" max="3" width="12.21875" style="5" customWidth="1"/>
    <col min="4" max="4" width="8.88671875" style="5"/>
    <col min="5" max="5" width="12.109375" style="5" customWidth="1"/>
    <col min="6" max="6" width="15.77734375" style="5" customWidth="1"/>
    <col min="7" max="7" width="8.88671875" style="5"/>
    <col min="8" max="8" width="14.33203125" style="5" customWidth="1"/>
    <col min="9" max="9" width="11.109375" style="5" customWidth="1"/>
    <col min="10" max="16384" width="8.88671875" style="5"/>
  </cols>
  <sheetData>
    <row r="1" spans="1:10" x14ac:dyDescent="0.3">
      <c r="A1" s="5" t="s">
        <v>724</v>
      </c>
    </row>
    <row r="2" spans="1:10" x14ac:dyDescent="0.3">
      <c r="A2" s="22"/>
    </row>
    <row r="3" spans="1:10" x14ac:dyDescent="0.3">
      <c r="A3" s="23" t="s">
        <v>351</v>
      </c>
      <c r="B3" s="22"/>
      <c r="C3" s="22"/>
      <c r="D3" s="22"/>
    </row>
    <row r="4" spans="1:10" x14ac:dyDescent="0.3">
      <c r="A4" s="77" t="s">
        <v>372</v>
      </c>
      <c r="B4" s="77"/>
      <c r="C4" s="77"/>
      <c r="D4" s="77"/>
      <c r="E4" s="67" t="s">
        <v>369</v>
      </c>
      <c r="F4" s="67"/>
      <c r="G4" s="67"/>
      <c r="H4" s="67" t="s">
        <v>373</v>
      </c>
      <c r="I4" s="67"/>
      <c r="J4" s="67"/>
    </row>
    <row r="5" spans="1:10" x14ac:dyDescent="0.3">
      <c r="A5" s="70" t="s">
        <v>370</v>
      </c>
      <c r="B5" s="70" t="s">
        <v>375</v>
      </c>
      <c r="C5" s="70" t="s">
        <v>368</v>
      </c>
      <c r="D5" s="22"/>
      <c r="E5" s="70" t="s">
        <v>376</v>
      </c>
      <c r="F5" s="70" t="s">
        <v>368</v>
      </c>
      <c r="G5" s="73"/>
      <c r="H5" s="70" t="s">
        <v>374</v>
      </c>
      <c r="I5" s="70" t="s">
        <v>368</v>
      </c>
      <c r="J5" s="73"/>
    </row>
    <row r="6" spans="1:10" x14ac:dyDescent="0.3">
      <c r="A6" s="71" t="s">
        <v>159</v>
      </c>
      <c r="B6" s="72">
        <v>587.61237545242409</v>
      </c>
      <c r="C6" s="71" t="s">
        <v>194</v>
      </c>
      <c r="D6" s="22"/>
      <c r="E6" s="54">
        <v>569</v>
      </c>
      <c r="F6" s="73" t="s">
        <v>371</v>
      </c>
      <c r="G6" s="73"/>
      <c r="H6" s="54">
        <v>4.4000000000000004</v>
      </c>
      <c r="I6" s="73" t="s">
        <v>371</v>
      </c>
      <c r="J6" s="73"/>
    </row>
    <row r="7" spans="1:10" x14ac:dyDescent="0.3">
      <c r="A7" s="71" t="s">
        <v>160</v>
      </c>
      <c r="B7" s="72">
        <v>569.51418199610032</v>
      </c>
      <c r="C7" s="71" t="s">
        <v>194</v>
      </c>
      <c r="D7" s="22"/>
    </row>
    <row r="8" spans="1:10" x14ac:dyDescent="0.3">
      <c r="A8" s="71" t="s">
        <v>161</v>
      </c>
      <c r="B8" s="72">
        <v>544.5263918141743</v>
      </c>
      <c r="C8" s="71" t="s">
        <v>194</v>
      </c>
      <c r="D8" s="22"/>
    </row>
    <row r="9" spans="1:10" x14ac:dyDescent="0.3">
      <c r="A9" s="71" t="s">
        <v>162</v>
      </c>
      <c r="B9" s="72">
        <v>570.80724586069107</v>
      </c>
      <c r="C9" s="71" t="s">
        <v>194</v>
      </c>
      <c r="D9" s="22"/>
    </row>
    <row r="10" spans="1:10" x14ac:dyDescent="0.3">
      <c r="A10" s="71" t="s">
        <v>163</v>
      </c>
      <c r="B10" s="72">
        <v>583.47179260802579</v>
      </c>
      <c r="C10" s="71" t="s">
        <v>194</v>
      </c>
      <c r="D10" s="22"/>
    </row>
    <row r="11" spans="1:10" x14ac:dyDescent="0.3">
      <c r="A11" s="71" t="s">
        <v>164</v>
      </c>
      <c r="B11" s="72">
        <v>588.34611163668148</v>
      </c>
      <c r="C11" s="71" t="s">
        <v>194</v>
      </c>
      <c r="D11" s="22"/>
    </row>
    <row r="12" spans="1:10" x14ac:dyDescent="0.3">
      <c r="A12" s="71" t="s">
        <v>165</v>
      </c>
      <c r="B12" s="72">
        <v>553.38008702123966</v>
      </c>
      <c r="C12" s="71" t="s">
        <v>194</v>
      </c>
      <c r="D12" s="22"/>
    </row>
    <row r="13" spans="1:10" x14ac:dyDescent="0.3">
      <c r="A13" s="71" t="s">
        <v>166</v>
      </c>
      <c r="B13" s="72">
        <v>575.37309139280103</v>
      </c>
      <c r="C13" s="71" t="s">
        <v>194</v>
      </c>
      <c r="D13" s="22"/>
    </row>
    <row r="14" spans="1:10" x14ac:dyDescent="0.3">
      <c r="A14" s="71" t="s">
        <v>167</v>
      </c>
      <c r="B14" s="72">
        <v>581.92750792630306</v>
      </c>
      <c r="C14" s="71" t="s">
        <v>194</v>
      </c>
      <c r="D14" s="22"/>
    </row>
    <row r="15" spans="1:10" x14ac:dyDescent="0.3">
      <c r="A15" s="71" t="s">
        <v>168</v>
      </c>
      <c r="B15" s="72">
        <v>599.39341089312984</v>
      </c>
      <c r="C15" s="71" t="s">
        <v>194</v>
      </c>
      <c r="D15" s="22"/>
    </row>
    <row r="16" spans="1:10" x14ac:dyDescent="0.3">
      <c r="A16" s="71" t="s">
        <v>169</v>
      </c>
      <c r="B16" s="72">
        <v>592.53322984543684</v>
      </c>
      <c r="C16" s="71" t="s">
        <v>194</v>
      </c>
      <c r="D16" s="22"/>
    </row>
    <row r="17" spans="1:4" x14ac:dyDescent="0.3">
      <c r="A17" s="71" t="s">
        <v>170</v>
      </c>
      <c r="B17" s="72">
        <v>444.25937350292634</v>
      </c>
      <c r="C17" s="71" t="s">
        <v>194</v>
      </c>
      <c r="D17" s="22"/>
    </row>
    <row r="18" spans="1:4" x14ac:dyDescent="0.3">
      <c r="A18" s="71" t="s">
        <v>171</v>
      </c>
      <c r="B18" s="72">
        <v>570.11698745612193</v>
      </c>
      <c r="C18" s="71" t="s">
        <v>194</v>
      </c>
      <c r="D18" s="22"/>
    </row>
    <row r="19" spans="1:4" x14ac:dyDescent="0.3">
      <c r="A19" s="71" t="s">
        <v>172</v>
      </c>
      <c r="B19" s="72">
        <v>583.55688424257733</v>
      </c>
      <c r="C19" s="71" t="s">
        <v>194</v>
      </c>
      <c r="D19" s="22"/>
    </row>
    <row r="20" spans="1:4" x14ac:dyDescent="0.3">
      <c r="A20" s="71" t="s">
        <v>173</v>
      </c>
      <c r="B20" s="72">
        <v>607.51334838170521</v>
      </c>
      <c r="C20" s="71" t="s">
        <v>371</v>
      </c>
      <c r="D20" s="22"/>
    </row>
    <row r="21" spans="1:4" x14ac:dyDescent="0.3">
      <c r="A21" s="71" t="s">
        <v>174</v>
      </c>
      <c r="B21" s="72">
        <v>602.85712241016415</v>
      </c>
      <c r="C21" s="71" t="s">
        <v>371</v>
      </c>
      <c r="D21" s="22"/>
    </row>
    <row r="22" spans="1:4" x14ac:dyDescent="0.3">
      <c r="A22" s="71" t="s">
        <v>175</v>
      </c>
      <c r="B22" s="72">
        <v>575.5732364325853</v>
      </c>
      <c r="C22" s="71" t="s">
        <v>371</v>
      </c>
      <c r="D22" s="22"/>
    </row>
    <row r="23" spans="1:4" x14ac:dyDescent="0.3">
      <c r="A23" s="71" t="s">
        <v>176</v>
      </c>
      <c r="B23" s="72">
        <v>580.8114636741775</v>
      </c>
      <c r="C23" s="71" t="s">
        <v>371</v>
      </c>
      <c r="D23" s="22"/>
    </row>
    <row r="24" spans="1:4" x14ac:dyDescent="0.3">
      <c r="A24" s="71" t="s">
        <v>177</v>
      </c>
      <c r="B24" s="72">
        <v>567.15432389289253</v>
      </c>
      <c r="C24" s="71" t="s">
        <v>371</v>
      </c>
      <c r="D24" s="22"/>
    </row>
    <row r="25" spans="1:4" x14ac:dyDescent="0.3">
      <c r="A25" s="71" t="s">
        <v>178</v>
      </c>
      <c r="B25" s="72">
        <v>581.2888387300269</v>
      </c>
      <c r="C25" s="71" t="s">
        <v>371</v>
      </c>
      <c r="D25" s="22"/>
    </row>
    <row r="26" spans="1:4" x14ac:dyDescent="0.3">
      <c r="A26" s="71" t="s">
        <v>179</v>
      </c>
      <c r="B26" s="72">
        <v>573.5177015070168</v>
      </c>
      <c r="C26" s="71" t="s">
        <v>371</v>
      </c>
      <c r="D26" s="22"/>
    </row>
    <row r="27" spans="1:4" x14ac:dyDescent="0.3">
      <c r="A27" s="71" t="s">
        <v>180</v>
      </c>
      <c r="B27" s="72">
        <v>566.76070072663504</v>
      </c>
      <c r="C27" s="71" t="s">
        <v>371</v>
      </c>
      <c r="D27" s="22"/>
    </row>
    <row r="28" spans="1:4" x14ac:dyDescent="0.3">
      <c r="A28" s="71" t="s">
        <v>181</v>
      </c>
      <c r="B28" s="72">
        <v>572.93544768920981</v>
      </c>
      <c r="C28" s="71" t="s">
        <v>371</v>
      </c>
      <c r="D28" s="22"/>
    </row>
    <row r="29" spans="1:4" x14ac:dyDescent="0.3">
      <c r="A29" s="71" t="s">
        <v>182</v>
      </c>
      <c r="B29" s="72">
        <v>594.30375484935576</v>
      </c>
      <c r="C29" s="71" t="s">
        <v>371</v>
      </c>
      <c r="D29" s="22"/>
    </row>
    <row r="30" spans="1:4" x14ac:dyDescent="0.3">
      <c r="A30" s="71" t="s">
        <v>183</v>
      </c>
      <c r="B30" s="72">
        <v>477.33412110674743</v>
      </c>
      <c r="C30" s="71" t="s">
        <v>371</v>
      </c>
      <c r="D30" s="22"/>
    </row>
    <row r="31" spans="1:4" x14ac:dyDescent="0.3">
      <c r="A31" s="71" t="s">
        <v>184</v>
      </c>
      <c r="B31" s="72">
        <v>540.32389997854671</v>
      </c>
      <c r="C31" s="71" t="s">
        <v>371</v>
      </c>
      <c r="D31" s="22"/>
    </row>
    <row r="32" spans="1:4" x14ac:dyDescent="0.3">
      <c r="A32" s="71" t="s">
        <v>185</v>
      </c>
      <c r="B32" s="72">
        <v>516.54406293185468</v>
      </c>
      <c r="C32" s="71" t="s">
        <v>371</v>
      </c>
      <c r="D32" s="22"/>
    </row>
    <row r="33" spans="1:11" x14ac:dyDescent="0.3">
      <c r="A33" s="22"/>
      <c r="B33" s="24"/>
      <c r="C33" s="22"/>
      <c r="D33" s="22"/>
    </row>
    <row r="34" spans="1:11" x14ac:dyDescent="0.3">
      <c r="A34" s="22"/>
      <c r="B34" s="22"/>
      <c r="C34" s="22"/>
      <c r="D34" s="22"/>
    </row>
    <row r="35" spans="1:11" x14ac:dyDescent="0.3">
      <c r="A35" s="23" t="s">
        <v>352</v>
      </c>
      <c r="B35" s="22"/>
      <c r="C35" s="22"/>
      <c r="D35" s="22"/>
    </row>
    <row r="36" spans="1:11" x14ac:dyDescent="0.3">
      <c r="A36" s="75" t="s">
        <v>372</v>
      </c>
      <c r="B36" s="75"/>
      <c r="C36" s="75"/>
      <c r="D36" s="75"/>
      <c r="E36" s="14" t="s">
        <v>369</v>
      </c>
      <c r="F36" s="14"/>
      <c r="G36" s="14"/>
      <c r="H36" s="14" t="s">
        <v>373</v>
      </c>
      <c r="I36" s="14"/>
      <c r="J36" s="14"/>
      <c r="K36" s="14"/>
    </row>
    <row r="37" spans="1:11" x14ac:dyDescent="0.3">
      <c r="A37" s="70" t="s">
        <v>370</v>
      </c>
      <c r="B37" s="70" t="s">
        <v>375</v>
      </c>
      <c r="C37" s="70" t="s">
        <v>368</v>
      </c>
      <c r="D37" s="71"/>
      <c r="E37" s="70" t="s">
        <v>376</v>
      </c>
      <c r="F37" s="70" t="s">
        <v>368</v>
      </c>
      <c r="G37" s="73"/>
      <c r="H37" s="70" t="s">
        <v>374</v>
      </c>
      <c r="I37" s="70" t="s">
        <v>368</v>
      </c>
    </row>
    <row r="38" spans="1:11" x14ac:dyDescent="0.3">
      <c r="A38" s="71" t="s">
        <v>100</v>
      </c>
      <c r="B38" s="72">
        <v>560.63261730229169</v>
      </c>
      <c r="C38" s="71" t="s">
        <v>194</v>
      </c>
      <c r="D38" s="71"/>
      <c r="E38" s="54">
        <v>563</v>
      </c>
      <c r="F38" s="73" t="s">
        <v>371</v>
      </c>
      <c r="G38" s="73"/>
      <c r="H38" s="54">
        <v>5.2</v>
      </c>
      <c r="I38" s="73" t="s">
        <v>371</v>
      </c>
    </row>
    <row r="39" spans="1:11" x14ac:dyDescent="0.3">
      <c r="A39" s="71" t="s">
        <v>27</v>
      </c>
      <c r="B39" s="72">
        <v>578.37901456541954</v>
      </c>
      <c r="C39" s="71" t="s">
        <v>194</v>
      </c>
      <c r="D39" s="71"/>
      <c r="E39" s="73"/>
      <c r="F39" s="73"/>
      <c r="G39" s="73"/>
      <c r="H39" s="73"/>
      <c r="I39" s="73"/>
    </row>
    <row r="40" spans="1:11" x14ac:dyDescent="0.3">
      <c r="A40" s="71" t="s">
        <v>31</v>
      </c>
      <c r="B40" s="72">
        <v>555.0459119807374</v>
      </c>
      <c r="C40" s="71" t="s">
        <v>194</v>
      </c>
      <c r="D40" s="71"/>
      <c r="E40" s="73"/>
      <c r="F40" s="73"/>
      <c r="G40" s="73"/>
      <c r="H40" s="73"/>
      <c r="I40" s="73"/>
    </row>
    <row r="41" spans="1:11" x14ac:dyDescent="0.3">
      <c r="A41" s="71" t="s">
        <v>35</v>
      </c>
      <c r="B41" s="72">
        <v>540.19614541970429</v>
      </c>
      <c r="C41" s="71" t="s">
        <v>194</v>
      </c>
      <c r="D41" s="71"/>
      <c r="E41" s="73"/>
      <c r="F41" s="73"/>
      <c r="G41" s="73"/>
      <c r="H41" s="73"/>
      <c r="I41" s="73"/>
    </row>
    <row r="42" spans="1:11" x14ac:dyDescent="0.3">
      <c r="A42" s="71" t="s">
        <v>208</v>
      </c>
      <c r="B42" s="72">
        <v>556.66198721937405</v>
      </c>
      <c r="C42" s="71" t="s">
        <v>194</v>
      </c>
      <c r="D42" s="71"/>
      <c r="E42" s="73"/>
      <c r="F42" s="73"/>
      <c r="G42" s="73"/>
      <c r="H42" s="73"/>
      <c r="I42" s="73"/>
    </row>
    <row r="43" spans="1:11" x14ac:dyDescent="0.3">
      <c r="A43" s="71" t="s">
        <v>209</v>
      </c>
      <c r="B43" s="72">
        <v>548.55017694436481</v>
      </c>
      <c r="C43" s="71" t="s">
        <v>194</v>
      </c>
      <c r="D43" s="71"/>
      <c r="E43" s="73"/>
      <c r="F43" s="73"/>
      <c r="G43" s="73"/>
      <c r="H43" s="73"/>
      <c r="I43" s="73"/>
    </row>
    <row r="44" spans="1:11" x14ac:dyDescent="0.3">
      <c r="A44" s="71" t="s">
        <v>210</v>
      </c>
      <c r="B44" s="72">
        <v>574.66926829973306</v>
      </c>
      <c r="C44" s="71" t="s">
        <v>194</v>
      </c>
      <c r="D44" s="71"/>
      <c r="E44" s="73"/>
      <c r="F44" s="73"/>
      <c r="G44" s="73"/>
      <c r="H44" s="73"/>
      <c r="I44" s="73"/>
    </row>
    <row r="45" spans="1:11" x14ac:dyDescent="0.3">
      <c r="A45" s="71" t="s">
        <v>211</v>
      </c>
      <c r="B45" s="72">
        <v>516.15512164710583</v>
      </c>
      <c r="C45" s="71" t="s">
        <v>194</v>
      </c>
      <c r="D45" s="71"/>
      <c r="E45" s="73"/>
      <c r="F45" s="73"/>
      <c r="G45" s="73"/>
      <c r="H45" s="73"/>
      <c r="I45" s="73"/>
    </row>
    <row r="46" spans="1:11" x14ac:dyDescent="0.3">
      <c r="A46" s="71" t="s">
        <v>63</v>
      </c>
      <c r="B46" s="72">
        <v>479.65585785673346</v>
      </c>
      <c r="C46" s="71" t="s">
        <v>371</v>
      </c>
      <c r="D46" s="71"/>
      <c r="E46" s="73"/>
      <c r="F46" s="73"/>
      <c r="G46" s="73"/>
      <c r="H46" s="73"/>
      <c r="I46" s="73"/>
    </row>
    <row r="47" spans="1:11" x14ac:dyDescent="0.3">
      <c r="A47" s="71" t="s">
        <v>64</v>
      </c>
      <c r="B47" s="72">
        <v>458.889846535819</v>
      </c>
      <c r="C47" s="71" t="s">
        <v>371</v>
      </c>
      <c r="D47" s="71"/>
      <c r="E47" s="73"/>
      <c r="F47" s="73"/>
      <c r="G47" s="73"/>
      <c r="H47" s="73"/>
      <c r="I47" s="73"/>
    </row>
    <row r="48" spans="1:11" x14ac:dyDescent="0.3">
      <c r="A48" s="71" t="s">
        <v>65</v>
      </c>
      <c r="B48" s="72">
        <v>438.1160668348482</v>
      </c>
      <c r="C48" s="71" t="s">
        <v>371</v>
      </c>
      <c r="D48" s="71"/>
      <c r="E48" s="73"/>
      <c r="F48" s="73"/>
      <c r="G48" s="73"/>
      <c r="H48" s="73"/>
      <c r="I48" s="73"/>
    </row>
    <row r="49" spans="1:11" x14ac:dyDescent="0.3">
      <c r="A49" s="71" t="s">
        <v>203</v>
      </c>
      <c r="B49" s="72">
        <v>566.18674064234619</v>
      </c>
      <c r="C49" s="71" t="s">
        <v>371</v>
      </c>
      <c r="D49" s="71"/>
      <c r="E49" s="73"/>
      <c r="F49" s="73"/>
      <c r="G49" s="73"/>
      <c r="H49" s="73"/>
      <c r="I49" s="73"/>
    </row>
    <row r="50" spans="1:11" x14ac:dyDescent="0.3">
      <c r="A50" s="71" t="s">
        <v>204</v>
      </c>
      <c r="B50" s="72">
        <v>547.07443824023085</v>
      </c>
      <c r="C50" s="71" t="s">
        <v>371</v>
      </c>
      <c r="D50" s="71"/>
      <c r="E50" s="73"/>
      <c r="F50" s="73"/>
      <c r="G50" s="73"/>
      <c r="H50" s="73"/>
      <c r="I50" s="73"/>
    </row>
    <row r="51" spans="1:11" x14ac:dyDescent="0.3">
      <c r="A51" s="71" t="s">
        <v>205</v>
      </c>
      <c r="B51" s="72">
        <v>554.12397983398307</v>
      </c>
      <c r="C51" s="71" t="s">
        <v>371</v>
      </c>
      <c r="D51" s="71"/>
      <c r="E51" s="73"/>
      <c r="F51" s="73"/>
      <c r="G51" s="73"/>
      <c r="H51" s="73"/>
      <c r="I51" s="73"/>
    </row>
    <row r="52" spans="1:11" x14ac:dyDescent="0.3">
      <c r="A52" s="71" t="s">
        <v>206</v>
      </c>
      <c r="B52" s="72">
        <v>543.41716525503011</v>
      </c>
      <c r="C52" s="71" t="s">
        <v>371</v>
      </c>
      <c r="D52" s="71"/>
      <c r="E52" s="73"/>
      <c r="F52" s="73"/>
      <c r="G52" s="73"/>
      <c r="H52" s="73"/>
      <c r="I52" s="73"/>
    </row>
    <row r="53" spans="1:11" x14ac:dyDescent="0.3">
      <c r="A53" s="71" t="s">
        <v>207</v>
      </c>
      <c r="B53" s="72">
        <v>567.06287338427728</v>
      </c>
      <c r="C53" s="71" t="s">
        <v>371</v>
      </c>
      <c r="D53" s="71"/>
      <c r="E53" s="73"/>
      <c r="F53" s="73"/>
      <c r="G53" s="73"/>
      <c r="H53" s="73"/>
      <c r="I53" s="73"/>
    </row>
    <row r="54" spans="1:11" x14ac:dyDescent="0.3">
      <c r="A54" s="71"/>
      <c r="B54" s="72"/>
      <c r="C54" s="71"/>
      <c r="D54" s="71"/>
      <c r="E54" s="73"/>
      <c r="F54" s="73"/>
      <c r="G54" s="73"/>
      <c r="H54" s="73"/>
      <c r="I54" s="73"/>
    </row>
    <row r="55" spans="1:11" x14ac:dyDescent="0.3">
      <c r="A55" s="22"/>
      <c r="B55" s="24"/>
      <c r="C55" s="22"/>
      <c r="D55" s="22"/>
    </row>
    <row r="56" spans="1:11" x14ac:dyDescent="0.3">
      <c r="A56" s="23" t="s">
        <v>353</v>
      </c>
      <c r="B56" s="22"/>
      <c r="C56" s="22"/>
      <c r="D56" s="22"/>
    </row>
    <row r="57" spans="1:11" x14ac:dyDescent="0.3">
      <c r="A57" s="75" t="s">
        <v>372</v>
      </c>
      <c r="B57" s="75"/>
      <c r="C57" s="75"/>
      <c r="D57" s="75"/>
      <c r="E57" s="14" t="s">
        <v>369</v>
      </c>
      <c r="F57" s="14"/>
      <c r="G57" s="14"/>
      <c r="H57" s="14" t="s">
        <v>373</v>
      </c>
      <c r="I57" s="14"/>
      <c r="J57" s="14"/>
      <c r="K57" s="14"/>
    </row>
    <row r="58" spans="1:11" x14ac:dyDescent="0.3">
      <c r="A58" s="70" t="s">
        <v>370</v>
      </c>
      <c r="B58" s="70" t="s">
        <v>375</v>
      </c>
      <c r="C58" s="70" t="s">
        <v>368</v>
      </c>
      <c r="D58" s="71"/>
      <c r="E58" s="70" t="s">
        <v>376</v>
      </c>
      <c r="F58" s="70" t="s">
        <v>368</v>
      </c>
      <c r="G58" s="73"/>
      <c r="H58" s="70" t="s">
        <v>374</v>
      </c>
      <c r="I58" s="70" t="s">
        <v>368</v>
      </c>
      <c r="J58" s="73"/>
    </row>
    <row r="59" spans="1:11" x14ac:dyDescent="0.3">
      <c r="A59" s="71" t="s">
        <v>100</v>
      </c>
      <c r="B59" s="72">
        <v>537.43430839123914</v>
      </c>
      <c r="C59" s="71" t="s">
        <v>194</v>
      </c>
      <c r="D59" s="71"/>
      <c r="E59" s="54">
        <v>579</v>
      </c>
      <c r="F59" s="73" t="s">
        <v>371</v>
      </c>
      <c r="G59" s="73"/>
      <c r="H59" s="54">
        <v>5.2</v>
      </c>
      <c r="I59" s="73" t="s">
        <v>371</v>
      </c>
      <c r="J59" s="73"/>
    </row>
    <row r="60" spans="1:11" x14ac:dyDescent="0.3">
      <c r="A60" s="71" t="s">
        <v>27</v>
      </c>
      <c r="B60" s="72">
        <v>512.61309700381855</v>
      </c>
      <c r="C60" s="71" t="s">
        <v>194</v>
      </c>
      <c r="D60" s="71"/>
      <c r="E60" s="73"/>
      <c r="F60" s="73"/>
      <c r="G60" s="73"/>
      <c r="H60" s="73"/>
      <c r="I60" s="73"/>
      <c r="J60" s="73"/>
    </row>
    <row r="61" spans="1:11" x14ac:dyDescent="0.3">
      <c r="A61" s="71" t="s">
        <v>28</v>
      </c>
      <c r="B61" s="72">
        <v>537.25277138558351</v>
      </c>
      <c r="C61" s="71" t="s">
        <v>194</v>
      </c>
      <c r="D61" s="71"/>
      <c r="E61" s="73"/>
      <c r="F61" s="73"/>
      <c r="G61" s="73"/>
      <c r="H61" s="73"/>
      <c r="I61" s="73"/>
      <c r="J61" s="73"/>
    </row>
    <row r="62" spans="1:11" x14ac:dyDescent="0.3">
      <c r="A62" s="71" t="s">
        <v>29</v>
      </c>
      <c r="B62" s="72">
        <v>539.30871512176532</v>
      </c>
      <c r="C62" s="71" t="s">
        <v>194</v>
      </c>
      <c r="D62" s="71"/>
      <c r="E62" s="73"/>
      <c r="F62" s="73"/>
      <c r="G62" s="73"/>
      <c r="H62" s="73"/>
      <c r="I62" s="73"/>
      <c r="J62" s="73"/>
    </row>
    <row r="63" spans="1:11" x14ac:dyDescent="0.3">
      <c r="A63" s="71" t="s">
        <v>30</v>
      </c>
      <c r="B63" s="72">
        <v>518.29931598052758</v>
      </c>
      <c r="C63" s="71" t="s">
        <v>194</v>
      </c>
      <c r="D63" s="71"/>
      <c r="E63" s="73"/>
      <c r="F63" s="73"/>
      <c r="G63" s="73"/>
      <c r="H63" s="73"/>
      <c r="I63" s="73"/>
      <c r="J63" s="73"/>
    </row>
    <row r="64" spans="1:11" x14ac:dyDescent="0.3">
      <c r="A64" s="71" t="s">
        <v>31</v>
      </c>
      <c r="B64" s="72">
        <v>542.88314923369205</v>
      </c>
      <c r="C64" s="71" t="s">
        <v>194</v>
      </c>
      <c r="D64" s="71"/>
      <c r="E64" s="73"/>
      <c r="F64" s="73"/>
      <c r="G64" s="73"/>
      <c r="H64" s="73"/>
      <c r="I64" s="73"/>
      <c r="J64" s="73"/>
    </row>
    <row r="65" spans="1:10" x14ac:dyDescent="0.3">
      <c r="A65" s="71" t="s">
        <v>32</v>
      </c>
      <c r="B65" s="72">
        <v>533.96584365938565</v>
      </c>
      <c r="C65" s="71" t="s">
        <v>194</v>
      </c>
      <c r="D65" s="71"/>
      <c r="E65" s="73"/>
      <c r="F65" s="73"/>
      <c r="G65" s="73"/>
      <c r="H65" s="73"/>
      <c r="I65" s="73"/>
      <c r="J65" s="73"/>
    </row>
    <row r="66" spans="1:10" x14ac:dyDescent="0.3">
      <c r="A66" s="71" t="s">
        <v>34</v>
      </c>
      <c r="B66" s="72">
        <v>524.54666597639903</v>
      </c>
      <c r="C66" s="71" t="s">
        <v>194</v>
      </c>
      <c r="D66" s="71"/>
      <c r="E66" s="73"/>
      <c r="F66" s="73"/>
      <c r="G66" s="73"/>
      <c r="H66" s="73"/>
      <c r="I66" s="73"/>
      <c r="J66" s="73"/>
    </row>
    <row r="67" spans="1:10" x14ac:dyDescent="0.3">
      <c r="A67" s="71" t="s">
        <v>35</v>
      </c>
      <c r="B67" s="72">
        <v>577.72332778113628</v>
      </c>
      <c r="C67" s="71" t="s">
        <v>194</v>
      </c>
      <c r="D67" s="71"/>
      <c r="E67" s="73"/>
      <c r="F67" s="73"/>
      <c r="G67" s="73"/>
      <c r="H67" s="73"/>
      <c r="I67" s="73"/>
      <c r="J67" s="73"/>
    </row>
    <row r="68" spans="1:10" x14ac:dyDescent="0.3">
      <c r="A68" s="71" t="s">
        <v>36</v>
      </c>
      <c r="B68" s="72">
        <v>586.45435841462722</v>
      </c>
      <c r="C68" s="71" t="s">
        <v>194</v>
      </c>
      <c r="D68" s="71"/>
      <c r="E68" s="73"/>
      <c r="F68" s="73"/>
      <c r="G68" s="73"/>
      <c r="H68" s="73"/>
      <c r="I68" s="73"/>
      <c r="J68" s="73"/>
    </row>
    <row r="69" spans="1:10" x14ac:dyDescent="0.3">
      <c r="A69" s="71" t="s">
        <v>37</v>
      </c>
      <c r="B69" s="72">
        <v>572.59450302892185</v>
      </c>
      <c r="C69" s="71" t="s">
        <v>194</v>
      </c>
      <c r="D69" s="71"/>
      <c r="E69" s="73"/>
      <c r="F69" s="73"/>
      <c r="G69" s="73"/>
      <c r="H69" s="73"/>
      <c r="I69" s="73"/>
      <c r="J69" s="73"/>
    </row>
    <row r="70" spans="1:10" x14ac:dyDescent="0.3">
      <c r="A70" s="71" t="s">
        <v>38</v>
      </c>
      <c r="B70" s="72">
        <v>581.97205855468098</v>
      </c>
      <c r="C70" s="71" t="s">
        <v>194</v>
      </c>
      <c r="D70" s="71"/>
      <c r="E70" s="73"/>
      <c r="F70" s="73"/>
      <c r="G70" s="73"/>
      <c r="H70" s="73"/>
      <c r="I70" s="73"/>
      <c r="J70" s="73"/>
    </row>
    <row r="71" spans="1:10" x14ac:dyDescent="0.3">
      <c r="A71" s="71" t="s">
        <v>178</v>
      </c>
      <c r="B71" s="72">
        <v>558.9311705113638</v>
      </c>
      <c r="C71" s="71" t="s">
        <v>194</v>
      </c>
      <c r="D71" s="71"/>
      <c r="E71" s="73"/>
      <c r="F71" s="73"/>
      <c r="G71" s="73"/>
      <c r="H71" s="73"/>
      <c r="I71" s="73"/>
      <c r="J71" s="73"/>
    </row>
    <row r="72" spans="1:10" x14ac:dyDescent="0.3">
      <c r="A72" s="71" t="s">
        <v>180</v>
      </c>
      <c r="B72" s="72">
        <v>521.12946982031644</v>
      </c>
      <c r="C72" s="71" t="s">
        <v>194</v>
      </c>
      <c r="D72" s="71"/>
      <c r="E72" s="73"/>
      <c r="F72" s="73"/>
      <c r="G72" s="73"/>
      <c r="H72" s="73"/>
      <c r="I72" s="73"/>
      <c r="J72" s="73"/>
    </row>
    <row r="73" spans="1:10" x14ac:dyDescent="0.3">
      <c r="A73" s="71" t="s">
        <v>181</v>
      </c>
      <c r="B73" s="72">
        <v>530.00437785730105</v>
      </c>
      <c r="C73" s="71" t="s">
        <v>194</v>
      </c>
      <c r="D73" s="71"/>
      <c r="E73" s="73"/>
      <c r="F73" s="73"/>
      <c r="G73" s="73"/>
      <c r="H73" s="73"/>
      <c r="I73" s="73"/>
      <c r="J73" s="73"/>
    </row>
    <row r="74" spans="1:10" x14ac:dyDescent="0.3">
      <c r="A74" s="71" t="s">
        <v>161</v>
      </c>
      <c r="B74" s="72">
        <v>542.79014267009677</v>
      </c>
      <c r="C74" s="71" t="s">
        <v>371</v>
      </c>
      <c r="D74" s="71"/>
      <c r="E74" s="73"/>
      <c r="F74" s="73"/>
      <c r="G74" s="73"/>
      <c r="H74" s="73"/>
      <c r="I74" s="73"/>
      <c r="J74" s="73"/>
    </row>
    <row r="75" spans="1:10" x14ac:dyDescent="0.3">
      <c r="A75" s="71" t="s">
        <v>212</v>
      </c>
      <c r="B75" s="72">
        <v>578.4119966432205</v>
      </c>
      <c r="C75" s="71" t="s">
        <v>371</v>
      </c>
      <c r="D75" s="71"/>
      <c r="E75" s="73"/>
      <c r="F75" s="73"/>
      <c r="G75" s="73"/>
      <c r="H75" s="73"/>
      <c r="I75" s="73"/>
      <c r="J75" s="73"/>
    </row>
    <row r="76" spans="1:10" x14ac:dyDescent="0.3">
      <c r="A76" s="71" t="s">
        <v>213</v>
      </c>
      <c r="B76" s="72">
        <v>587.22457326714937</v>
      </c>
      <c r="C76" s="71" t="s">
        <v>371</v>
      </c>
      <c r="D76" s="71"/>
      <c r="E76" s="73"/>
      <c r="F76" s="73"/>
      <c r="G76" s="73"/>
      <c r="H76" s="73"/>
      <c r="I76" s="73"/>
      <c r="J76" s="73"/>
    </row>
    <row r="77" spans="1:10" x14ac:dyDescent="0.3">
      <c r="A77" s="71" t="s">
        <v>214</v>
      </c>
      <c r="B77" s="72">
        <v>583.69993472739225</v>
      </c>
      <c r="C77" s="71" t="s">
        <v>371</v>
      </c>
      <c r="D77" s="71"/>
      <c r="E77" s="73"/>
      <c r="F77" s="73"/>
      <c r="G77" s="73"/>
      <c r="H77" s="73"/>
      <c r="I77" s="73"/>
      <c r="J77" s="73"/>
    </row>
    <row r="78" spans="1:10" x14ac:dyDescent="0.3">
      <c r="A78" s="71" t="s">
        <v>215</v>
      </c>
      <c r="B78" s="72">
        <v>476.45144000935272</v>
      </c>
      <c r="C78" s="71" t="s">
        <v>371</v>
      </c>
      <c r="D78" s="71"/>
      <c r="E78" s="73"/>
      <c r="F78" s="73"/>
      <c r="G78" s="73"/>
      <c r="H78" s="73"/>
      <c r="I78" s="73"/>
      <c r="J78" s="73"/>
    </row>
    <row r="79" spans="1:10" x14ac:dyDescent="0.3">
      <c r="A79" s="71" t="s">
        <v>216</v>
      </c>
      <c r="B79" s="72">
        <v>529.92739863470717</v>
      </c>
      <c r="C79" s="71" t="s">
        <v>371</v>
      </c>
      <c r="D79" s="71"/>
      <c r="E79" s="73"/>
      <c r="F79" s="73"/>
      <c r="G79" s="73"/>
      <c r="H79" s="73"/>
      <c r="I79" s="73"/>
      <c r="J79" s="73"/>
    </row>
    <row r="80" spans="1:10" x14ac:dyDescent="0.3">
      <c r="A80" s="71" t="s">
        <v>217</v>
      </c>
      <c r="B80" s="72">
        <v>523.37615952538852</v>
      </c>
      <c r="C80" s="71" t="s">
        <v>371</v>
      </c>
      <c r="D80" s="71"/>
      <c r="E80" s="73"/>
      <c r="F80" s="73"/>
      <c r="G80" s="73"/>
      <c r="H80" s="73"/>
      <c r="I80" s="73"/>
      <c r="J80" s="73"/>
    </row>
    <row r="81" spans="1:10" x14ac:dyDescent="0.3">
      <c r="A81" s="71" t="s">
        <v>110</v>
      </c>
      <c r="B81" s="72">
        <v>553.29196029958553</v>
      </c>
      <c r="C81" s="71" t="s">
        <v>371</v>
      </c>
      <c r="D81" s="71"/>
      <c r="E81" s="73"/>
      <c r="F81" s="73"/>
      <c r="G81" s="73"/>
      <c r="H81" s="73"/>
      <c r="I81" s="73"/>
      <c r="J81" s="73"/>
    </row>
    <row r="82" spans="1:10" x14ac:dyDescent="0.3">
      <c r="A82" s="22"/>
      <c r="B82" s="22"/>
      <c r="C82" s="22"/>
      <c r="D82" s="22"/>
    </row>
    <row r="83" spans="1:10" x14ac:dyDescent="0.3">
      <c r="A83" s="22"/>
      <c r="B83" s="22"/>
      <c r="C83" s="22"/>
      <c r="D83" s="22"/>
    </row>
    <row r="84" spans="1:10" x14ac:dyDescent="0.3">
      <c r="A84" s="23" t="s">
        <v>354</v>
      </c>
      <c r="B84" s="22"/>
      <c r="C84" s="22"/>
      <c r="D84" s="22"/>
    </row>
    <row r="85" spans="1:10" x14ac:dyDescent="0.3">
      <c r="A85" s="75" t="s">
        <v>372</v>
      </c>
      <c r="B85" s="75"/>
      <c r="C85" s="75"/>
      <c r="D85" s="75"/>
      <c r="E85" s="14" t="s">
        <v>369</v>
      </c>
      <c r="F85" s="14"/>
      <c r="G85" s="14"/>
      <c r="H85" s="14" t="s">
        <v>373</v>
      </c>
      <c r="I85" s="14"/>
    </row>
    <row r="86" spans="1:10" x14ac:dyDescent="0.3">
      <c r="A86" s="76" t="s">
        <v>370</v>
      </c>
      <c r="B86" s="70" t="s">
        <v>375</v>
      </c>
      <c r="C86" s="70" t="s">
        <v>368</v>
      </c>
      <c r="D86" s="71"/>
      <c r="E86" s="70" t="s">
        <v>376</v>
      </c>
      <c r="F86" s="70" t="s">
        <v>368</v>
      </c>
      <c r="G86" s="73"/>
      <c r="H86" s="70" t="s">
        <v>374</v>
      </c>
      <c r="I86" s="70" t="s">
        <v>368</v>
      </c>
      <c r="J86" s="73"/>
    </row>
    <row r="87" spans="1:10" x14ac:dyDescent="0.3">
      <c r="A87" s="71" t="s">
        <v>100</v>
      </c>
      <c r="B87" s="72">
        <v>565.31499831107942</v>
      </c>
      <c r="C87" s="71" t="s">
        <v>194</v>
      </c>
      <c r="D87" s="71"/>
      <c r="E87" s="54">
        <v>562</v>
      </c>
      <c r="F87" s="73" t="s">
        <v>371</v>
      </c>
      <c r="G87" s="73"/>
      <c r="H87" s="74">
        <v>5</v>
      </c>
      <c r="I87" s="73" t="s">
        <v>371</v>
      </c>
      <c r="J87" s="73"/>
    </row>
    <row r="88" spans="1:10" x14ac:dyDescent="0.3">
      <c r="A88" s="71" t="s">
        <v>28</v>
      </c>
      <c r="B88" s="72">
        <v>561.86941066452266</v>
      </c>
      <c r="C88" s="71" t="s">
        <v>194</v>
      </c>
      <c r="D88" s="71"/>
      <c r="E88" s="73"/>
      <c r="F88" s="73"/>
      <c r="G88" s="73"/>
      <c r="H88" s="73"/>
      <c r="I88" s="73"/>
      <c r="J88" s="73"/>
    </row>
    <row r="89" spans="1:10" x14ac:dyDescent="0.3">
      <c r="A89" s="71" t="s">
        <v>29</v>
      </c>
      <c r="B89" s="72">
        <v>564.61118335398533</v>
      </c>
      <c r="C89" s="71" t="s">
        <v>194</v>
      </c>
      <c r="D89" s="71"/>
      <c r="E89" s="73"/>
      <c r="F89" s="73"/>
      <c r="G89" s="73"/>
      <c r="H89" s="73"/>
      <c r="I89" s="73"/>
      <c r="J89" s="73"/>
    </row>
    <row r="90" spans="1:10" x14ac:dyDescent="0.3">
      <c r="A90" s="71" t="s">
        <v>31</v>
      </c>
      <c r="B90" s="72">
        <v>624.84433544805142</v>
      </c>
      <c r="C90" s="71" t="s">
        <v>194</v>
      </c>
      <c r="D90" s="71"/>
      <c r="E90" s="73"/>
      <c r="F90" s="73"/>
      <c r="G90" s="73"/>
      <c r="H90" s="73"/>
      <c r="I90" s="73"/>
      <c r="J90" s="73"/>
    </row>
    <row r="91" spans="1:10" x14ac:dyDescent="0.3">
      <c r="A91" s="71" t="s">
        <v>159</v>
      </c>
      <c r="B91" s="72">
        <v>564.48656107933562</v>
      </c>
      <c r="C91" s="71" t="s">
        <v>194</v>
      </c>
      <c r="D91" s="71"/>
      <c r="E91" s="73"/>
      <c r="F91" s="73"/>
      <c r="G91" s="73"/>
      <c r="H91" s="73"/>
      <c r="I91" s="73"/>
      <c r="J91" s="73"/>
    </row>
    <row r="92" spans="1:10" x14ac:dyDescent="0.3">
      <c r="A92" s="71" t="s">
        <v>160</v>
      </c>
      <c r="B92" s="72">
        <v>580.11268873619713</v>
      </c>
      <c r="C92" s="71" t="s">
        <v>194</v>
      </c>
      <c r="D92" s="71"/>
      <c r="E92" s="73"/>
      <c r="F92" s="73"/>
      <c r="G92" s="73"/>
      <c r="H92" s="73"/>
      <c r="I92" s="73"/>
      <c r="J92" s="73"/>
    </row>
    <row r="93" spans="1:10" x14ac:dyDescent="0.3">
      <c r="A93" s="71" t="s">
        <v>161</v>
      </c>
      <c r="B93" s="72">
        <v>592.19954153291144</v>
      </c>
      <c r="C93" s="71" t="s">
        <v>194</v>
      </c>
      <c r="D93" s="71"/>
      <c r="E93" s="73"/>
      <c r="F93" s="73"/>
      <c r="G93" s="73"/>
      <c r="H93" s="73"/>
      <c r="I93" s="73"/>
      <c r="J93" s="73"/>
    </row>
    <row r="94" spans="1:10" x14ac:dyDescent="0.3">
      <c r="A94" s="71" t="s">
        <v>164</v>
      </c>
      <c r="B94" s="72">
        <v>567.30530534804529</v>
      </c>
      <c r="C94" s="71" t="s">
        <v>194</v>
      </c>
      <c r="D94" s="71"/>
      <c r="E94" s="73"/>
      <c r="F94" s="73"/>
      <c r="G94" s="73"/>
      <c r="H94" s="73"/>
      <c r="I94" s="73"/>
      <c r="J94" s="73"/>
    </row>
    <row r="95" spans="1:10" x14ac:dyDescent="0.3">
      <c r="A95" s="71" t="s">
        <v>200</v>
      </c>
      <c r="B95" s="72">
        <v>565.12369509677148</v>
      </c>
      <c r="C95" s="71" t="s">
        <v>194</v>
      </c>
      <c r="D95" s="71"/>
      <c r="E95" s="73"/>
      <c r="F95" s="73"/>
      <c r="G95" s="73"/>
      <c r="H95" s="73"/>
      <c r="I95" s="73"/>
      <c r="J95" s="73"/>
    </row>
    <row r="96" spans="1:10" x14ac:dyDescent="0.3">
      <c r="A96" s="71" t="s">
        <v>166</v>
      </c>
      <c r="B96" s="72">
        <v>526.41258496297792</v>
      </c>
      <c r="C96" s="71" t="s">
        <v>194</v>
      </c>
      <c r="D96" s="71"/>
      <c r="E96" s="73"/>
      <c r="F96" s="73"/>
      <c r="G96" s="73"/>
      <c r="H96" s="73"/>
      <c r="I96" s="73"/>
      <c r="J96" s="73"/>
    </row>
    <row r="97" spans="1:10" x14ac:dyDescent="0.3">
      <c r="A97" s="71" t="s">
        <v>201</v>
      </c>
      <c r="B97" s="72">
        <v>510.66442061887074</v>
      </c>
      <c r="C97" s="71" t="s">
        <v>194</v>
      </c>
      <c r="D97" s="71"/>
      <c r="E97" s="73"/>
      <c r="F97" s="73"/>
      <c r="G97" s="73"/>
      <c r="H97" s="73"/>
      <c r="I97" s="73"/>
      <c r="J97" s="73"/>
    </row>
    <row r="98" spans="1:10" x14ac:dyDescent="0.3">
      <c r="A98" s="71" t="s">
        <v>64</v>
      </c>
      <c r="B98" s="72">
        <v>548.15584382394093</v>
      </c>
      <c r="C98" s="71" t="s">
        <v>194</v>
      </c>
      <c r="D98" s="71"/>
      <c r="E98" s="73"/>
      <c r="F98" s="73"/>
      <c r="G98" s="73"/>
      <c r="H98" s="73"/>
      <c r="I98" s="73"/>
      <c r="J98" s="73"/>
    </row>
    <row r="99" spans="1:10" x14ac:dyDescent="0.3">
      <c r="A99" s="71" t="s">
        <v>67</v>
      </c>
      <c r="B99" s="72">
        <v>547.57526287381847</v>
      </c>
      <c r="C99" s="71" t="s">
        <v>194</v>
      </c>
      <c r="D99" s="71"/>
      <c r="E99" s="73"/>
      <c r="F99" s="73"/>
      <c r="G99" s="73"/>
      <c r="H99" s="73"/>
      <c r="I99" s="73"/>
      <c r="J99" s="73"/>
    </row>
    <row r="100" spans="1:10" x14ac:dyDescent="0.3">
      <c r="A100" s="71" t="s">
        <v>219</v>
      </c>
      <c r="B100" s="72">
        <v>584.39988462282611</v>
      </c>
      <c r="C100" s="71" t="s">
        <v>194</v>
      </c>
      <c r="D100" s="71"/>
      <c r="E100" s="73"/>
      <c r="F100" s="73"/>
      <c r="G100" s="73"/>
      <c r="H100" s="73"/>
      <c r="I100" s="73"/>
      <c r="J100" s="73"/>
    </row>
    <row r="101" spans="1:10" x14ac:dyDescent="0.3">
      <c r="A101" s="71" t="s">
        <v>220</v>
      </c>
      <c r="B101" s="72">
        <v>574.74500235281289</v>
      </c>
      <c r="C101" s="71" t="s">
        <v>194</v>
      </c>
      <c r="D101" s="71"/>
      <c r="E101" s="73"/>
      <c r="F101" s="73"/>
      <c r="G101" s="73"/>
      <c r="H101" s="73"/>
      <c r="I101" s="73"/>
      <c r="J101" s="73"/>
    </row>
    <row r="102" spans="1:10" x14ac:dyDescent="0.3">
      <c r="A102" s="71" t="s">
        <v>68</v>
      </c>
      <c r="B102" s="72">
        <v>568.78177301128687</v>
      </c>
      <c r="C102" s="71" t="s">
        <v>194</v>
      </c>
      <c r="D102" s="71"/>
      <c r="E102" s="73"/>
      <c r="F102" s="73"/>
      <c r="G102" s="73"/>
      <c r="H102" s="73"/>
      <c r="I102" s="73"/>
      <c r="J102" s="73"/>
    </row>
    <row r="103" spans="1:10" x14ac:dyDescent="0.3">
      <c r="A103" s="71" t="s">
        <v>221</v>
      </c>
      <c r="B103" s="72">
        <v>554.93987743935168</v>
      </c>
      <c r="C103" s="71" t="s">
        <v>194</v>
      </c>
      <c r="D103" s="71"/>
      <c r="E103" s="73"/>
      <c r="F103" s="73"/>
      <c r="G103" s="73"/>
      <c r="H103" s="73"/>
      <c r="I103" s="73"/>
      <c r="J103" s="73"/>
    </row>
    <row r="104" spans="1:10" x14ac:dyDescent="0.3">
      <c r="A104" s="71" t="s">
        <v>204</v>
      </c>
      <c r="B104" s="72">
        <v>558.3177465011803</v>
      </c>
      <c r="C104" s="71" t="s">
        <v>194</v>
      </c>
      <c r="D104" s="71"/>
      <c r="E104" s="73"/>
      <c r="F104" s="73"/>
      <c r="G104" s="73"/>
      <c r="H104" s="73"/>
      <c r="I104" s="73"/>
      <c r="J104" s="73"/>
    </row>
    <row r="105" spans="1:10" x14ac:dyDescent="0.3">
      <c r="A105" s="71" t="s">
        <v>59</v>
      </c>
      <c r="B105" s="72">
        <v>545.99243541335329</v>
      </c>
      <c r="C105" s="71" t="s">
        <v>371</v>
      </c>
      <c r="D105" s="71"/>
      <c r="E105" s="73"/>
      <c r="F105" s="73"/>
      <c r="G105" s="73"/>
      <c r="H105" s="73"/>
      <c r="I105" s="73"/>
      <c r="J105" s="73"/>
    </row>
    <row r="106" spans="1:10" x14ac:dyDescent="0.3">
      <c r="A106" s="71" t="s">
        <v>60</v>
      </c>
      <c r="B106" s="72">
        <v>568.81679805967678</v>
      </c>
      <c r="C106" s="71" t="s">
        <v>371</v>
      </c>
      <c r="D106" s="71"/>
      <c r="E106" s="73"/>
      <c r="F106" s="73"/>
      <c r="G106" s="73"/>
      <c r="H106" s="73"/>
      <c r="I106" s="73"/>
      <c r="J106" s="73"/>
    </row>
    <row r="107" spans="1:10" x14ac:dyDescent="0.3">
      <c r="A107" s="71"/>
      <c r="B107" s="71"/>
      <c r="C107" s="71"/>
      <c r="D107" s="71"/>
      <c r="E107" s="73"/>
      <c r="F107" s="73"/>
      <c r="G107" s="73"/>
      <c r="H107" s="73"/>
      <c r="I107" s="73"/>
      <c r="J107" s="73"/>
    </row>
    <row r="108" spans="1:10" x14ac:dyDescent="0.3">
      <c r="A108" s="22"/>
      <c r="B108" s="22"/>
      <c r="C108" s="22"/>
      <c r="D108" s="22"/>
    </row>
    <row r="109" spans="1:10" x14ac:dyDescent="0.3">
      <c r="A109" s="23" t="s">
        <v>355</v>
      </c>
      <c r="B109" s="22"/>
      <c r="C109" s="22"/>
      <c r="D109" s="22"/>
    </row>
    <row r="110" spans="1:10" x14ac:dyDescent="0.3">
      <c r="A110" s="75" t="s">
        <v>372</v>
      </c>
      <c r="B110" s="75"/>
      <c r="C110" s="75"/>
      <c r="D110" s="75"/>
      <c r="E110" s="14" t="s">
        <v>369</v>
      </c>
      <c r="F110" s="14"/>
      <c r="G110" s="14"/>
      <c r="H110" s="14" t="s">
        <v>373</v>
      </c>
      <c r="I110" s="14"/>
      <c r="J110" s="73"/>
    </row>
    <row r="111" spans="1:10" x14ac:dyDescent="0.3">
      <c r="A111" s="70" t="s">
        <v>370</v>
      </c>
      <c r="B111" s="70" t="s">
        <v>375</v>
      </c>
      <c r="C111" s="70" t="s">
        <v>368</v>
      </c>
      <c r="D111" s="71"/>
      <c r="E111" s="70" t="s">
        <v>376</v>
      </c>
      <c r="F111" s="70" t="s">
        <v>368</v>
      </c>
      <c r="G111" s="73"/>
      <c r="H111" s="70" t="s">
        <v>374</v>
      </c>
      <c r="I111" s="70" t="s">
        <v>368</v>
      </c>
      <c r="J111" s="73"/>
    </row>
    <row r="112" spans="1:10" x14ac:dyDescent="0.3">
      <c r="A112" s="71" t="s">
        <v>100</v>
      </c>
      <c r="B112" s="72">
        <v>631.21538193612446</v>
      </c>
      <c r="C112" s="71" t="s">
        <v>371</v>
      </c>
      <c r="D112" s="71"/>
      <c r="E112" s="54">
        <v>615</v>
      </c>
      <c r="F112" s="73" t="s">
        <v>371</v>
      </c>
      <c r="G112" s="73"/>
      <c r="H112" s="54">
        <v>5.3</v>
      </c>
      <c r="I112" s="73" t="s">
        <v>371</v>
      </c>
      <c r="J112" s="73"/>
    </row>
    <row r="113" spans="1:10" x14ac:dyDescent="0.3">
      <c r="A113" s="71" t="s">
        <v>27</v>
      </c>
      <c r="B113" s="72">
        <v>630.58162261338816</v>
      </c>
      <c r="C113" s="71" t="s">
        <v>371</v>
      </c>
      <c r="D113" s="71"/>
      <c r="E113" s="73"/>
      <c r="F113" s="73"/>
      <c r="G113" s="73"/>
      <c r="H113" s="73"/>
      <c r="I113" s="73"/>
      <c r="J113" s="73"/>
    </row>
    <row r="114" spans="1:10" x14ac:dyDescent="0.3">
      <c r="A114" s="71" t="s">
        <v>29</v>
      </c>
      <c r="B114" s="72">
        <v>634.03240841616525</v>
      </c>
      <c r="C114" s="71" t="s">
        <v>371</v>
      </c>
      <c r="D114" s="71"/>
      <c r="E114" s="73"/>
      <c r="F114" s="73"/>
      <c r="G114" s="73"/>
      <c r="H114" s="73"/>
      <c r="I114" s="73"/>
      <c r="J114" s="73"/>
    </row>
    <row r="115" spans="1:10" x14ac:dyDescent="0.3">
      <c r="A115" s="71" t="s">
        <v>30</v>
      </c>
      <c r="B115" s="72">
        <v>636.41908952815425</v>
      </c>
      <c r="C115" s="71" t="s">
        <v>371</v>
      </c>
      <c r="D115" s="71"/>
      <c r="E115" s="73"/>
      <c r="F115" s="73"/>
      <c r="G115" s="73"/>
      <c r="H115" s="73"/>
      <c r="I115" s="73"/>
      <c r="J115" s="73"/>
    </row>
    <row r="116" spans="1:10" x14ac:dyDescent="0.3">
      <c r="A116" s="71" t="s">
        <v>31</v>
      </c>
      <c r="B116" s="72">
        <v>632.39820721282831</v>
      </c>
      <c r="C116" s="71" t="s">
        <v>371</v>
      </c>
      <c r="D116" s="71"/>
      <c r="E116" s="73"/>
      <c r="F116" s="73"/>
      <c r="G116" s="73"/>
      <c r="H116" s="73"/>
      <c r="I116" s="73"/>
      <c r="J116" s="73"/>
    </row>
    <row r="117" spans="1:10" x14ac:dyDescent="0.3">
      <c r="A117" s="71" t="s">
        <v>32</v>
      </c>
      <c r="B117" s="72">
        <v>636.66121709027607</v>
      </c>
      <c r="C117" s="71" t="s">
        <v>371</v>
      </c>
      <c r="D117" s="71"/>
      <c r="E117" s="73"/>
      <c r="F117" s="73"/>
      <c r="G117" s="73"/>
      <c r="H117" s="73"/>
      <c r="I117" s="73"/>
      <c r="J117" s="73"/>
    </row>
    <row r="118" spans="1:10" x14ac:dyDescent="0.3">
      <c r="A118" s="71" t="s">
        <v>34</v>
      </c>
      <c r="B118" s="72">
        <v>628.13681563771343</v>
      </c>
      <c r="C118" s="71" t="s">
        <v>371</v>
      </c>
      <c r="D118" s="71"/>
      <c r="E118" s="73"/>
      <c r="F118" s="73"/>
      <c r="G118" s="73"/>
      <c r="H118" s="73"/>
      <c r="I118" s="73"/>
      <c r="J118" s="73"/>
    </row>
    <row r="119" spans="1:10" x14ac:dyDescent="0.3">
      <c r="A119" s="71" t="s">
        <v>35</v>
      </c>
      <c r="B119" s="72">
        <v>545.02643029801959</v>
      </c>
      <c r="C119" s="71" t="s">
        <v>371</v>
      </c>
      <c r="D119" s="71"/>
      <c r="E119" s="73"/>
      <c r="F119" s="73"/>
      <c r="G119" s="73"/>
      <c r="H119" s="73"/>
      <c r="I119" s="73"/>
      <c r="J119" s="73"/>
    </row>
    <row r="120" spans="1:10" x14ac:dyDescent="0.3">
      <c r="A120" s="71" t="s">
        <v>36</v>
      </c>
      <c r="B120" s="72">
        <v>567.54081115370957</v>
      </c>
      <c r="C120" s="71" t="s">
        <v>371</v>
      </c>
      <c r="D120" s="71"/>
      <c r="E120" s="73"/>
      <c r="F120" s="73"/>
      <c r="G120" s="73"/>
      <c r="H120" s="73"/>
      <c r="I120" s="73"/>
      <c r="J120" s="73"/>
    </row>
    <row r="121" spans="1:10" x14ac:dyDescent="0.3">
      <c r="A121" s="71" t="s">
        <v>38</v>
      </c>
      <c r="B121" s="72">
        <v>555.38500502950944</v>
      </c>
      <c r="C121" s="71" t="s">
        <v>371</v>
      </c>
      <c r="D121" s="71"/>
      <c r="E121" s="73"/>
      <c r="F121" s="73"/>
      <c r="G121" s="73"/>
      <c r="H121" s="73"/>
      <c r="I121" s="73"/>
      <c r="J121" s="73"/>
    </row>
    <row r="122" spans="1:10" x14ac:dyDescent="0.3">
      <c r="A122" s="71" t="s">
        <v>39</v>
      </c>
      <c r="B122" s="72">
        <v>581.7677215040394</v>
      </c>
      <c r="C122" s="71" t="s">
        <v>371</v>
      </c>
      <c r="D122" s="71"/>
      <c r="E122" s="73"/>
      <c r="F122" s="73"/>
      <c r="G122" s="73"/>
      <c r="H122" s="73"/>
      <c r="I122" s="73"/>
      <c r="J122" s="73"/>
    </row>
    <row r="123" spans="1:10" x14ac:dyDescent="0.3">
      <c r="A123" s="71" t="s">
        <v>40</v>
      </c>
      <c r="B123" s="72">
        <v>561.6364231102832</v>
      </c>
      <c r="C123" s="71" t="s">
        <v>371</v>
      </c>
      <c r="D123" s="71"/>
      <c r="E123" s="73"/>
      <c r="F123" s="73"/>
      <c r="G123" s="73"/>
      <c r="H123" s="73"/>
      <c r="I123" s="73"/>
      <c r="J123" s="73"/>
    </row>
    <row r="124" spans="1:10" x14ac:dyDescent="0.3">
      <c r="A124" s="71" t="s">
        <v>153</v>
      </c>
      <c r="B124" s="72">
        <v>596.66164065375972</v>
      </c>
      <c r="C124" s="71" t="s">
        <v>371</v>
      </c>
      <c r="D124" s="71"/>
      <c r="E124" s="73"/>
      <c r="F124" s="73"/>
      <c r="G124" s="73"/>
      <c r="H124" s="73"/>
      <c r="I124" s="73"/>
      <c r="J124" s="73"/>
    </row>
    <row r="125" spans="1:10" x14ac:dyDescent="0.3">
      <c r="A125" s="71" t="s">
        <v>196</v>
      </c>
      <c r="B125" s="72">
        <v>591.89255912920112</v>
      </c>
      <c r="C125" s="71" t="s">
        <v>371</v>
      </c>
      <c r="D125" s="71"/>
      <c r="E125" s="73"/>
      <c r="F125" s="73"/>
      <c r="G125" s="73"/>
      <c r="H125" s="73"/>
      <c r="I125" s="73"/>
      <c r="J125" s="73"/>
    </row>
    <row r="126" spans="1:10" x14ac:dyDescent="0.3">
      <c r="A126" s="71" t="s">
        <v>197</v>
      </c>
      <c r="B126" s="72">
        <v>591.92124833245532</v>
      </c>
      <c r="C126" s="71" t="s">
        <v>371</v>
      </c>
      <c r="D126" s="71"/>
      <c r="E126" s="73"/>
      <c r="F126" s="73"/>
      <c r="G126" s="73"/>
      <c r="H126" s="73"/>
      <c r="I126" s="73"/>
      <c r="J126" s="73"/>
    </row>
    <row r="127" spans="1:10" x14ac:dyDescent="0.3">
      <c r="A127" s="71" t="s">
        <v>198</v>
      </c>
      <c r="B127" s="72">
        <v>617.28891430162605</v>
      </c>
      <c r="C127" s="71" t="s">
        <v>371</v>
      </c>
      <c r="D127" s="71"/>
      <c r="E127" s="73"/>
      <c r="F127" s="73"/>
      <c r="G127" s="73"/>
      <c r="H127" s="73"/>
      <c r="I127" s="73"/>
      <c r="J127" s="73"/>
    </row>
    <row r="128" spans="1:10" x14ac:dyDescent="0.3">
      <c r="A128" s="71" t="s">
        <v>199</v>
      </c>
      <c r="B128" s="72">
        <v>616.65557825776955</v>
      </c>
      <c r="C128" s="71" t="s">
        <v>371</v>
      </c>
      <c r="D128" s="71"/>
      <c r="E128" s="73"/>
      <c r="F128" s="73"/>
      <c r="G128" s="73"/>
      <c r="H128" s="73"/>
      <c r="I128" s="73"/>
      <c r="J128" s="73"/>
    </row>
    <row r="129" spans="1:10" x14ac:dyDescent="0.3">
      <c r="A129" s="71" t="s">
        <v>157</v>
      </c>
      <c r="B129" s="72">
        <v>618.0094073926158</v>
      </c>
      <c r="C129" s="71" t="s">
        <v>371</v>
      </c>
      <c r="D129" s="71"/>
      <c r="E129" s="73"/>
      <c r="F129" s="73"/>
      <c r="G129" s="73"/>
      <c r="H129" s="73"/>
      <c r="I129" s="73"/>
      <c r="J129" s="73"/>
    </row>
    <row r="130" spans="1:10" x14ac:dyDescent="0.3">
      <c r="A130" s="71" t="s">
        <v>237</v>
      </c>
      <c r="B130" s="72">
        <v>626.92535356254166</v>
      </c>
      <c r="C130" s="71" t="s">
        <v>371</v>
      </c>
      <c r="D130" s="71"/>
      <c r="E130" s="73"/>
      <c r="F130" s="73"/>
      <c r="G130" s="73"/>
      <c r="H130" s="73"/>
      <c r="I130" s="73"/>
      <c r="J130" s="73"/>
    </row>
    <row r="131" spans="1:10" x14ac:dyDescent="0.3">
      <c r="A131" s="71" t="s">
        <v>238</v>
      </c>
      <c r="B131" s="72">
        <v>623.12621737312531</v>
      </c>
      <c r="C131" s="71" t="s">
        <v>371</v>
      </c>
      <c r="D131" s="71"/>
      <c r="E131" s="73"/>
      <c r="F131" s="73"/>
      <c r="G131" s="73"/>
      <c r="H131" s="73"/>
      <c r="I131" s="73"/>
      <c r="J131" s="73"/>
    </row>
    <row r="132" spans="1:10" x14ac:dyDescent="0.3">
      <c r="A132" s="71" t="s">
        <v>107</v>
      </c>
      <c r="B132" s="72">
        <v>639.00610057256461</v>
      </c>
      <c r="C132" s="71" t="s">
        <v>371</v>
      </c>
      <c r="D132" s="71"/>
      <c r="E132" s="73"/>
      <c r="F132" s="73"/>
      <c r="G132" s="73"/>
      <c r="H132" s="73"/>
      <c r="I132" s="73"/>
      <c r="J132" s="73"/>
    </row>
    <row r="133" spans="1:10" x14ac:dyDescent="0.3">
      <c r="A133" s="71" t="s">
        <v>222</v>
      </c>
      <c r="B133" s="72">
        <v>620.17782904452906</v>
      </c>
      <c r="C133" s="71" t="s">
        <v>194</v>
      </c>
      <c r="D133" s="71"/>
      <c r="E133" s="73"/>
      <c r="F133" s="73"/>
      <c r="G133" s="73"/>
      <c r="H133" s="73"/>
      <c r="I133" s="73"/>
      <c r="J133" s="73"/>
    </row>
    <row r="134" spans="1:10" x14ac:dyDescent="0.3">
      <c r="A134" s="71" t="s">
        <v>223</v>
      </c>
      <c r="B134" s="72">
        <v>613.97888747045374</v>
      </c>
      <c r="C134" s="71" t="s">
        <v>194</v>
      </c>
      <c r="D134" s="71"/>
      <c r="E134" s="73"/>
      <c r="F134" s="73"/>
      <c r="G134" s="73"/>
      <c r="H134" s="73"/>
      <c r="I134" s="73"/>
      <c r="J134" s="73"/>
    </row>
    <row r="135" spans="1:10" x14ac:dyDescent="0.3">
      <c r="A135" s="71" t="s">
        <v>224</v>
      </c>
      <c r="B135" s="72">
        <v>601.90695977915755</v>
      </c>
      <c r="C135" s="71" t="s">
        <v>194</v>
      </c>
      <c r="D135" s="71"/>
      <c r="E135" s="73"/>
      <c r="F135" s="73"/>
      <c r="G135" s="73"/>
      <c r="H135" s="73"/>
      <c r="I135" s="73"/>
      <c r="J135" s="73"/>
    </row>
    <row r="136" spans="1:10" x14ac:dyDescent="0.3">
      <c r="A136" s="71" t="s">
        <v>225</v>
      </c>
      <c r="B136" s="72">
        <v>645.14849615855189</v>
      </c>
      <c r="C136" s="71" t="s">
        <v>194</v>
      </c>
      <c r="D136" s="71"/>
      <c r="E136" s="73"/>
      <c r="F136" s="73"/>
      <c r="G136" s="73"/>
      <c r="H136" s="73"/>
      <c r="I136" s="73"/>
      <c r="J136" s="73"/>
    </row>
    <row r="137" spans="1:10" x14ac:dyDescent="0.3">
      <c r="A137" s="71" t="s">
        <v>226</v>
      </c>
      <c r="B137" s="72">
        <v>633.10291383371748</v>
      </c>
      <c r="C137" s="71" t="s">
        <v>194</v>
      </c>
      <c r="D137" s="71"/>
      <c r="E137" s="73"/>
      <c r="F137" s="73"/>
      <c r="G137" s="73"/>
      <c r="H137" s="73"/>
      <c r="I137" s="73"/>
      <c r="J137" s="73"/>
    </row>
    <row r="138" spans="1:10" x14ac:dyDescent="0.3">
      <c r="A138" s="71" t="s">
        <v>227</v>
      </c>
      <c r="B138" s="72">
        <v>628.30191740041209</v>
      </c>
      <c r="C138" s="71" t="s">
        <v>194</v>
      </c>
      <c r="D138" s="71"/>
      <c r="E138" s="73"/>
      <c r="F138" s="73"/>
      <c r="G138" s="73"/>
      <c r="H138" s="73"/>
      <c r="I138" s="73"/>
      <c r="J138" s="73"/>
    </row>
    <row r="139" spans="1:10" x14ac:dyDescent="0.3">
      <c r="A139" s="71" t="s">
        <v>228</v>
      </c>
      <c r="B139" s="72">
        <v>626.02466756845979</v>
      </c>
      <c r="C139" s="71" t="s">
        <v>194</v>
      </c>
      <c r="D139" s="71"/>
      <c r="E139" s="73"/>
      <c r="F139" s="73"/>
      <c r="G139" s="73"/>
      <c r="H139" s="73"/>
      <c r="I139" s="73"/>
      <c r="J139" s="73"/>
    </row>
    <row r="140" spans="1:10" x14ac:dyDescent="0.3">
      <c r="A140" s="71" t="s">
        <v>229</v>
      </c>
      <c r="B140" s="72">
        <v>629.43608367650734</v>
      </c>
      <c r="C140" s="71" t="s">
        <v>194</v>
      </c>
      <c r="D140" s="71"/>
      <c r="E140" s="73"/>
      <c r="F140" s="73"/>
      <c r="G140" s="73"/>
      <c r="H140" s="73"/>
      <c r="I140" s="73"/>
      <c r="J140" s="73"/>
    </row>
    <row r="141" spans="1:10" x14ac:dyDescent="0.3">
      <c r="A141" s="71" t="s">
        <v>230</v>
      </c>
      <c r="B141" s="72">
        <v>631.06979436799213</v>
      </c>
      <c r="C141" s="71" t="s">
        <v>194</v>
      </c>
      <c r="D141" s="71"/>
      <c r="E141" s="73"/>
      <c r="F141" s="73"/>
      <c r="G141" s="73"/>
      <c r="H141" s="73"/>
      <c r="I141" s="73"/>
      <c r="J141" s="73"/>
    </row>
    <row r="142" spans="1:10" x14ac:dyDescent="0.3">
      <c r="A142" s="71" t="s">
        <v>231</v>
      </c>
      <c r="B142" s="72">
        <v>643.81399153779296</v>
      </c>
      <c r="C142" s="71" t="s">
        <v>194</v>
      </c>
      <c r="D142" s="71"/>
      <c r="E142" s="73"/>
      <c r="F142" s="73"/>
      <c r="G142" s="73"/>
      <c r="H142" s="73"/>
      <c r="I142" s="73"/>
      <c r="J142" s="73"/>
    </row>
    <row r="143" spans="1:10" x14ac:dyDescent="0.3">
      <c r="A143" s="71" t="s">
        <v>212</v>
      </c>
      <c r="B143" s="72">
        <v>641.19601837317589</v>
      </c>
      <c r="C143" s="71" t="s">
        <v>194</v>
      </c>
      <c r="D143" s="71"/>
      <c r="E143" s="73"/>
      <c r="F143" s="73"/>
      <c r="G143" s="73"/>
      <c r="H143" s="73"/>
      <c r="I143" s="73"/>
      <c r="J143" s="73"/>
    </row>
    <row r="144" spans="1:10" x14ac:dyDescent="0.3">
      <c r="A144" s="71" t="s">
        <v>214</v>
      </c>
      <c r="B144" s="72">
        <v>625.34485048399108</v>
      </c>
      <c r="C144" s="71" t="s">
        <v>194</v>
      </c>
      <c r="D144" s="71"/>
      <c r="E144" s="73"/>
      <c r="F144" s="73"/>
      <c r="G144" s="73"/>
      <c r="H144" s="73"/>
      <c r="I144" s="73"/>
      <c r="J144" s="73"/>
    </row>
    <row r="145" spans="1:10" x14ac:dyDescent="0.3">
      <c r="A145" s="71" t="s">
        <v>232</v>
      </c>
      <c r="B145" s="72">
        <v>636.93351161374392</v>
      </c>
      <c r="C145" s="71" t="s">
        <v>194</v>
      </c>
      <c r="D145" s="71"/>
      <c r="E145" s="73"/>
      <c r="F145" s="73"/>
      <c r="G145" s="73"/>
      <c r="H145" s="73"/>
      <c r="I145" s="73"/>
      <c r="J145" s="73"/>
    </row>
    <row r="146" spans="1:10" x14ac:dyDescent="0.3">
      <c r="A146" s="71" t="s">
        <v>215</v>
      </c>
      <c r="B146" s="72">
        <v>636.64968164291281</v>
      </c>
      <c r="C146" s="71" t="s">
        <v>194</v>
      </c>
      <c r="D146" s="71"/>
      <c r="E146" s="73"/>
      <c r="F146" s="73"/>
      <c r="G146" s="73"/>
      <c r="H146" s="73"/>
      <c r="I146" s="73"/>
      <c r="J146" s="73"/>
    </row>
    <row r="147" spans="1:10" x14ac:dyDescent="0.3">
      <c r="A147" s="71" t="s">
        <v>233</v>
      </c>
      <c r="B147" s="72">
        <v>644.7530028563574</v>
      </c>
      <c r="C147" s="71" t="s">
        <v>194</v>
      </c>
      <c r="D147" s="71"/>
      <c r="E147" s="73"/>
      <c r="F147" s="73"/>
      <c r="G147" s="73"/>
      <c r="H147" s="73"/>
      <c r="I147" s="73"/>
      <c r="J147" s="73"/>
    </row>
    <row r="148" spans="1:10" x14ac:dyDescent="0.3">
      <c r="A148" s="71" t="s">
        <v>234</v>
      </c>
      <c r="B148" s="72">
        <v>647.93409492104183</v>
      </c>
      <c r="C148" s="71" t="s">
        <v>194</v>
      </c>
      <c r="D148" s="71"/>
      <c r="E148" s="73"/>
      <c r="F148" s="73"/>
      <c r="G148" s="73"/>
      <c r="H148" s="73"/>
      <c r="I148" s="73"/>
      <c r="J148" s="73"/>
    </row>
    <row r="149" spans="1:10" x14ac:dyDescent="0.3">
      <c r="A149" s="71" t="s">
        <v>216</v>
      </c>
      <c r="B149" s="72">
        <v>643.61658227569762</v>
      </c>
      <c r="C149" s="71" t="s">
        <v>194</v>
      </c>
      <c r="D149" s="71"/>
      <c r="E149" s="73"/>
      <c r="F149" s="73"/>
      <c r="G149" s="73"/>
      <c r="H149" s="73"/>
      <c r="I149" s="73"/>
      <c r="J149" s="73"/>
    </row>
    <row r="150" spans="1:10" x14ac:dyDescent="0.3">
      <c r="A150" s="71" t="s">
        <v>235</v>
      </c>
      <c r="B150" s="72">
        <v>643.33127845570277</v>
      </c>
      <c r="C150" s="71" t="s">
        <v>194</v>
      </c>
      <c r="D150" s="71"/>
      <c r="E150" s="73"/>
      <c r="F150" s="73"/>
      <c r="G150" s="73"/>
      <c r="H150" s="73"/>
      <c r="I150" s="73"/>
      <c r="J150" s="73"/>
    </row>
    <row r="151" spans="1:10" x14ac:dyDescent="0.3">
      <c r="A151" s="71" t="s">
        <v>236</v>
      </c>
      <c r="B151" s="72">
        <v>648.37850671819467</v>
      </c>
      <c r="C151" s="71" t="s">
        <v>194</v>
      </c>
      <c r="D151" s="71"/>
      <c r="E151" s="73"/>
      <c r="F151" s="73"/>
      <c r="G151" s="73"/>
      <c r="H151" s="73"/>
      <c r="I151" s="73"/>
      <c r="J151" s="73"/>
    </row>
    <row r="152" spans="1:10" x14ac:dyDescent="0.3">
      <c r="A152" s="71"/>
      <c r="B152" s="71"/>
      <c r="C152" s="71"/>
      <c r="D152" s="71"/>
      <c r="E152" s="73"/>
      <c r="F152" s="73"/>
      <c r="G152" s="73"/>
      <c r="H152" s="73"/>
      <c r="I152" s="73"/>
      <c r="J152" s="73"/>
    </row>
    <row r="153" spans="1:10" x14ac:dyDescent="0.3">
      <c r="A153" s="71"/>
      <c r="B153" s="71"/>
      <c r="C153" s="71"/>
      <c r="D153" s="71"/>
      <c r="E153" s="73"/>
      <c r="F153" s="73"/>
      <c r="G153" s="73"/>
      <c r="H153" s="73"/>
      <c r="I153" s="73"/>
      <c r="J153" s="73"/>
    </row>
    <row r="154" spans="1:10" x14ac:dyDescent="0.3">
      <c r="A154" s="71"/>
      <c r="B154" s="71"/>
      <c r="C154" s="71"/>
      <c r="D154" s="71"/>
      <c r="E154" s="73"/>
      <c r="F154" s="73"/>
      <c r="G154" s="73"/>
      <c r="H154" s="73"/>
      <c r="I154" s="73"/>
      <c r="J154" s="73"/>
    </row>
    <row r="155" spans="1:10" x14ac:dyDescent="0.3">
      <c r="A155" s="71"/>
      <c r="B155" s="71"/>
      <c r="C155" s="71"/>
      <c r="D155" s="71"/>
      <c r="E155" s="73"/>
      <c r="F155" s="73"/>
      <c r="G155" s="73"/>
      <c r="H155" s="73"/>
      <c r="I155" s="73"/>
      <c r="J155" s="73"/>
    </row>
    <row r="156" spans="1:10" x14ac:dyDescent="0.3">
      <c r="A156" s="71"/>
      <c r="B156" s="71"/>
      <c r="C156" s="71"/>
      <c r="D156" s="71"/>
      <c r="E156" s="73"/>
      <c r="F156" s="73"/>
      <c r="G156" s="73"/>
      <c r="H156" s="73"/>
      <c r="I156" s="73"/>
      <c r="J156" s="73"/>
    </row>
    <row r="157" spans="1:10" x14ac:dyDescent="0.3">
      <c r="A157" s="71"/>
      <c r="B157" s="71"/>
      <c r="C157" s="71"/>
      <c r="D157" s="71"/>
      <c r="E157" s="73"/>
      <c r="F157" s="73"/>
      <c r="G157" s="73"/>
      <c r="H157" s="73"/>
      <c r="I157" s="73"/>
      <c r="J157" s="73"/>
    </row>
    <row r="158" spans="1:10" x14ac:dyDescent="0.3">
      <c r="A158" s="22"/>
      <c r="B158" s="22"/>
      <c r="C158" s="22"/>
      <c r="D158" s="22"/>
    </row>
    <row r="159" spans="1:10" x14ac:dyDescent="0.3">
      <c r="A159" s="22"/>
      <c r="B159" s="22"/>
      <c r="C159" s="22"/>
      <c r="D159" s="22"/>
    </row>
  </sheetData>
  <pageMargins left="0.25" right="0.25" top="0.75" bottom="0.75" header="0.3" footer="0.3"/>
  <pageSetup scale="8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A6922-CA07-4BAA-A45B-008CE229BEF6}">
  <sheetPr codeName="Sheet7"/>
  <dimension ref="A1:F15"/>
  <sheetViews>
    <sheetView zoomScaleNormal="100" workbookViewId="0">
      <selection activeCell="A2" sqref="A2"/>
    </sheetView>
  </sheetViews>
  <sheetFormatPr defaultRowHeight="15.6" x14ac:dyDescent="0.3"/>
  <cols>
    <col min="1" max="16384" width="8.88671875" style="1"/>
  </cols>
  <sheetData>
    <row r="1" spans="1:6" x14ac:dyDescent="0.3">
      <c r="A1" s="1" t="s">
        <v>722</v>
      </c>
    </row>
    <row r="3" spans="1:6" x14ac:dyDescent="0.3">
      <c r="A3" s="33" t="s">
        <v>556</v>
      </c>
      <c r="B3" s="34" t="s">
        <v>0</v>
      </c>
      <c r="C3" s="34" t="s">
        <v>22</v>
      </c>
      <c r="D3" s="34" t="s">
        <v>23</v>
      </c>
      <c r="E3" s="34" t="s">
        <v>24</v>
      </c>
      <c r="F3" s="34" t="s">
        <v>25</v>
      </c>
    </row>
    <row r="4" spans="1:6" ht="18" x14ac:dyDescent="0.3">
      <c r="A4" s="35" t="s">
        <v>659</v>
      </c>
      <c r="B4" s="36">
        <v>63.64</v>
      </c>
      <c r="C4" s="37">
        <v>59.47</v>
      </c>
      <c r="D4" s="37">
        <v>61.69</v>
      </c>
      <c r="E4" s="37">
        <v>69.87</v>
      </c>
      <c r="F4" s="37">
        <v>64.38</v>
      </c>
    </row>
    <row r="5" spans="1:6" ht="18" x14ac:dyDescent="0.3">
      <c r="A5" s="35" t="s">
        <v>660</v>
      </c>
      <c r="B5" s="37">
        <v>1.08</v>
      </c>
      <c r="C5" s="37">
        <v>1.17</v>
      </c>
      <c r="D5" s="37">
        <v>1.18</v>
      </c>
      <c r="E5" s="37">
        <v>0.85</v>
      </c>
      <c r="F5" s="37">
        <v>1.25</v>
      </c>
    </row>
    <row r="6" spans="1:6" ht="18" x14ac:dyDescent="0.3">
      <c r="A6" s="35" t="s">
        <v>661</v>
      </c>
      <c r="B6" s="37">
        <v>17.25</v>
      </c>
      <c r="C6" s="37">
        <v>18.7</v>
      </c>
      <c r="D6" s="37">
        <v>16.96</v>
      </c>
      <c r="E6" s="37">
        <v>12.86</v>
      </c>
      <c r="F6" s="37">
        <v>13.94</v>
      </c>
    </row>
    <row r="7" spans="1:6" ht="18" x14ac:dyDescent="0.3">
      <c r="A7" s="35" t="s">
        <v>662</v>
      </c>
      <c r="B7" s="37">
        <v>6.99</v>
      </c>
      <c r="C7" s="37">
        <v>5.35</v>
      </c>
      <c r="D7" s="37">
        <v>9.18</v>
      </c>
      <c r="E7" s="37">
        <v>5.67</v>
      </c>
      <c r="F7" s="37">
        <v>13.99</v>
      </c>
    </row>
    <row r="8" spans="1:6" x14ac:dyDescent="0.3">
      <c r="A8" s="35" t="s">
        <v>5</v>
      </c>
      <c r="B8" s="37">
        <v>0.04</v>
      </c>
      <c r="C8" s="37">
        <v>0.08</v>
      </c>
      <c r="D8" s="37">
        <v>0.05</v>
      </c>
      <c r="E8" s="37">
        <v>0.13</v>
      </c>
      <c r="F8" s="37">
        <v>0.14000000000000001</v>
      </c>
    </row>
    <row r="9" spans="1:6" x14ac:dyDescent="0.3">
      <c r="A9" s="35" t="s">
        <v>6</v>
      </c>
      <c r="B9" s="37">
        <v>1.7</v>
      </c>
      <c r="C9" s="37">
        <v>1.27</v>
      </c>
      <c r="D9" s="37">
        <v>1.35</v>
      </c>
      <c r="E9" s="37">
        <v>1.1599999999999999</v>
      </c>
      <c r="F9" s="37">
        <v>1.32</v>
      </c>
    </row>
    <row r="10" spans="1:6" x14ac:dyDescent="0.3">
      <c r="A10" s="35" t="s">
        <v>7</v>
      </c>
      <c r="B10" s="37">
        <v>1.1100000000000001</v>
      </c>
      <c r="C10" s="37">
        <v>1.59</v>
      </c>
      <c r="D10" s="37">
        <v>0.82</v>
      </c>
      <c r="E10" s="37">
        <v>1.99</v>
      </c>
      <c r="F10" s="37">
        <v>0.65</v>
      </c>
    </row>
    <row r="11" spans="1:6" ht="18" x14ac:dyDescent="0.3">
      <c r="A11" s="35" t="s">
        <v>663</v>
      </c>
      <c r="B11" s="37">
        <v>1.1599999999999999</v>
      </c>
      <c r="C11" s="37">
        <v>1.78</v>
      </c>
      <c r="D11" s="37">
        <v>1.1499999999999999</v>
      </c>
      <c r="E11" s="37">
        <v>2.1800000000000002</v>
      </c>
      <c r="F11" s="37">
        <v>1.21</v>
      </c>
    </row>
    <row r="12" spans="1:6" ht="18" x14ac:dyDescent="0.3">
      <c r="A12" s="35" t="s">
        <v>664</v>
      </c>
      <c r="B12" s="37">
        <v>3.11</v>
      </c>
      <c r="C12" s="37">
        <v>3.5</v>
      </c>
      <c r="D12" s="37">
        <v>3.13</v>
      </c>
      <c r="E12" s="37">
        <v>1.1599999999999999</v>
      </c>
      <c r="F12" s="37">
        <v>1.74</v>
      </c>
    </row>
    <row r="13" spans="1:6" ht="18" x14ac:dyDescent="0.3">
      <c r="A13" s="35" t="s">
        <v>665</v>
      </c>
      <c r="B13" s="37">
        <v>0.13</v>
      </c>
      <c r="C13" s="37">
        <v>0.12</v>
      </c>
      <c r="D13" s="37">
        <v>0.14000000000000001</v>
      </c>
      <c r="E13" s="37">
        <v>0.18</v>
      </c>
      <c r="F13" s="37">
        <v>0.16</v>
      </c>
    </row>
    <row r="14" spans="1:6" x14ac:dyDescent="0.3">
      <c r="A14" s="35" t="s">
        <v>26</v>
      </c>
      <c r="B14" s="37">
        <v>0.05</v>
      </c>
      <c r="C14" s="37">
        <v>0.01</v>
      </c>
      <c r="D14" s="37">
        <v>0.05</v>
      </c>
      <c r="E14" s="37">
        <v>0.01</v>
      </c>
      <c r="F14" s="37">
        <v>0.01</v>
      </c>
    </row>
    <row r="15" spans="1:6" x14ac:dyDescent="0.3">
      <c r="A15" s="38" t="s">
        <v>11</v>
      </c>
      <c r="B15" s="39">
        <v>96.26</v>
      </c>
      <c r="C15" s="39">
        <v>93.04</v>
      </c>
      <c r="D15" s="39">
        <v>95.71</v>
      </c>
      <c r="E15" s="39">
        <v>96.05</v>
      </c>
      <c r="F15" s="39">
        <v>98.79</v>
      </c>
    </row>
  </sheetData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AA494-09E9-4EF5-800F-6DC46D1D7EB8}">
  <dimension ref="A1:O20"/>
  <sheetViews>
    <sheetView zoomScaleNormal="100" zoomScalePageLayoutView="90" workbookViewId="0"/>
  </sheetViews>
  <sheetFormatPr defaultRowHeight="15.6" x14ac:dyDescent="0.3"/>
  <cols>
    <col min="1" max="1" width="19.33203125" style="1" customWidth="1"/>
    <col min="2" max="7" width="13" style="1" customWidth="1"/>
    <col min="8" max="16384" width="8.88671875" style="1"/>
  </cols>
  <sheetData>
    <row r="1" spans="1:15" x14ac:dyDescent="0.3">
      <c r="A1" s="1" t="s">
        <v>723</v>
      </c>
    </row>
    <row r="3" spans="1:15" x14ac:dyDescent="0.3">
      <c r="A3" s="1" t="s">
        <v>683</v>
      </c>
      <c r="H3" s="13"/>
      <c r="I3" s="13"/>
      <c r="J3" s="13"/>
      <c r="K3" s="13"/>
      <c r="L3" s="13"/>
      <c r="M3" s="13"/>
      <c r="N3" s="13"/>
      <c r="O3" s="13"/>
    </row>
    <row r="4" spans="1:15" x14ac:dyDescent="0.3">
      <c r="H4" s="13"/>
      <c r="I4" s="13"/>
      <c r="J4" s="13"/>
      <c r="K4" s="13"/>
      <c r="L4" s="13"/>
      <c r="M4" s="13"/>
      <c r="N4" s="13"/>
      <c r="O4" s="13"/>
    </row>
    <row r="5" spans="1:15" x14ac:dyDescent="0.3">
      <c r="B5" s="52" t="s">
        <v>673</v>
      </c>
      <c r="C5" s="52" t="s">
        <v>672</v>
      </c>
      <c r="D5" s="52" t="s">
        <v>671</v>
      </c>
      <c r="E5" s="52" t="s">
        <v>670</v>
      </c>
      <c r="F5" s="52" t="s">
        <v>669</v>
      </c>
      <c r="G5" s="52" t="s">
        <v>697</v>
      </c>
      <c r="H5" s="13"/>
      <c r="I5" s="57"/>
      <c r="J5" s="57"/>
      <c r="K5" s="57"/>
      <c r="L5" s="57"/>
      <c r="M5" s="57"/>
      <c r="N5" s="57"/>
      <c r="O5" s="13"/>
    </row>
    <row r="6" spans="1:15" x14ac:dyDescent="0.3">
      <c r="A6" s="4" t="s">
        <v>674</v>
      </c>
      <c r="B6" s="53" t="s">
        <v>686</v>
      </c>
      <c r="C6" s="53" t="s">
        <v>687</v>
      </c>
      <c r="D6" s="53" t="s">
        <v>690</v>
      </c>
      <c r="E6" s="53" t="s">
        <v>677</v>
      </c>
      <c r="F6" s="53" t="s">
        <v>678</v>
      </c>
      <c r="G6" s="53" t="s">
        <v>698</v>
      </c>
      <c r="H6" s="13"/>
      <c r="I6" s="60"/>
      <c r="J6" s="57"/>
      <c r="K6" s="57"/>
      <c r="L6" s="57"/>
      <c r="M6" s="57"/>
      <c r="N6" s="57"/>
      <c r="O6" s="13"/>
    </row>
    <row r="7" spans="1:15" x14ac:dyDescent="0.3">
      <c r="A7" s="4" t="s">
        <v>675</v>
      </c>
      <c r="B7" s="53" t="s">
        <v>686</v>
      </c>
      <c r="C7" s="53" t="s">
        <v>688</v>
      </c>
      <c r="D7" s="53" t="s">
        <v>691</v>
      </c>
      <c r="E7" s="53" t="s">
        <v>693</v>
      </c>
      <c r="F7" s="53" t="s">
        <v>695</v>
      </c>
      <c r="G7" s="53" t="s">
        <v>699</v>
      </c>
      <c r="H7" s="13"/>
      <c r="I7" s="57"/>
      <c r="J7" s="57"/>
      <c r="K7" s="57"/>
      <c r="L7" s="57"/>
      <c r="M7" s="57"/>
      <c r="N7" s="57"/>
      <c r="O7" s="13"/>
    </row>
    <row r="8" spans="1:15" x14ac:dyDescent="0.3">
      <c r="A8" s="4" t="s">
        <v>676</v>
      </c>
      <c r="B8" s="53" t="s">
        <v>686</v>
      </c>
      <c r="C8" s="53" t="s">
        <v>689</v>
      </c>
      <c r="D8" s="53" t="s">
        <v>692</v>
      </c>
      <c r="E8" s="53" t="s">
        <v>694</v>
      </c>
      <c r="F8" s="53" t="s">
        <v>696</v>
      </c>
      <c r="G8" s="53" t="s">
        <v>700</v>
      </c>
      <c r="H8" s="13"/>
      <c r="I8" s="57"/>
      <c r="J8" s="57"/>
      <c r="K8" s="57"/>
      <c r="L8" s="57"/>
      <c r="M8" s="57"/>
      <c r="N8" s="57"/>
      <c r="O8" s="13"/>
    </row>
    <row r="9" spans="1:15" x14ac:dyDescent="0.3">
      <c r="A9" s="4" t="s">
        <v>703</v>
      </c>
      <c r="B9" s="53" t="s">
        <v>686</v>
      </c>
      <c r="C9" s="53" t="s">
        <v>704</v>
      </c>
      <c r="D9" s="53" t="s">
        <v>705</v>
      </c>
      <c r="E9" s="53" t="s">
        <v>706</v>
      </c>
      <c r="F9" s="53" t="s">
        <v>707</v>
      </c>
      <c r="G9" s="53" t="s">
        <v>708</v>
      </c>
      <c r="H9" s="13"/>
      <c r="I9" s="57"/>
      <c r="J9" s="57"/>
      <c r="K9" s="57"/>
      <c r="L9" s="57"/>
      <c r="M9" s="58"/>
      <c r="N9" s="57"/>
      <c r="O9" s="13"/>
    </row>
    <row r="10" spans="1:15" x14ac:dyDescent="0.3">
      <c r="G10" s="54"/>
      <c r="H10" s="13"/>
      <c r="I10" s="57"/>
      <c r="J10" s="57"/>
      <c r="K10" s="59"/>
      <c r="L10" s="57"/>
      <c r="M10" s="58"/>
      <c r="N10" s="57"/>
      <c r="O10" s="13"/>
    </row>
    <row r="11" spans="1:15" x14ac:dyDescent="0.3">
      <c r="G11" s="54"/>
      <c r="H11" s="13"/>
      <c r="I11" s="57"/>
      <c r="J11" s="57"/>
      <c r="K11" s="57"/>
      <c r="L11" s="59"/>
      <c r="M11" s="58"/>
      <c r="N11" s="57"/>
      <c r="O11" s="13"/>
    </row>
    <row r="12" spans="1:15" x14ac:dyDescent="0.3">
      <c r="G12" s="54"/>
      <c r="H12" s="13"/>
      <c r="I12" s="58"/>
      <c r="J12" s="58"/>
      <c r="K12" s="58"/>
      <c r="L12" s="58"/>
      <c r="M12" s="58"/>
      <c r="N12" s="58"/>
      <c r="O12" s="13"/>
    </row>
    <row r="13" spans="1:15" x14ac:dyDescent="0.3">
      <c r="A13" s="1" t="s">
        <v>726</v>
      </c>
      <c r="G13" s="54"/>
      <c r="H13" s="13"/>
      <c r="I13" s="57"/>
      <c r="J13" s="57"/>
      <c r="K13" s="57"/>
      <c r="L13" s="57"/>
      <c r="M13" s="57"/>
      <c r="N13" s="57"/>
      <c r="O13" s="13"/>
    </row>
    <row r="14" spans="1:15" x14ac:dyDescent="0.3">
      <c r="G14" s="54"/>
      <c r="H14" s="13"/>
      <c r="I14" s="57"/>
      <c r="J14" s="57"/>
      <c r="K14" s="57"/>
      <c r="L14" s="57"/>
      <c r="M14" s="57"/>
      <c r="N14" s="57"/>
      <c r="O14" s="13"/>
    </row>
    <row r="15" spans="1:15" x14ac:dyDescent="0.3">
      <c r="B15" s="55" t="s">
        <v>673</v>
      </c>
      <c r="C15" s="55" t="s">
        <v>672</v>
      </c>
      <c r="D15" s="55" t="s">
        <v>671</v>
      </c>
      <c r="E15" s="55" t="s">
        <v>670</v>
      </c>
      <c r="F15" s="55" t="s">
        <v>669</v>
      </c>
      <c r="G15" s="55" t="s">
        <v>697</v>
      </c>
      <c r="H15" s="13"/>
      <c r="I15" s="57"/>
      <c r="J15" s="57"/>
      <c r="K15" s="57"/>
      <c r="L15" s="57"/>
      <c r="M15" s="57"/>
      <c r="N15" s="57"/>
      <c r="O15" s="13"/>
    </row>
    <row r="16" spans="1:15" x14ac:dyDescent="0.3">
      <c r="A16" s="4" t="s">
        <v>674</v>
      </c>
      <c r="B16" s="56" t="s">
        <v>709</v>
      </c>
      <c r="C16" s="56" t="s">
        <v>710</v>
      </c>
      <c r="D16" s="56" t="s">
        <v>714</v>
      </c>
      <c r="E16" s="56" t="s">
        <v>711</v>
      </c>
      <c r="F16" s="56" t="s">
        <v>712</v>
      </c>
      <c r="G16" s="61" t="s">
        <v>718</v>
      </c>
      <c r="H16" s="13"/>
      <c r="I16" s="57"/>
      <c r="J16" s="57"/>
      <c r="K16" s="57"/>
      <c r="L16" s="57"/>
      <c r="M16" s="57"/>
      <c r="N16" s="57"/>
      <c r="O16" s="13"/>
    </row>
    <row r="17" spans="1:15" x14ac:dyDescent="0.3">
      <c r="A17" s="4" t="s">
        <v>675</v>
      </c>
      <c r="B17" s="56" t="s">
        <v>709</v>
      </c>
      <c r="C17" s="56" t="s">
        <v>709</v>
      </c>
      <c r="D17" s="56" t="s">
        <v>715</v>
      </c>
      <c r="E17" s="56" t="s">
        <v>701</v>
      </c>
      <c r="F17" s="56" t="s">
        <v>713</v>
      </c>
      <c r="G17" s="53" t="s">
        <v>719</v>
      </c>
      <c r="H17" s="13"/>
      <c r="I17" s="13"/>
      <c r="J17" s="13"/>
      <c r="K17" s="13"/>
      <c r="L17" s="13"/>
      <c r="M17" s="13"/>
      <c r="N17" s="13"/>
      <c r="O17" s="13"/>
    </row>
    <row r="18" spans="1:15" x14ac:dyDescent="0.3">
      <c r="A18" s="4" t="s">
        <v>676</v>
      </c>
      <c r="B18" s="56" t="s">
        <v>709</v>
      </c>
      <c r="C18" s="56" t="s">
        <v>709</v>
      </c>
      <c r="D18" s="56" t="s">
        <v>716</v>
      </c>
      <c r="E18" s="56" t="s">
        <v>685</v>
      </c>
      <c r="F18" s="56" t="s">
        <v>702</v>
      </c>
      <c r="G18" s="53" t="s">
        <v>720</v>
      </c>
      <c r="H18" s="13"/>
      <c r="I18" s="13"/>
      <c r="J18" s="13"/>
      <c r="K18" s="13"/>
      <c r="L18" s="13"/>
      <c r="M18" s="13"/>
      <c r="N18" s="13"/>
      <c r="O18" s="13"/>
    </row>
    <row r="19" spans="1:15" x14ac:dyDescent="0.3">
      <c r="A19" s="4" t="s">
        <v>703</v>
      </c>
      <c r="B19" s="56" t="s">
        <v>709</v>
      </c>
      <c r="C19" s="56" t="s">
        <v>709</v>
      </c>
      <c r="D19" s="56" t="s">
        <v>709</v>
      </c>
      <c r="E19" s="56" t="s">
        <v>684</v>
      </c>
      <c r="F19" s="56" t="s">
        <v>717</v>
      </c>
      <c r="G19" s="53" t="s">
        <v>721</v>
      </c>
    </row>
    <row r="20" spans="1:15" x14ac:dyDescent="0.3">
      <c r="A20" s="4"/>
    </row>
  </sheetData>
  <pageMargins left="0.25" right="0.25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S1</vt:lpstr>
      <vt:lpstr>Table S2</vt:lpstr>
      <vt:lpstr>Table S3</vt:lpstr>
      <vt:lpstr>Table S4</vt:lpstr>
      <vt:lpstr>Table S5</vt:lpstr>
      <vt:lpstr>Table S6</vt:lpstr>
      <vt:lpstr>Table S7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2020-01-14T01:46:47Z</dcterms:modified>
</cp:coreProperties>
</file>