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Ruppel.A\Desktop\GeologicalMagazine\Supplement\Revision\"/>
    </mc:Choice>
  </mc:AlternateContent>
  <bookViews>
    <workbookView xWindow="0" yWindow="0" windowWidth="30720" windowHeight="1338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789" i="1" l="1"/>
  <c r="AF788" i="1"/>
  <c r="AF892" i="1" l="1"/>
  <c r="AF891" i="1"/>
  <c r="AF858" i="1" l="1"/>
  <c r="AF857" i="1"/>
  <c r="AF823" i="1" l="1"/>
  <c r="AF822" i="1"/>
  <c r="AF754" i="1" l="1"/>
  <c r="AF753" i="1"/>
  <c r="AF718" i="1" l="1"/>
  <c r="AF717" i="1"/>
  <c r="AF684" i="1" l="1"/>
  <c r="AF683" i="1"/>
  <c r="AF650" i="1" l="1"/>
  <c r="AF649" i="1"/>
  <c r="AF616" i="1" l="1"/>
  <c r="AF615" i="1"/>
  <c r="AF581" i="1" l="1"/>
  <c r="AF580" i="1"/>
  <c r="AF546" i="1" l="1"/>
  <c r="AF545" i="1"/>
  <c r="AF514" i="1" l="1"/>
  <c r="AF513" i="1"/>
  <c r="AF481" i="1" l="1"/>
  <c r="AF480" i="1"/>
  <c r="AF452" i="1" l="1"/>
  <c r="AF451" i="1"/>
  <c r="AF421" i="1" l="1"/>
  <c r="AF420" i="1"/>
  <c r="AF389" i="1" l="1"/>
  <c r="AF388" i="1"/>
  <c r="AF357" i="1" l="1"/>
  <c r="AF356" i="1"/>
  <c r="AF327" i="1" l="1"/>
  <c r="AF326" i="1"/>
  <c r="AF293" i="1" l="1"/>
  <c r="AF292" i="1"/>
  <c r="AF261" i="1" l="1"/>
  <c r="AF260" i="1"/>
  <c r="AF229" i="1" l="1"/>
  <c r="AF228" i="1"/>
  <c r="AF197" i="1" l="1"/>
  <c r="AF196" i="1"/>
  <c r="AF163" i="1" l="1"/>
  <c r="AF162" i="1"/>
  <c r="AF144" i="1" l="1"/>
  <c r="AF143" i="1"/>
  <c r="AF112" i="1" l="1"/>
  <c r="AF111" i="1"/>
  <c r="AF81" i="1" l="1"/>
  <c r="AF80" i="1"/>
  <c r="AF48" i="1" l="1"/>
  <c r="AF47" i="1"/>
  <c r="AF8" i="1" l="1"/>
  <c r="AF7" i="1"/>
</calcChain>
</file>

<file path=xl/sharedStrings.xml><?xml version="1.0" encoding="utf-8"?>
<sst xmlns="http://schemas.openxmlformats.org/spreadsheetml/2006/main" count="4206" uniqueCount="281">
  <si>
    <t xml:space="preserve"> Sample:</t>
  </si>
  <si>
    <t>06A_1</t>
  </si>
  <si>
    <t xml:space="preserve">  Project:</t>
  </si>
  <si>
    <t>Antarctica</t>
  </si>
  <si>
    <t>Irradiation:</t>
  </si>
  <si>
    <t>FGA022P1H9 (End date: 2015-12-04 14:52:00)</t>
  </si>
  <si>
    <t xml:space="preserve"> Interfering isotope production ratios:</t>
  </si>
  <si>
    <t xml:space="preserve">  Decay constants:</t>
  </si>
  <si>
    <t xml:space="preserve">  Owner:</t>
  </si>
  <si>
    <t>A_Laeufer</t>
  </si>
  <si>
    <t>Measurement Date:</t>
  </si>
  <si>
    <t>2016-01-20 14:52:44</t>
  </si>
  <si>
    <t>Device:</t>
  </si>
  <si>
    <t>CO2-Laser</t>
  </si>
  <si>
    <t xml:space="preserve">  ca3637 = </t>
  </si>
  <si>
    <t>0.000227 +/- 0.000002</t>
  </si>
  <si>
    <t xml:space="preserve">  lambda40 = </t>
  </si>
  <si>
    <t>5.5492e-010 +/- 9.3000e-013 1/a</t>
  </si>
  <si>
    <t>Air:</t>
  </si>
  <si>
    <t xml:space="preserve">  ca3937 = </t>
  </si>
  <si>
    <t>0.000602 +/- 0.000006</t>
  </si>
  <si>
    <t xml:space="preserve">  lambda39 = </t>
  </si>
  <si>
    <t>0.002577 +/- 0.000026 1/a</t>
  </si>
  <si>
    <t>J - value =</t>
  </si>
  <si>
    <t xml:space="preserve"> Exp-Nr:</t>
  </si>
  <si>
    <t>J-Value:</t>
  </si>
  <si>
    <t>f-value:</t>
  </si>
  <si>
    <t xml:space="preserve">  k3839 = </t>
  </si>
  <si>
    <t>0.01211 +/- 0.00061</t>
  </si>
  <si>
    <t xml:space="preserve">  lambda37 = </t>
  </si>
  <si>
    <t>7.2438 +/- 0.0214 1/a</t>
  </si>
  <si>
    <t>J-error [%] =</t>
  </si>
  <si>
    <t xml:space="preserve">  Material:</t>
  </si>
  <si>
    <t>2.30 mg Bt</t>
  </si>
  <si>
    <t>J-Value Error:</t>
  </si>
  <si>
    <t>f-value Error:</t>
  </si>
  <si>
    <t xml:space="preserve">  k4039 = </t>
  </si>
  <si>
    <t>0.00183 +/- 0.00009</t>
  </si>
  <si>
    <t xml:space="preserve">Reference Standard(s): DRF1 - 25.682 +/- 0.030 Ma,  DRF1 - 25.682 +/- 0.030 Ma,  DRF1 - 25.682 +/- 0.030 Ma,  DRF1 - 25.682 +/- 0.030 Ma, </t>
  </si>
  <si>
    <t>Plateau Data</t>
  </si>
  <si>
    <t>Isochron Data</t>
  </si>
  <si>
    <t>Inverse Isochron Data</t>
  </si>
  <si>
    <t>Total gas age:  489.63 +/- 0.34 Ma</t>
  </si>
  <si>
    <t xml:space="preserve">  Fit model: automatic</t>
  </si>
  <si>
    <t xml:space="preserve">All errors are 1s! </t>
  </si>
  <si>
    <t xml:space="preserve"> </t>
  </si>
  <si>
    <t xml:space="preserve">   Nr.</t>
  </si>
  <si>
    <t>39Ar%</t>
  </si>
  <si>
    <t>Age</t>
  </si>
  <si>
    <t>Age_err</t>
  </si>
  <si>
    <t>39/36</t>
  </si>
  <si>
    <t>err</t>
  </si>
  <si>
    <t>40/36</t>
  </si>
  <si>
    <t>39/40</t>
  </si>
  <si>
    <t>36/40</t>
  </si>
  <si>
    <t xml:space="preserve">  Nr.</t>
  </si>
  <si>
    <t>Step</t>
  </si>
  <si>
    <t>39Ar(K)</t>
  </si>
  <si>
    <t>39Ar</t>
  </si>
  <si>
    <t>40Ar*</t>
  </si>
  <si>
    <t>36Ar_atm</t>
  </si>
  <si>
    <t>40Ar/36Ar</t>
  </si>
  <si>
    <t>37Ar/36Ar</t>
  </si>
  <si>
    <t>37Ar/39Ar</t>
  </si>
  <si>
    <t>K/Ca</t>
  </si>
  <si>
    <t>40Ar*/39Ar(K)</t>
  </si>
  <si>
    <t>(Ma)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</si>
  <si>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</si>
  <si>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</si>
  <si>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</si>
  <si>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</si>
  <si>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</si>
  <si>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</si>
  <si>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</si>
  <si>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</si>
  <si>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</si>
  <si>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</si>
  <si>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</si>
  <si>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Blank intercepts:</t>
  </si>
  <si>
    <t>exp.#</t>
  </si>
  <si>
    <t>36Ar</t>
  </si>
  <si>
    <r>
      <t>±σ</t>
    </r>
    <r>
      <rPr>
        <b/>
        <vertAlign val="subscript"/>
        <sz val="10"/>
        <rFont val="Arial"/>
        <family val="2"/>
      </rPr>
      <t>36</t>
    </r>
  </si>
  <si>
    <t>37Ar</t>
  </si>
  <si>
    <r>
      <t>±σ</t>
    </r>
    <r>
      <rPr>
        <b/>
        <vertAlign val="subscript"/>
        <sz val="10"/>
        <rFont val="Arial"/>
        <family val="2"/>
      </rPr>
      <t>37</t>
    </r>
  </si>
  <si>
    <t>38Ar</t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</si>
  <si>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</si>
  <si>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</si>
  <si>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t>40Ar</t>
  </si>
  <si>
    <r>
      <t>±σ</t>
    </r>
    <r>
      <rPr>
        <b/>
        <vertAlign val="subscript"/>
        <sz val="10"/>
        <rFont val="Arial"/>
        <family val="2"/>
      </rPr>
      <t>40</t>
    </r>
  </si>
  <si>
    <t>(V)</t>
  </si>
  <si>
    <t>Blank corrected intensity intercepts:</t>
  </si>
  <si>
    <t>Nr.</t>
  </si>
  <si>
    <t>10A3</t>
  </si>
  <si>
    <t>FGA022P1H10 (End date: 2015-12-04 14:52:00)</t>
  </si>
  <si>
    <t>2016-01-21 18:48:07</t>
  </si>
  <si>
    <t>2.22 mg Bt</t>
  </si>
  <si>
    <t>Total gas age:  488.82 +/- 0.42 Ma</t>
  </si>
  <si>
    <t>Inf</t>
  </si>
  <si>
    <t>27A_1</t>
  </si>
  <si>
    <t>FGA022P2H5 (End date: 2015-12-04 14:52:00)</t>
  </si>
  <si>
    <t>2016-01-27 17:31:29</t>
  </si>
  <si>
    <t>2.25 mg Bt</t>
  </si>
  <si>
    <t>Total gas age:  539.73 +/- 0.40 Ma</t>
  </si>
  <si>
    <t>FGA022P3H10 (End date: 2015-12-04 14:52:00)</t>
  </si>
  <si>
    <t>2016-03-06 15:16:45</t>
  </si>
  <si>
    <t>HTC</t>
  </si>
  <si>
    <t>40.46 mg Hbl</t>
  </si>
  <si>
    <t>Total gas age:  605.38 +/- 0.62 Ma</t>
  </si>
  <si>
    <t>950°C</t>
  </si>
  <si>
    <t>1000°C</t>
  </si>
  <si>
    <t>1050°C</t>
  </si>
  <si>
    <t>1100°C</t>
  </si>
  <si>
    <t>1135°C</t>
  </si>
  <si>
    <t>1160°C</t>
  </si>
  <si>
    <t>1175°C</t>
  </si>
  <si>
    <t>1180°C</t>
  </si>
  <si>
    <t>1187°C</t>
  </si>
  <si>
    <t>1210°C</t>
  </si>
  <si>
    <t>1240°C</t>
  </si>
  <si>
    <t>1265°C</t>
  </si>
  <si>
    <t>1280°C</t>
  </si>
  <si>
    <t>1290°C</t>
  </si>
  <si>
    <t>1305°C</t>
  </si>
  <si>
    <t>1330°C</t>
  </si>
  <si>
    <t>1380°C</t>
  </si>
  <si>
    <t>1450°C</t>
  </si>
  <si>
    <t>(1450°C)</t>
  </si>
  <si>
    <t>(1200°C)</t>
  </si>
  <si>
    <t>(950°C)</t>
  </si>
  <si>
    <t>27C_1</t>
  </si>
  <si>
    <t>FGA022P2H6 (End date: 2015-12-04 14:52:00)</t>
  </si>
  <si>
    <t>2016-02-01 11:55:35</t>
  </si>
  <si>
    <t>Total gas age:  562.07 +/- 1.61 Ma</t>
  </si>
  <si>
    <t>FGA022P3H11 (End date: 2015-12-04 14:52:00)</t>
  </si>
  <si>
    <t>2016-02-18 13:58:53</t>
  </si>
  <si>
    <t>2.72 mg Hbl</t>
  </si>
  <si>
    <t>Total gas age:  529.03 +/- 0.38 Ma</t>
  </si>
  <si>
    <t>1130D1</t>
  </si>
  <si>
    <t>FGA022P1H11 (End date: 2015-12-04 14:52:00)</t>
  </si>
  <si>
    <t>2016-01-23 09:16:10</t>
  </si>
  <si>
    <t>Total gas age:  526.80 +/- 0.39 Ma</t>
  </si>
  <si>
    <t>1131A1</t>
  </si>
  <si>
    <t>FGA022P1H12 (End date: 2015-12-04 14:52:00)</t>
  </si>
  <si>
    <t>2016-01-23 22:47:20</t>
  </si>
  <si>
    <t>2.23 mg Bt</t>
  </si>
  <si>
    <t>Total gas age:  524.33 +/- 0.41 Ma</t>
  </si>
  <si>
    <t>1131A2</t>
  </si>
  <si>
    <t>FGA022P2H1 (End date: 2015-12-04 14:52:00)</t>
  </si>
  <si>
    <t>2016-01-24 19:25:00</t>
  </si>
  <si>
    <t>2.24 mg Bt</t>
  </si>
  <si>
    <t>Total gas age:  541.27 +/- 0.46 Ma</t>
  </si>
  <si>
    <t>1203A4</t>
  </si>
  <si>
    <t>FGA022P3H7 (End date: 2015-12-04 14:52:00)</t>
  </si>
  <si>
    <t>2016-03-02 09:10:35</t>
  </si>
  <si>
    <t>40.97 mg Hbl</t>
  </si>
  <si>
    <t>Total gas age:  1376.96 +/- 1.56 Ma</t>
  </si>
  <si>
    <t>850°C</t>
  </si>
  <si>
    <t>900°C</t>
  </si>
  <si>
    <t>1130°C</t>
  </si>
  <si>
    <t>1190°C</t>
  </si>
  <si>
    <t>1215°C</t>
  </si>
  <si>
    <t>1225°C</t>
  </si>
  <si>
    <t>1233°C</t>
  </si>
  <si>
    <t>1255°C</t>
  </si>
  <si>
    <t>1310°C</t>
  </si>
  <si>
    <t>1350°C</t>
  </si>
  <si>
    <t>1365°C</t>
  </si>
  <si>
    <t>1205A2</t>
  </si>
  <si>
    <t>FGA022P2H2 (End date: 2015-12-04 14:52:00)</t>
  </si>
  <si>
    <t>2016-01-25 15:43:40</t>
  </si>
  <si>
    <t>Total gas age:  534.64 +/- 0.40 Ma</t>
  </si>
  <si>
    <t>1208A1</t>
  </si>
  <si>
    <t>FGA022P3H8 (End date: 2015-12-04 14:52:00)</t>
  </si>
  <si>
    <t>2016-03-03 13:09:22</t>
  </si>
  <si>
    <t>28.97 mg Hbl</t>
  </si>
  <si>
    <t>Total gas age:  564.18 +/- 0.50 Ma</t>
  </si>
  <si>
    <t>1025°C</t>
  </si>
  <si>
    <t>1150°C</t>
  </si>
  <si>
    <t>1170°C</t>
  </si>
  <si>
    <t>1185°C</t>
  </si>
  <si>
    <t>1200°C</t>
  </si>
  <si>
    <t>1230°C</t>
  </si>
  <si>
    <t>1260°C</t>
  </si>
  <si>
    <t>1300°C</t>
  </si>
  <si>
    <t>1315°C</t>
  </si>
  <si>
    <t>1323°C</t>
  </si>
  <si>
    <t>1338°C</t>
  </si>
  <si>
    <t>1355°C</t>
  </si>
  <si>
    <t>1390°C</t>
  </si>
  <si>
    <t>1218A1</t>
  </si>
  <si>
    <t>FGA022P3H9 (End date: 2015-12-04 14:52:00)</t>
  </si>
  <si>
    <t>2016-03-04 19:50:41</t>
  </si>
  <si>
    <t>29.44 mg Hbl</t>
  </si>
  <si>
    <t>Total gas age:  568.21 +/- 0.47 Ma</t>
  </si>
  <si>
    <t>1205°C</t>
  </si>
  <si>
    <t>1213°C</t>
  </si>
  <si>
    <t>1220°C</t>
  </si>
  <si>
    <t>1295°C</t>
  </si>
  <si>
    <t>1304°C</t>
  </si>
  <si>
    <t>1313°C</t>
  </si>
  <si>
    <t>1360°C</t>
  </si>
  <si>
    <t>1219C1</t>
  </si>
  <si>
    <t>FGA022P2H3 (End date: 2015-12-04 14:52:00)</t>
  </si>
  <si>
    <t>2016-01-26 02:12:42</t>
  </si>
  <si>
    <t>2.26 mg Bt</t>
  </si>
  <si>
    <t>Total gas age:  490.10 +/- 0.36 Ma</t>
  </si>
  <si>
    <t>1219D1</t>
  </si>
  <si>
    <t>FGA022P2H4 (End date: 2015-12-04 14:52:00)</t>
  </si>
  <si>
    <t>2016-01-26 21:09:10</t>
  </si>
  <si>
    <t>2.21 mg Bt</t>
  </si>
  <si>
    <t>Total gas age:  476.79 +/- 0.53 Ma</t>
  </si>
  <si>
    <t>J1211B1</t>
  </si>
  <si>
    <t>FGA022P2H8 (End date: 2015-12-04 14:52:00)</t>
  </si>
  <si>
    <t>2016-01-29 17:15:03</t>
  </si>
  <si>
    <t>Total gas age:  509.45 +/- 0.38 Ma</t>
  </si>
  <si>
    <t>J1211B_2</t>
  </si>
  <si>
    <t>FGA022P2H7 (End date: 2015-12-04 14:52:00)</t>
  </si>
  <si>
    <t>2016-01-28 19:29:08</t>
  </si>
  <si>
    <t>Total gas age:  505.16 +/- 0.47 Ma</t>
  </si>
  <si>
    <t>J1212C</t>
  </si>
  <si>
    <t>FGA022P2H9 (End date: 2015-12-04 14:52:00)</t>
  </si>
  <si>
    <t>2016-02-11 19:01:28</t>
  </si>
  <si>
    <t>2.72 mg Bt</t>
  </si>
  <si>
    <t>Total gas age:  496.89 +/- 0.31 Ma</t>
  </si>
  <si>
    <t>J1213C</t>
  </si>
  <si>
    <t>FGA022P2H10 (End date: 2015-12-04 14:52:00)</t>
  </si>
  <si>
    <t>2016-02-12 11:33:06</t>
  </si>
  <si>
    <t>Total gas age:  497.37 +/- 0.43 Ma</t>
  </si>
  <si>
    <t>J1213D</t>
  </si>
  <si>
    <t>FGA022P2H11 (End date: 2015-12-04 14:52:00)</t>
  </si>
  <si>
    <t>2016-02-13 09:10:14</t>
  </si>
  <si>
    <t>2.76 mg Bt</t>
  </si>
  <si>
    <t>Total gas age:  510.55 +/- 0.47 Ma</t>
  </si>
  <si>
    <t>J1214A2</t>
  </si>
  <si>
    <t>FGA022P2H12 (End date: 2015-12-04 14:52:00)</t>
  </si>
  <si>
    <t>2016-02-14 09:23:35</t>
  </si>
  <si>
    <t>2.71 mg Bt</t>
  </si>
  <si>
    <t>Total gas age:  490.00 +/- 0.35 Ma</t>
  </si>
  <si>
    <t>J1221D_1</t>
  </si>
  <si>
    <t>FGA022P3H1 (End date: 2015-12-04 14:52:00)</t>
  </si>
  <si>
    <t>2016-02-15 05:19:56</t>
  </si>
  <si>
    <t>2.78 mg Bt</t>
  </si>
  <si>
    <t>Total gas age:  501.36 +/- 0.41 Ma</t>
  </si>
  <si>
    <t>J1224B</t>
  </si>
  <si>
    <t>FGA022P3H2 (End date: 2015-12-04 14:52:00)</t>
  </si>
  <si>
    <t>2016-02-15 21:10:19</t>
  </si>
  <si>
    <t>2.73 mg Bt</t>
  </si>
  <si>
    <t>Total gas age:  536.45 +/- 0.35 Ma</t>
  </si>
  <si>
    <t>J1224C</t>
  </si>
  <si>
    <t>FGA022P3H3 (End date: 2015-12-04 14:52:00)</t>
  </si>
  <si>
    <t>2016-02-16 19:03:34</t>
  </si>
  <si>
    <t>2.74 mg Bt</t>
  </si>
  <si>
    <t>Total gas age:  489.39 +/- 0.34 Ma</t>
  </si>
  <si>
    <t>J1225A</t>
  </si>
  <si>
    <t>FGA022P3H4 (End date: 2015-12-04 14:52:00)</t>
  </si>
  <si>
    <t>2016-02-17 18:01:33</t>
  </si>
  <si>
    <t>Total gas age:  487.32 +/- 0.44 Ma</t>
  </si>
  <si>
    <t>J1225C</t>
  </si>
  <si>
    <t>FGA022P3H5 (End date: 2015-12-04 14:52:00)</t>
  </si>
  <si>
    <t>2016-03-11 11:13:25</t>
  </si>
  <si>
    <t>Total gas age:  470.84 +/- 0.33 Ma</t>
  </si>
  <si>
    <t>J1225D</t>
  </si>
  <si>
    <t>FGA022P3H6 (End date: 2015-12-04 14:52:00)</t>
  </si>
  <si>
    <t>2016-03-12 09:16:44</t>
  </si>
  <si>
    <t>Total gas age:  472.40 +/- 0.32 Ma</t>
  </si>
  <si>
    <t>FGA022P3H12 (End date: 2015-12-04 14:52:00)</t>
  </si>
  <si>
    <t>2016-03-18 10:35:01</t>
  </si>
  <si>
    <t>24.17 mg Hbl</t>
  </si>
  <si>
    <t>Total gas age:  535.55 +/- 0.44 Ma</t>
  </si>
  <si>
    <t>1250°C</t>
  </si>
  <si>
    <t>1270°C</t>
  </si>
  <si>
    <t>1287°C</t>
  </si>
  <si>
    <t>1294°C</t>
  </si>
  <si>
    <t>1320°C</t>
  </si>
  <si>
    <t>1333°C</t>
  </si>
  <si>
    <t>1343°C</t>
  </si>
  <si>
    <t>1370°C</t>
  </si>
  <si>
    <t>1400°C</t>
  </si>
  <si>
    <t>Reference Standard(s): DRF1 - 25.682 +/- 0.030 Ma</t>
  </si>
  <si>
    <r>
      <t xml:space="preserve">Table S1. </t>
    </r>
    <r>
      <rPr>
        <vertAlign val="superscript"/>
        <sz val="12"/>
        <color theme="1"/>
        <rFont val="Calibri"/>
        <family val="2"/>
        <scheme val="minor"/>
      </rPr>
      <t>40</t>
    </r>
    <r>
      <rPr>
        <sz val="12"/>
        <color theme="1"/>
        <rFont val="Calibri"/>
        <family val="2"/>
        <scheme val="minor"/>
      </rPr>
      <t>Ar/</t>
    </r>
    <r>
      <rPr>
        <vertAlign val="superscript"/>
        <sz val="12"/>
        <color theme="1"/>
        <rFont val="Calibri"/>
        <family val="2"/>
        <scheme val="minor"/>
      </rPr>
      <t>39</t>
    </r>
    <r>
      <rPr>
        <sz val="12"/>
        <color theme="1"/>
        <rFont val="Calibri"/>
        <family val="2"/>
        <scheme val="minor"/>
      </rPr>
      <t>Ar analytical data.</t>
    </r>
  </si>
  <si>
    <r>
      <t xml:space="preserve">Geological Magazine
Deformation and cooling history of Sør Rondane, East Antarctica, from </t>
    </r>
    <r>
      <rPr>
        <vertAlign val="super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Ar/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Ar and U-Pb geochronology: implications for the final assembly of Gondwana significance for correlations within Gondwana 
Antonia S. Ruppel, Joachim Jacobs, Andreas Läufer, Lothar Ratschbacher, Jörg, A. Pfänder, Benita-Lisette Sonntag, Katarzyna Krasniqi, Marlina Elburg, Nicole Krohne, Detlef Damaske, Frank Lisker
Supplementary Material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</si>
</sst>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0000"/>
    <numFmt numFmtId="166" formatCode="0.000000"/>
    <numFmt numFmtId="167" formatCode="0.0000"/>
    <numFmt numFmtId="168" formatCode="0.000"/>
    <numFmt numFmtId="169" formatCode="0.0%"/>
    <numFmt numFmtId="170" formatCode="0.00000"/>
  </numFmts>
  <fonts count="1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70C0"/>
      <name val="Arial"/>
      <family val="2"/>
    </font>
    <font>
      <b/>
      <vertAlign val="subscript"/>
      <sz val="10"/>
      <name val="Arial"/>
      <family val="2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2" borderId="1" xfId="0" applyFont="1" applyFill="1" applyBorder="1"/>
    <xf numFmtId="49" fontId="2" fillId="2" borderId="2" xfId="0" applyNumberFormat="1" applyFont="1" applyFill="1" applyBorder="1"/>
    <xf numFmtId="0" fontId="3" fillId="2" borderId="3" xfId="0" applyFont="1" applyFill="1" applyBorder="1"/>
    <xf numFmtId="0" fontId="3" fillId="3" borderId="2" xfId="0" applyFont="1" applyFill="1" applyBorder="1"/>
    <xf numFmtId="0" fontId="0" fillId="3" borderId="2" xfId="0" applyFill="1" applyBorder="1"/>
    <xf numFmtId="0" fontId="0" fillId="3" borderId="1" xfId="0" applyFill="1" applyBorder="1" applyAlignment="1">
      <alignment horizontal="left"/>
    </xf>
    <xf numFmtId="0" fontId="0" fillId="3" borderId="1" xfId="0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2" fontId="4" fillId="0" borderId="0" xfId="0" applyNumberFormat="1" applyFont="1" applyAlignment="1">
      <alignment horizontal="right"/>
    </xf>
    <xf numFmtId="0" fontId="0" fillId="2" borderId="4" xfId="0" applyFill="1" applyBorder="1"/>
    <xf numFmtId="0" fontId="4" fillId="2" borderId="0" xfId="0" applyFont="1" applyFill="1" applyBorder="1"/>
    <xf numFmtId="0" fontId="0" fillId="2" borderId="5" xfId="0" applyFill="1" applyBorder="1"/>
    <xf numFmtId="0" fontId="0" fillId="3" borderId="0" xfId="0" applyFill="1" applyBorder="1"/>
    <xf numFmtId="0" fontId="0" fillId="3" borderId="0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49" fontId="0" fillId="3" borderId="0" xfId="0" applyNumberFormat="1" applyFill="1" applyBorder="1" applyAlignment="1">
      <alignment horizontal="left"/>
    </xf>
    <xf numFmtId="0" fontId="3" fillId="3" borderId="0" xfId="0" applyFont="1" applyFill="1" applyBorder="1" applyAlignment="1">
      <alignment horizontal="center"/>
    </xf>
    <xf numFmtId="0" fontId="0" fillId="0" borderId="0" xfId="0" applyBorder="1"/>
    <xf numFmtId="0" fontId="0" fillId="2" borderId="0" xfId="0" applyFill="1" applyBorder="1"/>
    <xf numFmtId="0" fontId="0" fillId="3" borderId="0" xfId="0" applyFill="1"/>
    <xf numFmtId="164" fontId="0" fillId="3" borderId="0" xfId="0" applyNumberFormat="1" applyFill="1" applyAlignment="1">
      <alignment horizontal="left"/>
    </xf>
    <xf numFmtId="165" fontId="0" fillId="3" borderId="3" xfId="0" applyNumberFormat="1" applyFill="1" applyBorder="1"/>
    <xf numFmtId="0" fontId="1" fillId="2" borderId="4" xfId="0" applyFont="1" applyFill="1" applyBorder="1"/>
    <xf numFmtId="0" fontId="1" fillId="2" borderId="0" xfId="0" applyFont="1" applyFill="1" applyBorder="1" applyAlignment="1">
      <alignment horizontal="left"/>
    </xf>
    <xf numFmtId="0" fontId="3" fillId="3" borderId="0" xfId="0" applyFont="1" applyFill="1" applyBorder="1"/>
    <xf numFmtId="165" fontId="3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/>
    <xf numFmtId="166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0" fillId="3" borderId="6" xfId="0" applyFill="1" applyBorder="1" applyAlignment="1">
      <alignment horizontal="left"/>
    </xf>
    <xf numFmtId="2" fontId="0" fillId="3" borderId="7" xfId="0" applyNumberFormat="1" applyFill="1" applyBorder="1" applyAlignment="1">
      <alignment horizontal="center"/>
    </xf>
    <xf numFmtId="0" fontId="4" fillId="3" borderId="0" xfId="0" applyFont="1" applyFill="1" applyBorder="1"/>
    <xf numFmtId="2" fontId="4" fillId="3" borderId="2" xfId="0" applyNumberFormat="1" applyFont="1" applyFill="1" applyBorder="1" applyAlignment="1">
      <alignment horizontal="right"/>
    </xf>
    <xf numFmtId="0" fontId="0" fillId="3" borderId="3" xfId="0" applyFill="1" applyBorder="1"/>
    <xf numFmtId="0" fontId="5" fillId="3" borderId="0" xfId="0" applyFont="1" applyFill="1" applyBorder="1"/>
    <xf numFmtId="0" fontId="3" fillId="3" borderId="4" xfId="0" applyFont="1" applyFill="1" applyBorder="1"/>
    <xf numFmtId="0" fontId="6" fillId="3" borderId="0" xfId="0" applyFont="1" applyFill="1" applyBorder="1" applyAlignment="1">
      <alignment horizontal="right"/>
    </xf>
    <xf numFmtId="0" fontId="1" fillId="3" borderId="0" xfId="0" applyFont="1" applyFill="1" applyBorder="1"/>
    <xf numFmtId="0" fontId="0" fillId="3" borderId="5" xfId="0" applyFill="1" applyBorder="1"/>
    <xf numFmtId="164" fontId="1" fillId="3" borderId="4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horizontal="left" vertical="center"/>
    </xf>
    <xf numFmtId="0" fontId="6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/>
    <xf numFmtId="0" fontId="0" fillId="3" borderId="8" xfId="0" applyFill="1" applyBorder="1"/>
    <xf numFmtId="0" fontId="0" fillId="3" borderId="7" xfId="0" applyFill="1" applyBorder="1"/>
    <xf numFmtId="0" fontId="3" fillId="5" borderId="1" xfId="0" applyFont="1" applyFill="1" applyBorder="1" applyAlignment="1">
      <alignment horizontal="center"/>
    </xf>
    <xf numFmtId="10" fontId="3" fillId="5" borderId="2" xfId="0" applyNumberFormat="1" applyFont="1" applyFill="1" applyBorder="1" applyAlignment="1">
      <alignment horizontal="center"/>
    </xf>
    <xf numFmtId="167" fontId="3" fillId="5" borderId="2" xfId="0" applyNumberFormat="1" applyFont="1" applyFill="1" applyBorder="1" applyAlignment="1">
      <alignment horizontal="center"/>
    </xf>
    <xf numFmtId="164" fontId="3" fillId="5" borderId="2" xfId="0" applyNumberFormat="1" applyFont="1" applyFill="1" applyBorder="1" applyAlignment="1">
      <alignment horizontal="center"/>
    </xf>
    <xf numFmtId="2" fontId="3" fillId="5" borderId="2" xfId="0" applyNumberFormat="1" applyFont="1" applyFill="1" applyBorder="1" applyAlignment="1">
      <alignment horizontal="center"/>
    </xf>
    <xf numFmtId="168" fontId="3" fillId="5" borderId="2" xfId="0" applyNumberFormat="1" applyFont="1" applyFill="1" applyBorder="1" applyAlignment="1">
      <alignment horizontal="center"/>
    </xf>
    <xf numFmtId="2" fontId="3" fillId="5" borderId="3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169" fontId="0" fillId="5" borderId="8" xfId="0" applyNumberFormat="1" applyFill="1" applyBorder="1" applyAlignment="1">
      <alignment horizontal="center"/>
    </xf>
    <xf numFmtId="167" fontId="0" fillId="5" borderId="8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2" fontId="0" fillId="5" borderId="8" xfId="0" applyNumberFormat="1" applyFill="1" applyBorder="1" applyAlignment="1">
      <alignment horizontal="center"/>
    </xf>
    <xf numFmtId="168" fontId="0" fillId="5" borderId="8" xfId="0" applyNumberFormat="1" applyFill="1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0" fillId="2" borderId="8" xfId="0" applyFill="1" applyBorder="1"/>
    <xf numFmtId="166" fontId="7" fillId="2" borderId="8" xfId="0" applyNumberFormat="1" applyFont="1" applyFill="1" applyBorder="1" applyAlignment="1">
      <alignment horizontal="center" vertical="center"/>
    </xf>
    <xf numFmtId="166" fontId="7" fillId="2" borderId="7" xfId="0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169" fontId="0" fillId="3" borderId="0" xfId="0" applyNumberFormat="1" applyFill="1" applyBorder="1" applyAlignment="1">
      <alignment horizontal="center"/>
    </xf>
    <xf numFmtId="167" fontId="0" fillId="3" borderId="0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168" fontId="0" fillId="3" borderId="0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0" fontId="4" fillId="3" borderId="2" xfId="0" applyFont="1" applyFill="1" applyBorder="1"/>
    <xf numFmtId="168" fontId="4" fillId="3" borderId="2" xfId="0" applyNumberFormat="1" applyFont="1" applyFill="1" applyBorder="1" applyAlignment="1">
      <alignment horizontal="center"/>
    </xf>
    <xf numFmtId="166" fontId="4" fillId="3" borderId="2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center"/>
    </xf>
    <xf numFmtId="2" fontId="4" fillId="3" borderId="0" xfId="0" applyNumberFormat="1" applyFont="1" applyFill="1" applyBorder="1" applyAlignment="1">
      <alignment horizontal="center"/>
    </xf>
    <xf numFmtId="168" fontId="4" fillId="3" borderId="0" xfId="0" applyNumberFormat="1" applyFont="1" applyFill="1" applyBorder="1" applyAlignment="1">
      <alignment horizontal="center"/>
    </xf>
    <xf numFmtId="166" fontId="4" fillId="3" borderId="0" xfId="0" applyNumberFormat="1" applyFont="1" applyFill="1" applyBorder="1" applyAlignment="1">
      <alignment horizontal="center"/>
    </xf>
    <xf numFmtId="166" fontId="4" fillId="3" borderId="5" xfId="0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169" fontId="3" fillId="6" borderId="2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169" fontId="4" fillId="6" borderId="8" xfId="0" applyNumberFormat="1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169" fontId="0" fillId="4" borderId="0" xfId="0" applyNumberFormat="1" applyFill="1" applyBorder="1" applyAlignment="1">
      <alignment horizontal="center"/>
    </xf>
    <xf numFmtId="170" fontId="0" fillId="4" borderId="0" xfId="0" applyNumberFormat="1" applyFill="1" applyBorder="1" applyAlignment="1">
      <alignment horizontal="center"/>
    </xf>
    <xf numFmtId="170" fontId="0" fillId="3" borderId="0" xfId="0" applyNumberFormat="1" applyFill="1" applyBorder="1" applyAlignment="1">
      <alignment horizontal="center"/>
    </xf>
    <xf numFmtId="170" fontId="4" fillId="3" borderId="0" xfId="0" applyNumberFormat="1" applyFont="1" applyFill="1" applyBorder="1" applyAlignment="1">
      <alignment horizontal="center"/>
    </xf>
    <xf numFmtId="170" fontId="0" fillId="3" borderId="5" xfId="0" applyNumberFormat="1" applyFill="1" applyBorder="1" applyAlignment="1">
      <alignment horizontal="center"/>
    </xf>
    <xf numFmtId="169" fontId="0" fillId="3" borderId="8" xfId="0" applyNumberFormat="1" applyFill="1" applyBorder="1" applyAlignment="1">
      <alignment horizontal="center"/>
    </xf>
    <xf numFmtId="170" fontId="0" fillId="3" borderId="8" xfId="0" applyNumberFormat="1" applyFill="1" applyBorder="1"/>
    <xf numFmtId="170" fontId="4" fillId="3" borderId="8" xfId="0" applyNumberFormat="1" applyFont="1" applyFill="1" applyBorder="1" applyAlignment="1">
      <alignment horizontal="right"/>
    </xf>
    <xf numFmtId="170" fontId="0" fillId="3" borderId="7" xfId="0" applyNumberFormat="1" applyFill="1" applyBorder="1"/>
    <xf numFmtId="0" fontId="0" fillId="0" borderId="0" xfId="0" applyFill="1" applyBorder="1"/>
    <xf numFmtId="169" fontId="0" fillId="0" borderId="0" xfId="0" applyNumberForma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/>
    </xf>
    <xf numFmtId="169" fontId="0" fillId="0" borderId="0" xfId="0" applyNumberFormat="1"/>
    <xf numFmtId="0" fontId="0" fillId="3" borderId="1" xfId="0" applyFill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170" fontId="0" fillId="3" borderId="2" xfId="0" applyNumberFormat="1" applyFill="1" applyBorder="1" applyAlignment="1">
      <alignment horizontal="center"/>
    </xf>
    <xf numFmtId="170" fontId="4" fillId="3" borderId="2" xfId="0" applyNumberFormat="1" applyFont="1" applyFill="1" applyBorder="1" applyAlignment="1">
      <alignment horizontal="center"/>
    </xf>
    <xf numFmtId="170" fontId="0" fillId="3" borderId="3" xfId="0" applyNumberFormat="1" applyFill="1" applyBorder="1" applyAlignment="1">
      <alignment horizontal="center"/>
    </xf>
    <xf numFmtId="0" fontId="0" fillId="0" borderId="2" xfId="0" applyBorder="1"/>
    <xf numFmtId="2" fontId="4" fillId="0" borderId="2" xfId="0" applyNumberFormat="1" applyFont="1" applyBorder="1" applyAlignment="1">
      <alignment horizontal="right"/>
    </xf>
    <xf numFmtId="0" fontId="0" fillId="3" borderId="6" xfId="0" applyFill="1" applyBorder="1" applyAlignment="1">
      <alignment horizontal="center"/>
    </xf>
    <xf numFmtId="167" fontId="0" fillId="3" borderId="8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2" fontId="0" fillId="3" borderId="8" xfId="0" applyNumberFormat="1" applyFill="1" applyBorder="1" applyAlignment="1">
      <alignment horizontal="center"/>
    </xf>
    <xf numFmtId="168" fontId="0" fillId="3" borderId="8" xfId="0" applyNumberFormat="1" applyFill="1" applyBorder="1" applyAlignment="1">
      <alignment horizontal="center"/>
    </xf>
    <xf numFmtId="0" fontId="0" fillId="0" borderId="8" xfId="0" applyBorder="1"/>
    <xf numFmtId="0" fontId="4" fillId="3" borderId="6" xfId="0" applyFont="1" applyFill="1" applyBorder="1" applyAlignment="1">
      <alignment horizontal="center"/>
    </xf>
    <xf numFmtId="164" fontId="4" fillId="3" borderId="8" xfId="0" applyNumberFormat="1" applyFont="1" applyFill="1" applyBorder="1" applyAlignment="1">
      <alignment horizontal="center"/>
    </xf>
    <xf numFmtId="2" fontId="4" fillId="3" borderId="8" xfId="0" applyNumberFormat="1" applyFont="1" applyFill="1" applyBorder="1" applyAlignment="1">
      <alignment horizontal="center"/>
    </xf>
    <xf numFmtId="0" fontId="4" fillId="3" borderId="8" xfId="0" applyFont="1" applyFill="1" applyBorder="1"/>
    <xf numFmtId="168" fontId="4" fillId="3" borderId="8" xfId="0" applyNumberFormat="1" applyFont="1" applyFill="1" applyBorder="1" applyAlignment="1">
      <alignment horizontal="center"/>
    </xf>
    <xf numFmtId="166" fontId="4" fillId="3" borderId="8" xfId="0" applyNumberFormat="1" applyFont="1" applyFill="1" applyBorder="1" applyAlignment="1">
      <alignment horizontal="center"/>
    </xf>
    <xf numFmtId="166" fontId="4" fillId="3" borderId="7" xfId="0" applyNumberFormat="1" applyFont="1" applyFill="1" applyBorder="1" applyAlignment="1">
      <alignment horizontal="center"/>
    </xf>
    <xf numFmtId="170" fontId="0" fillId="3" borderId="8" xfId="0" applyNumberFormat="1" applyFill="1" applyBorder="1" applyAlignment="1">
      <alignment horizontal="center"/>
    </xf>
    <xf numFmtId="170" fontId="4" fillId="3" borderId="8" xfId="0" applyNumberFormat="1" applyFont="1" applyFill="1" applyBorder="1" applyAlignment="1">
      <alignment horizontal="center"/>
    </xf>
    <xf numFmtId="170" fontId="0" fillId="3" borderId="7" xfId="0" applyNumberForma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/>
    <xf numFmtId="0" fontId="0" fillId="0" borderId="4" xfId="0" applyFill="1" applyBorder="1"/>
    <xf numFmtId="0" fontId="0" fillId="0" borderId="4" xfId="0" applyBorder="1"/>
    <xf numFmtId="0" fontId="3" fillId="0" borderId="4" xfId="0" applyFont="1" applyFill="1" applyBorder="1"/>
    <xf numFmtId="0" fontId="0" fillId="0" borderId="3" xfId="0" applyBorder="1"/>
    <xf numFmtId="0" fontId="0" fillId="0" borderId="5" xfId="0" applyBorder="1"/>
    <xf numFmtId="0" fontId="0" fillId="0" borderId="5" xfId="0" applyFill="1" applyBorder="1"/>
    <xf numFmtId="0" fontId="0" fillId="4" borderId="4" xfId="0" applyFill="1" applyBorder="1" applyAlignment="1">
      <alignment horizontal="left"/>
    </xf>
    <xf numFmtId="169" fontId="0" fillId="4" borderId="0" xfId="0" applyNumberFormat="1" applyFill="1" applyBorder="1" applyAlignment="1">
      <alignment horizontal="left"/>
    </xf>
    <xf numFmtId="170" fontId="0" fillId="4" borderId="0" xfId="0" applyNumberFormat="1" applyFill="1" applyBorder="1" applyAlignment="1">
      <alignment horizontal="left"/>
    </xf>
    <xf numFmtId="170" fontId="0" fillId="3" borderId="0" xfId="0" applyNumberFormat="1" applyFill="1" applyBorder="1" applyAlignment="1">
      <alignment horizontal="left"/>
    </xf>
    <xf numFmtId="170" fontId="4" fillId="3" borderId="0" xfId="0" applyNumberFormat="1" applyFont="1" applyFill="1" applyBorder="1" applyAlignment="1">
      <alignment horizontal="left"/>
    </xf>
    <xf numFmtId="170" fontId="0" fillId="3" borderId="5" xfId="0" applyNumberFormat="1" applyFill="1" applyBorder="1" applyAlignment="1">
      <alignment horizontal="left"/>
    </xf>
    <xf numFmtId="169" fontId="0" fillId="3" borderId="8" xfId="0" applyNumberFormat="1" applyFill="1" applyBorder="1" applyAlignment="1">
      <alignment horizontal="left"/>
    </xf>
    <xf numFmtId="170" fontId="0" fillId="3" borderId="8" xfId="0" applyNumberFormat="1" applyFill="1" applyBorder="1" applyAlignment="1">
      <alignment horizontal="left"/>
    </xf>
    <xf numFmtId="170" fontId="4" fillId="3" borderId="8" xfId="0" applyNumberFormat="1" applyFont="1" applyFill="1" applyBorder="1" applyAlignment="1">
      <alignment horizontal="left"/>
    </xf>
    <xf numFmtId="170" fontId="0" fillId="3" borderId="7" xfId="0" applyNumberForma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168" fontId="4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166" fontId="4" fillId="0" borderId="5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0" fontId="4" fillId="0" borderId="8" xfId="0" applyFont="1" applyFill="1" applyBorder="1"/>
    <xf numFmtId="168" fontId="4" fillId="0" borderId="8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166" fontId="4" fillId="0" borderId="8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center"/>
    </xf>
    <xf numFmtId="0" fontId="3" fillId="0" borderId="1" xfId="0" applyFont="1" applyBorder="1"/>
    <xf numFmtId="0" fontId="0" fillId="0" borderId="0" xfId="0" applyFill="1" applyBorder="1" applyAlignment="1">
      <alignment horizontal="left"/>
    </xf>
    <xf numFmtId="169" fontId="0" fillId="0" borderId="0" xfId="0" applyNumberForma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323850</xdr:colOff>
      <xdr:row>8</xdr:row>
      <xdr:rowOff>95250</xdr:rowOff>
    </xdr:to>
    <xdr:pic>
      <xdr:nvPicPr>
        <xdr:cNvPr id="2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42</xdr:row>
      <xdr:rowOff>180975</xdr:rowOff>
    </xdr:from>
    <xdr:to>
      <xdr:col>16</xdr:col>
      <xdr:colOff>323850</xdr:colOff>
      <xdr:row>48</xdr:row>
      <xdr:rowOff>95250</xdr:rowOff>
    </xdr:to>
    <xdr:pic>
      <xdr:nvPicPr>
        <xdr:cNvPr id="3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75</xdr:row>
      <xdr:rowOff>180975</xdr:rowOff>
    </xdr:from>
    <xdr:to>
      <xdr:col>16</xdr:col>
      <xdr:colOff>323850</xdr:colOff>
      <xdr:row>81</xdr:row>
      <xdr:rowOff>95250</xdr:rowOff>
    </xdr:to>
    <xdr:pic>
      <xdr:nvPicPr>
        <xdr:cNvPr id="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106</xdr:row>
      <xdr:rowOff>180975</xdr:rowOff>
    </xdr:from>
    <xdr:to>
      <xdr:col>16</xdr:col>
      <xdr:colOff>323850</xdr:colOff>
      <xdr:row>112</xdr:row>
      <xdr:rowOff>95250</xdr:rowOff>
    </xdr:to>
    <xdr:pic>
      <xdr:nvPicPr>
        <xdr:cNvPr id="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138</xdr:row>
      <xdr:rowOff>180975</xdr:rowOff>
    </xdr:from>
    <xdr:to>
      <xdr:col>16</xdr:col>
      <xdr:colOff>323850</xdr:colOff>
      <xdr:row>144</xdr:row>
      <xdr:rowOff>95250</xdr:rowOff>
    </xdr:to>
    <xdr:pic>
      <xdr:nvPicPr>
        <xdr:cNvPr id="6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157</xdr:row>
      <xdr:rowOff>180975</xdr:rowOff>
    </xdr:from>
    <xdr:to>
      <xdr:col>16</xdr:col>
      <xdr:colOff>323850</xdr:colOff>
      <xdr:row>163</xdr:row>
      <xdr:rowOff>95250</xdr:rowOff>
    </xdr:to>
    <xdr:pic>
      <xdr:nvPicPr>
        <xdr:cNvPr id="7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191</xdr:row>
      <xdr:rowOff>180975</xdr:rowOff>
    </xdr:from>
    <xdr:to>
      <xdr:col>16</xdr:col>
      <xdr:colOff>323850</xdr:colOff>
      <xdr:row>197</xdr:row>
      <xdr:rowOff>95250</xdr:rowOff>
    </xdr:to>
    <xdr:pic>
      <xdr:nvPicPr>
        <xdr:cNvPr id="8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223</xdr:row>
      <xdr:rowOff>180975</xdr:rowOff>
    </xdr:from>
    <xdr:to>
      <xdr:col>16</xdr:col>
      <xdr:colOff>323850</xdr:colOff>
      <xdr:row>229</xdr:row>
      <xdr:rowOff>95250</xdr:rowOff>
    </xdr:to>
    <xdr:pic>
      <xdr:nvPicPr>
        <xdr:cNvPr id="9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255</xdr:row>
      <xdr:rowOff>180975</xdr:rowOff>
    </xdr:from>
    <xdr:to>
      <xdr:col>16</xdr:col>
      <xdr:colOff>323850</xdr:colOff>
      <xdr:row>261</xdr:row>
      <xdr:rowOff>95250</xdr:rowOff>
    </xdr:to>
    <xdr:pic>
      <xdr:nvPicPr>
        <xdr:cNvPr id="10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287</xdr:row>
      <xdr:rowOff>180975</xdr:rowOff>
    </xdr:from>
    <xdr:to>
      <xdr:col>16</xdr:col>
      <xdr:colOff>323850</xdr:colOff>
      <xdr:row>293</xdr:row>
      <xdr:rowOff>95250</xdr:rowOff>
    </xdr:to>
    <xdr:pic>
      <xdr:nvPicPr>
        <xdr:cNvPr id="11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321</xdr:row>
      <xdr:rowOff>180975</xdr:rowOff>
    </xdr:from>
    <xdr:to>
      <xdr:col>16</xdr:col>
      <xdr:colOff>323850</xdr:colOff>
      <xdr:row>327</xdr:row>
      <xdr:rowOff>95250</xdr:rowOff>
    </xdr:to>
    <xdr:pic>
      <xdr:nvPicPr>
        <xdr:cNvPr id="12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351</xdr:row>
      <xdr:rowOff>180975</xdr:rowOff>
    </xdr:from>
    <xdr:to>
      <xdr:col>16</xdr:col>
      <xdr:colOff>323850</xdr:colOff>
      <xdr:row>357</xdr:row>
      <xdr:rowOff>95250</xdr:rowOff>
    </xdr:to>
    <xdr:pic>
      <xdr:nvPicPr>
        <xdr:cNvPr id="13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383</xdr:row>
      <xdr:rowOff>180975</xdr:rowOff>
    </xdr:from>
    <xdr:to>
      <xdr:col>16</xdr:col>
      <xdr:colOff>323850</xdr:colOff>
      <xdr:row>389</xdr:row>
      <xdr:rowOff>95250</xdr:rowOff>
    </xdr:to>
    <xdr:pic>
      <xdr:nvPicPr>
        <xdr:cNvPr id="1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415</xdr:row>
      <xdr:rowOff>180975</xdr:rowOff>
    </xdr:from>
    <xdr:to>
      <xdr:col>16</xdr:col>
      <xdr:colOff>323850</xdr:colOff>
      <xdr:row>421</xdr:row>
      <xdr:rowOff>95250</xdr:rowOff>
    </xdr:to>
    <xdr:pic>
      <xdr:nvPicPr>
        <xdr:cNvPr id="1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446</xdr:row>
      <xdr:rowOff>180975</xdr:rowOff>
    </xdr:from>
    <xdr:to>
      <xdr:col>16</xdr:col>
      <xdr:colOff>323850</xdr:colOff>
      <xdr:row>452</xdr:row>
      <xdr:rowOff>95250</xdr:rowOff>
    </xdr:to>
    <xdr:pic>
      <xdr:nvPicPr>
        <xdr:cNvPr id="16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475</xdr:row>
      <xdr:rowOff>180975</xdr:rowOff>
    </xdr:from>
    <xdr:to>
      <xdr:col>16</xdr:col>
      <xdr:colOff>323850</xdr:colOff>
      <xdr:row>481</xdr:row>
      <xdr:rowOff>95250</xdr:rowOff>
    </xdr:to>
    <xdr:pic>
      <xdr:nvPicPr>
        <xdr:cNvPr id="17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508</xdr:row>
      <xdr:rowOff>180975</xdr:rowOff>
    </xdr:from>
    <xdr:to>
      <xdr:col>16</xdr:col>
      <xdr:colOff>323850</xdr:colOff>
      <xdr:row>514</xdr:row>
      <xdr:rowOff>95250</xdr:rowOff>
    </xdr:to>
    <xdr:pic>
      <xdr:nvPicPr>
        <xdr:cNvPr id="18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540</xdr:row>
      <xdr:rowOff>180975</xdr:rowOff>
    </xdr:from>
    <xdr:to>
      <xdr:col>16</xdr:col>
      <xdr:colOff>323850</xdr:colOff>
      <xdr:row>546</xdr:row>
      <xdr:rowOff>95250</xdr:rowOff>
    </xdr:to>
    <xdr:pic>
      <xdr:nvPicPr>
        <xdr:cNvPr id="19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575</xdr:row>
      <xdr:rowOff>180975</xdr:rowOff>
    </xdr:from>
    <xdr:to>
      <xdr:col>16</xdr:col>
      <xdr:colOff>323850</xdr:colOff>
      <xdr:row>581</xdr:row>
      <xdr:rowOff>95250</xdr:rowOff>
    </xdr:to>
    <xdr:pic>
      <xdr:nvPicPr>
        <xdr:cNvPr id="20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610</xdr:row>
      <xdr:rowOff>180975</xdr:rowOff>
    </xdr:from>
    <xdr:to>
      <xdr:col>16</xdr:col>
      <xdr:colOff>323850</xdr:colOff>
      <xdr:row>616</xdr:row>
      <xdr:rowOff>95250</xdr:rowOff>
    </xdr:to>
    <xdr:pic>
      <xdr:nvPicPr>
        <xdr:cNvPr id="21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644</xdr:row>
      <xdr:rowOff>180975</xdr:rowOff>
    </xdr:from>
    <xdr:to>
      <xdr:col>16</xdr:col>
      <xdr:colOff>323850</xdr:colOff>
      <xdr:row>650</xdr:row>
      <xdr:rowOff>95250</xdr:rowOff>
    </xdr:to>
    <xdr:pic>
      <xdr:nvPicPr>
        <xdr:cNvPr id="22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678</xdr:row>
      <xdr:rowOff>180975</xdr:rowOff>
    </xdr:from>
    <xdr:to>
      <xdr:col>16</xdr:col>
      <xdr:colOff>323850</xdr:colOff>
      <xdr:row>684</xdr:row>
      <xdr:rowOff>95250</xdr:rowOff>
    </xdr:to>
    <xdr:pic>
      <xdr:nvPicPr>
        <xdr:cNvPr id="23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712</xdr:row>
      <xdr:rowOff>180975</xdr:rowOff>
    </xdr:from>
    <xdr:to>
      <xdr:col>16</xdr:col>
      <xdr:colOff>323850</xdr:colOff>
      <xdr:row>718</xdr:row>
      <xdr:rowOff>95250</xdr:rowOff>
    </xdr:to>
    <xdr:pic>
      <xdr:nvPicPr>
        <xdr:cNvPr id="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748</xdr:row>
      <xdr:rowOff>180975</xdr:rowOff>
    </xdr:from>
    <xdr:to>
      <xdr:col>16</xdr:col>
      <xdr:colOff>323850</xdr:colOff>
      <xdr:row>754</xdr:row>
      <xdr:rowOff>95250</xdr:rowOff>
    </xdr:to>
    <xdr:pic>
      <xdr:nvPicPr>
        <xdr:cNvPr id="2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817</xdr:row>
      <xdr:rowOff>180975</xdr:rowOff>
    </xdr:from>
    <xdr:to>
      <xdr:col>16</xdr:col>
      <xdr:colOff>323850</xdr:colOff>
      <xdr:row>823</xdr:row>
      <xdr:rowOff>95250</xdr:rowOff>
    </xdr:to>
    <xdr:pic>
      <xdr:nvPicPr>
        <xdr:cNvPr id="26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852</xdr:row>
      <xdr:rowOff>180975</xdr:rowOff>
    </xdr:from>
    <xdr:to>
      <xdr:col>16</xdr:col>
      <xdr:colOff>323850</xdr:colOff>
      <xdr:row>858</xdr:row>
      <xdr:rowOff>95250</xdr:rowOff>
    </xdr:to>
    <xdr:pic>
      <xdr:nvPicPr>
        <xdr:cNvPr id="27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886</xdr:row>
      <xdr:rowOff>180975</xdr:rowOff>
    </xdr:from>
    <xdr:to>
      <xdr:col>16</xdr:col>
      <xdr:colOff>323850</xdr:colOff>
      <xdr:row>892</xdr:row>
      <xdr:rowOff>95250</xdr:rowOff>
    </xdr:to>
    <xdr:pic>
      <xdr:nvPicPr>
        <xdr:cNvPr id="28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104775</xdr:colOff>
      <xdr:row>782</xdr:row>
      <xdr:rowOff>180975</xdr:rowOff>
    </xdr:from>
    <xdr:to>
      <xdr:col>16</xdr:col>
      <xdr:colOff>323850</xdr:colOff>
      <xdr:row>788</xdr:row>
      <xdr:rowOff>95250</xdr:rowOff>
    </xdr:to>
    <xdr:pic>
      <xdr:nvPicPr>
        <xdr:cNvPr id="29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18"/>
  <sheetViews>
    <sheetView tabSelected="1" zoomScale="120" zoomScaleNormal="120" workbookViewId="0">
      <selection sqref="A1:Q1"/>
    </sheetView>
  </sheetViews>
  <sheetFormatPr baseColWidth="10" defaultRowHeight="15" x14ac:dyDescent="0.25"/>
  <sheetData>
    <row r="1" spans="1:45" ht="64.5" customHeight="1" x14ac:dyDescent="0.25">
      <c r="A1" s="186" t="s">
        <v>280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</row>
    <row r="2" spans="1:45" s="184" customFormat="1" ht="18" x14ac:dyDescent="0.25">
      <c r="A2" s="184" t="s">
        <v>279</v>
      </c>
    </row>
    <row r="3" spans="1:45" ht="18" x14ac:dyDescent="0.25">
      <c r="A3" s="1" t="s">
        <v>0</v>
      </c>
      <c r="B3" s="2" t="s">
        <v>1</v>
      </c>
      <c r="C3" s="3"/>
      <c r="D3" s="4"/>
      <c r="E3" s="5"/>
      <c r="F3" s="5"/>
      <c r="G3" s="5"/>
      <c r="H3" s="5"/>
      <c r="I3" s="5"/>
      <c r="J3" s="6"/>
      <c r="K3" s="5"/>
      <c r="L3" s="5"/>
      <c r="M3" s="7"/>
      <c r="N3" s="5"/>
      <c r="O3" s="5"/>
      <c r="P3" s="8"/>
      <c r="Q3" s="9"/>
      <c r="R3" s="125"/>
      <c r="S3" s="125"/>
      <c r="T3" s="125"/>
      <c r="U3" s="125"/>
      <c r="V3" s="125"/>
      <c r="W3" s="125"/>
      <c r="X3" s="126"/>
      <c r="Y3" s="126"/>
      <c r="Z3" s="126"/>
      <c r="AA3" s="125"/>
      <c r="AB3" s="125"/>
      <c r="AC3" s="125"/>
      <c r="AD3" s="125"/>
      <c r="AE3" s="125"/>
      <c r="AF3" s="125"/>
      <c r="AG3" s="125"/>
      <c r="AH3" s="143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48"/>
    </row>
    <row r="4" spans="1:45" x14ac:dyDescent="0.25">
      <c r="A4" s="11" t="s">
        <v>2</v>
      </c>
      <c r="B4" s="12" t="s">
        <v>3</v>
      </c>
      <c r="C4" s="13"/>
      <c r="D4" s="14"/>
      <c r="E4" s="14" t="s">
        <v>4</v>
      </c>
      <c r="F4" s="15" t="s">
        <v>5</v>
      </c>
      <c r="G4" s="14"/>
      <c r="H4" s="14"/>
      <c r="I4" s="14"/>
      <c r="J4" s="16" t="s">
        <v>6</v>
      </c>
      <c r="K4" s="14"/>
      <c r="L4" s="14"/>
      <c r="M4" s="17" t="s">
        <v>7</v>
      </c>
      <c r="N4" s="14"/>
      <c r="O4" s="14"/>
      <c r="P4" s="18"/>
      <c r="Q4" s="19"/>
      <c r="X4" s="10"/>
      <c r="Y4" s="10"/>
      <c r="Z4" s="10"/>
      <c r="AH4" s="144" t="s">
        <v>78</v>
      </c>
      <c r="AM4" s="10"/>
      <c r="AN4" s="10"/>
      <c r="AO4" s="10"/>
      <c r="AS4" s="149"/>
    </row>
    <row r="5" spans="1:45" x14ac:dyDescent="0.25">
      <c r="A5" s="11" t="s">
        <v>8</v>
      </c>
      <c r="B5" s="12" t="s">
        <v>9</v>
      </c>
      <c r="C5" s="13"/>
      <c r="D5" s="14"/>
      <c r="E5" s="14" t="s">
        <v>10</v>
      </c>
      <c r="F5" s="20" t="s">
        <v>11</v>
      </c>
      <c r="G5" s="21"/>
      <c r="H5" s="22"/>
      <c r="I5" s="14"/>
      <c r="J5" s="16"/>
      <c r="K5" s="14"/>
      <c r="L5" s="14"/>
      <c r="M5" s="17"/>
      <c r="N5" s="14"/>
      <c r="O5" s="14"/>
      <c r="P5" s="18"/>
      <c r="Q5" s="19"/>
      <c r="X5" s="10"/>
      <c r="Y5" s="10"/>
      <c r="Z5" s="10"/>
      <c r="AH5" s="98" t="s">
        <v>79</v>
      </c>
      <c r="AI5" s="99" t="s">
        <v>56</v>
      </c>
      <c r="AJ5" s="100" t="s">
        <v>80</v>
      </c>
      <c r="AK5" s="100" t="s">
        <v>81</v>
      </c>
      <c r="AL5" s="100" t="s">
        <v>82</v>
      </c>
      <c r="AM5" s="100" t="s">
        <v>83</v>
      </c>
      <c r="AN5" s="100" t="s">
        <v>84</v>
      </c>
      <c r="AO5" s="100" t="s">
        <v>85</v>
      </c>
      <c r="AP5" s="100" t="s">
        <v>58</v>
      </c>
      <c r="AQ5" s="100" t="s">
        <v>86</v>
      </c>
      <c r="AR5" s="100" t="s">
        <v>87</v>
      </c>
      <c r="AS5" s="101" t="s">
        <v>88</v>
      </c>
    </row>
    <row r="6" spans="1:45" x14ac:dyDescent="0.25">
      <c r="A6" s="11"/>
      <c r="B6" s="23"/>
      <c r="C6" s="13"/>
      <c r="D6" s="14"/>
      <c r="E6" s="14" t="s">
        <v>12</v>
      </c>
      <c r="F6" s="15" t="s">
        <v>13</v>
      </c>
      <c r="G6" s="14"/>
      <c r="H6" s="14"/>
      <c r="I6" s="14"/>
      <c r="J6" s="16" t="s">
        <v>14</v>
      </c>
      <c r="K6" s="14" t="s">
        <v>15</v>
      </c>
      <c r="L6" s="14"/>
      <c r="M6" s="17" t="s">
        <v>16</v>
      </c>
      <c r="N6" s="14" t="s">
        <v>17</v>
      </c>
      <c r="O6" s="14"/>
      <c r="P6" s="18"/>
      <c r="Q6" s="19"/>
      <c r="X6" s="10"/>
      <c r="Y6" s="10"/>
      <c r="Z6" s="10"/>
      <c r="AH6" s="102"/>
      <c r="AI6" s="103"/>
      <c r="AJ6" s="104" t="s">
        <v>89</v>
      </c>
      <c r="AK6" s="104" t="s">
        <v>89</v>
      </c>
      <c r="AL6" s="104" t="s">
        <v>89</v>
      </c>
      <c r="AM6" s="104" t="s">
        <v>89</v>
      </c>
      <c r="AN6" s="104" t="s">
        <v>89</v>
      </c>
      <c r="AO6" s="104" t="s">
        <v>89</v>
      </c>
      <c r="AP6" s="104" t="s">
        <v>89</v>
      </c>
      <c r="AQ6" s="104" t="s">
        <v>89</v>
      </c>
      <c r="AR6" s="104" t="s">
        <v>89</v>
      </c>
      <c r="AS6" s="105" t="s">
        <v>89</v>
      </c>
    </row>
    <row r="7" spans="1:45" x14ac:dyDescent="0.25">
      <c r="A7" s="11"/>
      <c r="B7" s="23"/>
      <c r="C7" s="13"/>
      <c r="E7" s="24" t="s">
        <v>18</v>
      </c>
      <c r="F7" s="25">
        <v>298.60000000000002</v>
      </c>
      <c r="G7" s="24"/>
      <c r="H7" s="24"/>
      <c r="I7" s="24"/>
      <c r="J7" s="16" t="s">
        <v>19</v>
      </c>
      <c r="K7" s="14" t="s">
        <v>20</v>
      </c>
      <c r="L7" s="14"/>
      <c r="M7" s="17" t="s">
        <v>21</v>
      </c>
      <c r="N7" s="14" t="s">
        <v>22</v>
      </c>
      <c r="O7" s="14"/>
      <c r="P7" s="18"/>
      <c r="Q7" s="19"/>
      <c r="X7" s="10"/>
      <c r="Y7" s="10"/>
      <c r="Z7" s="10"/>
      <c r="AE7" s="7" t="s">
        <v>23</v>
      </c>
      <c r="AF7" s="26">
        <f>F8</f>
        <v>5.933013E-3</v>
      </c>
      <c r="AH7" s="106">
        <v>8108</v>
      </c>
      <c r="AI7" s="107">
        <v>0</v>
      </c>
      <c r="AJ7" s="108">
        <v>-4.5256690000000004E-3</v>
      </c>
      <c r="AK7" s="109">
        <v>3.215888E-5</v>
      </c>
      <c r="AL7" s="109">
        <v>-2.091032E-3</v>
      </c>
      <c r="AM7" s="109">
        <v>4.6877910000000001E-5</v>
      </c>
      <c r="AN7" s="110">
        <v>-2.2774150000000001E-3</v>
      </c>
      <c r="AO7" s="110">
        <v>2.9086039999999998E-5</v>
      </c>
      <c r="AP7" s="110">
        <v>2.697857E-2</v>
      </c>
      <c r="AQ7" s="109">
        <v>3.8308859999999999E-5</v>
      </c>
      <c r="AR7" s="109">
        <v>-3.3549180000000001E-3</v>
      </c>
      <c r="AS7" s="111">
        <v>1.560442E-4</v>
      </c>
    </row>
    <row r="8" spans="1:45" ht="15.75" x14ac:dyDescent="0.25">
      <c r="A8" s="27" t="s">
        <v>24</v>
      </c>
      <c r="B8" s="28">
        <v>8109</v>
      </c>
      <c r="C8" s="13"/>
      <c r="D8" s="14"/>
      <c r="E8" s="29" t="s">
        <v>25</v>
      </c>
      <c r="F8" s="30">
        <v>5.933013E-3</v>
      </c>
      <c r="G8" s="14"/>
      <c r="H8" s="31" t="s">
        <v>26</v>
      </c>
      <c r="I8" s="32">
        <v>1.0013129999999999</v>
      </c>
      <c r="J8" s="16" t="s">
        <v>27</v>
      </c>
      <c r="K8" s="14" t="s">
        <v>28</v>
      </c>
      <c r="L8" s="33"/>
      <c r="M8" s="17" t="s">
        <v>29</v>
      </c>
      <c r="N8" s="14" t="s">
        <v>30</v>
      </c>
      <c r="O8" s="14"/>
      <c r="P8" s="18"/>
      <c r="Q8" s="19"/>
      <c r="X8" s="10"/>
      <c r="Y8" s="10"/>
      <c r="Z8" s="10"/>
      <c r="AE8" s="34" t="s">
        <v>31</v>
      </c>
      <c r="AF8" s="35">
        <f>F9/F8*100</f>
        <v>0.22526969012203413</v>
      </c>
      <c r="AH8" s="106"/>
      <c r="AI8" s="107"/>
      <c r="AJ8" s="108"/>
      <c r="AK8" s="109"/>
      <c r="AL8" s="109"/>
      <c r="AM8" s="109"/>
      <c r="AN8" s="110"/>
      <c r="AO8" s="110"/>
      <c r="AP8" s="110"/>
      <c r="AQ8" s="109"/>
      <c r="AR8" s="109"/>
      <c r="AS8" s="111"/>
    </row>
    <row r="9" spans="1:45" x14ac:dyDescent="0.25">
      <c r="A9" s="23" t="s">
        <v>32</v>
      </c>
      <c r="B9" s="23" t="s">
        <v>33</v>
      </c>
      <c r="C9" s="13"/>
      <c r="D9" s="14"/>
      <c r="E9" s="29" t="s">
        <v>34</v>
      </c>
      <c r="F9" s="30">
        <v>1.3365279999999999E-5</v>
      </c>
      <c r="G9" s="14"/>
      <c r="H9" s="31" t="s">
        <v>35</v>
      </c>
      <c r="I9" s="32">
        <v>2.307431E-4</v>
      </c>
      <c r="J9" s="16" t="s">
        <v>36</v>
      </c>
      <c r="K9" s="14" t="s">
        <v>37</v>
      </c>
      <c r="L9" s="36"/>
      <c r="M9" s="17"/>
      <c r="N9" s="14"/>
      <c r="O9" s="14"/>
      <c r="P9" s="18"/>
      <c r="Q9" s="19"/>
      <c r="S9" s="7"/>
      <c r="T9" s="5"/>
      <c r="U9" s="5"/>
      <c r="V9" s="5"/>
      <c r="W9" s="5"/>
      <c r="X9" s="37"/>
      <c r="Y9" s="37"/>
      <c r="Z9" s="37"/>
      <c r="AA9" s="5"/>
      <c r="AB9" s="5"/>
      <c r="AC9" s="5"/>
      <c r="AD9" s="5"/>
      <c r="AE9" s="5"/>
      <c r="AF9" s="38"/>
      <c r="AH9" s="52"/>
      <c r="AI9" s="112"/>
      <c r="AJ9" s="113"/>
      <c r="AK9" s="113"/>
      <c r="AL9" s="113"/>
      <c r="AM9" s="114"/>
      <c r="AN9" s="114"/>
      <c r="AO9" s="114"/>
      <c r="AP9" s="113"/>
      <c r="AQ9" s="113"/>
      <c r="AR9" s="113"/>
      <c r="AS9" s="115"/>
    </row>
    <row r="10" spans="1:45" ht="15.75" x14ac:dyDescent="0.25">
      <c r="A10" s="23"/>
      <c r="B10" s="23"/>
      <c r="C10" s="13"/>
      <c r="D10" s="14"/>
      <c r="E10" s="39" t="s">
        <v>278</v>
      </c>
      <c r="F10" s="14"/>
      <c r="G10" s="14"/>
      <c r="H10" s="14"/>
      <c r="I10" s="14"/>
      <c r="J10" s="16"/>
      <c r="K10" s="14"/>
      <c r="L10" s="14"/>
      <c r="M10" s="40"/>
      <c r="N10" s="14"/>
      <c r="O10" s="41"/>
      <c r="P10" s="18"/>
      <c r="Q10" s="19"/>
      <c r="S10" s="17"/>
      <c r="T10" s="42"/>
      <c r="U10" s="42" t="s">
        <v>39</v>
      </c>
      <c r="V10" s="14"/>
      <c r="W10" s="14"/>
      <c r="X10" s="42"/>
      <c r="Y10" s="42" t="s">
        <v>40</v>
      </c>
      <c r="Z10" s="14"/>
      <c r="AA10" s="14"/>
      <c r="AB10" s="14"/>
      <c r="AC10" s="42" t="s">
        <v>41</v>
      </c>
      <c r="AE10" s="14"/>
      <c r="AF10" s="43"/>
      <c r="AH10" s="145"/>
      <c r="AI10" s="117"/>
      <c r="AJ10" s="116"/>
      <c r="AK10" s="116"/>
      <c r="AL10" s="116"/>
      <c r="AM10" s="118"/>
      <c r="AN10" s="118"/>
      <c r="AO10" s="118"/>
      <c r="AP10" s="116"/>
      <c r="AQ10" s="116"/>
      <c r="AR10" s="116"/>
      <c r="AS10" s="150"/>
    </row>
    <row r="11" spans="1:45" ht="15.75" x14ac:dyDescent="0.25">
      <c r="A11" s="23"/>
      <c r="B11" s="23"/>
      <c r="C11" s="23"/>
      <c r="D11" s="44"/>
      <c r="E11" s="45" t="s">
        <v>42</v>
      </c>
      <c r="F11" s="45"/>
      <c r="G11" s="46"/>
      <c r="H11" s="46"/>
      <c r="I11" s="47"/>
      <c r="J11" s="46"/>
      <c r="K11" s="46"/>
      <c r="L11" s="48"/>
      <c r="M11" s="45" t="s">
        <v>43</v>
      </c>
      <c r="N11" s="46"/>
      <c r="O11" s="49" t="s">
        <v>44</v>
      </c>
      <c r="P11" s="50"/>
      <c r="Q11" s="51"/>
      <c r="S11" s="52" t="s">
        <v>45</v>
      </c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4"/>
      <c r="AH11" s="146"/>
      <c r="AI11" s="117"/>
      <c r="AJ11" s="116"/>
      <c r="AK11" s="116"/>
      <c r="AL11" s="116"/>
      <c r="AM11" s="118"/>
      <c r="AN11" s="118"/>
      <c r="AO11" s="118"/>
      <c r="AP11" s="116"/>
      <c r="AQ11" s="116"/>
      <c r="AR11" s="116"/>
      <c r="AS11" s="150"/>
    </row>
    <row r="12" spans="1:45" x14ac:dyDescent="0.25">
      <c r="A12" s="55" t="s">
        <v>45</v>
      </c>
      <c r="B12" s="56"/>
      <c r="C12" s="57"/>
      <c r="D12" s="58"/>
      <c r="E12" s="59"/>
      <c r="F12" s="60"/>
      <c r="G12" s="58"/>
      <c r="H12" s="58"/>
      <c r="I12" s="58"/>
      <c r="J12" s="59"/>
      <c r="K12" s="60"/>
      <c r="L12" s="57"/>
      <c r="M12" s="57"/>
      <c r="N12" s="59"/>
      <c r="O12" s="59"/>
      <c r="P12" s="59"/>
      <c r="Q12" s="61"/>
      <c r="S12" s="62" t="s">
        <v>46</v>
      </c>
      <c r="T12" s="63" t="s">
        <v>47</v>
      </c>
      <c r="U12" s="63" t="s">
        <v>48</v>
      </c>
      <c r="V12" s="63" t="s">
        <v>49</v>
      </c>
      <c r="W12" s="23"/>
      <c r="X12" s="63" t="s">
        <v>50</v>
      </c>
      <c r="Y12" s="63" t="s">
        <v>51</v>
      </c>
      <c r="Z12" s="63" t="s">
        <v>52</v>
      </c>
      <c r="AA12" s="63" t="s">
        <v>51</v>
      </c>
      <c r="AB12" s="23"/>
      <c r="AC12" s="63" t="s">
        <v>53</v>
      </c>
      <c r="AD12" s="63" t="s">
        <v>51</v>
      </c>
      <c r="AE12" s="63" t="s">
        <v>54</v>
      </c>
      <c r="AF12" s="64" t="s">
        <v>51</v>
      </c>
      <c r="AH12" s="147" t="s">
        <v>90</v>
      </c>
      <c r="AI12" s="119"/>
      <c r="AM12" s="10"/>
      <c r="AN12" s="10"/>
      <c r="AO12" s="10"/>
      <c r="AS12" s="149"/>
    </row>
    <row r="13" spans="1:45" x14ac:dyDescent="0.25">
      <c r="A13" s="65" t="s">
        <v>55</v>
      </c>
      <c r="B13" s="66" t="s">
        <v>56</v>
      </c>
      <c r="C13" s="67" t="s">
        <v>57</v>
      </c>
      <c r="D13" s="68" t="s">
        <v>57</v>
      </c>
      <c r="E13" s="69" t="s">
        <v>58</v>
      </c>
      <c r="F13" s="70" t="s">
        <v>59</v>
      </c>
      <c r="G13" s="67" t="s">
        <v>60</v>
      </c>
      <c r="H13" s="68" t="s">
        <v>59</v>
      </c>
      <c r="I13" s="68" t="s">
        <v>61</v>
      </c>
      <c r="J13" s="69" t="s">
        <v>62</v>
      </c>
      <c r="K13" s="70" t="s">
        <v>63</v>
      </c>
      <c r="L13" s="67" t="s">
        <v>64</v>
      </c>
      <c r="M13" s="67" t="s">
        <v>64</v>
      </c>
      <c r="N13" s="69" t="s">
        <v>65</v>
      </c>
      <c r="O13" s="69" t="s">
        <v>65</v>
      </c>
      <c r="P13" s="69" t="s">
        <v>48</v>
      </c>
      <c r="Q13" s="71" t="s">
        <v>48</v>
      </c>
      <c r="S13" s="72" t="s">
        <v>45</v>
      </c>
      <c r="T13" s="63"/>
      <c r="U13" s="73" t="s">
        <v>66</v>
      </c>
      <c r="V13" s="73" t="s">
        <v>66</v>
      </c>
      <c r="W13" s="74"/>
      <c r="X13" s="75"/>
      <c r="Y13" s="75"/>
      <c r="Z13" s="75"/>
      <c r="AA13" s="75"/>
      <c r="AB13" s="75"/>
      <c r="AC13" s="76">
        <v>0</v>
      </c>
      <c r="AD13" s="76">
        <v>1.0000000000000001E-5</v>
      </c>
      <c r="AE13" s="76">
        <v>3.3840939999999998E-3</v>
      </c>
      <c r="AF13" s="77">
        <v>1.0000000000000001E-5</v>
      </c>
      <c r="AH13" s="98" t="s">
        <v>91</v>
      </c>
      <c r="AI13" s="99" t="s">
        <v>56</v>
      </c>
      <c r="AJ13" s="100" t="s">
        <v>80</v>
      </c>
      <c r="AK13" s="100" t="s">
        <v>81</v>
      </c>
      <c r="AL13" s="100" t="s">
        <v>82</v>
      </c>
      <c r="AM13" s="100" t="s">
        <v>83</v>
      </c>
      <c r="AN13" s="100" t="s">
        <v>84</v>
      </c>
      <c r="AO13" s="100" t="s">
        <v>85</v>
      </c>
      <c r="AP13" s="100" t="s">
        <v>58</v>
      </c>
      <c r="AQ13" s="100" t="s">
        <v>86</v>
      </c>
      <c r="AR13" s="100" t="s">
        <v>87</v>
      </c>
      <c r="AS13" s="101" t="s">
        <v>88</v>
      </c>
    </row>
    <row r="14" spans="1:45" x14ac:dyDescent="0.25">
      <c r="A14" s="78" t="s">
        <v>67</v>
      </c>
      <c r="B14" s="79" t="s">
        <v>68</v>
      </c>
      <c r="C14" s="80" t="s">
        <v>69</v>
      </c>
      <c r="D14" s="81" t="s">
        <v>70</v>
      </c>
      <c r="E14" s="82" t="s">
        <v>71</v>
      </c>
      <c r="F14" s="83" t="s">
        <v>72</v>
      </c>
      <c r="G14" s="80" t="s">
        <v>69</v>
      </c>
      <c r="H14" s="81" t="s">
        <v>70</v>
      </c>
      <c r="I14" s="81" t="s">
        <v>73</v>
      </c>
      <c r="J14" s="82" t="s">
        <v>73</v>
      </c>
      <c r="K14" s="83" t="s">
        <v>73</v>
      </c>
      <c r="L14" s="83" t="s">
        <v>68</v>
      </c>
      <c r="M14" s="83" t="s">
        <v>74</v>
      </c>
      <c r="N14" s="82" t="s">
        <v>75</v>
      </c>
      <c r="O14" s="82" t="s">
        <v>74</v>
      </c>
      <c r="P14" s="82" t="s">
        <v>76</v>
      </c>
      <c r="Q14" s="84" t="s">
        <v>77</v>
      </c>
      <c r="S14" s="85"/>
      <c r="T14" s="86"/>
      <c r="U14" s="87"/>
      <c r="V14" s="87"/>
      <c r="W14" s="88"/>
      <c r="X14" s="89"/>
      <c r="Y14" s="89"/>
      <c r="Z14" s="87"/>
      <c r="AA14" s="87"/>
      <c r="AB14" s="88"/>
      <c r="AC14" s="90"/>
      <c r="AD14" s="90"/>
      <c r="AE14" s="90"/>
      <c r="AF14" s="91"/>
      <c r="AH14" s="102"/>
      <c r="AI14" s="103"/>
      <c r="AJ14" s="104" t="s">
        <v>89</v>
      </c>
      <c r="AK14" s="104" t="s">
        <v>89</v>
      </c>
      <c r="AL14" s="104" t="s">
        <v>89</v>
      </c>
      <c r="AM14" s="104" t="s">
        <v>89</v>
      </c>
      <c r="AN14" s="104" t="s">
        <v>89</v>
      </c>
      <c r="AO14" s="104" t="s">
        <v>89</v>
      </c>
      <c r="AP14" s="104" t="s">
        <v>89</v>
      </c>
      <c r="AQ14" s="104" t="s">
        <v>89</v>
      </c>
      <c r="AR14" s="104" t="s">
        <v>89</v>
      </c>
      <c r="AS14" s="105" t="s">
        <v>89</v>
      </c>
    </row>
    <row r="15" spans="1:45" x14ac:dyDescent="0.25">
      <c r="A15" s="78">
        <v>1</v>
      </c>
      <c r="B15" s="79">
        <v>0.03</v>
      </c>
      <c r="C15" s="80">
        <v>5.4068470000000002E-3</v>
      </c>
      <c r="D15" s="81">
        <v>0.12459679999999999</v>
      </c>
      <c r="E15" s="82">
        <v>0.18231230000000001</v>
      </c>
      <c r="F15" s="83">
        <v>7.6990279999999994E-2</v>
      </c>
      <c r="G15" s="80">
        <v>2.4653909999999999E-3</v>
      </c>
      <c r="H15" s="81">
        <v>9.4679669999999998</v>
      </c>
      <c r="I15" s="81">
        <v>329.82069999999999</v>
      </c>
      <c r="J15" s="82">
        <v>1.010171E-2</v>
      </c>
      <c r="K15" s="83">
        <v>4.6077949999999996E-3</v>
      </c>
      <c r="L15" s="83">
        <v>44.375680000000003</v>
      </c>
      <c r="M15" s="83">
        <v>116.9002</v>
      </c>
      <c r="N15" s="82">
        <v>14.2394</v>
      </c>
      <c r="O15" s="82">
        <v>2.5937260000000002</v>
      </c>
      <c r="P15" s="82">
        <v>146.15260000000001</v>
      </c>
      <c r="Q15" s="84">
        <v>25.57405</v>
      </c>
      <c r="S15" s="92">
        <v>1</v>
      </c>
      <c r="T15" s="93">
        <v>0.12459679999999999</v>
      </c>
      <c r="U15" s="94">
        <v>146.15260000000001</v>
      </c>
      <c r="V15" s="94">
        <v>25.57405</v>
      </c>
      <c r="W15" s="36"/>
      <c r="X15" s="95">
        <v>2.1930990000000001</v>
      </c>
      <c r="Y15" s="95">
        <v>4.8390200000000001E-2</v>
      </c>
      <c r="Z15" s="94">
        <v>329.82839999999999</v>
      </c>
      <c r="AA15" s="94">
        <v>6.2710949999999999</v>
      </c>
      <c r="AB15" s="36"/>
      <c r="AC15" s="96">
        <v>6.6492130000000002E-3</v>
      </c>
      <c r="AD15" s="96">
        <v>7.4510469999999995E-5</v>
      </c>
      <c r="AE15" s="96">
        <v>3.0318789999999999E-3</v>
      </c>
      <c r="AF15" s="97">
        <v>5.7645739999999999E-5</v>
      </c>
      <c r="AH15" s="120">
        <v>1</v>
      </c>
      <c r="AI15" s="121">
        <v>0.03</v>
      </c>
      <c r="AJ15" s="122">
        <v>2.4784830000000001E-3</v>
      </c>
      <c r="AK15" s="122">
        <v>4.7059140000000001E-5</v>
      </c>
      <c r="AL15" s="122">
        <v>2.5003939999999999E-5</v>
      </c>
      <c r="AM15" s="122">
        <v>6.5867979999999999E-5</v>
      </c>
      <c r="AN15" s="123">
        <v>7.9005130000000005E-4</v>
      </c>
      <c r="AO15" s="123">
        <v>5.0150949999999998E-5</v>
      </c>
      <c r="AP15" s="123">
        <v>5.4121890000000004E-3</v>
      </c>
      <c r="AQ15" s="122">
        <v>6.0608479999999999E-5</v>
      </c>
      <c r="AR15" s="122">
        <v>0.8131659</v>
      </c>
      <c r="AS15" s="124">
        <v>2.7023470000000002E-4</v>
      </c>
    </row>
    <row r="16" spans="1:45" x14ac:dyDescent="0.25">
      <c r="A16" s="78">
        <v>2</v>
      </c>
      <c r="B16" s="79">
        <v>0.04</v>
      </c>
      <c r="C16" s="80">
        <v>2.5995830000000001E-2</v>
      </c>
      <c r="D16" s="81">
        <v>0.59905489999999995</v>
      </c>
      <c r="E16" s="82">
        <v>0.87654779999999999</v>
      </c>
      <c r="F16" s="83">
        <v>0.96233349999999995</v>
      </c>
      <c r="G16" s="80">
        <v>3.174863E-3</v>
      </c>
      <c r="H16" s="81">
        <v>50.373530000000002</v>
      </c>
      <c r="I16" s="81">
        <v>601.68389999999999</v>
      </c>
      <c r="J16" s="82">
        <v>1.3234559999999999E-2</v>
      </c>
      <c r="K16" s="83">
        <v>1.6169769999999999E-3</v>
      </c>
      <c r="L16" s="83">
        <v>126.4551</v>
      </c>
      <c r="M16" s="83">
        <v>197.88650000000001</v>
      </c>
      <c r="N16" s="82">
        <v>37.01876</v>
      </c>
      <c r="O16" s="82">
        <v>0.58713910000000002</v>
      </c>
      <c r="P16" s="82">
        <v>357.79899999999998</v>
      </c>
      <c r="Q16" s="84">
        <v>5.2331560000000001</v>
      </c>
      <c r="S16" s="92">
        <v>2</v>
      </c>
      <c r="T16" s="93">
        <v>0.59905489999999995</v>
      </c>
      <c r="U16" s="94">
        <v>357.79899999999998</v>
      </c>
      <c r="V16" s="94">
        <v>5.2331560000000001</v>
      </c>
      <c r="W16" s="36"/>
      <c r="X16" s="95">
        <v>8.1880170000000003</v>
      </c>
      <c r="Y16" s="95">
        <v>0.13174569999999999</v>
      </c>
      <c r="Z16" s="94">
        <v>601.71029999999996</v>
      </c>
      <c r="AA16" s="94">
        <v>9.5371860000000002</v>
      </c>
      <c r="AB16" s="36"/>
      <c r="AC16" s="96">
        <v>1.3607910000000001E-2</v>
      </c>
      <c r="AD16" s="96">
        <v>3.7780610000000003E-5</v>
      </c>
      <c r="AE16" s="96">
        <v>1.6619289999999999E-3</v>
      </c>
      <c r="AF16" s="97">
        <v>2.6341799999999999E-5</v>
      </c>
      <c r="AH16" s="78">
        <v>2</v>
      </c>
      <c r="AI16" s="79">
        <v>0.04</v>
      </c>
      <c r="AJ16" s="109">
        <v>3.1918279999999999E-3</v>
      </c>
      <c r="AK16" s="109">
        <v>5.049883E-5</v>
      </c>
      <c r="AL16" s="109">
        <v>4.2186820000000002E-5</v>
      </c>
      <c r="AM16" s="110">
        <v>6.6016919999999996E-5</v>
      </c>
      <c r="AN16" s="110">
        <v>2.080391E-3</v>
      </c>
      <c r="AO16" s="110">
        <v>5.085093E-5</v>
      </c>
      <c r="AP16" s="109">
        <v>2.60214E-2</v>
      </c>
      <c r="AQ16" s="109">
        <v>7.1890340000000001E-5</v>
      </c>
      <c r="AR16" s="109">
        <v>1.9103950000000001</v>
      </c>
      <c r="AS16" s="111">
        <v>2.8553859999999999E-4</v>
      </c>
    </row>
    <row r="17" spans="1:45" x14ac:dyDescent="0.25">
      <c r="A17" s="78">
        <v>3</v>
      </c>
      <c r="B17" s="79">
        <v>0.05</v>
      </c>
      <c r="C17" s="80">
        <v>5.8752840000000001E-2</v>
      </c>
      <c r="D17" s="81">
        <v>1.3539159999999999</v>
      </c>
      <c r="E17" s="82">
        <v>1.981074</v>
      </c>
      <c r="F17" s="83">
        <v>2.7500019999999998</v>
      </c>
      <c r="G17" s="80">
        <v>3.0078650000000002E-3</v>
      </c>
      <c r="H17" s="81">
        <v>75.378489999999999</v>
      </c>
      <c r="I17" s="81">
        <v>1212.7449999999999</v>
      </c>
      <c r="J17" s="82">
        <v>2.5600149999999999E-2</v>
      </c>
      <c r="K17" s="83">
        <v>1.311212E-3</v>
      </c>
      <c r="L17" s="83">
        <v>155.9435</v>
      </c>
      <c r="M17" s="83">
        <v>124.08</v>
      </c>
      <c r="N17" s="82">
        <v>46.806280000000001</v>
      </c>
      <c r="O17" s="82">
        <v>0.26259860000000002</v>
      </c>
      <c r="P17" s="82">
        <v>441.61930000000001</v>
      </c>
      <c r="Q17" s="84">
        <v>2.4808829999999999</v>
      </c>
      <c r="S17" s="92">
        <v>3</v>
      </c>
      <c r="T17" s="93">
        <v>1.3539159999999999</v>
      </c>
      <c r="U17" s="94">
        <v>441.61930000000001</v>
      </c>
      <c r="V17" s="94">
        <v>2.4808829999999999</v>
      </c>
      <c r="W17" s="36"/>
      <c r="X17" s="95">
        <v>19.533069999999999</v>
      </c>
      <c r="Y17" s="95">
        <v>0.32647530000000002</v>
      </c>
      <c r="Z17" s="94">
        <v>1212.8699999999999</v>
      </c>
      <c r="AA17" s="94">
        <v>20.206009999999999</v>
      </c>
      <c r="AB17" s="36"/>
      <c r="AC17" s="96">
        <v>1.6104830000000001E-2</v>
      </c>
      <c r="AD17" s="96">
        <v>2.194397E-5</v>
      </c>
      <c r="AE17" s="96">
        <v>8.2449050000000005E-4</v>
      </c>
      <c r="AF17" s="97">
        <v>1.373573E-5</v>
      </c>
      <c r="AH17" s="78">
        <v>3</v>
      </c>
      <c r="AI17" s="79">
        <v>0.05</v>
      </c>
      <c r="AJ17" s="109">
        <v>3.0241320000000001E-3</v>
      </c>
      <c r="AK17" s="109">
        <v>5.0294509999999998E-5</v>
      </c>
      <c r="AL17" s="109">
        <v>7.7316269999999995E-5</v>
      </c>
      <c r="AM17" s="110">
        <v>6.151796E-5</v>
      </c>
      <c r="AN17" s="110">
        <v>3.8069969999999999E-3</v>
      </c>
      <c r="AO17" s="110">
        <v>5.2228729999999999E-5</v>
      </c>
      <c r="AP17" s="109">
        <v>5.8810590000000003E-2</v>
      </c>
      <c r="AQ17" s="109">
        <v>7.8496719999999998E-5</v>
      </c>
      <c r="AR17" s="109">
        <v>3.6482579999999998</v>
      </c>
      <c r="AS17" s="111">
        <v>5.4047069999999995E-4</v>
      </c>
    </row>
    <row r="18" spans="1:45" x14ac:dyDescent="0.25">
      <c r="A18" s="78">
        <v>4</v>
      </c>
      <c r="B18" s="79">
        <v>5.8000000000000003E-2</v>
      </c>
      <c r="C18" s="80">
        <v>3.5726050000000002E-2</v>
      </c>
      <c r="D18" s="81">
        <v>0.82328069999999998</v>
      </c>
      <c r="E18" s="82">
        <v>1.204639</v>
      </c>
      <c r="F18" s="83">
        <v>1.763765</v>
      </c>
      <c r="G18" s="80">
        <v>1.0337510000000001E-3</v>
      </c>
      <c r="H18" s="81">
        <v>85.102900000000005</v>
      </c>
      <c r="I18" s="81">
        <v>2004.4090000000001</v>
      </c>
      <c r="J18" s="82">
        <v>3.5958240000000002E-2</v>
      </c>
      <c r="K18" s="83">
        <v>1.0410389999999999E-3</v>
      </c>
      <c r="L18" s="83">
        <v>196.41460000000001</v>
      </c>
      <c r="M18" s="83">
        <v>336.2722</v>
      </c>
      <c r="N18" s="82">
        <v>49.369140000000002</v>
      </c>
      <c r="O18" s="82">
        <v>0.39622639999999998</v>
      </c>
      <c r="P18" s="82">
        <v>462.9384</v>
      </c>
      <c r="Q18" s="84">
        <v>3.4905189999999999</v>
      </c>
      <c r="S18" s="92">
        <v>4</v>
      </c>
      <c r="T18" s="93">
        <v>0.82328069999999998</v>
      </c>
      <c r="U18" s="94">
        <v>462.9384</v>
      </c>
      <c r="V18" s="94">
        <v>3.4905189999999999</v>
      </c>
      <c r="W18" s="36"/>
      <c r="X18" s="95">
        <v>34.559620000000002</v>
      </c>
      <c r="Y18" s="95">
        <v>1.5276350000000001</v>
      </c>
      <c r="Z18" s="94">
        <v>2004.779</v>
      </c>
      <c r="AA18" s="94">
        <v>88.512069999999994</v>
      </c>
      <c r="AB18" s="36"/>
      <c r="AC18" s="96">
        <v>1.723862E-2</v>
      </c>
      <c r="AD18" s="96">
        <v>3.735911E-5</v>
      </c>
      <c r="AE18" s="96">
        <v>4.9880819999999996E-4</v>
      </c>
      <c r="AF18" s="97">
        <v>2.2022650000000002E-5</v>
      </c>
      <c r="AH18" s="78">
        <v>4</v>
      </c>
      <c r="AI18" s="79">
        <v>5.8000000000000003E-2</v>
      </c>
      <c r="AJ18" s="109">
        <v>1.039428E-3</v>
      </c>
      <c r="AK18" s="109">
        <v>4.5870890000000001E-5</v>
      </c>
      <c r="AL18" s="109">
        <v>3.7326800000000003E-5</v>
      </c>
      <c r="AM18" s="110">
        <v>6.3905330000000002E-5</v>
      </c>
      <c r="AN18" s="110">
        <v>2.1631580000000001E-3</v>
      </c>
      <c r="AO18" s="110">
        <v>4.5003780000000003E-5</v>
      </c>
      <c r="AP18" s="109">
        <v>3.5761149999999998E-2</v>
      </c>
      <c r="AQ18" s="109">
        <v>7.6757660000000003E-5</v>
      </c>
      <c r="AR18" s="109">
        <v>2.072508</v>
      </c>
      <c r="AS18" s="111">
        <v>3.9586640000000001E-4</v>
      </c>
    </row>
    <row r="19" spans="1:45" x14ac:dyDescent="0.25">
      <c r="A19" s="78">
        <v>5</v>
      </c>
      <c r="B19" s="79">
        <v>6.8000000000000005E-2</v>
      </c>
      <c r="C19" s="80">
        <v>8.0016519999999994E-2</v>
      </c>
      <c r="D19" s="81">
        <v>1.8439220000000001</v>
      </c>
      <c r="E19" s="82">
        <v>2.6980599999999999</v>
      </c>
      <c r="F19" s="83">
        <v>4.0216839999999996</v>
      </c>
      <c r="G19" s="80">
        <v>1.5822620000000001E-3</v>
      </c>
      <c r="H19" s="81">
        <v>89.484219999999993</v>
      </c>
      <c r="I19" s="81">
        <v>2839.5259999999998</v>
      </c>
      <c r="J19" s="82">
        <v>6.5453010000000006E-2</v>
      </c>
      <c r="K19" s="83">
        <v>1.2951169999999999E-3</v>
      </c>
      <c r="L19" s="83">
        <v>157.88149999999999</v>
      </c>
      <c r="M19" s="83">
        <v>90.268559999999994</v>
      </c>
      <c r="N19" s="82">
        <v>50.260669999999998</v>
      </c>
      <c r="O19" s="82">
        <v>0.19651460000000001</v>
      </c>
      <c r="P19" s="82">
        <v>470.29579999999999</v>
      </c>
      <c r="Q19" s="84">
        <v>2.027339</v>
      </c>
      <c r="S19" s="92">
        <v>5</v>
      </c>
      <c r="T19" s="93">
        <v>1.8439220000000001</v>
      </c>
      <c r="U19" s="94">
        <v>470.29579999999999</v>
      </c>
      <c r="V19" s="94">
        <v>2.027339</v>
      </c>
      <c r="W19" s="36"/>
      <c r="X19" s="95">
        <v>50.570950000000003</v>
      </c>
      <c r="Y19" s="95">
        <v>1.6365369999999999</v>
      </c>
      <c r="Z19" s="94">
        <v>2840.33</v>
      </c>
      <c r="AA19" s="94">
        <v>91.881159999999994</v>
      </c>
      <c r="AB19" s="36"/>
      <c r="AC19" s="96">
        <v>1.78046E-2</v>
      </c>
      <c r="AD19" s="96">
        <v>1.6327280000000001E-5</v>
      </c>
      <c r="AE19" s="96">
        <v>3.5207180000000003E-4</v>
      </c>
      <c r="AF19" s="97">
        <v>1.138909E-5</v>
      </c>
      <c r="AH19" s="78">
        <v>5</v>
      </c>
      <c r="AI19" s="79">
        <v>6.8000000000000005E-2</v>
      </c>
      <c r="AJ19" s="109">
        <v>1.59111E-3</v>
      </c>
      <c r="AK19" s="109">
        <v>5.1432679999999998E-5</v>
      </c>
      <c r="AL19" s="109">
        <v>1.0400580000000001E-4</v>
      </c>
      <c r="AM19" s="110">
        <v>5.9464379999999998E-5</v>
      </c>
      <c r="AN19" s="110">
        <v>4.7154959999999996E-3</v>
      </c>
      <c r="AO19" s="110">
        <v>4.7332169999999998E-5</v>
      </c>
      <c r="AP19" s="109">
        <v>8.0095159999999999E-2</v>
      </c>
      <c r="AQ19" s="109">
        <v>7.0288430000000005E-5</v>
      </c>
      <c r="AR19" s="109">
        <v>4.494294</v>
      </c>
      <c r="AS19" s="111">
        <v>5.97917E-4</v>
      </c>
    </row>
    <row r="20" spans="1:45" x14ac:dyDescent="0.25">
      <c r="A20" s="78">
        <v>6</v>
      </c>
      <c r="B20" s="79">
        <v>7.5999999999999998E-2</v>
      </c>
      <c r="C20" s="80">
        <v>8.4420079999999995E-2</v>
      </c>
      <c r="D20" s="81">
        <v>1.9453990000000001</v>
      </c>
      <c r="E20" s="82">
        <v>2.846543</v>
      </c>
      <c r="F20" s="83">
        <v>4.125934</v>
      </c>
      <c r="G20" s="80">
        <v>1.1193679999999999E-3</v>
      </c>
      <c r="H20" s="81">
        <v>92.502849999999995</v>
      </c>
      <c r="I20" s="81">
        <v>3983.002</v>
      </c>
      <c r="J20" s="82">
        <v>6.8179719999999999E-2</v>
      </c>
      <c r="K20" s="83">
        <v>9.047107E-4</v>
      </c>
      <c r="L20" s="83">
        <v>226.01169999999999</v>
      </c>
      <c r="M20" s="83">
        <v>177.15559999999999</v>
      </c>
      <c r="N20" s="82">
        <v>48.873840000000001</v>
      </c>
      <c r="O20" s="82">
        <v>0.16352520000000001</v>
      </c>
      <c r="P20" s="82">
        <v>458.83789999999999</v>
      </c>
      <c r="Q20" s="84">
        <v>1.80582</v>
      </c>
      <c r="S20" s="92">
        <v>6</v>
      </c>
      <c r="T20" s="93">
        <v>1.9453990000000001</v>
      </c>
      <c r="U20" s="94">
        <v>458.83789999999999</v>
      </c>
      <c r="V20" s="94">
        <v>1.80582</v>
      </c>
      <c r="W20" s="36"/>
      <c r="X20" s="95">
        <v>75.417609999999996</v>
      </c>
      <c r="Y20" s="95">
        <v>2.962866</v>
      </c>
      <c r="Z20" s="94">
        <v>3984.549</v>
      </c>
      <c r="AA20" s="94">
        <v>156.48740000000001</v>
      </c>
      <c r="AB20" s="36"/>
      <c r="AC20" s="96">
        <v>1.892752E-2</v>
      </c>
      <c r="AD20" s="96">
        <v>1.954287E-5</v>
      </c>
      <c r="AE20" s="96">
        <v>2.5096949999999998E-4</v>
      </c>
      <c r="AF20" s="97">
        <v>9.8564639999999994E-6</v>
      </c>
      <c r="AH20" s="78">
        <v>6</v>
      </c>
      <c r="AI20" s="79">
        <v>7.5999999999999998E-2</v>
      </c>
      <c r="AJ20" s="109">
        <v>1.125748E-3</v>
      </c>
      <c r="AK20" s="109">
        <v>4.4180590000000001E-5</v>
      </c>
      <c r="AL20" s="109">
        <v>7.6652130000000006E-5</v>
      </c>
      <c r="AM20" s="110">
        <v>6.0082089999999998E-5</v>
      </c>
      <c r="AN20" s="110">
        <v>4.6025780000000004E-3</v>
      </c>
      <c r="AO20" s="110">
        <v>4.1427739999999999E-5</v>
      </c>
      <c r="AP20" s="109">
        <v>8.4503010000000003E-2</v>
      </c>
      <c r="AQ20" s="109">
        <v>8.3384349999999997E-5</v>
      </c>
      <c r="AR20" s="109">
        <v>4.4603320000000002</v>
      </c>
      <c r="AS20" s="111">
        <v>8.8373650000000005E-4</v>
      </c>
    </row>
    <row r="21" spans="1:45" x14ac:dyDescent="0.25">
      <c r="A21" s="78">
        <v>7</v>
      </c>
      <c r="B21" s="79">
        <v>8.2000000000000003E-2</v>
      </c>
      <c r="C21" s="80">
        <v>0.1299622</v>
      </c>
      <c r="D21" s="81">
        <v>2.9948830000000002</v>
      </c>
      <c r="E21" s="82">
        <v>4.3821659999999998</v>
      </c>
      <c r="F21" s="83">
        <v>6.7732679999999998</v>
      </c>
      <c r="G21" s="80">
        <v>1.1616619999999999E-3</v>
      </c>
      <c r="H21" s="81">
        <v>95.125119999999995</v>
      </c>
      <c r="I21" s="81">
        <v>6125.6229999999996</v>
      </c>
      <c r="J21" s="82">
        <v>9.0103349999999999E-2</v>
      </c>
      <c r="K21" s="83">
        <v>8.0615859999999995E-4</v>
      </c>
      <c r="L21" s="83">
        <v>253.6414</v>
      </c>
      <c r="M21" s="83">
        <v>146.9203</v>
      </c>
      <c r="N21" s="82">
        <v>52.117229999999999</v>
      </c>
      <c r="O21" s="82">
        <v>0.1034506</v>
      </c>
      <c r="P21" s="82">
        <v>485.5215</v>
      </c>
      <c r="Q21" s="84">
        <v>1.514956</v>
      </c>
      <c r="S21" s="92">
        <v>7</v>
      </c>
      <c r="T21" s="93">
        <v>2.9948830000000002</v>
      </c>
      <c r="U21" s="94">
        <v>485.5215</v>
      </c>
      <c r="V21" s="94">
        <v>1.514956</v>
      </c>
      <c r="W21" s="36"/>
      <c r="X21" s="95">
        <v>111.87609999999999</v>
      </c>
      <c r="Y21" s="95">
        <v>4.0480980000000004</v>
      </c>
      <c r="Z21" s="94">
        <v>6129.2709999999997</v>
      </c>
      <c r="AA21" s="94">
        <v>221.7397</v>
      </c>
      <c r="AB21" s="36"/>
      <c r="AC21" s="96">
        <v>1.8252750000000002E-2</v>
      </c>
      <c r="AD21" s="96">
        <v>1.2984910000000001E-5</v>
      </c>
      <c r="AE21" s="96">
        <v>1.631515E-4</v>
      </c>
      <c r="AF21" s="97">
        <v>5.9023619999999998E-6</v>
      </c>
      <c r="AH21" s="78">
        <v>7</v>
      </c>
      <c r="AI21" s="79">
        <v>8.2000000000000003E-2</v>
      </c>
      <c r="AJ21" s="109">
        <v>1.1685230000000001E-3</v>
      </c>
      <c r="AK21" s="109">
        <v>4.2233220000000002E-5</v>
      </c>
      <c r="AL21" s="109">
        <v>1.0514920000000001E-4</v>
      </c>
      <c r="AM21" s="110">
        <v>6.0906280000000002E-5</v>
      </c>
      <c r="AN21" s="110">
        <v>7.1846669999999996E-3</v>
      </c>
      <c r="AO21" s="110">
        <v>5.0972459999999997E-5</v>
      </c>
      <c r="AP21" s="109">
        <v>0.13008980000000001</v>
      </c>
      <c r="AQ21" s="109">
        <v>8.6151520000000005E-5</v>
      </c>
      <c r="AR21" s="109">
        <v>7.1203779999999997</v>
      </c>
      <c r="AS21" s="111">
        <v>8.5421680000000004E-4</v>
      </c>
    </row>
    <row r="22" spans="1:45" x14ac:dyDescent="0.25">
      <c r="A22" s="78">
        <v>8</v>
      </c>
      <c r="B22" s="79">
        <v>8.5999999999999993E-2</v>
      </c>
      <c r="C22" s="80">
        <v>0.11062139999999999</v>
      </c>
      <c r="D22" s="81">
        <v>2.5491890000000001</v>
      </c>
      <c r="E22" s="82">
        <v>3.730019</v>
      </c>
      <c r="F22" s="83">
        <v>5.7862260000000001</v>
      </c>
      <c r="G22" s="80">
        <v>7.2384680000000005E-4</v>
      </c>
      <c r="H22" s="81">
        <v>96.395820000000001</v>
      </c>
      <c r="I22" s="81">
        <v>8285.57</v>
      </c>
      <c r="J22" s="82">
        <v>0.1021444</v>
      </c>
      <c r="K22" s="83">
        <v>6.6916610000000004E-4</v>
      </c>
      <c r="L22" s="83">
        <v>305.56729999999999</v>
      </c>
      <c r="M22" s="83">
        <v>238.52789999999999</v>
      </c>
      <c r="N22" s="82">
        <v>52.306559999999998</v>
      </c>
      <c r="O22" s="82">
        <v>0.139901</v>
      </c>
      <c r="P22" s="82">
        <v>487.06700000000001</v>
      </c>
      <c r="Q22" s="84">
        <v>1.7011019999999999</v>
      </c>
      <c r="S22" s="92">
        <v>8</v>
      </c>
      <c r="T22" s="93">
        <v>2.5491890000000001</v>
      </c>
      <c r="U22" s="94">
        <v>487.06700000000001</v>
      </c>
      <c r="V22" s="94">
        <v>1.7011019999999999</v>
      </c>
      <c r="W22" s="36"/>
      <c r="X22" s="95">
        <v>152.82429999999999</v>
      </c>
      <c r="Y22" s="95">
        <v>10.303240000000001</v>
      </c>
      <c r="Z22" s="94">
        <v>8292.3160000000007</v>
      </c>
      <c r="AA22" s="94">
        <v>559.0095</v>
      </c>
      <c r="AB22" s="36"/>
      <c r="AC22" s="96">
        <v>1.8429629999999999E-2</v>
      </c>
      <c r="AD22" s="96">
        <v>1.6605050000000001E-5</v>
      </c>
      <c r="AE22" s="96">
        <v>1.205936E-4</v>
      </c>
      <c r="AF22" s="97">
        <v>8.1295689999999994E-6</v>
      </c>
      <c r="AH22" s="78">
        <v>8</v>
      </c>
      <c r="AI22" s="79">
        <v>8.5999999999999993E-2</v>
      </c>
      <c r="AJ22" s="109">
        <v>7.2828159999999999E-4</v>
      </c>
      <c r="AK22" s="109">
        <v>4.904933E-5</v>
      </c>
      <c r="AL22" s="109">
        <v>7.4291929999999995E-5</v>
      </c>
      <c r="AM22" s="110">
        <v>5.7992360000000001E-5</v>
      </c>
      <c r="AN22" s="110">
        <v>6.1214260000000001E-3</v>
      </c>
      <c r="AO22" s="110">
        <v>5.0116059999999997E-5</v>
      </c>
      <c r="AP22" s="109">
        <v>0.11073</v>
      </c>
      <c r="AQ22" s="109">
        <v>9.5834659999999996E-5</v>
      </c>
      <c r="AR22" s="109">
        <v>6.0025690000000003</v>
      </c>
      <c r="AS22" s="111">
        <v>5.8874999999999997E-4</v>
      </c>
    </row>
    <row r="23" spans="1:45" x14ac:dyDescent="0.25">
      <c r="A23" s="78">
        <v>9</v>
      </c>
      <c r="B23" s="79">
        <v>0.09</v>
      </c>
      <c r="C23" s="80">
        <v>0.13040089999999999</v>
      </c>
      <c r="D23" s="81">
        <v>3.0049939999999999</v>
      </c>
      <c r="E23" s="82">
        <v>4.3969610000000001</v>
      </c>
      <c r="F23" s="83">
        <v>6.8602800000000004</v>
      </c>
      <c r="G23" s="80">
        <v>6.4051829999999996E-4</v>
      </c>
      <c r="H23" s="81">
        <v>97.284409999999994</v>
      </c>
      <c r="I23" s="81">
        <v>10997.14</v>
      </c>
      <c r="J23" s="82">
        <v>0.14546519999999999</v>
      </c>
      <c r="K23" s="83">
        <v>7.1555169999999995E-4</v>
      </c>
      <c r="L23" s="83">
        <v>285.75889999999998</v>
      </c>
      <c r="M23" s="83">
        <v>199.48560000000001</v>
      </c>
      <c r="N23" s="82">
        <v>52.609119999999997</v>
      </c>
      <c r="O23" s="82">
        <v>0.1042761</v>
      </c>
      <c r="P23" s="82">
        <v>489.53410000000002</v>
      </c>
      <c r="Q23" s="84">
        <v>1.525636</v>
      </c>
      <c r="S23" s="92">
        <v>9</v>
      </c>
      <c r="T23" s="93">
        <v>3.0049939999999999</v>
      </c>
      <c r="U23" s="94">
        <v>489.53410000000002</v>
      </c>
      <c r="V23" s="94">
        <v>1.525636</v>
      </c>
      <c r="W23" s="36"/>
      <c r="X23" s="95">
        <v>203.5866</v>
      </c>
      <c r="Y23" s="95">
        <v>13.585739999999999</v>
      </c>
      <c r="Z23" s="94">
        <v>11009.11</v>
      </c>
      <c r="AA23" s="94">
        <v>734.62440000000004</v>
      </c>
      <c r="AB23" s="36"/>
      <c r="AC23" s="96">
        <v>1.849255E-2</v>
      </c>
      <c r="AD23" s="96">
        <v>1.263524E-5</v>
      </c>
      <c r="AE23" s="96">
        <v>9.0833839999999994E-5</v>
      </c>
      <c r="AF23" s="97">
        <v>6.0612279999999996E-6</v>
      </c>
      <c r="AH23" s="78">
        <v>9</v>
      </c>
      <c r="AI23" s="79">
        <v>0.09</v>
      </c>
      <c r="AJ23" s="109">
        <v>6.4461960000000002E-4</v>
      </c>
      <c r="AK23" s="109">
        <v>4.2962169999999998E-5</v>
      </c>
      <c r="AL23" s="109">
        <v>9.3646229999999993E-5</v>
      </c>
      <c r="AM23" s="110">
        <v>6.5372999999999999E-5</v>
      </c>
      <c r="AN23" s="110">
        <v>7.1321839999999997E-3</v>
      </c>
      <c r="AO23" s="110">
        <v>4.7251849999999997E-5</v>
      </c>
      <c r="AP23" s="109">
        <v>0.13052900000000001</v>
      </c>
      <c r="AQ23" s="109">
        <v>8.2162449999999995E-5</v>
      </c>
      <c r="AR23" s="109">
        <v>7.0517770000000004</v>
      </c>
      <c r="AS23" s="111">
        <v>9.3312210000000002E-4</v>
      </c>
    </row>
    <row r="24" spans="1:45" x14ac:dyDescent="0.25">
      <c r="A24" s="78">
        <v>10</v>
      </c>
      <c r="B24" s="79">
        <v>9.4E-2</v>
      </c>
      <c r="C24" s="80">
        <v>0.1234611</v>
      </c>
      <c r="D24" s="81">
        <v>2.845072</v>
      </c>
      <c r="E24" s="82">
        <v>4.16296</v>
      </c>
      <c r="F24" s="83">
        <v>6.5071219999999999</v>
      </c>
      <c r="G24" s="80">
        <v>3.8296069999999997E-4</v>
      </c>
      <c r="H24" s="81">
        <v>98.269660000000002</v>
      </c>
      <c r="I24" s="81">
        <v>17259.5</v>
      </c>
      <c r="J24" s="82">
        <v>0.29717500000000002</v>
      </c>
      <c r="K24" s="83">
        <v>9.2377669999999998E-4</v>
      </c>
      <c r="L24" s="83">
        <v>221.34700000000001</v>
      </c>
      <c r="M24" s="83">
        <v>127.59520000000001</v>
      </c>
      <c r="N24" s="82">
        <v>52.705829999999999</v>
      </c>
      <c r="O24" s="82">
        <v>0.12455280000000001</v>
      </c>
      <c r="P24" s="82">
        <v>490.32190000000003</v>
      </c>
      <c r="Q24" s="84">
        <v>1.6246579999999999</v>
      </c>
      <c r="S24" s="92">
        <v>10</v>
      </c>
      <c r="T24" s="93">
        <v>2.845072</v>
      </c>
      <c r="U24" s="94">
        <v>490.32190000000003</v>
      </c>
      <c r="V24" s="94">
        <v>1.6246579999999999</v>
      </c>
      <c r="W24" s="36"/>
      <c r="X24" s="95">
        <v>322.38589999999999</v>
      </c>
      <c r="Y24" s="95">
        <v>41.392380000000003</v>
      </c>
      <c r="Z24" s="94">
        <v>17290.22</v>
      </c>
      <c r="AA24" s="94">
        <v>2219.9250000000002</v>
      </c>
      <c r="AB24" s="36"/>
      <c r="AC24" s="96">
        <v>1.864557E-2</v>
      </c>
      <c r="AD24" s="96">
        <v>1.309988E-5</v>
      </c>
      <c r="AE24" s="96">
        <v>5.7836169999999998E-5</v>
      </c>
      <c r="AF24" s="97">
        <v>7.4257020000000004E-6</v>
      </c>
      <c r="AH24" s="78">
        <v>10</v>
      </c>
      <c r="AI24" s="79">
        <v>9.4E-2</v>
      </c>
      <c r="AJ24" s="109">
        <v>3.8567899999999999E-4</v>
      </c>
      <c r="AK24" s="109">
        <v>4.9427120000000001E-5</v>
      </c>
      <c r="AL24" s="109">
        <v>1.1446320000000001E-4</v>
      </c>
      <c r="AM24" s="110">
        <v>6.5981360000000002E-5</v>
      </c>
      <c r="AN24" s="110">
        <v>6.7416710000000003E-3</v>
      </c>
      <c r="AO24" s="110">
        <v>4.8970900000000002E-5</v>
      </c>
      <c r="AP24" s="109">
        <v>0.1235824</v>
      </c>
      <c r="AQ24" s="109">
        <v>8.1599240000000006E-5</v>
      </c>
      <c r="AR24" s="109">
        <v>6.6216999999999997</v>
      </c>
      <c r="AS24" s="111">
        <v>4.4509429999999998E-4</v>
      </c>
    </row>
    <row r="25" spans="1:45" x14ac:dyDescent="0.25">
      <c r="A25" s="78">
        <v>11</v>
      </c>
      <c r="B25" s="79">
        <v>9.8000000000000004E-2</v>
      </c>
      <c r="C25" s="80">
        <v>0.1445697</v>
      </c>
      <c r="D25" s="81">
        <v>3.331502</v>
      </c>
      <c r="E25" s="82">
        <v>4.874714</v>
      </c>
      <c r="F25" s="83">
        <v>7.6310919999999998</v>
      </c>
      <c r="G25" s="80">
        <v>3.7375830000000002E-4</v>
      </c>
      <c r="H25" s="81">
        <v>98.555220000000006</v>
      </c>
      <c r="I25" s="81">
        <v>20672.28</v>
      </c>
      <c r="J25" s="82">
        <v>0.28748079999999998</v>
      </c>
      <c r="K25" s="83">
        <v>7.4506460000000002E-4</v>
      </c>
      <c r="L25" s="83">
        <v>274.43959999999998</v>
      </c>
      <c r="M25" s="83">
        <v>190.74289999999999</v>
      </c>
      <c r="N25" s="82">
        <v>52.784869999999998</v>
      </c>
      <c r="O25" s="82">
        <v>0.13415340000000001</v>
      </c>
      <c r="P25" s="82">
        <v>490.96550000000002</v>
      </c>
      <c r="Q25" s="84">
        <v>1.6755100000000001</v>
      </c>
      <c r="S25" s="92">
        <v>11</v>
      </c>
      <c r="T25" s="93">
        <v>3.331502</v>
      </c>
      <c r="U25" s="94">
        <v>490.96550000000002</v>
      </c>
      <c r="V25" s="94">
        <v>1.6755100000000001</v>
      </c>
      <c r="W25" s="36"/>
      <c r="X25" s="95">
        <v>386.79989999999998</v>
      </c>
      <c r="Y25" s="95">
        <v>63.330979999999997</v>
      </c>
      <c r="Z25" s="94">
        <v>20715.78</v>
      </c>
      <c r="AA25" s="94">
        <v>3391.7669999999998</v>
      </c>
      <c r="AB25" s="36"/>
      <c r="AC25" s="96">
        <v>1.8671750000000001E-2</v>
      </c>
      <c r="AD25" s="96">
        <v>1.58906E-5</v>
      </c>
      <c r="AE25" s="96">
        <v>4.827237E-5</v>
      </c>
      <c r="AF25" s="97">
        <v>7.9035710000000007E-6</v>
      </c>
      <c r="AH25" s="78">
        <v>11</v>
      </c>
      <c r="AI25" s="79">
        <v>9.8000000000000004E-2</v>
      </c>
      <c r="AJ25" s="109">
        <v>3.765331E-4</v>
      </c>
      <c r="AK25" s="109">
        <v>6.1516660000000004E-5</v>
      </c>
      <c r="AL25" s="109">
        <v>1.081035E-4</v>
      </c>
      <c r="AM25" s="110">
        <v>7.5134129999999998E-5</v>
      </c>
      <c r="AN25" s="110">
        <v>7.9019099999999998E-3</v>
      </c>
      <c r="AO25" s="110">
        <v>6.0174190000000003E-5</v>
      </c>
      <c r="AP25" s="109">
        <v>0.1447116</v>
      </c>
      <c r="AQ25" s="109">
        <v>1.146716E-4</v>
      </c>
      <c r="AR25" s="109">
        <v>7.7429600000000001</v>
      </c>
      <c r="AS25" s="111">
        <v>1.610174E-3</v>
      </c>
    </row>
    <row r="26" spans="1:45" x14ac:dyDescent="0.25">
      <c r="A26" s="78">
        <v>12</v>
      </c>
      <c r="B26" s="79">
        <v>0.10199999999999999</v>
      </c>
      <c r="C26" s="80">
        <v>0.149756</v>
      </c>
      <c r="D26" s="81">
        <v>3.4510169999999998</v>
      </c>
      <c r="E26" s="82">
        <v>5.0495900000000002</v>
      </c>
      <c r="F26" s="83">
        <v>7.9326720000000002</v>
      </c>
      <c r="G26" s="80">
        <v>3.1631589999999999E-4</v>
      </c>
      <c r="H26" s="81">
        <v>98.819969999999998</v>
      </c>
      <c r="I26" s="81">
        <v>25313.15</v>
      </c>
      <c r="J26" s="82">
        <v>0.26933820000000003</v>
      </c>
      <c r="K26" s="83">
        <v>5.7054000000000002E-4</v>
      </c>
      <c r="L26" s="83">
        <v>358.38909999999998</v>
      </c>
      <c r="M26" s="83">
        <v>258.23680000000002</v>
      </c>
      <c r="N26" s="82">
        <v>52.970640000000003</v>
      </c>
      <c r="O26" s="82">
        <v>0.1028531</v>
      </c>
      <c r="P26" s="82">
        <v>492.47739999999999</v>
      </c>
      <c r="Q26" s="84">
        <v>1.5243359999999999</v>
      </c>
      <c r="S26" s="92">
        <v>12</v>
      </c>
      <c r="T26" s="93">
        <v>3.4510169999999998</v>
      </c>
      <c r="U26" s="94">
        <v>492.47739999999999</v>
      </c>
      <c r="V26" s="94">
        <v>1.5243359999999999</v>
      </c>
      <c r="W26" s="36"/>
      <c r="X26" s="95">
        <v>473.43810000000002</v>
      </c>
      <c r="Y26" s="95">
        <v>73.978380000000001</v>
      </c>
      <c r="Z26" s="94">
        <v>25376.92</v>
      </c>
      <c r="AA26" s="94">
        <v>3965.3180000000002</v>
      </c>
      <c r="AB26" s="36"/>
      <c r="AC26" s="96">
        <v>1.8656249999999999E-2</v>
      </c>
      <c r="AD26" s="96">
        <v>1.0360679999999999E-5</v>
      </c>
      <c r="AE26" s="96">
        <v>3.940588E-5</v>
      </c>
      <c r="AF26" s="97">
        <v>6.1574389999999997E-6</v>
      </c>
      <c r="AH26" s="78">
        <v>12</v>
      </c>
      <c r="AI26" s="79">
        <v>0.10199999999999999</v>
      </c>
      <c r="AJ26" s="109">
        <v>3.187962E-4</v>
      </c>
      <c r="AK26" s="109">
        <v>4.968632E-5</v>
      </c>
      <c r="AL26" s="109">
        <v>8.5750919999999994E-5</v>
      </c>
      <c r="AM26" s="110">
        <v>6.1787219999999998E-5</v>
      </c>
      <c r="AN26" s="110">
        <v>8.1297339999999996E-3</v>
      </c>
      <c r="AO26" s="110">
        <v>4.860985E-5</v>
      </c>
      <c r="AP26" s="109">
        <v>0.14990300000000001</v>
      </c>
      <c r="AQ26" s="109">
        <v>7.3724669999999994E-5</v>
      </c>
      <c r="AR26" s="109">
        <v>8.0273979999999998</v>
      </c>
      <c r="AS26" s="111">
        <v>9.2952650000000003E-4</v>
      </c>
    </row>
    <row r="27" spans="1:45" x14ac:dyDescent="0.25">
      <c r="A27" s="78">
        <v>13</v>
      </c>
      <c r="B27" s="79">
        <v>0.107</v>
      </c>
      <c r="C27" s="80">
        <v>0.18101500000000001</v>
      </c>
      <c r="D27" s="81">
        <v>4.1713589999999998</v>
      </c>
      <c r="E27" s="82">
        <v>6.1036070000000002</v>
      </c>
      <c r="F27" s="83">
        <v>9.6133179999999996</v>
      </c>
      <c r="G27" s="80">
        <v>3.336581E-4</v>
      </c>
      <c r="H27" s="81">
        <v>98.970879999999994</v>
      </c>
      <c r="I27" s="81">
        <v>29023.7</v>
      </c>
      <c r="J27" s="82">
        <v>0.47354220000000002</v>
      </c>
      <c r="K27" s="83">
        <v>8.7579179999999995E-4</v>
      </c>
      <c r="L27" s="83">
        <v>233.47470000000001</v>
      </c>
      <c r="M27" s="83">
        <v>94.313500000000005</v>
      </c>
      <c r="N27" s="82">
        <v>53.107840000000003</v>
      </c>
      <c r="O27" s="82">
        <v>7.9428189999999996E-2</v>
      </c>
      <c r="P27" s="82">
        <v>493.59320000000002</v>
      </c>
      <c r="Q27" s="84">
        <v>1.4308430000000001</v>
      </c>
      <c r="S27" s="92">
        <v>13</v>
      </c>
      <c r="T27" s="93">
        <v>4.1713589999999998</v>
      </c>
      <c r="U27" s="94">
        <v>493.59320000000002</v>
      </c>
      <c r="V27" s="94">
        <v>1.4308430000000001</v>
      </c>
      <c r="W27" s="36"/>
      <c r="X27" s="95">
        <v>542.51649999999995</v>
      </c>
      <c r="Y27" s="95">
        <v>72.496459999999999</v>
      </c>
      <c r="Z27" s="94">
        <v>29110.48</v>
      </c>
      <c r="AA27" s="94">
        <v>3890.0010000000002</v>
      </c>
      <c r="AB27" s="36"/>
      <c r="AC27" s="96">
        <v>1.8636469999999999E-2</v>
      </c>
      <c r="AD27" s="96">
        <v>1.051819E-5</v>
      </c>
      <c r="AE27" s="96">
        <v>3.4351889999999998E-5</v>
      </c>
      <c r="AF27" s="97">
        <v>4.5904049999999996E-6</v>
      </c>
      <c r="AH27" s="78">
        <v>13</v>
      </c>
      <c r="AI27" s="79">
        <v>0.107</v>
      </c>
      <c r="AJ27" s="109">
        <v>3.3643239999999998E-4</v>
      </c>
      <c r="AK27" s="109">
        <v>4.4820419999999997E-5</v>
      </c>
      <c r="AL27" s="109">
        <v>1.591051E-4</v>
      </c>
      <c r="AM27" s="110">
        <v>6.4269829999999994E-5</v>
      </c>
      <c r="AN27" s="110">
        <v>9.8364950000000007E-3</v>
      </c>
      <c r="AO27" s="110">
        <v>5.7253950000000001E-5</v>
      </c>
      <c r="AP27" s="109">
        <v>0.18119279999999999</v>
      </c>
      <c r="AQ27" s="109">
        <v>9.0396700000000001E-5</v>
      </c>
      <c r="AR27" s="109">
        <v>9.713279</v>
      </c>
      <c r="AS27" s="111">
        <v>1.2482630000000001E-3</v>
      </c>
    </row>
    <row r="28" spans="1:45" x14ac:dyDescent="0.25">
      <c r="A28" s="78">
        <v>14</v>
      </c>
      <c r="B28" s="79">
        <v>0.111</v>
      </c>
      <c r="C28" s="80">
        <v>0.18751090000000001</v>
      </c>
      <c r="D28" s="81">
        <v>4.3210509999999998</v>
      </c>
      <c r="E28" s="82">
        <v>6.3226380000000004</v>
      </c>
      <c r="F28" s="83">
        <v>9.9695129999999992</v>
      </c>
      <c r="G28" s="80">
        <v>3.1885959999999999E-4</v>
      </c>
      <c r="H28" s="81">
        <v>99.050629999999998</v>
      </c>
      <c r="I28" s="81">
        <v>31460.959999999999</v>
      </c>
      <c r="J28" s="82">
        <v>0.62702500000000005</v>
      </c>
      <c r="K28" s="83">
        <v>1.0701549999999999E-3</v>
      </c>
      <c r="L28" s="83">
        <v>191.07060000000001</v>
      </c>
      <c r="M28" s="83">
        <v>59.587949999999999</v>
      </c>
      <c r="N28" s="82">
        <v>53.167650000000002</v>
      </c>
      <c r="O28" s="82">
        <v>8.0089629999999995E-2</v>
      </c>
      <c r="P28" s="82">
        <v>494.07940000000002</v>
      </c>
      <c r="Q28" s="84">
        <v>1.434234</v>
      </c>
      <c r="S28" s="92">
        <v>14</v>
      </c>
      <c r="T28" s="93">
        <v>4.3210509999999998</v>
      </c>
      <c r="U28" s="94">
        <v>494.07940000000002</v>
      </c>
      <c r="V28" s="94">
        <v>1.434234</v>
      </c>
      <c r="W28" s="36"/>
      <c r="X28" s="95">
        <v>588.06719999999996</v>
      </c>
      <c r="Y28" s="95">
        <v>85.068520000000007</v>
      </c>
      <c r="Z28" s="94">
        <v>31564.75</v>
      </c>
      <c r="AA28" s="94">
        <v>4566.0619999999999</v>
      </c>
      <c r="AB28" s="36"/>
      <c r="AC28" s="96">
        <v>1.8630500000000001E-2</v>
      </c>
      <c r="AD28" s="96">
        <v>1.116998E-5</v>
      </c>
      <c r="AE28" s="96">
        <v>3.1680909999999998E-5</v>
      </c>
      <c r="AF28" s="97">
        <v>4.5828639999999996E-6</v>
      </c>
      <c r="AH28" s="78">
        <v>14</v>
      </c>
      <c r="AI28" s="79">
        <v>0.111</v>
      </c>
      <c r="AJ28" s="109">
        <v>3.2160979999999999E-4</v>
      </c>
      <c r="AK28" s="109">
        <v>4.636751E-5</v>
      </c>
      <c r="AL28" s="109">
        <v>2.0139189999999999E-4</v>
      </c>
      <c r="AM28" s="110">
        <v>6.2804069999999995E-5</v>
      </c>
      <c r="AN28" s="110">
        <v>1.0152339999999999E-2</v>
      </c>
      <c r="AO28" s="110">
        <v>5.3060789999999998E-5</v>
      </c>
      <c r="AP28" s="109">
        <v>0.1876951</v>
      </c>
      <c r="AQ28" s="109">
        <v>9.3806420000000005E-5</v>
      </c>
      <c r="AR28" s="109">
        <v>10.06507</v>
      </c>
      <c r="AS28" s="111">
        <v>2.3937440000000002E-3</v>
      </c>
    </row>
    <row r="29" spans="1:45" x14ac:dyDescent="0.25">
      <c r="A29" s="78">
        <v>15</v>
      </c>
      <c r="B29" s="79">
        <v>0.115</v>
      </c>
      <c r="C29" s="80">
        <v>0.1865861</v>
      </c>
      <c r="D29" s="81">
        <v>4.299741</v>
      </c>
      <c r="E29" s="82">
        <v>6.2914580000000004</v>
      </c>
      <c r="F29" s="83">
        <v>9.9262409999999992</v>
      </c>
      <c r="G29" s="80">
        <v>2.6814139999999998E-4</v>
      </c>
      <c r="H29" s="81">
        <v>99.196449999999999</v>
      </c>
      <c r="I29" s="81">
        <v>37162.78</v>
      </c>
      <c r="J29" s="82">
        <v>1.1233489999999999</v>
      </c>
      <c r="K29" s="83">
        <v>1.621656E-3</v>
      </c>
      <c r="L29" s="83">
        <v>126.0902</v>
      </c>
      <c r="M29" s="83">
        <v>24.029630000000001</v>
      </c>
      <c r="N29" s="82">
        <v>53.199240000000003</v>
      </c>
      <c r="O29" s="82">
        <v>7.4333220000000005E-2</v>
      </c>
      <c r="P29" s="82">
        <v>494.33609999999999</v>
      </c>
      <c r="Q29" s="84">
        <v>1.4141319999999999</v>
      </c>
      <c r="S29" s="92">
        <v>15</v>
      </c>
      <c r="T29" s="93">
        <v>4.299741</v>
      </c>
      <c r="U29" s="94">
        <v>494.33609999999999</v>
      </c>
      <c r="V29" s="94">
        <v>1.4141319999999999</v>
      </c>
      <c r="W29" s="36"/>
      <c r="X29" s="95">
        <v>695.84990000000005</v>
      </c>
      <c r="Y29" s="95">
        <v>111.69750000000001</v>
      </c>
      <c r="Z29" s="94">
        <v>37317.29</v>
      </c>
      <c r="AA29" s="94">
        <v>5990.1239999999998</v>
      </c>
      <c r="AB29" s="36"/>
      <c r="AC29" s="96">
        <v>1.864685E-2</v>
      </c>
      <c r="AD29" s="96">
        <v>9.7905959999999998E-6</v>
      </c>
      <c r="AE29" s="96">
        <v>2.679723E-5</v>
      </c>
      <c r="AF29" s="97">
        <v>4.3014580000000003E-6</v>
      </c>
      <c r="AH29" s="78">
        <v>15</v>
      </c>
      <c r="AI29" s="79">
        <v>0.115</v>
      </c>
      <c r="AJ29" s="109">
        <v>2.7068550000000001E-4</v>
      </c>
      <c r="AK29" s="109">
        <v>4.3267979999999998E-5</v>
      </c>
      <c r="AL29" s="109">
        <v>3.0367380000000002E-4</v>
      </c>
      <c r="AM29" s="110">
        <v>5.7865950000000001E-5</v>
      </c>
      <c r="AN29" s="110">
        <v>1.0176889999999999E-2</v>
      </c>
      <c r="AO29" s="110">
        <v>5.1004200000000002E-5</v>
      </c>
      <c r="AP29" s="109">
        <v>0.18676960000000001</v>
      </c>
      <c r="AQ29" s="109">
        <v>8.5462059999999993E-5</v>
      </c>
      <c r="AR29" s="109">
        <v>10.00665</v>
      </c>
      <c r="AS29" s="111">
        <v>1.148916E-3</v>
      </c>
    </row>
    <row r="30" spans="1:45" x14ac:dyDescent="0.25">
      <c r="A30" s="78">
        <v>16</v>
      </c>
      <c r="B30" s="79">
        <v>0.11899999999999999</v>
      </c>
      <c r="C30" s="80">
        <v>0.2065535</v>
      </c>
      <c r="D30" s="81">
        <v>4.7598729999999998</v>
      </c>
      <c r="E30" s="82">
        <v>6.9647309999999996</v>
      </c>
      <c r="F30" s="83">
        <v>11.00478</v>
      </c>
      <c r="G30" s="80">
        <v>2.9561600000000001E-4</v>
      </c>
      <c r="H30" s="81">
        <v>99.200890000000001</v>
      </c>
      <c r="I30" s="81">
        <v>37362.74</v>
      </c>
      <c r="J30" s="82">
        <v>1.4197869999999999</v>
      </c>
      <c r="K30" s="83">
        <v>2.0415530000000002E-3</v>
      </c>
      <c r="L30" s="83">
        <v>100.15649999999999</v>
      </c>
      <c r="M30" s="83">
        <v>14.745889999999999</v>
      </c>
      <c r="N30" s="82">
        <v>53.278120000000001</v>
      </c>
      <c r="O30" s="82">
        <v>7.8181219999999996E-2</v>
      </c>
      <c r="P30" s="82">
        <v>494.97699999999998</v>
      </c>
      <c r="Q30" s="84">
        <v>1.429041</v>
      </c>
      <c r="S30" s="92">
        <v>16</v>
      </c>
      <c r="T30" s="93">
        <v>4.7598729999999998</v>
      </c>
      <c r="U30" s="94">
        <v>494.97699999999998</v>
      </c>
      <c r="V30" s="94">
        <v>1.429041</v>
      </c>
      <c r="W30" s="36"/>
      <c r="X30" s="95">
        <v>698.72220000000004</v>
      </c>
      <c r="Y30" s="95">
        <v>117.31619999999999</v>
      </c>
      <c r="Z30" s="94">
        <v>37525.199999999997</v>
      </c>
      <c r="AA30" s="94">
        <v>6300.4889999999996</v>
      </c>
      <c r="AB30" s="36"/>
      <c r="AC30" s="96">
        <v>1.8620080000000001E-2</v>
      </c>
      <c r="AD30" s="96">
        <v>1.084456E-5</v>
      </c>
      <c r="AE30" s="96">
        <v>2.6648759999999999E-5</v>
      </c>
      <c r="AF30" s="97">
        <v>4.4743310000000003E-6</v>
      </c>
      <c r="AH30" s="78">
        <v>16</v>
      </c>
      <c r="AI30" s="79">
        <v>0.11899999999999999</v>
      </c>
      <c r="AJ30" s="109">
        <v>2.984776E-4</v>
      </c>
      <c r="AK30" s="109">
        <v>4.989497E-5</v>
      </c>
      <c r="AL30" s="109">
        <v>4.2321649999999998E-4</v>
      </c>
      <c r="AM30" s="110">
        <v>6.2297459999999995E-5</v>
      </c>
      <c r="AN30" s="110">
        <v>1.1279259999999999E-2</v>
      </c>
      <c r="AO30" s="110">
        <v>4.6353010000000002E-5</v>
      </c>
      <c r="AP30" s="109">
        <v>0.20675669999999999</v>
      </c>
      <c r="AQ30" s="109">
        <v>1.060655E-4</v>
      </c>
      <c r="AR30" s="109">
        <v>11.09343</v>
      </c>
      <c r="AS30" s="111">
        <v>1.6793960000000001E-3</v>
      </c>
    </row>
    <row r="31" spans="1:45" x14ac:dyDescent="0.25">
      <c r="A31" s="78">
        <v>17</v>
      </c>
      <c r="B31" s="79">
        <v>0.125</v>
      </c>
      <c r="C31" s="80">
        <v>0.29110000000000003</v>
      </c>
      <c r="D31" s="81">
        <v>6.7081860000000004</v>
      </c>
      <c r="E31" s="82">
        <v>9.8155370000000008</v>
      </c>
      <c r="F31" s="83">
        <v>15.52285</v>
      </c>
      <c r="G31" s="80">
        <v>3.3703139999999998E-4</v>
      </c>
      <c r="H31" s="81">
        <v>99.352469999999997</v>
      </c>
      <c r="I31" s="81">
        <v>46104.93</v>
      </c>
      <c r="J31" s="82">
        <v>1.9106959999999999</v>
      </c>
      <c r="K31" s="83">
        <v>2.2250389999999998E-3</v>
      </c>
      <c r="L31" s="83">
        <v>91.89716</v>
      </c>
      <c r="M31" s="83">
        <v>8.4333570000000009</v>
      </c>
      <c r="N31" s="82">
        <v>53.324809999999999</v>
      </c>
      <c r="O31" s="82">
        <v>6.1043090000000001E-2</v>
      </c>
      <c r="P31" s="82">
        <v>495.35629999999998</v>
      </c>
      <c r="Q31" s="84">
        <v>1.373648</v>
      </c>
      <c r="S31" s="92">
        <v>17</v>
      </c>
      <c r="T31" s="93">
        <v>6.7081860000000004</v>
      </c>
      <c r="U31" s="94">
        <v>495.35629999999998</v>
      </c>
      <c r="V31" s="94">
        <v>1.373648</v>
      </c>
      <c r="W31" s="36"/>
      <c r="X31" s="95">
        <v>863.71770000000004</v>
      </c>
      <c r="Y31" s="95">
        <v>139.07900000000001</v>
      </c>
      <c r="Z31" s="94">
        <v>46356.18</v>
      </c>
      <c r="AA31" s="94">
        <v>7464.4160000000002</v>
      </c>
      <c r="AB31" s="36"/>
      <c r="AC31" s="96">
        <v>1.8632200000000002E-2</v>
      </c>
      <c r="AD31" s="96">
        <v>8.7470059999999992E-6</v>
      </c>
      <c r="AE31" s="96">
        <v>2.15721E-5</v>
      </c>
      <c r="AF31" s="97">
        <v>3.473605E-6</v>
      </c>
      <c r="AH31" s="78">
        <v>17</v>
      </c>
      <c r="AI31" s="79">
        <v>0.125</v>
      </c>
      <c r="AJ31" s="109">
        <v>3.4066700000000001E-4</v>
      </c>
      <c r="AK31" s="109">
        <v>5.4555139999999998E-5</v>
      </c>
      <c r="AL31" s="109">
        <v>6.5005390000000003E-4</v>
      </c>
      <c r="AM31" s="110">
        <v>5.9625830000000003E-5</v>
      </c>
      <c r="AN31" s="110">
        <v>1.580519E-2</v>
      </c>
      <c r="AO31" s="110">
        <v>4.7233500000000001E-5</v>
      </c>
      <c r="AP31" s="109">
        <v>0.29138649999999999</v>
      </c>
      <c r="AQ31" s="109">
        <v>1.128148E-4</v>
      </c>
      <c r="AR31" s="109">
        <v>15.62402</v>
      </c>
      <c r="AS31" s="111">
        <v>2.0593439999999998E-3</v>
      </c>
    </row>
    <row r="32" spans="1:45" x14ac:dyDescent="0.25">
      <c r="A32" s="78">
        <v>18</v>
      </c>
      <c r="B32" s="79">
        <v>0.13200000000000001</v>
      </c>
      <c r="C32" s="80">
        <v>0.38651600000000003</v>
      </c>
      <c r="D32" s="81">
        <v>8.9069780000000005</v>
      </c>
      <c r="E32" s="82">
        <v>13.03285</v>
      </c>
      <c r="F32" s="83">
        <v>20.589919999999999</v>
      </c>
      <c r="G32" s="80">
        <v>3.348542E-4</v>
      </c>
      <c r="H32" s="81">
        <v>99.513329999999996</v>
      </c>
      <c r="I32" s="81">
        <v>61386.75</v>
      </c>
      <c r="J32" s="82">
        <v>1.307463</v>
      </c>
      <c r="K32" s="83">
        <v>1.1405230000000001E-3</v>
      </c>
      <c r="L32" s="83">
        <v>179.28190000000001</v>
      </c>
      <c r="M32" s="83">
        <v>24.04749</v>
      </c>
      <c r="N32" s="82">
        <v>53.27055</v>
      </c>
      <c r="O32" s="82">
        <v>4.2953449999999997E-2</v>
      </c>
      <c r="P32" s="82">
        <v>494.91559999999998</v>
      </c>
      <c r="Q32" s="84">
        <v>1.3267139999999999</v>
      </c>
      <c r="S32" s="92">
        <v>18</v>
      </c>
      <c r="T32" s="93">
        <v>8.9069780000000005</v>
      </c>
      <c r="U32" s="94">
        <v>494.91559999999998</v>
      </c>
      <c r="V32" s="94">
        <v>1.3267139999999999</v>
      </c>
      <c r="W32" s="36"/>
      <c r="X32" s="95">
        <v>1154.2819999999999</v>
      </c>
      <c r="Y32" s="95">
        <v>161.00280000000001</v>
      </c>
      <c r="Z32" s="94">
        <v>61787.82</v>
      </c>
      <c r="AA32" s="94">
        <v>8618.33</v>
      </c>
      <c r="AB32" s="36"/>
      <c r="AC32" s="96">
        <v>1.8681380000000001E-2</v>
      </c>
      <c r="AD32" s="96">
        <v>8.1661309999999994E-6</v>
      </c>
      <c r="AE32" s="96">
        <v>1.6184419999999998E-5</v>
      </c>
      <c r="AF32" s="97">
        <v>2.2574460000000002E-6</v>
      </c>
      <c r="AH32" s="78">
        <v>18</v>
      </c>
      <c r="AI32" s="79">
        <v>0.13200000000000001</v>
      </c>
      <c r="AJ32" s="109">
        <v>3.3883120000000001E-4</v>
      </c>
      <c r="AK32" s="109">
        <v>4.695161E-5</v>
      </c>
      <c r="AL32" s="109">
        <v>4.4242579999999998E-4</v>
      </c>
      <c r="AM32" s="110">
        <v>5.9330009999999997E-5</v>
      </c>
      <c r="AN32" s="110">
        <v>2.0849369999999999E-2</v>
      </c>
      <c r="AO32" s="110">
        <v>5.5205019999999999E-5</v>
      </c>
      <c r="AP32" s="109">
        <v>0.38689580000000001</v>
      </c>
      <c r="AQ32" s="109">
        <v>1.276064E-4</v>
      </c>
      <c r="AR32" s="109">
        <v>20.690619999999999</v>
      </c>
      <c r="AS32" s="111">
        <v>3.5343129999999999E-3</v>
      </c>
    </row>
    <row r="33" spans="1:45" x14ac:dyDescent="0.25">
      <c r="A33" s="78">
        <v>19</v>
      </c>
      <c r="B33" s="79">
        <v>0.13900000000000001</v>
      </c>
      <c r="C33" s="80">
        <v>0.40214030000000001</v>
      </c>
      <c r="D33" s="81">
        <v>9.2670290000000008</v>
      </c>
      <c r="E33" s="82">
        <v>13.55968</v>
      </c>
      <c r="F33" s="83">
        <v>21.395520000000001</v>
      </c>
      <c r="G33" s="81">
        <v>3.2041170000000001E-4</v>
      </c>
      <c r="H33" s="81">
        <v>99.551410000000004</v>
      </c>
      <c r="I33" s="81">
        <v>66619.37</v>
      </c>
      <c r="J33" s="82">
        <v>0.95913700000000002</v>
      </c>
      <c r="K33" s="83">
        <v>7.697003E-4</v>
      </c>
      <c r="L33" s="80">
        <v>265.65570000000002</v>
      </c>
      <c r="M33" s="80">
        <v>48.999459999999999</v>
      </c>
      <c r="N33" s="82">
        <v>53.20411</v>
      </c>
      <c r="O33" s="82">
        <v>3.9024259999999998E-2</v>
      </c>
      <c r="P33" s="82">
        <v>494.37569999999999</v>
      </c>
      <c r="Q33" s="84">
        <v>1.317448</v>
      </c>
      <c r="S33" s="92">
        <v>19</v>
      </c>
      <c r="T33" s="93">
        <v>9.2670290000000008</v>
      </c>
      <c r="U33" s="94">
        <v>494.37569999999999</v>
      </c>
      <c r="V33" s="94">
        <v>1.317448</v>
      </c>
      <c r="W33" s="36"/>
      <c r="X33" s="95">
        <v>1255.0740000000001</v>
      </c>
      <c r="Y33" s="95">
        <v>172.30959999999999</v>
      </c>
      <c r="Z33" s="94">
        <v>67073.679999999993</v>
      </c>
      <c r="AA33" s="94">
        <v>9208.5370000000003</v>
      </c>
      <c r="AB33" s="36"/>
      <c r="AC33" s="96">
        <v>1.8711869999999999E-2</v>
      </c>
      <c r="AD33" s="96">
        <v>7.507926E-6</v>
      </c>
      <c r="AE33" s="96">
        <v>1.4908979999999999E-5</v>
      </c>
      <c r="AF33" s="97">
        <v>2.0468520000000002E-6</v>
      </c>
      <c r="AH33" s="78">
        <v>19</v>
      </c>
      <c r="AI33" s="79">
        <v>0.13900000000000001</v>
      </c>
      <c r="AJ33" s="109">
        <v>3.2430939999999998E-4</v>
      </c>
      <c r="AK33" s="109">
        <v>4.4220259999999998E-5</v>
      </c>
      <c r="AL33" s="109">
        <v>3.106475E-4</v>
      </c>
      <c r="AM33" s="110">
        <v>5.7291150000000001E-5</v>
      </c>
      <c r="AN33" s="110">
        <v>2.1627649999999998E-2</v>
      </c>
      <c r="AO33" s="110">
        <v>5.629661E-5</v>
      </c>
      <c r="AP33" s="109">
        <v>0.40253529999999998</v>
      </c>
      <c r="AQ33" s="109">
        <v>1.250228E-4</v>
      </c>
      <c r="AR33" s="109">
        <v>21.49193</v>
      </c>
      <c r="AS33" s="111">
        <v>2.295662E-3</v>
      </c>
    </row>
    <row r="34" spans="1:45" x14ac:dyDescent="0.25">
      <c r="A34" s="78">
        <v>20</v>
      </c>
      <c r="B34" s="79">
        <v>0.14599999999999999</v>
      </c>
      <c r="C34" s="80">
        <v>0.2899118</v>
      </c>
      <c r="D34" s="81">
        <v>6.6808059999999996</v>
      </c>
      <c r="E34" s="82">
        <v>9.7754750000000001</v>
      </c>
      <c r="F34" s="83">
        <v>15.403280000000001</v>
      </c>
      <c r="G34" s="81">
        <v>2.3005589999999999E-4</v>
      </c>
      <c r="H34" s="81">
        <v>99.552589999999995</v>
      </c>
      <c r="I34" s="81">
        <v>66791.14</v>
      </c>
      <c r="J34" s="82">
        <v>0.90475890000000003</v>
      </c>
      <c r="K34" s="83">
        <v>7.2318999999999997E-4</v>
      </c>
      <c r="L34" s="80">
        <v>282.7407</v>
      </c>
      <c r="M34" s="80">
        <v>81.161349999999999</v>
      </c>
      <c r="N34" s="82">
        <v>53.13091</v>
      </c>
      <c r="O34" s="82">
        <v>5.4271630000000001E-2</v>
      </c>
      <c r="P34" s="82">
        <v>493.78070000000002</v>
      </c>
      <c r="Q34" s="84">
        <v>1.351335</v>
      </c>
      <c r="S34" s="92">
        <v>20</v>
      </c>
      <c r="T34" s="93">
        <v>6.6808059999999996</v>
      </c>
      <c r="U34" s="94">
        <v>493.78070000000002</v>
      </c>
      <c r="V34" s="94">
        <v>1.351335</v>
      </c>
      <c r="W34" s="36"/>
      <c r="X34" s="95">
        <v>1260.18</v>
      </c>
      <c r="Y34" s="95">
        <v>256.78140000000002</v>
      </c>
      <c r="Z34" s="94">
        <v>67253.100000000006</v>
      </c>
      <c r="AA34" s="94">
        <v>13703.84</v>
      </c>
      <c r="AB34" s="36"/>
      <c r="AC34" s="96">
        <v>1.873787E-2</v>
      </c>
      <c r="AD34" s="96">
        <v>8.7374450000000002E-6</v>
      </c>
      <c r="AE34" s="96">
        <v>1.48692E-5</v>
      </c>
      <c r="AF34" s="97">
        <v>3.0298269999999999E-6</v>
      </c>
      <c r="AH34" s="78">
        <v>20</v>
      </c>
      <c r="AI34" s="79">
        <v>0.14599999999999999</v>
      </c>
      <c r="AJ34" s="109">
        <v>2.3287690000000001E-4</v>
      </c>
      <c r="AK34" s="109">
        <v>4.7124140000000001E-5</v>
      </c>
      <c r="AL34" s="109">
        <v>2.1042000000000001E-4</v>
      </c>
      <c r="AM34" s="110">
        <v>6.039849E-5</v>
      </c>
      <c r="AN34" s="110">
        <v>1.584559E-2</v>
      </c>
      <c r="AO34" s="110">
        <v>5.9717830000000001E-5</v>
      </c>
      <c r="AP34" s="109">
        <v>0.29019650000000002</v>
      </c>
      <c r="AQ34" s="109">
        <v>1.111928E-4</v>
      </c>
      <c r="AR34" s="109">
        <v>15.47251</v>
      </c>
      <c r="AS34" s="111">
        <v>2.0469170000000001E-3</v>
      </c>
    </row>
    <row r="35" spans="1:45" x14ac:dyDescent="0.25">
      <c r="A35" s="78">
        <v>21</v>
      </c>
      <c r="B35" s="79">
        <v>0.156</v>
      </c>
      <c r="C35" s="80">
        <v>0.2873811</v>
      </c>
      <c r="D35" s="81">
        <v>6.6224869999999996</v>
      </c>
      <c r="E35" s="82">
        <v>9.6901410000000006</v>
      </c>
      <c r="F35" s="83">
        <v>15.267860000000001</v>
      </c>
      <c r="G35" s="81">
        <v>2.340764E-4</v>
      </c>
      <c r="H35" s="81">
        <v>99.540880000000001</v>
      </c>
      <c r="I35" s="81">
        <v>65109.04</v>
      </c>
      <c r="J35" s="82">
        <v>0.44073509999999999</v>
      </c>
      <c r="K35" s="83">
        <v>3.614089E-4</v>
      </c>
      <c r="L35" s="80">
        <v>565.77300000000002</v>
      </c>
      <c r="M35" s="80">
        <v>341.863</v>
      </c>
      <c r="N35" s="82">
        <v>53.127569999999999</v>
      </c>
      <c r="O35" s="82">
        <v>5.8785490000000003E-2</v>
      </c>
      <c r="P35" s="82">
        <v>493.75360000000001</v>
      </c>
      <c r="Q35" s="84">
        <v>1.3636969999999999</v>
      </c>
      <c r="S35" s="92">
        <v>21</v>
      </c>
      <c r="T35" s="93">
        <v>6.6224869999999996</v>
      </c>
      <c r="U35" s="94">
        <v>493.75360000000001</v>
      </c>
      <c r="V35" s="94">
        <v>1.3636969999999999</v>
      </c>
      <c r="W35" s="36"/>
      <c r="X35" s="95">
        <v>1227.7239999999999</v>
      </c>
      <c r="Y35" s="95">
        <v>264.51799999999997</v>
      </c>
      <c r="Z35" s="94">
        <v>65524.58</v>
      </c>
      <c r="AA35" s="94">
        <v>14117.5</v>
      </c>
      <c r="AB35" s="36"/>
      <c r="AC35" s="96">
        <v>1.8736840000000001E-2</v>
      </c>
      <c r="AD35" s="96">
        <v>9.3919609999999992E-6</v>
      </c>
      <c r="AE35" s="96">
        <v>1.5261449999999999E-5</v>
      </c>
      <c r="AF35" s="97">
        <v>3.2881330000000002E-6</v>
      </c>
      <c r="AH35" s="78">
        <v>21</v>
      </c>
      <c r="AI35" s="79">
        <v>0.156</v>
      </c>
      <c r="AJ35" s="109">
        <v>2.3682090000000001E-4</v>
      </c>
      <c r="AK35" s="109">
        <v>5.069808E-5</v>
      </c>
      <c r="AL35" s="109">
        <v>1.042378E-4</v>
      </c>
      <c r="AM35" s="110">
        <v>6.2984019999999993E-5</v>
      </c>
      <c r="AN35" s="110">
        <v>1.545915E-2</v>
      </c>
      <c r="AO35" s="110">
        <v>5.1360960000000002E-5</v>
      </c>
      <c r="AP35" s="109">
        <v>0.28766320000000001</v>
      </c>
      <c r="AQ35" s="109">
        <v>1.197215E-4</v>
      </c>
      <c r="AR35" s="109">
        <v>15.338279999999999</v>
      </c>
      <c r="AS35" s="111">
        <v>2.421692E-3</v>
      </c>
    </row>
    <row r="36" spans="1:45" x14ac:dyDescent="0.25">
      <c r="A36" s="78">
        <v>22</v>
      </c>
      <c r="B36" s="79">
        <v>0.17599999999999999</v>
      </c>
      <c r="C36" s="80">
        <v>0.14747959999999999</v>
      </c>
      <c r="D36" s="81">
        <v>3.3985599999999998</v>
      </c>
      <c r="E36" s="82">
        <v>4.9728329999999996</v>
      </c>
      <c r="F36" s="83">
        <v>7.7990430000000002</v>
      </c>
      <c r="G36" s="81">
        <v>1.218764E-4</v>
      </c>
      <c r="H36" s="81">
        <v>99.532110000000003</v>
      </c>
      <c r="I36" s="81">
        <v>63890.83</v>
      </c>
      <c r="J36" s="82">
        <v>0.3713322</v>
      </c>
      <c r="K36" s="83">
        <v>3.0889740000000001E-4</v>
      </c>
      <c r="L36" s="80">
        <v>661.95240000000001</v>
      </c>
      <c r="M36" s="80">
        <v>927.99469999999997</v>
      </c>
      <c r="N36" s="82">
        <v>52.882179999999998</v>
      </c>
      <c r="O36" s="82">
        <v>0.1019176</v>
      </c>
      <c r="P36" s="82">
        <v>491.7577</v>
      </c>
      <c r="Q36" s="84">
        <v>1.51891</v>
      </c>
      <c r="S36" s="92">
        <v>22</v>
      </c>
      <c r="T36" s="93">
        <v>3.3985599999999998</v>
      </c>
      <c r="U36" s="94">
        <v>491.7577</v>
      </c>
      <c r="V36" s="94">
        <v>1.51891</v>
      </c>
      <c r="W36" s="36"/>
      <c r="X36" s="95">
        <v>1210.075</v>
      </c>
      <c r="Y36" s="95">
        <v>474.14769999999999</v>
      </c>
      <c r="Z36" s="94">
        <v>64290.02</v>
      </c>
      <c r="AA36" s="94">
        <v>25190.94</v>
      </c>
      <c r="AB36" s="36"/>
      <c r="AC36" s="96">
        <v>1.8822129999999999E-2</v>
      </c>
      <c r="AD36" s="96">
        <v>1.1464949999999999E-5</v>
      </c>
      <c r="AE36" s="96">
        <v>1.5554509999999999E-5</v>
      </c>
      <c r="AF36" s="97">
        <v>6.0947700000000001E-6</v>
      </c>
      <c r="AH36" s="78">
        <v>22</v>
      </c>
      <c r="AI36" s="79">
        <v>0.17599999999999999</v>
      </c>
      <c r="AJ36" s="109">
        <v>1.23289E-4</v>
      </c>
      <c r="AK36" s="109">
        <v>4.8006900000000003E-5</v>
      </c>
      <c r="AL36" s="109">
        <v>4.5720880000000003E-5</v>
      </c>
      <c r="AM36" s="110">
        <v>6.4096210000000005E-5</v>
      </c>
      <c r="AN36" s="110">
        <v>7.9267520000000005E-3</v>
      </c>
      <c r="AO36" s="110">
        <v>4.57527E-5</v>
      </c>
      <c r="AP36" s="109">
        <v>0.14762430000000001</v>
      </c>
      <c r="AQ36" s="109">
        <v>7.9181420000000002E-5</v>
      </c>
      <c r="AR36" s="109">
        <v>7.8357060000000001</v>
      </c>
      <c r="AS36" s="111">
        <v>1.362027E-3</v>
      </c>
    </row>
    <row r="37" spans="1:45" x14ac:dyDescent="0.25">
      <c r="A37" s="78">
        <v>23</v>
      </c>
      <c r="B37" s="79">
        <v>0.19600000000000001</v>
      </c>
      <c r="C37" s="80">
        <v>0.1183355</v>
      </c>
      <c r="D37" s="81">
        <v>2.7269559999999999</v>
      </c>
      <c r="E37" s="82">
        <v>3.9901309999999999</v>
      </c>
      <c r="F37" s="83">
        <v>6.2534520000000002</v>
      </c>
      <c r="G37" s="81">
        <v>9.0251830000000004E-5</v>
      </c>
      <c r="H37" s="81">
        <v>99.56747</v>
      </c>
      <c r="I37" s="81">
        <v>69136.820000000007</v>
      </c>
      <c r="J37" s="82">
        <v>3.883851E-2</v>
      </c>
      <c r="K37" s="83">
        <v>2.9825279999999999E-5</v>
      </c>
      <c r="L37" s="80">
        <v>6855.7780000000002</v>
      </c>
      <c r="M37" s="80">
        <v>123555.7</v>
      </c>
      <c r="N37" s="82">
        <v>52.845080000000003</v>
      </c>
      <c r="O37" s="82">
        <v>0.1348461</v>
      </c>
      <c r="P37" s="82">
        <v>491.45569999999998</v>
      </c>
      <c r="Q37" s="84">
        <v>1.6798850000000001</v>
      </c>
      <c r="S37" s="92">
        <v>23</v>
      </c>
      <c r="T37" s="93">
        <v>2.7269559999999999</v>
      </c>
      <c r="U37" s="94">
        <v>491.45569999999998</v>
      </c>
      <c r="V37" s="94">
        <v>1.6798850000000001</v>
      </c>
      <c r="W37" s="36"/>
      <c r="X37" s="95">
        <v>1311.171</v>
      </c>
      <c r="Y37" s="95">
        <v>743.20060000000001</v>
      </c>
      <c r="Z37" s="94">
        <v>69587.509999999995</v>
      </c>
      <c r="AA37" s="94">
        <v>39443.72</v>
      </c>
      <c r="AB37" s="36"/>
      <c r="AC37" s="96">
        <v>1.8842040000000001E-2</v>
      </c>
      <c r="AD37" s="96">
        <v>1.390188E-5</v>
      </c>
      <c r="AE37" s="96">
        <v>1.437039E-5</v>
      </c>
      <c r="AF37" s="97">
        <v>8.1454520000000006E-6</v>
      </c>
      <c r="AH37" s="78">
        <v>23</v>
      </c>
      <c r="AI37" s="79">
        <v>0.19600000000000001</v>
      </c>
      <c r="AJ37" s="109">
        <v>9.1322449999999995E-5</v>
      </c>
      <c r="AK37" s="109">
        <v>5.1426440000000002E-5</v>
      </c>
      <c r="AL37" s="109">
        <v>3.542157E-6</v>
      </c>
      <c r="AM37" s="110">
        <v>6.3837200000000006E-5</v>
      </c>
      <c r="AN37" s="110">
        <v>6.3190110000000002E-3</v>
      </c>
      <c r="AO37" s="110">
        <v>4.5534129999999997E-5</v>
      </c>
      <c r="AP37" s="109">
        <v>0.1184516</v>
      </c>
      <c r="AQ37" s="109">
        <v>8.2180240000000006E-5</v>
      </c>
      <c r="AR37" s="109">
        <v>6.2806170000000003</v>
      </c>
      <c r="AS37" s="111">
        <v>6.2513860000000001E-4</v>
      </c>
    </row>
    <row r="38" spans="1:45" x14ac:dyDescent="0.25">
      <c r="A38" s="78">
        <v>24</v>
      </c>
      <c r="B38" s="79">
        <v>0.22</v>
      </c>
      <c r="C38" s="80">
        <v>0.23845569999999999</v>
      </c>
      <c r="D38" s="81">
        <v>5.4950369999999999</v>
      </c>
      <c r="E38" s="82">
        <v>8.0404370000000007</v>
      </c>
      <c r="F38" s="83">
        <v>12.596880000000001</v>
      </c>
      <c r="G38" s="81">
        <v>1.7032129999999999E-4</v>
      </c>
      <c r="H38" s="81">
        <v>99.594449999999995</v>
      </c>
      <c r="I38" s="81">
        <v>73584.490000000005</v>
      </c>
      <c r="J38" s="82">
        <v>3.5926939999999998</v>
      </c>
      <c r="K38" s="83">
        <v>2.5905780000000001E-3</v>
      </c>
      <c r="L38" s="80">
        <v>78.930139999999994</v>
      </c>
      <c r="M38" s="80">
        <v>8.2259689999999992</v>
      </c>
      <c r="N38" s="82">
        <v>52.826920000000001</v>
      </c>
      <c r="O38" s="82">
        <v>7.1651640000000003E-2</v>
      </c>
      <c r="P38" s="82">
        <v>491.30790000000002</v>
      </c>
      <c r="Q38" s="84">
        <v>1.398782</v>
      </c>
      <c r="S38" s="92">
        <v>24</v>
      </c>
      <c r="T38" s="93">
        <v>5.4950369999999999</v>
      </c>
      <c r="U38" s="94">
        <v>491.30790000000002</v>
      </c>
      <c r="V38" s="94">
        <v>1.398782</v>
      </c>
      <c r="W38" s="36"/>
      <c r="X38" s="95">
        <v>1400.0350000000001</v>
      </c>
      <c r="Y38" s="95">
        <v>431.65230000000003</v>
      </c>
      <c r="Z38" s="94">
        <v>74258.11</v>
      </c>
      <c r="AA38" s="94">
        <v>22894.9</v>
      </c>
      <c r="AB38" s="36"/>
      <c r="AC38" s="96">
        <v>1.885363E-2</v>
      </c>
      <c r="AD38" s="96">
        <v>1.0152390000000001E-5</v>
      </c>
      <c r="AE38" s="96">
        <v>1.346654E-5</v>
      </c>
      <c r="AF38" s="97">
        <v>4.1519379999999998E-6</v>
      </c>
      <c r="AH38" s="78">
        <v>24</v>
      </c>
      <c r="AI38" s="79">
        <v>0.22</v>
      </c>
      <c r="AJ38" s="109">
        <v>1.72793E-4</v>
      </c>
      <c r="AK38" s="109">
        <v>5.2789330000000002E-5</v>
      </c>
      <c r="AL38" s="109">
        <v>6.1997500000000004E-4</v>
      </c>
      <c r="AM38" s="110">
        <v>6.4587999999999999E-5</v>
      </c>
      <c r="AN38" s="110">
        <v>1.2955950000000001E-2</v>
      </c>
      <c r="AO38" s="110">
        <v>5.8869210000000003E-5</v>
      </c>
      <c r="AP38" s="109">
        <v>0.2386906</v>
      </c>
      <c r="AQ38" s="109">
        <v>1.0832079999999999E-4</v>
      </c>
      <c r="AR38" s="109">
        <v>12.64818</v>
      </c>
      <c r="AS38" s="111">
        <v>2.2232979999999999E-3</v>
      </c>
    </row>
    <row r="39" spans="1:45" x14ac:dyDescent="0.25">
      <c r="A39" s="78">
        <v>25</v>
      </c>
      <c r="B39" s="79">
        <v>0.24</v>
      </c>
      <c r="C39" s="80">
        <v>0.26086740000000003</v>
      </c>
      <c r="D39" s="81">
        <v>6.0114979999999996</v>
      </c>
      <c r="E39" s="82">
        <v>8.7961320000000001</v>
      </c>
      <c r="F39" s="83">
        <v>13.81874</v>
      </c>
      <c r="G39" s="81">
        <v>1.504415E-4</v>
      </c>
      <c r="H39" s="81">
        <v>99.672539999999998</v>
      </c>
      <c r="I39" s="81">
        <v>91278.19</v>
      </c>
      <c r="J39" s="82">
        <v>1.474307</v>
      </c>
      <c r="K39" s="83">
        <v>8.5869220000000005E-4</v>
      </c>
      <c r="L39" s="80">
        <v>238.124</v>
      </c>
      <c r="M39" s="80">
        <v>73.996290000000002</v>
      </c>
      <c r="N39" s="82">
        <v>52.972259999999999</v>
      </c>
      <c r="O39" s="82">
        <v>6.5255140000000003E-2</v>
      </c>
      <c r="P39" s="82">
        <v>492.49059999999997</v>
      </c>
      <c r="Q39" s="84">
        <v>1.38036</v>
      </c>
      <c r="S39" s="92">
        <v>25</v>
      </c>
      <c r="T39" s="93">
        <v>6.0114979999999996</v>
      </c>
      <c r="U39" s="94">
        <v>492.49059999999997</v>
      </c>
      <c r="V39" s="94">
        <v>1.38036</v>
      </c>
      <c r="W39" s="36"/>
      <c r="X39" s="95">
        <v>1734.0129999999999</v>
      </c>
      <c r="Y39" s="95">
        <v>583.12120000000004</v>
      </c>
      <c r="Z39" s="94">
        <v>92153.17</v>
      </c>
      <c r="AA39" s="94">
        <v>30989.63</v>
      </c>
      <c r="AB39" s="36"/>
      <c r="AC39" s="96">
        <v>1.8816639999999999E-2</v>
      </c>
      <c r="AD39" s="96">
        <v>1.067981E-5</v>
      </c>
      <c r="AE39" s="96">
        <v>1.0851499999999999E-5</v>
      </c>
      <c r="AF39" s="97">
        <v>3.6491849999999999E-6</v>
      </c>
      <c r="AH39" s="78">
        <v>25</v>
      </c>
      <c r="AI39" s="79">
        <v>0.24</v>
      </c>
      <c r="AJ39" s="109">
        <v>1.526899E-4</v>
      </c>
      <c r="AK39" s="109">
        <v>5.0857660000000003E-5</v>
      </c>
      <c r="AL39" s="109">
        <v>2.2481540000000001E-4</v>
      </c>
      <c r="AM39" s="110">
        <v>6.9857669999999998E-5</v>
      </c>
      <c r="AN39" s="110">
        <v>1.412981E-2</v>
      </c>
      <c r="AO39" s="110">
        <v>5.2789130000000001E-5</v>
      </c>
      <c r="AP39" s="109">
        <v>0.26112360000000001</v>
      </c>
      <c r="AQ39" s="109">
        <v>1.2275099999999999E-4</v>
      </c>
      <c r="AR39" s="109">
        <v>13.864140000000001</v>
      </c>
      <c r="AS39" s="111">
        <v>3.0386039999999999E-3</v>
      </c>
    </row>
    <row r="40" spans="1:45" x14ac:dyDescent="0.25">
      <c r="A40" s="127">
        <v>26</v>
      </c>
      <c r="B40" s="112">
        <v>0.28000000000000003</v>
      </c>
      <c r="C40" s="128">
        <v>7.6531539999999995E-2</v>
      </c>
      <c r="D40" s="129">
        <v>1.7636130000000001</v>
      </c>
      <c r="E40" s="130">
        <v>2.5805500000000001</v>
      </c>
      <c r="F40" s="131">
        <v>4.0436100000000001</v>
      </c>
      <c r="G40" s="129">
        <v>5.1891860000000001E-5</v>
      </c>
      <c r="H40" s="129">
        <v>99.614829999999998</v>
      </c>
      <c r="I40" s="129">
        <v>77654.55</v>
      </c>
      <c r="J40" s="130">
        <v>0.24853169999999999</v>
      </c>
      <c r="K40" s="131">
        <v>1.698103E-4</v>
      </c>
      <c r="L40" s="128">
        <v>1204.1410000000001</v>
      </c>
      <c r="M40" s="128">
        <v>5288.9129999999996</v>
      </c>
      <c r="N40" s="130">
        <v>52.83587</v>
      </c>
      <c r="O40" s="130">
        <v>0.2013286</v>
      </c>
      <c r="P40" s="130">
        <v>491.38069999999999</v>
      </c>
      <c r="Q40" s="35">
        <v>2.0742539999999998</v>
      </c>
      <c r="R40" s="132"/>
      <c r="S40" s="133">
        <v>26</v>
      </c>
      <c r="T40" s="134">
        <v>1.7636130000000001</v>
      </c>
      <c r="U40" s="135">
        <v>491.38069999999999</v>
      </c>
      <c r="V40" s="135">
        <v>2.0742539999999998</v>
      </c>
      <c r="W40" s="136"/>
      <c r="X40" s="137">
        <v>1474.827</v>
      </c>
      <c r="Y40" s="137">
        <v>1404.1379999999999</v>
      </c>
      <c r="Z40" s="135">
        <v>78222.39</v>
      </c>
      <c r="AA40" s="135">
        <v>74473.100000000006</v>
      </c>
      <c r="AB40" s="136"/>
      <c r="AC40" s="138">
        <v>1.8854289999999999E-2</v>
      </c>
      <c r="AD40" s="138">
        <v>2.0735100000000001E-5</v>
      </c>
      <c r="AE40" s="138">
        <v>1.2784060000000001E-5</v>
      </c>
      <c r="AF40" s="139">
        <v>1.2171310000000001E-5</v>
      </c>
      <c r="AG40" s="132"/>
      <c r="AH40" s="127">
        <v>26</v>
      </c>
      <c r="AI40" s="112">
        <v>0.28000000000000003</v>
      </c>
      <c r="AJ40" s="140">
        <v>5.2548830000000003E-5</v>
      </c>
      <c r="AK40" s="140">
        <v>4.9665169999999998E-5</v>
      </c>
      <c r="AL40" s="140">
        <v>1.304285E-5</v>
      </c>
      <c r="AM40" s="141">
        <v>5.7287750000000001E-5</v>
      </c>
      <c r="AN40" s="141">
        <v>4.0068259999999998E-3</v>
      </c>
      <c r="AO40" s="141">
        <v>5.1057560000000001E-5</v>
      </c>
      <c r="AP40" s="140">
        <v>7.6606629999999995E-2</v>
      </c>
      <c r="AQ40" s="140">
        <v>8.1724340000000002E-5</v>
      </c>
      <c r="AR40" s="140">
        <v>4.0592449999999998</v>
      </c>
      <c r="AS40" s="142">
        <v>5.4864200000000001E-4</v>
      </c>
    </row>
    <row r="43" spans="1:45" ht="18" x14ac:dyDescent="0.25">
      <c r="A43" s="1" t="s">
        <v>0</v>
      </c>
      <c r="B43" s="2" t="s">
        <v>92</v>
      </c>
      <c r="C43" s="3"/>
      <c r="D43" s="4"/>
      <c r="E43" s="5"/>
      <c r="F43" s="5"/>
      <c r="G43" s="5"/>
      <c r="H43" s="5"/>
      <c r="I43" s="5"/>
      <c r="J43" s="6"/>
      <c r="K43" s="5"/>
      <c r="L43" s="5"/>
      <c r="M43" s="7"/>
      <c r="N43" s="5"/>
      <c r="O43" s="5"/>
      <c r="P43" s="8"/>
      <c r="Q43" s="9"/>
      <c r="R43" s="125"/>
      <c r="S43" s="125"/>
      <c r="T43" s="125"/>
      <c r="U43" s="125"/>
      <c r="V43" s="125"/>
      <c r="W43" s="125"/>
      <c r="X43" s="126"/>
      <c r="Y43" s="126"/>
      <c r="Z43" s="126"/>
      <c r="AA43" s="125"/>
      <c r="AB43" s="125"/>
      <c r="AC43" s="125"/>
      <c r="AD43" s="125"/>
      <c r="AE43" s="125"/>
      <c r="AF43" s="125"/>
      <c r="AG43" s="125"/>
      <c r="AH43" s="143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48"/>
    </row>
    <row r="44" spans="1:45" x14ac:dyDescent="0.25">
      <c r="A44" s="11" t="s">
        <v>2</v>
      </c>
      <c r="B44" s="12" t="s">
        <v>3</v>
      </c>
      <c r="C44" s="13"/>
      <c r="D44" s="14"/>
      <c r="E44" s="14" t="s">
        <v>4</v>
      </c>
      <c r="F44" s="15" t="s">
        <v>93</v>
      </c>
      <c r="G44" s="14"/>
      <c r="H44" s="14"/>
      <c r="I44" s="14"/>
      <c r="J44" s="16" t="s">
        <v>6</v>
      </c>
      <c r="K44" s="14"/>
      <c r="L44" s="14"/>
      <c r="M44" s="17" t="s">
        <v>7</v>
      </c>
      <c r="N44" s="14"/>
      <c r="O44" s="14"/>
      <c r="P44" s="18"/>
      <c r="Q44" s="19"/>
      <c r="X44" s="10"/>
      <c r="Y44" s="10"/>
      <c r="Z44" s="10"/>
      <c r="AH44" s="144" t="s">
        <v>78</v>
      </c>
      <c r="AM44" s="10"/>
      <c r="AN44" s="10"/>
      <c r="AO44" s="10"/>
      <c r="AS44" s="149"/>
    </row>
    <row r="45" spans="1:45" x14ac:dyDescent="0.25">
      <c r="A45" s="11" t="s">
        <v>8</v>
      </c>
      <c r="B45" s="12" t="s">
        <v>9</v>
      </c>
      <c r="C45" s="13"/>
      <c r="D45" s="14"/>
      <c r="E45" s="14" t="s">
        <v>10</v>
      </c>
      <c r="F45" s="20" t="s">
        <v>94</v>
      </c>
      <c r="G45" s="21"/>
      <c r="H45" s="22"/>
      <c r="I45" s="14"/>
      <c r="J45" s="16"/>
      <c r="K45" s="14"/>
      <c r="L45" s="14"/>
      <c r="M45" s="17"/>
      <c r="N45" s="14"/>
      <c r="O45" s="14"/>
      <c r="P45" s="18"/>
      <c r="Q45" s="19"/>
      <c r="X45" s="10"/>
      <c r="Y45" s="10"/>
      <c r="Z45" s="10"/>
      <c r="AH45" s="98" t="s">
        <v>79</v>
      </c>
      <c r="AI45" s="99" t="s">
        <v>56</v>
      </c>
      <c r="AJ45" s="100" t="s">
        <v>80</v>
      </c>
      <c r="AK45" s="100" t="s">
        <v>81</v>
      </c>
      <c r="AL45" s="100" t="s">
        <v>82</v>
      </c>
      <c r="AM45" s="100" t="s">
        <v>83</v>
      </c>
      <c r="AN45" s="100" t="s">
        <v>84</v>
      </c>
      <c r="AO45" s="100" t="s">
        <v>85</v>
      </c>
      <c r="AP45" s="100" t="s">
        <v>58</v>
      </c>
      <c r="AQ45" s="100" t="s">
        <v>86</v>
      </c>
      <c r="AR45" s="100" t="s">
        <v>87</v>
      </c>
      <c r="AS45" s="101" t="s">
        <v>88</v>
      </c>
    </row>
    <row r="46" spans="1:45" x14ac:dyDescent="0.25">
      <c r="A46" s="11"/>
      <c r="B46" s="23"/>
      <c r="C46" s="13"/>
      <c r="D46" s="14"/>
      <c r="E46" s="14" t="s">
        <v>12</v>
      </c>
      <c r="F46" s="15" t="s">
        <v>13</v>
      </c>
      <c r="G46" s="14"/>
      <c r="H46" s="14"/>
      <c r="I46" s="14"/>
      <c r="J46" s="16" t="s">
        <v>14</v>
      </c>
      <c r="K46" s="14" t="s">
        <v>15</v>
      </c>
      <c r="L46" s="14"/>
      <c r="M46" s="17" t="s">
        <v>16</v>
      </c>
      <c r="N46" s="14" t="s">
        <v>17</v>
      </c>
      <c r="O46" s="14"/>
      <c r="P46" s="18"/>
      <c r="Q46" s="19"/>
      <c r="X46" s="10"/>
      <c r="Y46" s="10"/>
      <c r="Z46" s="10"/>
      <c r="AH46" s="102"/>
      <c r="AI46" s="103"/>
      <c r="AJ46" s="104" t="s">
        <v>89</v>
      </c>
      <c r="AK46" s="104" t="s">
        <v>89</v>
      </c>
      <c r="AL46" s="104" t="s">
        <v>89</v>
      </c>
      <c r="AM46" s="104" t="s">
        <v>89</v>
      </c>
      <c r="AN46" s="104" t="s">
        <v>89</v>
      </c>
      <c r="AO46" s="104" t="s">
        <v>89</v>
      </c>
      <c r="AP46" s="104" t="s">
        <v>89</v>
      </c>
      <c r="AQ46" s="104" t="s">
        <v>89</v>
      </c>
      <c r="AR46" s="104" t="s">
        <v>89</v>
      </c>
      <c r="AS46" s="105" t="s">
        <v>89</v>
      </c>
    </row>
    <row r="47" spans="1:45" x14ac:dyDescent="0.25">
      <c r="A47" s="11"/>
      <c r="B47" s="23"/>
      <c r="C47" s="13"/>
      <c r="E47" s="24" t="s">
        <v>18</v>
      </c>
      <c r="F47" s="25">
        <v>298.60000000000002</v>
      </c>
      <c r="G47" s="24"/>
      <c r="H47" s="24"/>
      <c r="I47" s="24"/>
      <c r="J47" s="16" t="s">
        <v>19</v>
      </c>
      <c r="K47" s="14" t="s">
        <v>20</v>
      </c>
      <c r="L47" s="14"/>
      <c r="M47" s="17" t="s">
        <v>21</v>
      </c>
      <c r="N47" s="14" t="s">
        <v>22</v>
      </c>
      <c r="O47" s="14"/>
      <c r="P47" s="18"/>
      <c r="Q47" s="19"/>
      <c r="X47" s="10"/>
      <c r="Y47" s="10"/>
      <c r="Z47" s="10"/>
      <c r="AE47" s="7" t="s">
        <v>23</v>
      </c>
      <c r="AF47" s="26">
        <f>F48</f>
        <v>5.9319899999999998E-3</v>
      </c>
      <c r="AH47" s="106">
        <v>8110</v>
      </c>
      <c r="AI47" s="107">
        <v>0</v>
      </c>
      <c r="AJ47" s="108">
        <v>-4.5059779999999999E-3</v>
      </c>
      <c r="AK47" s="109">
        <v>2.9997509999999999E-5</v>
      </c>
      <c r="AL47" s="109">
        <v>-2.0971850000000001E-3</v>
      </c>
      <c r="AM47" s="109">
        <v>3.4306520000000002E-5</v>
      </c>
      <c r="AN47" s="110">
        <v>-2.26362E-3</v>
      </c>
      <c r="AO47" s="110">
        <v>4.3275510000000003E-5</v>
      </c>
      <c r="AP47" s="110">
        <v>2.7053549999999999E-2</v>
      </c>
      <c r="AQ47" s="109">
        <v>4.1194489999999999E-5</v>
      </c>
      <c r="AR47" s="109">
        <v>-4.4155349999999999E-3</v>
      </c>
      <c r="AS47" s="111">
        <v>1.3973429999999999E-4</v>
      </c>
    </row>
    <row r="48" spans="1:45" ht="15.75" x14ac:dyDescent="0.25">
      <c r="A48" s="27" t="s">
        <v>24</v>
      </c>
      <c r="B48" s="28">
        <v>8111</v>
      </c>
      <c r="C48" s="13"/>
      <c r="D48" s="14"/>
      <c r="E48" s="29" t="s">
        <v>25</v>
      </c>
      <c r="F48" s="30">
        <v>5.9319899999999998E-3</v>
      </c>
      <c r="G48" s="14"/>
      <c r="H48" s="31" t="s">
        <v>26</v>
      </c>
      <c r="I48" s="32">
        <v>1.0013129999999999</v>
      </c>
      <c r="J48" s="16" t="s">
        <v>27</v>
      </c>
      <c r="K48" s="14" t="s">
        <v>28</v>
      </c>
      <c r="L48" s="33"/>
      <c r="M48" s="17" t="s">
        <v>29</v>
      </c>
      <c r="N48" s="14" t="s">
        <v>30</v>
      </c>
      <c r="O48" s="14"/>
      <c r="P48" s="18"/>
      <c r="Q48" s="19"/>
      <c r="X48" s="10"/>
      <c r="Y48" s="10"/>
      <c r="Z48" s="10"/>
      <c r="AE48" s="34" t="s">
        <v>31</v>
      </c>
      <c r="AF48" s="35">
        <f>F49/F48*100</f>
        <v>0.30032029723583481</v>
      </c>
      <c r="AH48" s="106"/>
      <c r="AI48" s="107"/>
      <c r="AJ48" s="108"/>
      <c r="AK48" s="109"/>
      <c r="AL48" s="109"/>
      <c r="AM48" s="109"/>
      <c r="AN48" s="110"/>
      <c r="AO48" s="110"/>
      <c r="AP48" s="110"/>
      <c r="AQ48" s="109"/>
      <c r="AR48" s="109"/>
      <c r="AS48" s="111"/>
    </row>
    <row r="49" spans="1:45" x14ac:dyDescent="0.25">
      <c r="A49" s="23" t="s">
        <v>32</v>
      </c>
      <c r="B49" s="23" t="s">
        <v>95</v>
      </c>
      <c r="C49" s="13"/>
      <c r="D49" s="14"/>
      <c r="E49" s="29" t="s">
        <v>34</v>
      </c>
      <c r="F49" s="30">
        <v>1.7814969999999999E-5</v>
      </c>
      <c r="G49" s="14"/>
      <c r="H49" s="31" t="s">
        <v>35</v>
      </c>
      <c r="I49" s="32">
        <v>2.307431E-4</v>
      </c>
      <c r="J49" s="16" t="s">
        <v>36</v>
      </c>
      <c r="K49" s="14" t="s">
        <v>37</v>
      </c>
      <c r="L49" s="36"/>
      <c r="M49" s="17"/>
      <c r="N49" s="14"/>
      <c r="O49" s="14"/>
      <c r="P49" s="18"/>
      <c r="Q49" s="19"/>
      <c r="S49" s="7"/>
      <c r="T49" s="5"/>
      <c r="U49" s="5"/>
      <c r="V49" s="5"/>
      <c r="W49" s="5"/>
      <c r="X49" s="37"/>
      <c r="Y49" s="37"/>
      <c r="Z49" s="37"/>
      <c r="AA49" s="5"/>
      <c r="AB49" s="5"/>
      <c r="AC49" s="5"/>
      <c r="AD49" s="5"/>
      <c r="AE49" s="5"/>
      <c r="AF49" s="38"/>
      <c r="AH49" s="52"/>
      <c r="AI49" s="112"/>
      <c r="AJ49" s="113"/>
      <c r="AK49" s="113"/>
      <c r="AL49" s="113"/>
      <c r="AM49" s="114"/>
      <c r="AN49" s="114"/>
      <c r="AO49" s="114"/>
      <c r="AP49" s="113"/>
      <c r="AQ49" s="113"/>
      <c r="AR49" s="113"/>
      <c r="AS49" s="115"/>
    </row>
    <row r="50" spans="1:45" ht="15.75" x14ac:dyDescent="0.25">
      <c r="A50" s="23"/>
      <c r="B50" s="23"/>
      <c r="C50" s="13"/>
      <c r="D50" s="14"/>
      <c r="E50" s="39" t="s">
        <v>278</v>
      </c>
      <c r="F50" s="14"/>
      <c r="G50" s="14"/>
      <c r="H50" s="14"/>
      <c r="I50" s="14"/>
      <c r="J50" s="16"/>
      <c r="K50" s="14"/>
      <c r="L50" s="14"/>
      <c r="M50" s="40"/>
      <c r="N50" s="14"/>
      <c r="O50" s="41"/>
      <c r="P50" s="18"/>
      <c r="Q50" s="19"/>
      <c r="S50" s="17"/>
      <c r="T50" s="42"/>
      <c r="U50" s="42" t="s">
        <v>39</v>
      </c>
      <c r="V50" s="14"/>
      <c r="W50" s="14"/>
      <c r="X50" s="42"/>
      <c r="Y50" s="42" t="s">
        <v>40</v>
      </c>
      <c r="Z50" s="14"/>
      <c r="AA50" s="14"/>
      <c r="AB50" s="14"/>
      <c r="AC50" s="42" t="s">
        <v>41</v>
      </c>
      <c r="AE50" s="14"/>
      <c r="AF50" s="43"/>
      <c r="AH50" s="145"/>
      <c r="AI50" s="117"/>
      <c r="AJ50" s="116"/>
      <c r="AK50" s="116"/>
      <c r="AL50" s="116"/>
      <c r="AM50" s="118"/>
      <c r="AN50" s="118"/>
      <c r="AO50" s="118"/>
      <c r="AP50" s="116"/>
      <c r="AQ50" s="116"/>
      <c r="AR50" s="116"/>
      <c r="AS50" s="150"/>
    </row>
    <row r="51" spans="1:45" ht="15.75" x14ac:dyDescent="0.25">
      <c r="A51" s="23"/>
      <c r="B51" s="23"/>
      <c r="C51" s="23"/>
      <c r="D51" s="44"/>
      <c r="E51" s="45" t="s">
        <v>96</v>
      </c>
      <c r="F51" s="45"/>
      <c r="G51" s="46"/>
      <c r="H51" s="46"/>
      <c r="I51" s="47"/>
      <c r="J51" s="46"/>
      <c r="K51" s="46"/>
      <c r="L51" s="48"/>
      <c r="M51" s="45" t="s">
        <v>43</v>
      </c>
      <c r="N51" s="46"/>
      <c r="O51" s="49" t="s">
        <v>44</v>
      </c>
      <c r="P51" s="50"/>
      <c r="Q51" s="51"/>
      <c r="S51" s="52" t="s">
        <v>45</v>
      </c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4"/>
      <c r="AH51" s="146"/>
      <c r="AI51" s="117"/>
      <c r="AJ51" s="116"/>
      <c r="AK51" s="116"/>
      <c r="AL51" s="116"/>
      <c r="AM51" s="118"/>
      <c r="AN51" s="118"/>
      <c r="AO51" s="118"/>
      <c r="AP51" s="116"/>
      <c r="AQ51" s="116"/>
      <c r="AR51" s="116"/>
      <c r="AS51" s="150"/>
    </row>
    <row r="52" spans="1:45" x14ac:dyDescent="0.25">
      <c r="A52" s="55" t="s">
        <v>45</v>
      </c>
      <c r="B52" s="56"/>
      <c r="C52" s="57"/>
      <c r="D52" s="58"/>
      <c r="E52" s="59"/>
      <c r="F52" s="60"/>
      <c r="G52" s="58"/>
      <c r="H52" s="58"/>
      <c r="I52" s="58"/>
      <c r="J52" s="59"/>
      <c r="K52" s="60"/>
      <c r="L52" s="57"/>
      <c r="M52" s="57"/>
      <c r="N52" s="59"/>
      <c r="O52" s="59"/>
      <c r="P52" s="59"/>
      <c r="Q52" s="61"/>
      <c r="S52" s="62" t="s">
        <v>46</v>
      </c>
      <c r="T52" s="63" t="s">
        <v>47</v>
      </c>
      <c r="U52" s="63" t="s">
        <v>48</v>
      </c>
      <c r="V52" s="63" t="s">
        <v>49</v>
      </c>
      <c r="W52" s="23"/>
      <c r="X52" s="63" t="s">
        <v>50</v>
      </c>
      <c r="Y52" s="63" t="s">
        <v>51</v>
      </c>
      <c r="Z52" s="63" t="s">
        <v>52</v>
      </c>
      <c r="AA52" s="63" t="s">
        <v>51</v>
      </c>
      <c r="AB52" s="23"/>
      <c r="AC52" s="63" t="s">
        <v>53</v>
      </c>
      <c r="AD52" s="63" t="s">
        <v>51</v>
      </c>
      <c r="AE52" s="63" t="s">
        <v>54</v>
      </c>
      <c r="AF52" s="64" t="s">
        <v>51</v>
      </c>
      <c r="AH52" s="147" t="s">
        <v>90</v>
      </c>
      <c r="AI52" s="119"/>
      <c r="AM52" s="10"/>
      <c r="AN52" s="10"/>
      <c r="AO52" s="10"/>
      <c r="AS52" s="149"/>
    </row>
    <row r="53" spans="1:45" x14ac:dyDescent="0.25">
      <c r="A53" s="65" t="s">
        <v>55</v>
      </c>
      <c r="B53" s="66" t="s">
        <v>56</v>
      </c>
      <c r="C53" s="67" t="s">
        <v>57</v>
      </c>
      <c r="D53" s="68" t="s">
        <v>57</v>
      </c>
      <c r="E53" s="69" t="s">
        <v>58</v>
      </c>
      <c r="F53" s="70" t="s">
        <v>59</v>
      </c>
      <c r="G53" s="67" t="s">
        <v>60</v>
      </c>
      <c r="H53" s="68" t="s">
        <v>59</v>
      </c>
      <c r="I53" s="68" t="s">
        <v>61</v>
      </c>
      <c r="J53" s="69" t="s">
        <v>62</v>
      </c>
      <c r="K53" s="70" t="s">
        <v>63</v>
      </c>
      <c r="L53" s="67" t="s">
        <v>64</v>
      </c>
      <c r="M53" s="67" t="s">
        <v>64</v>
      </c>
      <c r="N53" s="69" t="s">
        <v>65</v>
      </c>
      <c r="O53" s="69" t="s">
        <v>65</v>
      </c>
      <c r="P53" s="69" t="s">
        <v>48</v>
      </c>
      <c r="Q53" s="71" t="s">
        <v>48</v>
      </c>
      <c r="S53" s="72" t="s">
        <v>45</v>
      </c>
      <c r="T53" s="63"/>
      <c r="U53" s="73" t="s">
        <v>66</v>
      </c>
      <c r="V53" s="73" t="s">
        <v>66</v>
      </c>
      <c r="W53" s="74"/>
      <c r="X53" s="75"/>
      <c r="Y53" s="75"/>
      <c r="Z53" s="75"/>
      <c r="AA53" s="75"/>
      <c r="AB53" s="75"/>
      <c r="AC53" s="76">
        <v>0</v>
      </c>
      <c r="AD53" s="76">
        <v>1.0000000000000001E-5</v>
      </c>
      <c r="AE53" s="76">
        <v>3.3840939999999998E-3</v>
      </c>
      <c r="AF53" s="77">
        <v>1.0000000000000001E-5</v>
      </c>
      <c r="AH53" s="98" t="s">
        <v>91</v>
      </c>
      <c r="AI53" s="99" t="s">
        <v>56</v>
      </c>
      <c r="AJ53" s="100" t="s">
        <v>80</v>
      </c>
      <c r="AK53" s="100" t="s">
        <v>81</v>
      </c>
      <c r="AL53" s="100" t="s">
        <v>82</v>
      </c>
      <c r="AM53" s="100" t="s">
        <v>83</v>
      </c>
      <c r="AN53" s="100" t="s">
        <v>84</v>
      </c>
      <c r="AO53" s="100" t="s">
        <v>85</v>
      </c>
      <c r="AP53" s="100" t="s">
        <v>58</v>
      </c>
      <c r="AQ53" s="100" t="s">
        <v>86</v>
      </c>
      <c r="AR53" s="100" t="s">
        <v>87</v>
      </c>
      <c r="AS53" s="101" t="s">
        <v>88</v>
      </c>
    </row>
    <row r="54" spans="1:45" x14ac:dyDescent="0.25">
      <c r="A54" s="78" t="s">
        <v>67</v>
      </c>
      <c r="B54" s="79" t="s">
        <v>68</v>
      </c>
      <c r="C54" s="80" t="s">
        <v>69</v>
      </c>
      <c r="D54" s="81" t="s">
        <v>70</v>
      </c>
      <c r="E54" s="82" t="s">
        <v>71</v>
      </c>
      <c r="F54" s="83" t="s">
        <v>72</v>
      </c>
      <c r="G54" s="80" t="s">
        <v>69</v>
      </c>
      <c r="H54" s="81" t="s">
        <v>70</v>
      </c>
      <c r="I54" s="81" t="s">
        <v>73</v>
      </c>
      <c r="J54" s="82" t="s">
        <v>73</v>
      </c>
      <c r="K54" s="83" t="s">
        <v>73</v>
      </c>
      <c r="L54" s="83" t="s">
        <v>68</v>
      </c>
      <c r="M54" s="83" t="s">
        <v>74</v>
      </c>
      <c r="N54" s="82" t="s">
        <v>75</v>
      </c>
      <c r="O54" s="82" t="s">
        <v>74</v>
      </c>
      <c r="P54" s="82" t="s">
        <v>76</v>
      </c>
      <c r="Q54" s="84" t="s">
        <v>77</v>
      </c>
      <c r="S54" s="85"/>
      <c r="T54" s="86"/>
      <c r="U54" s="87"/>
      <c r="V54" s="87"/>
      <c r="W54" s="88"/>
      <c r="X54" s="89"/>
      <c r="Y54" s="89"/>
      <c r="Z54" s="87"/>
      <c r="AA54" s="87"/>
      <c r="AB54" s="88"/>
      <c r="AC54" s="90"/>
      <c r="AD54" s="90"/>
      <c r="AE54" s="90"/>
      <c r="AF54" s="91"/>
      <c r="AH54" s="102"/>
      <c r="AI54" s="103"/>
      <c r="AJ54" s="104" t="s">
        <v>89</v>
      </c>
      <c r="AK54" s="104" t="s">
        <v>89</v>
      </c>
      <c r="AL54" s="104" t="s">
        <v>89</v>
      </c>
      <c r="AM54" s="104" t="s">
        <v>89</v>
      </c>
      <c r="AN54" s="104" t="s">
        <v>89</v>
      </c>
      <c r="AO54" s="104" t="s">
        <v>89</v>
      </c>
      <c r="AP54" s="104" t="s">
        <v>89</v>
      </c>
      <c r="AQ54" s="104" t="s">
        <v>89</v>
      </c>
      <c r="AR54" s="104" t="s">
        <v>89</v>
      </c>
      <c r="AS54" s="105" t="s">
        <v>89</v>
      </c>
    </row>
    <row r="55" spans="1:45" x14ac:dyDescent="0.25">
      <c r="A55" s="78">
        <v>1</v>
      </c>
      <c r="B55" s="79">
        <v>0.03</v>
      </c>
      <c r="C55" s="80">
        <v>1.838155E-3</v>
      </c>
      <c r="D55" s="81">
        <v>4.5570960000000001E-2</v>
      </c>
      <c r="E55" s="82">
        <v>6.1980349999999997E-2</v>
      </c>
      <c r="F55" s="83">
        <v>3.1194059999999999E-2</v>
      </c>
      <c r="G55" s="80">
        <v>2.1036509999999999E-4</v>
      </c>
      <c r="H55" s="81">
        <v>33.180779999999999</v>
      </c>
      <c r="I55" s="81">
        <v>446.8766</v>
      </c>
      <c r="J55" s="82">
        <v>2.4569870000000001E-2</v>
      </c>
      <c r="K55" s="83">
        <v>2.8129650000000002E-3</v>
      </c>
      <c r="L55" s="83">
        <v>71.032579999999996</v>
      </c>
      <c r="M55" s="83">
        <v>686.40350000000001</v>
      </c>
      <c r="N55" s="82">
        <v>16.970310000000001</v>
      </c>
      <c r="O55" s="82">
        <v>6.8951370000000001</v>
      </c>
      <c r="P55" s="82">
        <v>172.84829999999999</v>
      </c>
      <c r="Q55" s="84">
        <v>66.968819999999994</v>
      </c>
      <c r="S55" s="92">
        <v>1</v>
      </c>
      <c r="T55" s="93">
        <v>4.5570960000000001E-2</v>
      </c>
      <c r="U55" s="94">
        <v>172.84829999999999</v>
      </c>
      <c r="V55" s="94">
        <v>66.968819999999994</v>
      </c>
      <c r="W55" s="36"/>
      <c r="X55" s="95">
        <v>8.7379280000000001</v>
      </c>
      <c r="Y55" s="95">
        <v>1.7805439999999999</v>
      </c>
      <c r="Z55" s="94">
        <v>446.88529999999997</v>
      </c>
      <c r="AA55" s="94">
        <v>89.865759999999995</v>
      </c>
      <c r="AB55" s="36"/>
      <c r="AC55" s="96">
        <v>1.9552949999999999E-2</v>
      </c>
      <c r="AD55" s="96">
        <v>6.4627759999999999E-4</v>
      </c>
      <c r="AE55" s="96">
        <v>2.2377109999999999E-3</v>
      </c>
      <c r="AF55" s="97">
        <v>4.4998919999999999E-4</v>
      </c>
      <c r="AH55" s="120">
        <v>1</v>
      </c>
      <c r="AI55" s="121">
        <v>0.03</v>
      </c>
      <c r="AJ55" s="122">
        <v>2.1148630000000001E-4</v>
      </c>
      <c r="AK55" s="122">
        <v>4.252359E-5</v>
      </c>
      <c r="AL55" s="122">
        <v>5.1893490000000003E-6</v>
      </c>
      <c r="AM55" s="122">
        <v>5.0145529999999998E-5</v>
      </c>
      <c r="AN55" s="123">
        <v>8.9931350000000001E-5</v>
      </c>
      <c r="AO55" s="123">
        <v>5.8529470000000001E-5</v>
      </c>
      <c r="AP55" s="123">
        <v>1.839951E-3</v>
      </c>
      <c r="AQ55" s="122">
        <v>6.0700450000000003E-5</v>
      </c>
      <c r="AR55" s="122">
        <v>9.4012429999999994E-2</v>
      </c>
      <c r="AS55" s="124">
        <v>1.8938749999999999E-4</v>
      </c>
    </row>
    <row r="56" spans="1:45" x14ac:dyDescent="0.25">
      <c r="A56" s="78">
        <v>2</v>
      </c>
      <c r="B56" s="79">
        <v>0.04</v>
      </c>
      <c r="C56" s="80">
        <v>1.9157939999999998E-2</v>
      </c>
      <c r="D56" s="81">
        <v>0.47495749999999998</v>
      </c>
      <c r="E56" s="82">
        <v>0.64598230000000001</v>
      </c>
      <c r="F56" s="83">
        <v>0.77544950000000001</v>
      </c>
      <c r="G56" s="80">
        <v>4.0617069999999999E-4</v>
      </c>
      <c r="H56" s="81">
        <v>86.471670000000003</v>
      </c>
      <c r="I56" s="81">
        <v>2207.1750000000002</v>
      </c>
      <c r="J56" s="82">
        <v>0.25472440000000002</v>
      </c>
      <c r="K56" s="83">
        <v>5.4039179999999997E-3</v>
      </c>
      <c r="L56" s="83">
        <v>36.975270000000002</v>
      </c>
      <c r="M56" s="83">
        <v>18.724250000000001</v>
      </c>
      <c r="N56" s="82">
        <v>40.476680000000002</v>
      </c>
      <c r="O56" s="82">
        <v>0.73935709999999999</v>
      </c>
      <c r="P56" s="82">
        <v>387.7998</v>
      </c>
      <c r="Q56" s="84">
        <v>6.491492</v>
      </c>
      <c r="S56" s="92">
        <v>2</v>
      </c>
      <c r="T56" s="93">
        <v>0.47495749999999998</v>
      </c>
      <c r="U56" s="94">
        <v>387.7998</v>
      </c>
      <c r="V56" s="94">
        <v>6.491492</v>
      </c>
      <c r="W56" s="36"/>
      <c r="X56" s="95">
        <v>47.167200000000001</v>
      </c>
      <c r="Y56" s="95">
        <v>5.4235680000000004</v>
      </c>
      <c r="Z56" s="94">
        <v>2207.7710000000002</v>
      </c>
      <c r="AA56" s="94">
        <v>253.76580000000001</v>
      </c>
      <c r="AB56" s="36"/>
      <c r="AC56" s="96">
        <v>2.1364169999999998E-2</v>
      </c>
      <c r="AD56" s="96">
        <v>6.8976959999999998E-5</v>
      </c>
      <c r="AE56" s="96">
        <v>4.5294550000000002E-4</v>
      </c>
      <c r="AF56" s="97">
        <v>5.2062479999999997E-5</v>
      </c>
      <c r="AH56" s="78">
        <v>2</v>
      </c>
      <c r="AI56" s="79">
        <v>0.04</v>
      </c>
      <c r="AJ56" s="109">
        <v>4.0843919999999998E-4</v>
      </c>
      <c r="AK56" s="109">
        <v>4.6930530000000003E-5</v>
      </c>
      <c r="AL56" s="109">
        <v>1.039024E-4</v>
      </c>
      <c r="AM56" s="110">
        <v>5.2614210000000003E-5</v>
      </c>
      <c r="AN56" s="110">
        <v>6.736124E-4</v>
      </c>
      <c r="AO56" s="110">
        <v>5.5137569999999997E-5</v>
      </c>
      <c r="AP56" s="109">
        <v>1.9176729999999999E-2</v>
      </c>
      <c r="AQ56" s="109">
        <v>6.1283780000000003E-5</v>
      </c>
      <c r="AR56" s="109">
        <v>0.89676719999999999</v>
      </c>
      <c r="AS56" s="111">
        <v>3.5644380000000002E-4</v>
      </c>
    </row>
    <row r="57" spans="1:45" x14ac:dyDescent="0.25">
      <c r="A57" s="78">
        <v>3</v>
      </c>
      <c r="B57" s="79">
        <v>0.05</v>
      </c>
      <c r="C57" s="80">
        <v>7.031432E-2</v>
      </c>
      <c r="D57" s="81">
        <v>1.7432110000000001</v>
      </c>
      <c r="E57" s="82">
        <v>2.3709129999999998</v>
      </c>
      <c r="F57" s="83">
        <v>3.4778310000000001</v>
      </c>
      <c r="G57" s="80">
        <v>4.9646559999999996E-4</v>
      </c>
      <c r="H57" s="81">
        <v>95.908299999999997</v>
      </c>
      <c r="I57" s="81">
        <v>7299.3789999999999</v>
      </c>
      <c r="J57" s="82">
        <v>0.34249540000000001</v>
      </c>
      <c r="K57" s="83">
        <v>2.4206029999999999E-3</v>
      </c>
      <c r="L57" s="83">
        <v>82.546499999999995</v>
      </c>
      <c r="M57" s="83">
        <v>27.541879999999999</v>
      </c>
      <c r="N57" s="82">
        <v>49.461199999999998</v>
      </c>
      <c r="O57" s="82">
        <v>0.20741290000000001</v>
      </c>
      <c r="P57" s="82">
        <v>463.62900000000002</v>
      </c>
      <c r="Q57" s="84">
        <v>2.2471220000000001</v>
      </c>
      <c r="S57" s="92">
        <v>3</v>
      </c>
      <c r="T57" s="93">
        <v>1.7432110000000001</v>
      </c>
      <c r="U57" s="94">
        <v>463.62900000000002</v>
      </c>
      <c r="V57" s="94">
        <v>2.2471220000000001</v>
      </c>
      <c r="W57" s="36"/>
      <c r="X57" s="95">
        <v>141.62979999999999</v>
      </c>
      <c r="Y57" s="95">
        <v>13.407299999999999</v>
      </c>
      <c r="Z57" s="94">
        <v>7303.78</v>
      </c>
      <c r="AA57" s="94">
        <v>691.36109999999996</v>
      </c>
      <c r="AB57" s="36"/>
      <c r="AC57" s="96">
        <v>1.93913E-2</v>
      </c>
      <c r="AD57" s="96">
        <v>2.21222E-5</v>
      </c>
      <c r="AE57" s="96">
        <v>1.3691539999999999E-4</v>
      </c>
      <c r="AF57" s="97">
        <v>1.2960139999999999E-5</v>
      </c>
      <c r="AH57" s="78">
        <v>3</v>
      </c>
      <c r="AI57" s="79">
        <v>0.05</v>
      </c>
      <c r="AJ57" s="109">
        <v>4.9940279999999997E-4</v>
      </c>
      <c r="AK57" s="109">
        <v>4.7239920000000003E-5</v>
      </c>
      <c r="AL57" s="109">
        <v>1.7081790000000001E-4</v>
      </c>
      <c r="AM57" s="110">
        <v>5.6991409999999999E-5</v>
      </c>
      <c r="AN57" s="110">
        <v>2.2640249999999998E-3</v>
      </c>
      <c r="AO57" s="110">
        <v>5.786835E-5</v>
      </c>
      <c r="AP57" s="109">
        <v>7.0382979999999998E-2</v>
      </c>
      <c r="AQ57" s="109">
        <v>7.7349150000000005E-5</v>
      </c>
      <c r="AR57" s="109">
        <v>3.626204</v>
      </c>
      <c r="AS57" s="111">
        <v>7.3081559999999999E-4</v>
      </c>
    </row>
    <row r="58" spans="1:45" x14ac:dyDescent="0.25">
      <c r="A58" s="78">
        <v>4</v>
      </c>
      <c r="B58" s="79">
        <v>0.06</v>
      </c>
      <c r="C58" s="80">
        <v>9.6803829999999993E-2</v>
      </c>
      <c r="D58" s="81">
        <v>2.3999299999999999</v>
      </c>
      <c r="E58" s="82">
        <v>3.2641070000000001</v>
      </c>
      <c r="F58" s="83">
        <v>4.9676340000000003</v>
      </c>
      <c r="G58" s="80">
        <v>2.4226679999999999E-4</v>
      </c>
      <c r="H58" s="81">
        <v>98.561189999999996</v>
      </c>
      <c r="I58" s="81">
        <v>20770.330000000002</v>
      </c>
      <c r="J58" s="82">
        <v>0.75512210000000002</v>
      </c>
      <c r="K58" s="83">
        <v>1.893526E-3</v>
      </c>
      <c r="L58" s="83">
        <v>105.524</v>
      </c>
      <c r="M58" s="83">
        <v>31.138629999999999</v>
      </c>
      <c r="N58" s="82">
        <v>51.316499999999998</v>
      </c>
      <c r="O58" s="82">
        <v>0.1342489</v>
      </c>
      <c r="P58" s="82">
        <v>478.89789999999999</v>
      </c>
      <c r="Q58" s="84">
        <v>1.857337</v>
      </c>
      <c r="S58" s="92">
        <v>4</v>
      </c>
      <c r="T58" s="93">
        <v>2.3999299999999999</v>
      </c>
      <c r="U58" s="94">
        <v>478.89789999999999</v>
      </c>
      <c r="V58" s="94">
        <v>1.857337</v>
      </c>
      <c r="W58" s="36"/>
      <c r="X58" s="95">
        <v>399.57530000000003</v>
      </c>
      <c r="Y58" s="95">
        <v>68.148709999999994</v>
      </c>
      <c r="Z58" s="94">
        <v>20803.41</v>
      </c>
      <c r="AA58" s="94">
        <v>3548.0410000000002</v>
      </c>
      <c r="AB58" s="36"/>
      <c r="AC58" s="96">
        <v>1.9207209999999999E-2</v>
      </c>
      <c r="AD58" s="96">
        <v>1.5781409999999998E-5</v>
      </c>
      <c r="AE58" s="96">
        <v>4.806905E-5</v>
      </c>
      <c r="AF58" s="97">
        <v>8.1982239999999995E-6</v>
      </c>
      <c r="AH58" s="78">
        <v>4</v>
      </c>
      <c r="AI58" s="79">
        <v>0.06</v>
      </c>
      <c r="AJ58" s="109">
        <v>2.4394099999999999E-4</v>
      </c>
      <c r="AK58" s="109">
        <v>4.1536129999999999E-5</v>
      </c>
      <c r="AL58" s="109">
        <v>1.8396269999999999E-4</v>
      </c>
      <c r="AM58" s="110">
        <v>5.4281930000000002E-5</v>
      </c>
      <c r="AN58" s="110">
        <v>2.991984E-3</v>
      </c>
      <c r="AO58" s="110">
        <v>6.0003329999999997E-5</v>
      </c>
      <c r="AP58" s="109">
        <v>9.6898269999999995E-2</v>
      </c>
      <c r="AQ58" s="109">
        <v>7.5560420000000004E-5</v>
      </c>
      <c r="AR58" s="109">
        <v>5.040152</v>
      </c>
      <c r="AS58" s="111">
        <v>5.9411679999999995E-4</v>
      </c>
    </row>
    <row r="59" spans="1:45" x14ac:dyDescent="0.25">
      <c r="A59" s="78">
        <v>5</v>
      </c>
      <c r="B59" s="79">
        <v>7.0000000000000007E-2</v>
      </c>
      <c r="C59" s="80">
        <v>0.13086929999999999</v>
      </c>
      <c r="D59" s="81">
        <v>3.2444700000000002</v>
      </c>
      <c r="E59" s="82">
        <v>4.4127520000000002</v>
      </c>
      <c r="F59" s="83">
        <v>6.7794420000000004</v>
      </c>
      <c r="G59" s="80">
        <v>2.2693809999999999E-4</v>
      </c>
      <c r="H59" s="81">
        <v>99.006879999999995</v>
      </c>
      <c r="I59" s="81">
        <v>30098.42</v>
      </c>
      <c r="J59" s="82">
        <v>1.2815030000000001</v>
      </c>
      <c r="K59" s="83">
        <v>2.2285019999999998E-3</v>
      </c>
      <c r="L59" s="83">
        <v>89.662170000000003</v>
      </c>
      <c r="M59" s="83">
        <v>16.267530000000001</v>
      </c>
      <c r="N59" s="82">
        <v>51.803170000000001</v>
      </c>
      <c r="O59" s="82">
        <v>0.1196091</v>
      </c>
      <c r="P59" s="82">
        <v>482.8818</v>
      </c>
      <c r="Q59" s="84">
        <v>1.7971790000000001</v>
      </c>
      <c r="S59" s="92">
        <v>5</v>
      </c>
      <c r="T59" s="93">
        <v>3.2444700000000002</v>
      </c>
      <c r="U59" s="94">
        <v>482.8818</v>
      </c>
      <c r="V59" s="94">
        <v>1.7971790000000001</v>
      </c>
      <c r="W59" s="36"/>
      <c r="X59" s="95">
        <v>576.6739</v>
      </c>
      <c r="Y59" s="95">
        <v>126.74169999999999</v>
      </c>
      <c r="Z59" s="94">
        <v>30172.14</v>
      </c>
      <c r="AA59" s="94">
        <v>6631.2129999999997</v>
      </c>
      <c r="AB59" s="36"/>
      <c r="AC59" s="96">
        <v>1.9112799999999999E-2</v>
      </c>
      <c r="AD59" s="96">
        <v>1.358155E-5</v>
      </c>
      <c r="AE59" s="96">
        <v>3.3143160000000002E-5</v>
      </c>
      <c r="AF59" s="97">
        <v>7.2841829999999998E-6</v>
      </c>
      <c r="AH59" s="78">
        <v>5</v>
      </c>
      <c r="AI59" s="79">
        <v>7.0000000000000007E-2</v>
      </c>
      <c r="AJ59" s="109">
        <v>2.2870179999999999E-4</v>
      </c>
      <c r="AK59" s="109">
        <v>5.0138900000000002E-5</v>
      </c>
      <c r="AL59" s="109">
        <v>2.9269590000000002E-4</v>
      </c>
      <c r="AM59" s="110">
        <v>5.3097009999999997E-5</v>
      </c>
      <c r="AN59" s="110">
        <v>4.0955200000000001E-3</v>
      </c>
      <c r="AO59" s="110">
        <v>5.3267219999999999E-5</v>
      </c>
      <c r="AP59" s="109">
        <v>0.130997</v>
      </c>
      <c r="AQ59" s="109">
        <v>8.7014879999999998E-5</v>
      </c>
      <c r="AR59" s="109">
        <v>6.8474449999999996</v>
      </c>
      <c r="AS59" s="111">
        <v>7.0502089999999998E-4</v>
      </c>
    </row>
    <row r="60" spans="1:45" x14ac:dyDescent="0.25">
      <c r="A60" s="78">
        <v>6</v>
      </c>
      <c r="B60" s="79">
        <v>0.09</v>
      </c>
      <c r="C60" s="80">
        <v>0.24556220000000001</v>
      </c>
      <c r="D60" s="81">
        <v>6.0879009999999996</v>
      </c>
      <c r="E60" s="82">
        <v>8.2800580000000004</v>
      </c>
      <c r="F60" s="83">
        <v>12.875540000000001</v>
      </c>
      <c r="G60" s="80">
        <v>1.52058E-4</v>
      </c>
      <c r="H60" s="81">
        <v>99.645129999999995</v>
      </c>
      <c r="I60" s="81">
        <v>84519.47</v>
      </c>
      <c r="J60" s="82">
        <v>1.0308330000000001</v>
      </c>
      <c r="K60" s="83">
        <v>6.4198770000000003E-4</v>
      </c>
      <c r="L60" s="83">
        <v>311.24090000000001</v>
      </c>
      <c r="M60" s="83">
        <v>100.35939999999999</v>
      </c>
      <c r="N60" s="82">
        <v>52.43289</v>
      </c>
      <c r="O60" s="82">
        <v>6.2316040000000003E-2</v>
      </c>
      <c r="P60" s="82">
        <v>488.02370000000002</v>
      </c>
      <c r="Q60" s="84">
        <v>1.6048739999999999</v>
      </c>
      <c r="S60" s="92">
        <v>6</v>
      </c>
      <c r="T60" s="93">
        <v>6.0879009999999996</v>
      </c>
      <c r="U60" s="94">
        <v>488.02370000000002</v>
      </c>
      <c r="V60" s="94">
        <v>1.6048739999999999</v>
      </c>
      <c r="W60" s="36"/>
      <c r="X60" s="95">
        <v>1614.924</v>
      </c>
      <c r="Y60" s="95">
        <v>483.46870000000001</v>
      </c>
      <c r="Z60" s="94">
        <v>84973.74</v>
      </c>
      <c r="AA60" s="94">
        <v>25439.02</v>
      </c>
      <c r="AB60" s="36"/>
      <c r="AC60" s="96">
        <v>1.9004980000000001E-2</v>
      </c>
      <c r="AD60" s="96">
        <v>1.0372590000000001E-5</v>
      </c>
      <c r="AE60" s="96">
        <v>1.176834E-5</v>
      </c>
      <c r="AF60" s="97">
        <v>3.523147E-6</v>
      </c>
      <c r="AH60" s="78">
        <v>6</v>
      </c>
      <c r="AI60" s="79">
        <v>0.09</v>
      </c>
      <c r="AJ60" s="109">
        <v>1.5368700000000001E-4</v>
      </c>
      <c r="AK60" s="109">
        <v>4.5762240000000003E-5</v>
      </c>
      <c r="AL60" s="109">
        <v>1.5821699999999999E-4</v>
      </c>
      <c r="AM60" s="110">
        <v>5.1014799999999998E-5</v>
      </c>
      <c r="AN60" s="110">
        <v>7.6313229999999998E-3</v>
      </c>
      <c r="AO60" s="110">
        <v>6.1229140000000002E-5</v>
      </c>
      <c r="AP60" s="109">
        <v>0.2458013</v>
      </c>
      <c r="AQ60" s="109">
        <v>1.185826E-4</v>
      </c>
      <c r="AR60" s="109">
        <v>12.921390000000001</v>
      </c>
      <c r="AS60" s="111">
        <v>1.416552E-3</v>
      </c>
    </row>
    <row r="61" spans="1:45" x14ac:dyDescent="0.25">
      <c r="A61" s="78">
        <v>7</v>
      </c>
      <c r="B61" s="79">
        <v>9.9000000000000005E-2</v>
      </c>
      <c r="C61" s="80">
        <v>0.29389759999999998</v>
      </c>
      <c r="D61" s="81">
        <v>7.2862179999999999</v>
      </c>
      <c r="E61" s="82">
        <v>9.9098710000000008</v>
      </c>
      <c r="F61" s="83">
        <v>15.426970000000001</v>
      </c>
      <c r="G61" s="80">
        <v>1.5434809999999999E-4</v>
      </c>
      <c r="H61" s="81">
        <v>99.698670000000007</v>
      </c>
      <c r="I61" s="81">
        <v>99602.44</v>
      </c>
      <c r="J61" s="82">
        <v>1.442815</v>
      </c>
      <c r="K61" s="83">
        <v>7.6292700000000005E-4</v>
      </c>
      <c r="L61" s="83">
        <v>261.90289999999999</v>
      </c>
      <c r="M61" s="83">
        <v>61.55359</v>
      </c>
      <c r="N61" s="82">
        <v>52.490949999999998</v>
      </c>
      <c r="O61" s="82">
        <v>5.3022329999999999E-2</v>
      </c>
      <c r="P61" s="82">
        <v>488.49700000000001</v>
      </c>
      <c r="Q61" s="84">
        <v>1.5837749999999999</v>
      </c>
      <c r="S61" s="92">
        <v>7</v>
      </c>
      <c r="T61" s="93">
        <v>7.2862179999999999</v>
      </c>
      <c r="U61" s="94">
        <v>488.49700000000001</v>
      </c>
      <c r="V61" s="94">
        <v>1.5837749999999999</v>
      </c>
      <c r="W61" s="36"/>
      <c r="X61" s="95">
        <v>1904.1220000000001</v>
      </c>
      <c r="Y61" s="95">
        <v>547.22820000000002</v>
      </c>
      <c r="Z61" s="94">
        <v>100247.8</v>
      </c>
      <c r="AA61" s="94">
        <v>28810.3</v>
      </c>
      <c r="AB61" s="36"/>
      <c r="AC61" s="96">
        <v>1.899416E-2</v>
      </c>
      <c r="AD61" s="96">
        <v>1.0104250000000001E-5</v>
      </c>
      <c r="AE61" s="96">
        <v>9.9752840000000004E-6</v>
      </c>
      <c r="AF61" s="97">
        <v>2.866806E-6</v>
      </c>
      <c r="AH61" s="78">
        <v>7</v>
      </c>
      <c r="AI61" s="79">
        <v>9.9000000000000005E-2</v>
      </c>
      <c r="AJ61" s="109">
        <v>1.561729E-4</v>
      </c>
      <c r="AK61" s="109">
        <v>4.4591949999999999E-5</v>
      </c>
      <c r="AL61" s="109">
        <v>2.250319E-4</v>
      </c>
      <c r="AM61" s="110">
        <v>5.288385E-5</v>
      </c>
      <c r="AN61" s="110">
        <v>9.1326020000000001E-3</v>
      </c>
      <c r="AO61" s="110">
        <v>5.8689739999999998E-5</v>
      </c>
      <c r="AP61" s="109">
        <v>0.2941839</v>
      </c>
      <c r="AQ61" s="109">
        <v>1.3083389999999999E-4</v>
      </c>
      <c r="AR61" s="109">
        <v>15.47359</v>
      </c>
      <c r="AS61" s="111">
        <v>2.7713939999999999E-3</v>
      </c>
    </row>
    <row r="62" spans="1:45" x14ac:dyDescent="0.25">
      <c r="A62" s="78">
        <v>8</v>
      </c>
      <c r="B62" s="79">
        <v>0.107</v>
      </c>
      <c r="C62" s="80">
        <v>0.24339140000000001</v>
      </c>
      <c r="D62" s="81">
        <v>6.034084</v>
      </c>
      <c r="E62" s="82">
        <v>8.2068630000000002</v>
      </c>
      <c r="F62" s="83">
        <v>12.785220000000001</v>
      </c>
      <c r="G62" s="80">
        <v>1.122178E-4</v>
      </c>
      <c r="H62" s="81">
        <v>99.735129999999998</v>
      </c>
      <c r="I62" s="81">
        <v>113382.39999999999</v>
      </c>
      <c r="J62" s="82">
        <v>1.8769039999999999</v>
      </c>
      <c r="K62" s="83">
        <v>8.7216500000000005E-4</v>
      </c>
      <c r="L62" s="83">
        <v>229.09970000000001</v>
      </c>
      <c r="M62" s="83">
        <v>52.745049999999999</v>
      </c>
      <c r="N62" s="82">
        <v>52.529470000000003</v>
      </c>
      <c r="O62" s="82">
        <v>6.4578280000000002E-2</v>
      </c>
      <c r="P62" s="82">
        <v>488.81099999999998</v>
      </c>
      <c r="Q62" s="84">
        <v>1.6128420000000001</v>
      </c>
      <c r="S62" s="92">
        <v>8</v>
      </c>
      <c r="T62" s="93">
        <v>6.034084</v>
      </c>
      <c r="U62" s="94">
        <v>488.81099999999998</v>
      </c>
      <c r="V62" s="94">
        <v>1.6128420000000001</v>
      </c>
      <c r="W62" s="36"/>
      <c r="X62" s="95">
        <v>2168.92</v>
      </c>
      <c r="Y62" s="95">
        <v>926.30909999999994</v>
      </c>
      <c r="Z62" s="94">
        <v>114230.8</v>
      </c>
      <c r="AA62" s="94">
        <v>48786.02</v>
      </c>
      <c r="AB62" s="36"/>
      <c r="AC62" s="96">
        <v>1.8987170000000001E-2</v>
      </c>
      <c r="AD62" s="96">
        <v>9.6518910000000003E-6</v>
      </c>
      <c r="AE62" s="96">
        <v>8.7542059999999997E-6</v>
      </c>
      <c r="AF62" s="97">
        <v>3.7387709999999999E-6</v>
      </c>
      <c r="AH62" s="78">
        <v>8</v>
      </c>
      <c r="AI62" s="79">
        <v>0.107</v>
      </c>
      <c r="AJ62" s="109">
        <v>1.136578E-4</v>
      </c>
      <c r="AK62" s="109">
        <v>4.8178959999999998E-5</v>
      </c>
      <c r="AL62" s="109">
        <v>2.1304390000000001E-4</v>
      </c>
      <c r="AM62" s="110">
        <v>4.9044530000000003E-5</v>
      </c>
      <c r="AN62" s="110">
        <v>7.513807E-3</v>
      </c>
      <c r="AO62" s="110">
        <v>6.1031769999999999E-5</v>
      </c>
      <c r="AP62" s="109">
        <v>0.2436285</v>
      </c>
      <c r="AQ62" s="109">
        <v>1.069903E-4</v>
      </c>
      <c r="AR62" s="109">
        <v>12.819179999999999</v>
      </c>
      <c r="AS62" s="111">
        <v>1.429343E-3</v>
      </c>
    </row>
    <row r="63" spans="1:45" x14ac:dyDescent="0.25">
      <c r="A63" s="78">
        <v>9</v>
      </c>
      <c r="B63" s="79">
        <v>0.113</v>
      </c>
      <c r="C63" s="80">
        <v>0.24468590000000001</v>
      </c>
      <c r="D63" s="81">
        <v>6.0661759999999996</v>
      </c>
      <c r="E63" s="82">
        <v>8.2505109999999995</v>
      </c>
      <c r="F63" s="83">
        <v>12.888059999999999</v>
      </c>
      <c r="G63" s="80">
        <v>6.5125070000000002E-5</v>
      </c>
      <c r="H63" s="81">
        <v>99.845879999999994</v>
      </c>
      <c r="I63" s="81">
        <v>195558.2</v>
      </c>
      <c r="J63" s="82">
        <v>3.9536259999999999</v>
      </c>
      <c r="K63" s="83">
        <v>1.066879E-3</v>
      </c>
      <c r="L63" s="83">
        <v>187.28710000000001</v>
      </c>
      <c r="M63" s="83">
        <v>39.53293</v>
      </c>
      <c r="N63" s="82">
        <v>52.671869999999998</v>
      </c>
      <c r="O63" s="82">
        <v>6.1954309999999999E-2</v>
      </c>
      <c r="P63" s="82">
        <v>489.97129999999999</v>
      </c>
      <c r="Q63" s="84">
        <v>1.6090059999999999</v>
      </c>
      <c r="S63" s="92">
        <v>9</v>
      </c>
      <c r="T63" s="93">
        <v>6.0661759999999996</v>
      </c>
      <c r="U63" s="94">
        <v>489.97129999999999</v>
      </c>
      <c r="V63" s="94">
        <v>1.6090059999999999</v>
      </c>
      <c r="W63" s="36"/>
      <c r="X63" s="95">
        <v>3757.1689999999999</v>
      </c>
      <c r="Y63" s="95">
        <v>2625.4229999999998</v>
      </c>
      <c r="Z63" s="94">
        <v>198195.7</v>
      </c>
      <c r="AA63" s="94">
        <v>138494.6</v>
      </c>
      <c r="AB63" s="36"/>
      <c r="AC63" s="96">
        <v>1.8956859999999999E-2</v>
      </c>
      <c r="AD63" s="96">
        <v>9.8816060000000001E-6</v>
      </c>
      <c r="AE63" s="96">
        <v>5.0455170000000001E-6</v>
      </c>
      <c r="AF63" s="97">
        <v>3.5256900000000001E-6</v>
      </c>
      <c r="AH63" s="78">
        <v>9</v>
      </c>
      <c r="AI63" s="79">
        <v>0.113</v>
      </c>
      <c r="AJ63" s="109">
        <v>6.6353849999999998E-5</v>
      </c>
      <c r="AK63" s="109">
        <v>4.5747849999999999E-5</v>
      </c>
      <c r="AL63" s="109">
        <v>2.6199280000000001E-4</v>
      </c>
      <c r="AM63" s="110">
        <v>5.5296590000000001E-5</v>
      </c>
      <c r="AN63" s="110">
        <v>7.5995430000000003E-3</v>
      </c>
      <c r="AO63" s="110">
        <v>5.8454500000000001E-5</v>
      </c>
      <c r="AP63" s="109">
        <v>0.24492430000000001</v>
      </c>
      <c r="AQ63" s="109">
        <v>1.0297630000000001E-4</v>
      </c>
      <c r="AR63" s="109">
        <v>12.907959999999999</v>
      </c>
      <c r="AS63" s="111">
        <v>2.6399280000000002E-3</v>
      </c>
    </row>
    <row r="64" spans="1:45" x14ac:dyDescent="0.25">
      <c r="A64" s="78">
        <v>10</v>
      </c>
      <c r="B64" s="79">
        <v>0.12</v>
      </c>
      <c r="C64" s="80">
        <v>0.26739259999999998</v>
      </c>
      <c r="D64" s="81">
        <v>6.6291149999999996</v>
      </c>
      <c r="E64" s="82">
        <v>9.0161549999999995</v>
      </c>
      <c r="F64" s="83">
        <v>14.09737</v>
      </c>
      <c r="G64" s="80">
        <v>7.8743309999999996E-5</v>
      </c>
      <c r="H64" s="81">
        <v>99.830029999999994</v>
      </c>
      <c r="I64" s="81">
        <v>177139.20000000001</v>
      </c>
      <c r="J64" s="82">
        <v>3.8705889999999998</v>
      </c>
      <c r="K64" s="83">
        <v>1.1543479999999999E-3</v>
      </c>
      <c r="L64" s="83">
        <v>173.09569999999999</v>
      </c>
      <c r="M64" s="83">
        <v>28.504729999999999</v>
      </c>
      <c r="N64" s="82">
        <v>52.721589999999999</v>
      </c>
      <c r="O64" s="82">
        <v>5.7495190000000002E-2</v>
      </c>
      <c r="P64" s="82">
        <v>490.37619999999998</v>
      </c>
      <c r="Q64" s="84">
        <v>1.5990530000000001</v>
      </c>
      <c r="S64" s="92">
        <v>10</v>
      </c>
      <c r="T64" s="93">
        <v>6.6291149999999996</v>
      </c>
      <c r="U64" s="94">
        <v>490.37619999999998</v>
      </c>
      <c r="V64" s="94">
        <v>1.5990530000000001</v>
      </c>
      <c r="W64" s="36"/>
      <c r="X64" s="95">
        <v>3395.7510000000002</v>
      </c>
      <c r="Y64" s="95">
        <v>1974.72</v>
      </c>
      <c r="Z64" s="94">
        <v>179328</v>
      </c>
      <c r="AA64" s="94">
        <v>104284</v>
      </c>
      <c r="AB64" s="36"/>
      <c r="AC64" s="96">
        <v>1.8935980000000002E-2</v>
      </c>
      <c r="AD64" s="96">
        <v>9.4398480000000003E-6</v>
      </c>
      <c r="AE64" s="96">
        <v>5.5763740000000002E-6</v>
      </c>
      <c r="AF64" s="97">
        <v>3.2428090000000001E-6</v>
      </c>
      <c r="AH64" s="78">
        <v>10</v>
      </c>
      <c r="AI64" s="79">
        <v>0.12</v>
      </c>
      <c r="AJ64" s="109">
        <v>8.0139509999999995E-5</v>
      </c>
      <c r="AK64" s="109">
        <v>4.6032770000000002E-5</v>
      </c>
      <c r="AL64" s="109">
        <v>3.0977860000000002E-4</v>
      </c>
      <c r="AM64" s="110">
        <v>5.1004960000000001E-5</v>
      </c>
      <c r="AN64" s="110">
        <v>8.2999760000000006E-3</v>
      </c>
      <c r="AO64" s="110">
        <v>5.3788390000000001E-5</v>
      </c>
      <c r="AP64" s="109">
        <v>0.26765319999999998</v>
      </c>
      <c r="AQ64" s="109">
        <v>1.1572130000000001E-4</v>
      </c>
      <c r="AR64" s="109">
        <v>14.121370000000001</v>
      </c>
      <c r="AS64" s="111">
        <v>1.2993200000000001E-3</v>
      </c>
    </row>
    <row r="65" spans="1:45" x14ac:dyDescent="0.25">
      <c r="A65" s="78">
        <v>11</v>
      </c>
      <c r="B65" s="79">
        <v>0.127</v>
      </c>
      <c r="C65" s="80">
        <v>0.32602680000000001</v>
      </c>
      <c r="D65" s="81">
        <v>8.0827530000000003</v>
      </c>
      <c r="E65" s="82">
        <v>10.993230000000001</v>
      </c>
      <c r="F65" s="83">
        <v>17.207470000000001</v>
      </c>
      <c r="G65" s="80">
        <v>1.046905E-4</v>
      </c>
      <c r="H65" s="81">
        <v>99.815209999999993</v>
      </c>
      <c r="I65" s="81">
        <v>162752.79999999999</v>
      </c>
      <c r="J65" s="82">
        <v>4.3086919999999997</v>
      </c>
      <c r="K65" s="83">
        <v>1.400332E-3</v>
      </c>
      <c r="L65" s="83">
        <v>142.68940000000001</v>
      </c>
      <c r="M65" s="83">
        <v>15.1151</v>
      </c>
      <c r="N65" s="82">
        <v>52.779330000000002</v>
      </c>
      <c r="O65" s="82">
        <v>5.237029E-2</v>
      </c>
      <c r="P65" s="82">
        <v>490.84629999999999</v>
      </c>
      <c r="Q65" s="84">
        <v>1.588587</v>
      </c>
      <c r="S65" s="92">
        <v>11</v>
      </c>
      <c r="T65" s="93">
        <v>8.0827530000000003</v>
      </c>
      <c r="U65" s="94">
        <v>490.84629999999999</v>
      </c>
      <c r="V65" s="94">
        <v>1.588587</v>
      </c>
      <c r="W65" s="36"/>
      <c r="X65" s="95">
        <v>3114.1959999999999</v>
      </c>
      <c r="Y65" s="95">
        <v>1483.913</v>
      </c>
      <c r="Z65" s="94">
        <v>164663.79999999999</v>
      </c>
      <c r="AA65" s="94">
        <v>78462.179999999993</v>
      </c>
      <c r="AB65" s="36"/>
      <c r="AC65" s="96">
        <v>1.8912450000000001E-2</v>
      </c>
      <c r="AD65" s="96">
        <v>9.1701459999999997E-6</v>
      </c>
      <c r="AE65" s="96">
        <v>6.0729799999999996E-6</v>
      </c>
      <c r="AF65" s="97">
        <v>2.893771E-6</v>
      </c>
      <c r="AH65" s="78">
        <v>11</v>
      </c>
      <c r="AI65" s="79">
        <v>0.127</v>
      </c>
      <c r="AJ65" s="109">
        <v>1.0648209999999999E-4</v>
      </c>
      <c r="AK65" s="109">
        <v>5.0147949999999998E-5</v>
      </c>
      <c r="AL65" s="109">
        <v>4.5819440000000001E-4</v>
      </c>
      <c r="AM65" s="110">
        <v>4.8517850000000002E-5</v>
      </c>
      <c r="AN65" s="110">
        <v>1.007655E-2</v>
      </c>
      <c r="AO65" s="110">
        <v>5.9270310000000001E-5</v>
      </c>
      <c r="AP65" s="109">
        <v>0.32634459999999998</v>
      </c>
      <c r="AQ65" s="109">
        <v>1.2730099999999999E-4</v>
      </c>
      <c r="AR65" s="109">
        <v>17.239329999999999</v>
      </c>
      <c r="AS65" s="111">
        <v>2.9768820000000001E-3</v>
      </c>
    </row>
    <row r="66" spans="1:45" x14ac:dyDescent="0.25">
      <c r="A66" s="78">
        <v>12</v>
      </c>
      <c r="B66" s="79">
        <v>0.13300000000000001</v>
      </c>
      <c r="C66" s="80">
        <v>0.35562100000000002</v>
      </c>
      <c r="D66" s="81">
        <v>8.8164429999999996</v>
      </c>
      <c r="E66" s="82">
        <v>11.991110000000001</v>
      </c>
      <c r="F66" s="83">
        <v>18.76341</v>
      </c>
      <c r="G66" s="80">
        <v>9.5458209999999994E-5</v>
      </c>
      <c r="H66" s="81">
        <v>99.844859999999997</v>
      </c>
      <c r="I66" s="81">
        <v>194151.7</v>
      </c>
      <c r="J66" s="82">
        <v>4.8030660000000003</v>
      </c>
      <c r="K66" s="83">
        <v>1.3077449999999999E-3</v>
      </c>
      <c r="L66" s="83">
        <v>152.79169999999999</v>
      </c>
      <c r="M66" s="83">
        <v>17.506730000000001</v>
      </c>
      <c r="N66" s="82">
        <v>52.762390000000003</v>
      </c>
      <c r="O66" s="82">
        <v>4.8828169999999997E-2</v>
      </c>
      <c r="P66" s="82">
        <v>490.70830000000001</v>
      </c>
      <c r="Q66" s="84">
        <v>1.580722</v>
      </c>
      <c r="S66" s="92">
        <v>12</v>
      </c>
      <c r="T66" s="93">
        <v>8.8164429999999996</v>
      </c>
      <c r="U66" s="94">
        <v>490.70830000000001</v>
      </c>
      <c r="V66" s="94">
        <v>1.580722</v>
      </c>
      <c r="W66" s="36"/>
      <c r="X66" s="95">
        <v>3725.41</v>
      </c>
      <c r="Y66" s="95">
        <v>1714.58</v>
      </c>
      <c r="Z66" s="94">
        <v>196860.1</v>
      </c>
      <c r="AA66" s="94">
        <v>90602.7</v>
      </c>
      <c r="AB66" s="36"/>
      <c r="AC66" s="96">
        <v>1.8924150000000001E-2</v>
      </c>
      <c r="AD66" s="96">
        <v>1.147039E-5</v>
      </c>
      <c r="AE66" s="96">
        <v>5.0797489999999997E-6</v>
      </c>
      <c r="AF66" s="97">
        <v>2.3378989999999999E-6</v>
      </c>
      <c r="AH66" s="78">
        <v>12</v>
      </c>
      <c r="AI66" s="79">
        <v>0.13300000000000001</v>
      </c>
      <c r="AJ66" s="109">
        <v>9.7303739999999998E-5</v>
      </c>
      <c r="AK66" s="109">
        <v>4.4165200000000002E-5</v>
      </c>
      <c r="AL66" s="109">
        <v>4.667408E-4</v>
      </c>
      <c r="AM66" s="110">
        <v>5.3460920000000003E-5</v>
      </c>
      <c r="AN66" s="110">
        <v>1.1092039999999999E-2</v>
      </c>
      <c r="AO66" s="110">
        <v>5.8383400000000001E-5</v>
      </c>
      <c r="AP66" s="109">
        <v>0.3559676</v>
      </c>
      <c r="AQ66" s="109">
        <v>1.747393E-4</v>
      </c>
      <c r="AR66" s="109">
        <v>18.792560000000002</v>
      </c>
      <c r="AS66" s="111">
        <v>5.087711E-3</v>
      </c>
    </row>
    <row r="67" spans="1:45" x14ac:dyDescent="0.25">
      <c r="A67" s="78">
        <v>13</v>
      </c>
      <c r="B67" s="79">
        <v>0.13800000000000001</v>
      </c>
      <c r="C67" s="80">
        <v>0.30949559999999998</v>
      </c>
      <c r="D67" s="81">
        <v>7.672917</v>
      </c>
      <c r="E67" s="82">
        <v>10.43581</v>
      </c>
      <c r="F67" s="83">
        <v>16.347270000000002</v>
      </c>
      <c r="G67" s="80">
        <v>4.429749E-5</v>
      </c>
      <c r="H67" s="81">
        <v>99.915689999999998</v>
      </c>
      <c r="I67" s="81">
        <v>359302.2</v>
      </c>
      <c r="J67" s="82">
        <v>11.723100000000001</v>
      </c>
      <c r="K67" s="83">
        <v>1.725386E-3</v>
      </c>
      <c r="L67" s="83">
        <v>115.8074</v>
      </c>
      <c r="M67" s="83">
        <v>11.7743</v>
      </c>
      <c r="N67" s="82">
        <v>52.819070000000004</v>
      </c>
      <c r="O67" s="82">
        <v>5.1512839999999997E-2</v>
      </c>
      <c r="P67" s="82">
        <v>491.16980000000001</v>
      </c>
      <c r="Q67" s="84">
        <v>1.587591</v>
      </c>
      <c r="S67" s="92">
        <v>13</v>
      </c>
      <c r="T67" s="93">
        <v>7.672917</v>
      </c>
      <c r="U67" s="94">
        <v>491.16980000000001</v>
      </c>
      <c r="V67" s="94">
        <v>1.587591</v>
      </c>
      <c r="W67" s="36"/>
      <c r="X67" s="95">
        <v>6986.7510000000002</v>
      </c>
      <c r="Y67" s="95">
        <v>7659.2510000000002</v>
      </c>
      <c r="Z67" s="94">
        <v>369332.3</v>
      </c>
      <c r="AA67" s="94">
        <v>404881.9</v>
      </c>
      <c r="AB67" s="36"/>
      <c r="AC67" s="96">
        <v>1.891725E-2</v>
      </c>
      <c r="AD67" s="96">
        <v>7.6681440000000007E-6</v>
      </c>
      <c r="AE67" s="96">
        <v>2.707589E-6</v>
      </c>
      <c r="AF67" s="97">
        <v>2.9682039999999999E-6</v>
      </c>
      <c r="AH67" s="78">
        <v>13</v>
      </c>
      <c r="AI67" s="79">
        <v>0.13800000000000001</v>
      </c>
      <c r="AJ67" s="109">
        <v>4.5775829999999998E-5</v>
      </c>
      <c r="AK67" s="109">
        <v>4.8817389999999997E-5</v>
      </c>
      <c r="AL67" s="109">
        <v>5.3592790000000004E-4</v>
      </c>
      <c r="AM67" s="110">
        <v>5.4465900000000003E-5</v>
      </c>
      <c r="AN67" s="110">
        <v>9.6528759999999995E-3</v>
      </c>
      <c r="AO67" s="110">
        <v>5.9679590000000003E-5</v>
      </c>
      <c r="AP67" s="109">
        <v>0.3097974</v>
      </c>
      <c r="AQ67" s="109">
        <v>9.3903480000000005E-5</v>
      </c>
      <c r="AR67" s="109">
        <v>16.361059999999998</v>
      </c>
      <c r="AS67" s="111">
        <v>2.2737439999999999E-3</v>
      </c>
    </row>
    <row r="68" spans="1:45" x14ac:dyDescent="0.25">
      <c r="A68" s="78">
        <v>14</v>
      </c>
      <c r="B68" s="79">
        <v>0.14399999999999999</v>
      </c>
      <c r="C68" s="80">
        <v>0.30025010000000002</v>
      </c>
      <c r="D68" s="81">
        <v>7.4437059999999997</v>
      </c>
      <c r="E68" s="82">
        <v>10.12407</v>
      </c>
      <c r="F68" s="83">
        <v>15.851699999999999</v>
      </c>
      <c r="G68" s="80">
        <v>6.4182770000000003E-5</v>
      </c>
      <c r="H68" s="81">
        <v>99.875789999999995</v>
      </c>
      <c r="I68" s="81">
        <v>242662.3</v>
      </c>
      <c r="J68" s="82">
        <v>8.5393139999999992</v>
      </c>
      <c r="K68" s="83">
        <v>1.860801E-3</v>
      </c>
      <c r="L68" s="83">
        <v>107.3798</v>
      </c>
      <c r="M68" s="83">
        <v>9.5878390000000007</v>
      </c>
      <c r="N68" s="82">
        <v>52.795000000000002</v>
      </c>
      <c r="O68" s="82">
        <v>5.2920700000000001E-2</v>
      </c>
      <c r="P68" s="82">
        <v>490.97390000000001</v>
      </c>
      <c r="Q68" s="84">
        <v>1.5901350000000001</v>
      </c>
      <c r="S68" s="92">
        <v>14</v>
      </c>
      <c r="T68" s="93">
        <v>7.4437059999999997</v>
      </c>
      <c r="U68" s="94">
        <v>490.97390000000001</v>
      </c>
      <c r="V68" s="94">
        <v>1.5901350000000001</v>
      </c>
      <c r="W68" s="36"/>
      <c r="X68" s="95">
        <v>4678.0479999999998</v>
      </c>
      <c r="Y68" s="95">
        <v>3454.989</v>
      </c>
      <c r="Z68" s="94">
        <v>247276.1</v>
      </c>
      <c r="AA68" s="94">
        <v>182626.7</v>
      </c>
      <c r="AB68" s="36"/>
      <c r="AC68" s="96">
        <v>1.8918310000000001E-2</v>
      </c>
      <c r="AD68" s="96">
        <v>8.614665E-6</v>
      </c>
      <c r="AE68" s="96">
        <v>4.0440620000000002E-6</v>
      </c>
      <c r="AF68" s="97">
        <v>2.986756E-6</v>
      </c>
      <c r="AH68" s="78">
        <v>14</v>
      </c>
      <c r="AI68" s="79">
        <v>0.14399999999999999</v>
      </c>
      <c r="AJ68" s="109">
        <v>6.5750349999999996E-5</v>
      </c>
      <c r="AK68" s="109">
        <v>4.7652370000000003E-5</v>
      </c>
      <c r="AL68" s="109">
        <v>5.6072350000000001E-4</v>
      </c>
      <c r="AM68" s="110">
        <v>5.0039410000000001E-5</v>
      </c>
      <c r="AN68" s="110">
        <v>9.3374200000000008E-3</v>
      </c>
      <c r="AO68" s="110">
        <v>6.4574809999999998E-5</v>
      </c>
      <c r="AP68" s="109">
        <v>0.300543</v>
      </c>
      <c r="AQ68" s="109">
        <v>1.0078830000000001E-4</v>
      </c>
      <c r="AR68" s="109">
        <v>15.871420000000001</v>
      </c>
      <c r="AS68" s="111">
        <v>3.2437630000000002E-3</v>
      </c>
    </row>
    <row r="69" spans="1:45" x14ac:dyDescent="0.25">
      <c r="A69" s="78">
        <v>15</v>
      </c>
      <c r="B69" s="79">
        <v>0.151</v>
      </c>
      <c r="C69" s="80">
        <v>0.26741759999999998</v>
      </c>
      <c r="D69" s="81">
        <v>6.629734</v>
      </c>
      <c r="E69" s="82">
        <v>9.0169969999999999</v>
      </c>
      <c r="F69" s="83">
        <v>14.128830000000001</v>
      </c>
      <c r="G69" s="80">
        <v>3.4852489999999998E-5</v>
      </c>
      <c r="H69" s="81">
        <v>99.922939999999997</v>
      </c>
      <c r="I69" s="81">
        <v>392524.79999999999</v>
      </c>
      <c r="J69" s="82">
        <v>17.62792</v>
      </c>
      <c r="K69" s="83">
        <v>2.375369E-3</v>
      </c>
      <c r="L69" s="83">
        <v>84.11842</v>
      </c>
      <c r="M69" s="83">
        <v>7.048692</v>
      </c>
      <c r="N69" s="82">
        <v>52.834319999999998</v>
      </c>
      <c r="O69" s="82">
        <v>5.8351359999999998E-2</v>
      </c>
      <c r="P69" s="82">
        <v>491.29390000000001</v>
      </c>
      <c r="Q69" s="84">
        <v>1.6035170000000001</v>
      </c>
      <c r="S69" s="92">
        <v>15</v>
      </c>
      <c r="T69" s="93">
        <v>6.629734</v>
      </c>
      <c r="U69" s="94">
        <v>491.29390000000001</v>
      </c>
      <c r="V69" s="94">
        <v>1.6035170000000001</v>
      </c>
      <c r="W69" s="36"/>
      <c r="X69" s="95">
        <v>7672.8419999999996</v>
      </c>
      <c r="Y69" s="95">
        <v>10344.9</v>
      </c>
      <c r="Z69" s="94">
        <v>405688</v>
      </c>
      <c r="AA69" s="94">
        <v>546968.30000000005</v>
      </c>
      <c r="AB69" s="36"/>
      <c r="AC69" s="96">
        <v>1.8913159999999998E-2</v>
      </c>
      <c r="AD69" s="96">
        <v>9.1394689999999997E-6</v>
      </c>
      <c r="AE69" s="96">
        <v>2.4649490000000002E-6</v>
      </c>
      <c r="AF69" s="97">
        <v>3.3233640000000001E-6</v>
      </c>
      <c r="AH69" s="78">
        <v>15</v>
      </c>
      <c r="AI69" s="79">
        <v>0.151</v>
      </c>
      <c r="AJ69" s="109">
        <v>3.6212499999999999E-5</v>
      </c>
      <c r="AK69" s="109">
        <v>4.723765E-5</v>
      </c>
      <c r="AL69" s="109">
        <v>6.3751040000000001E-4</v>
      </c>
      <c r="AM69" s="110">
        <v>5.3387100000000003E-5</v>
      </c>
      <c r="AN69" s="110">
        <v>8.3143539999999995E-3</v>
      </c>
      <c r="AO69" s="110">
        <v>5.5173049999999999E-5</v>
      </c>
      <c r="AP69" s="109">
        <v>0.26767869999999999</v>
      </c>
      <c r="AQ69" s="109">
        <v>1.115698E-4</v>
      </c>
      <c r="AR69" s="109">
        <v>14.13973</v>
      </c>
      <c r="AS69" s="111">
        <v>1.1546550000000001E-3</v>
      </c>
    </row>
    <row r="70" spans="1:45" x14ac:dyDescent="0.25">
      <c r="A70" s="78">
        <v>16</v>
      </c>
      <c r="B70" s="79">
        <v>0.16</v>
      </c>
      <c r="C70" s="80">
        <v>0.17068459999999999</v>
      </c>
      <c r="D70" s="81">
        <v>4.2315589999999998</v>
      </c>
      <c r="E70" s="82">
        <v>5.7552760000000003</v>
      </c>
      <c r="F70" s="83">
        <v>9.0138459999999991</v>
      </c>
      <c r="G70" s="80">
        <v>-7.8355629999999998E-7</v>
      </c>
      <c r="H70" s="81">
        <v>99.999129999999994</v>
      </c>
      <c r="I70" s="81" t="s">
        <v>97</v>
      </c>
      <c r="J70" s="82" t="s">
        <v>97</v>
      </c>
      <c r="K70" s="83">
        <v>2.7438779999999999E-3</v>
      </c>
      <c r="L70" s="83">
        <v>72.821070000000006</v>
      </c>
      <c r="M70" s="83">
        <v>7.6824060000000003</v>
      </c>
      <c r="N70" s="82">
        <v>52.809959999999997</v>
      </c>
      <c r="O70" s="82">
        <v>9.1663750000000002E-2</v>
      </c>
      <c r="P70" s="82">
        <v>491.09570000000002</v>
      </c>
      <c r="Q70" s="84">
        <v>1.703147</v>
      </c>
      <c r="S70" s="92">
        <v>16</v>
      </c>
      <c r="T70" s="93">
        <v>4.2315589999999998</v>
      </c>
      <c r="U70" s="94">
        <v>491.09570000000002</v>
      </c>
      <c r="V70" s="94">
        <v>1.703147</v>
      </c>
      <c r="W70" s="36"/>
      <c r="X70" s="95">
        <v>-217833.2</v>
      </c>
      <c r="Y70" s="95">
        <v>13554470</v>
      </c>
      <c r="Z70" s="94">
        <v>-11503470</v>
      </c>
      <c r="AA70" s="94">
        <v>715792300</v>
      </c>
      <c r="AB70" s="36"/>
      <c r="AC70" s="96">
        <v>1.8936310000000001E-2</v>
      </c>
      <c r="AD70" s="96">
        <v>1.203765E-5</v>
      </c>
      <c r="AE70" s="96">
        <v>-8.6930330000000004E-8</v>
      </c>
      <c r="AF70" s="97">
        <v>5.4091569999999997E-6</v>
      </c>
      <c r="AH70" s="78">
        <v>16</v>
      </c>
      <c r="AI70" s="79">
        <v>0.16</v>
      </c>
      <c r="AJ70" s="109">
        <v>0</v>
      </c>
      <c r="AK70" s="109">
        <v>4.90132E-5</v>
      </c>
      <c r="AL70" s="109">
        <v>4.7002989999999999E-4</v>
      </c>
      <c r="AM70" s="110">
        <v>4.9567180000000001E-5</v>
      </c>
      <c r="AN70" s="110">
        <v>5.3027600000000001E-3</v>
      </c>
      <c r="AO70" s="110">
        <v>5.5495899999999998E-5</v>
      </c>
      <c r="AP70" s="109">
        <v>0.17085130000000001</v>
      </c>
      <c r="AQ70" s="109">
        <v>9.1219389999999995E-5</v>
      </c>
      <c r="AR70" s="109">
        <v>9.0139250000000004</v>
      </c>
      <c r="AS70" s="111">
        <v>2.3142760000000001E-3</v>
      </c>
    </row>
    <row r="71" spans="1:45" x14ac:dyDescent="0.25">
      <c r="A71" s="78">
        <v>17</v>
      </c>
      <c r="B71" s="79">
        <v>0.185</v>
      </c>
      <c r="C71" s="80">
        <v>0.1122934</v>
      </c>
      <c r="D71" s="81">
        <v>2.7839420000000001</v>
      </c>
      <c r="E71" s="82">
        <v>3.7863959999999999</v>
      </c>
      <c r="F71" s="83">
        <v>5.9179250000000003</v>
      </c>
      <c r="G71" s="80">
        <v>2.2777779999999999E-5</v>
      </c>
      <c r="H71" s="81">
        <v>99.881739999999994</v>
      </c>
      <c r="I71" s="81">
        <v>254401.9</v>
      </c>
      <c r="J71" s="82">
        <v>12.63205</v>
      </c>
      <c r="K71" s="83">
        <v>2.6207679999999999E-3</v>
      </c>
      <c r="L71" s="83">
        <v>76.241839999999996</v>
      </c>
      <c r="M71" s="83">
        <v>13.989610000000001</v>
      </c>
      <c r="N71" s="82">
        <v>52.700569999999999</v>
      </c>
      <c r="O71" s="82">
        <v>0.12793499999999999</v>
      </c>
      <c r="P71" s="82">
        <v>490.20499999999998</v>
      </c>
      <c r="Q71" s="84">
        <v>1.849815</v>
      </c>
      <c r="S71" s="92">
        <v>17</v>
      </c>
      <c r="T71" s="93">
        <v>2.7839420000000001</v>
      </c>
      <c r="U71" s="94">
        <v>490.20499999999998</v>
      </c>
      <c r="V71" s="94">
        <v>1.849815</v>
      </c>
      <c r="W71" s="36"/>
      <c r="X71" s="95">
        <v>4929.9520000000002</v>
      </c>
      <c r="Y71" s="95">
        <v>9846.66</v>
      </c>
      <c r="Z71" s="94">
        <v>260109.9</v>
      </c>
      <c r="AA71" s="94">
        <v>519521</v>
      </c>
      <c r="AB71" s="36"/>
      <c r="AC71" s="96">
        <v>1.8953339999999999E-2</v>
      </c>
      <c r="AD71" s="96">
        <v>1.4969200000000001E-5</v>
      </c>
      <c r="AE71" s="96">
        <v>3.8445290000000004E-6</v>
      </c>
      <c r="AF71" s="97">
        <v>7.6787300000000003E-6</v>
      </c>
      <c r="AH71" s="78">
        <v>17</v>
      </c>
      <c r="AI71" s="79">
        <v>0.185</v>
      </c>
      <c r="AJ71" s="109">
        <v>2.3412489999999999E-5</v>
      </c>
      <c r="AK71" s="109">
        <v>4.5734320000000002E-5</v>
      </c>
      <c r="AL71" s="109">
        <v>2.9535819999999997E-4</v>
      </c>
      <c r="AM71" s="110">
        <v>5.4187990000000003E-5</v>
      </c>
      <c r="AN71" s="110">
        <v>3.536141E-3</v>
      </c>
      <c r="AO71" s="110">
        <v>5.898929E-5</v>
      </c>
      <c r="AP71" s="109">
        <v>0.11240310000000001</v>
      </c>
      <c r="AQ71" s="109">
        <v>8.3419130000000004E-5</v>
      </c>
      <c r="AR71" s="109">
        <v>5.9249320000000001</v>
      </c>
      <c r="AS71" s="111">
        <v>8.3520280000000001E-4</v>
      </c>
    </row>
    <row r="72" spans="1:45" x14ac:dyDescent="0.25">
      <c r="A72" s="78">
        <v>18</v>
      </c>
      <c r="B72" s="79">
        <v>0.215</v>
      </c>
      <c r="C72" s="80">
        <v>0.34712460000000001</v>
      </c>
      <c r="D72" s="81">
        <v>8.6058039999999991</v>
      </c>
      <c r="E72" s="82">
        <v>11.70462</v>
      </c>
      <c r="F72" s="83">
        <v>18.363060000000001</v>
      </c>
      <c r="G72" s="80">
        <v>4.7023900000000002E-5</v>
      </c>
      <c r="H72" s="81">
        <v>99.920140000000004</v>
      </c>
      <c r="I72" s="81">
        <v>375002.1</v>
      </c>
      <c r="J72" s="82">
        <v>32.645229999999998</v>
      </c>
      <c r="K72" s="83">
        <v>4.6103860000000002E-3</v>
      </c>
      <c r="L72" s="83">
        <v>43.339440000000003</v>
      </c>
      <c r="M72" s="83">
        <v>1.6078749999999999</v>
      </c>
      <c r="N72" s="82">
        <v>52.900480000000002</v>
      </c>
      <c r="O72" s="82">
        <v>4.6816780000000002E-2</v>
      </c>
      <c r="P72" s="82">
        <v>491.83229999999998</v>
      </c>
      <c r="Q72" s="84">
        <v>1.579712</v>
      </c>
      <c r="S72" s="92">
        <v>18</v>
      </c>
      <c r="T72" s="93">
        <v>8.6058039999999991</v>
      </c>
      <c r="U72" s="94">
        <v>491.83229999999998</v>
      </c>
      <c r="V72" s="94">
        <v>1.579712</v>
      </c>
      <c r="W72" s="36"/>
      <c r="X72" s="95">
        <v>7381.8760000000002</v>
      </c>
      <c r="Y72" s="95">
        <v>7657.5590000000002</v>
      </c>
      <c r="Z72" s="94">
        <v>390803.4</v>
      </c>
      <c r="AA72" s="94">
        <v>405398.3</v>
      </c>
      <c r="AB72" s="36"/>
      <c r="AC72" s="96">
        <v>1.888898E-2</v>
      </c>
      <c r="AD72" s="96">
        <v>7.413354E-6</v>
      </c>
      <c r="AE72" s="96">
        <v>2.558832E-6</v>
      </c>
      <c r="AF72" s="97">
        <v>2.6543940000000002E-6</v>
      </c>
      <c r="AH72" s="78">
        <v>18</v>
      </c>
      <c r="AI72" s="79">
        <v>0.215</v>
      </c>
      <c r="AJ72" s="109">
        <v>4.9265499999999998E-5</v>
      </c>
      <c r="AK72" s="109">
        <v>4.9037299999999999E-5</v>
      </c>
      <c r="AL72" s="109">
        <v>1.606166E-3</v>
      </c>
      <c r="AM72" s="110">
        <v>5.940173E-5</v>
      </c>
      <c r="AN72" s="110">
        <v>1.0855699999999999E-2</v>
      </c>
      <c r="AO72" s="110">
        <v>6.4515040000000004E-5</v>
      </c>
      <c r="AP72" s="109">
        <v>0.34746470000000002</v>
      </c>
      <c r="AQ72" s="109">
        <v>1.072864E-4</v>
      </c>
      <c r="AR72" s="109">
        <v>18.37773</v>
      </c>
      <c r="AS72" s="111">
        <v>1.372084E-3</v>
      </c>
    </row>
    <row r="73" spans="1:45" x14ac:dyDescent="0.25">
      <c r="A73" s="127">
        <v>19</v>
      </c>
      <c r="B73" s="112">
        <v>0.24</v>
      </c>
      <c r="C73" s="128">
        <v>0.2307834</v>
      </c>
      <c r="D73" s="129">
        <v>5.7215090000000002</v>
      </c>
      <c r="E73" s="130">
        <v>7.7817350000000003</v>
      </c>
      <c r="F73" s="131">
        <v>12.203329999999999</v>
      </c>
      <c r="G73" s="129">
        <v>2.043568E-5</v>
      </c>
      <c r="H73" s="129">
        <v>99.946560000000005</v>
      </c>
      <c r="I73" s="129">
        <v>559960.4</v>
      </c>
      <c r="J73" s="130">
        <v>51.746070000000003</v>
      </c>
      <c r="K73" s="131">
        <v>4.8906949999999996E-3</v>
      </c>
      <c r="L73" s="128">
        <v>40.855440000000002</v>
      </c>
      <c r="M73" s="128">
        <v>1.991555</v>
      </c>
      <c r="N73" s="130">
        <v>52.877859999999998</v>
      </c>
      <c r="O73" s="130">
        <v>6.3056689999999999E-2</v>
      </c>
      <c r="P73" s="130">
        <v>491.64830000000001</v>
      </c>
      <c r="Q73" s="35">
        <v>1.6161920000000001</v>
      </c>
      <c r="R73" s="132"/>
      <c r="S73" s="133">
        <v>19</v>
      </c>
      <c r="T73" s="134">
        <v>5.7215090000000002</v>
      </c>
      <c r="U73" s="135">
        <v>491.64830000000001</v>
      </c>
      <c r="V73" s="135">
        <v>1.6161920000000001</v>
      </c>
      <c r="W73" s="136"/>
      <c r="X73" s="137">
        <v>11293.16</v>
      </c>
      <c r="Y73" s="137">
        <v>23953.07</v>
      </c>
      <c r="Z73" s="135">
        <v>597456.69999999995</v>
      </c>
      <c r="AA73" s="135">
        <v>1267221</v>
      </c>
      <c r="AB73" s="136"/>
      <c r="AC73" s="138">
        <v>1.890205E-2</v>
      </c>
      <c r="AD73" s="138">
        <v>1.030431E-5</v>
      </c>
      <c r="AE73" s="138">
        <v>1.673762E-6</v>
      </c>
      <c r="AF73" s="139">
        <v>3.5500910000000001E-6</v>
      </c>
      <c r="AG73" s="132"/>
      <c r="AH73" s="127">
        <v>19</v>
      </c>
      <c r="AI73" s="112">
        <v>0.24</v>
      </c>
      <c r="AJ73" s="140">
        <v>2.1919860000000001E-5</v>
      </c>
      <c r="AK73" s="140">
        <v>4.3573189999999997E-5</v>
      </c>
      <c r="AL73" s="140">
        <v>1.1327729999999999E-3</v>
      </c>
      <c r="AM73" s="141">
        <v>5.5117190000000001E-5</v>
      </c>
      <c r="AN73" s="141">
        <v>7.3480810000000002E-3</v>
      </c>
      <c r="AO73" s="141">
        <v>6.0564779999999999E-5</v>
      </c>
      <c r="AP73" s="140">
        <v>0.23100960000000001</v>
      </c>
      <c r="AQ73" s="140">
        <v>1.084294E-4</v>
      </c>
      <c r="AR73" s="140">
        <v>12.209860000000001</v>
      </c>
      <c r="AS73" s="142">
        <v>1.8815570000000001E-3</v>
      </c>
    </row>
    <row r="76" spans="1:45" ht="18" x14ac:dyDescent="0.25">
      <c r="A76" s="1" t="s">
        <v>0</v>
      </c>
      <c r="B76" s="2" t="s">
        <v>98</v>
      </c>
      <c r="C76" s="3"/>
      <c r="D76" s="4"/>
      <c r="E76" s="5"/>
      <c r="F76" s="5"/>
      <c r="G76" s="5"/>
      <c r="H76" s="5"/>
      <c r="I76" s="5"/>
      <c r="J76" s="6"/>
      <c r="K76" s="5"/>
      <c r="L76" s="5"/>
      <c r="M76" s="7"/>
      <c r="N76" s="5"/>
      <c r="O76" s="5"/>
      <c r="P76" s="8"/>
      <c r="Q76" s="9"/>
      <c r="R76" s="125"/>
      <c r="S76" s="125"/>
      <c r="T76" s="125"/>
      <c r="U76" s="125"/>
      <c r="V76" s="125"/>
      <c r="W76" s="125"/>
      <c r="X76" s="126"/>
      <c r="Y76" s="126"/>
      <c r="Z76" s="126"/>
      <c r="AA76" s="125"/>
      <c r="AB76" s="125"/>
      <c r="AC76" s="125"/>
      <c r="AD76" s="125"/>
      <c r="AE76" s="125"/>
      <c r="AF76" s="125"/>
      <c r="AG76" s="125"/>
      <c r="AH76" s="143"/>
      <c r="AI76" s="125"/>
      <c r="AJ76" s="125"/>
      <c r="AK76" s="125"/>
      <c r="AL76" s="125"/>
      <c r="AM76" s="125"/>
      <c r="AN76" s="125"/>
      <c r="AO76" s="125"/>
      <c r="AP76" s="125"/>
      <c r="AQ76" s="125"/>
      <c r="AR76" s="125"/>
      <c r="AS76" s="148"/>
    </row>
    <row r="77" spans="1:45" x14ac:dyDescent="0.25">
      <c r="A77" s="11" t="s">
        <v>2</v>
      </c>
      <c r="B77" s="12" t="s">
        <v>3</v>
      </c>
      <c r="C77" s="13"/>
      <c r="D77" s="14"/>
      <c r="E77" s="14" t="s">
        <v>4</v>
      </c>
      <c r="F77" s="15" t="s">
        <v>99</v>
      </c>
      <c r="G77" s="14"/>
      <c r="H77" s="14"/>
      <c r="I77" s="14"/>
      <c r="J77" s="16" t="s">
        <v>6</v>
      </c>
      <c r="K77" s="14"/>
      <c r="L77" s="14"/>
      <c r="M77" s="17" t="s">
        <v>7</v>
      </c>
      <c r="N77" s="14"/>
      <c r="O77" s="14"/>
      <c r="P77" s="18"/>
      <c r="Q77" s="19"/>
      <c r="X77" s="10"/>
      <c r="Y77" s="10"/>
      <c r="Z77" s="10"/>
      <c r="AH77" s="144" t="s">
        <v>78</v>
      </c>
      <c r="AM77" s="10"/>
      <c r="AN77" s="10"/>
      <c r="AO77" s="10"/>
      <c r="AS77" s="149"/>
    </row>
    <row r="78" spans="1:45" x14ac:dyDescent="0.25">
      <c r="A78" s="11" t="s">
        <v>8</v>
      </c>
      <c r="B78" s="12" t="s">
        <v>9</v>
      </c>
      <c r="C78" s="13"/>
      <c r="D78" s="14"/>
      <c r="E78" s="14" t="s">
        <v>10</v>
      </c>
      <c r="F78" s="20" t="s">
        <v>100</v>
      </c>
      <c r="G78" s="21"/>
      <c r="H78" s="22"/>
      <c r="I78" s="14"/>
      <c r="J78" s="16"/>
      <c r="K78" s="14"/>
      <c r="L78" s="14"/>
      <c r="M78" s="17"/>
      <c r="N78" s="14"/>
      <c r="O78" s="14"/>
      <c r="P78" s="18"/>
      <c r="Q78" s="19"/>
      <c r="X78" s="10"/>
      <c r="Y78" s="10"/>
      <c r="Z78" s="10"/>
      <c r="AH78" s="98" t="s">
        <v>79</v>
      </c>
      <c r="AI78" s="99" t="s">
        <v>56</v>
      </c>
      <c r="AJ78" s="100" t="s">
        <v>80</v>
      </c>
      <c r="AK78" s="100" t="s">
        <v>81</v>
      </c>
      <c r="AL78" s="100" t="s">
        <v>82</v>
      </c>
      <c r="AM78" s="100" t="s">
        <v>83</v>
      </c>
      <c r="AN78" s="100" t="s">
        <v>84</v>
      </c>
      <c r="AO78" s="100" t="s">
        <v>85</v>
      </c>
      <c r="AP78" s="100" t="s">
        <v>58</v>
      </c>
      <c r="AQ78" s="100" t="s">
        <v>86</v>
      </c>
      <c r="AR78" s="100" t="s">
        <v>87</v>
      </c>
      <c r="AS78" s="101" t="s">
        <v>88</v>
      </c>
    </row>
    <row r="79" spans="1:45" x14ac:dyDescent="0.25">
      <c r="A79" s="11"/>
      <c r="B79" s="23"/>
      <c r="C79" s="13"/>
      <c r="D79" s="14"/>
      <c r="E79" s="14" t="s">
        <v>12</v>
      </c>
      <c r="F79" s="15" t="s">
        <v>13</v>
      </c>
      <c r="G79" s="14"/>
      <c r="H79" s="14"/>
      <c r="I79" s="14"/>
      <c r="J79" s="16" t="s">
        <v>14</v>
      </c>
      <c r="K79" s="14" t="s">
        <v>15</v>
      </c>
      <c r="L79" s="14"/>
      <c r="M79" s="17" t="s">
        <v>16</v>
      </c>
      <c r="N79" s="14" t="s">
        <v>17</v>
      </c>
      <c r="O79" s="14"/>
      <c r="P79" s="18"/>
      <c r="Q79" s="19"/>
      <c r="X79" s="10"/>
      <c r="Y79" s="10"/>
      <c r="Z79" s="10"/>
      <c r="AH79" s="102"/>
      <c r="AI79" s="103"/>
      <c r="AJ79" s="104" t="s">
        <v>89</v>
      </c>
      <c r="AK79" s="104" t="s">
        <v>89</v>
      </c>
      <c r="AL79" s="104" t="s">
        <v>89</v>
      </c>
      <c r="AM79" s="104" t="s">
        <v>89</v>
      </c>
      <c r="AN79" s="104" t="s">
        <v>89</v>
      </c>
      <c r="AO79" s="104" t="s">
        <v>89</v>
      </c>
      <c r="AP79" s="104" t="s">
        <v>89</v>
      </c>
      <c r="AQ79" s="104" t="s">
        <v>89</v>
      </c>
      <c r="AR79" s="104" t="s">
        <v>89</v>
      </c>
      <c r="AS79" s="105" t="s">
        <v>89</v>
      </c>
    </row>
    <row r="80" spans="1:45" x14ac:dyDescent="0.25">
      <c r="A80" s="11"/>
      <c r="B80" s="23"/>
      <c r="C80" s="13"/>
      <c r="E80" s="24" t="s">
        <v>18</v>
      </c>
      <c r="F80" s="25">
        <v>298.60000000000002</v>
      </c>
      <c r="G80" s="24"/>
      <c r="H80" s="24"/>
      <c r="I80" s="24"/>
      <c r="J80" s="16" t="s">
        <v>19</v>
      </c>
      <c r="K80" s="14" t="s">
        <v>20</v>
      </c>
      <c r="L80" s="14"/>
      <c r="M80" s="17" t="s">
        <v>21</v>
      </c>
      <c r="N80" s="14" t="s">
        <v>22</v>
      </c>
      <c r="O80" s="14"/>
      <c r="P80" s="18"/>
      <c r="Q80" s="19"/>
      <c r="X80" s="10"/>
      <c r="Y80" s="10"/>
      <c r="Z80" s="10"/>
      <c r="AE80" s="7" t="s">
        <v>23</v>
      </c>
      <c r="AF80" s="26">
        <f>F81</f>
        <v>5.9649009999999999E-3</v>
      </c>
      <c r="AH80" s="106">
        <v>8124</v>
      </c>
      <c r="AI80" s="107">
        <v>0</v>
      </c>
      <c r="AJ80" s="108">
        <v>-4.4261669999999999E-3</v>
      </c>
      <c r="AK80" s="109">
        <v>3.5292269999999999E-5</v>
      </c>
      <c r="AL80" s="109">
        <v>-2.066488E-3</v>
      </c>
      <c r="AM80" s="109">
        <v>4.0119649999999998E-5</v>
      </c>
      <c r="AN80" s="110">
        <v>-2.2507540000000002E-3</v>
      </c>
      <c r="AO80" s="110">
        <v>3.855191E-5</v>
      </c>
      <c r="AP80" s="110">
        <v>2.6908560000000002E-2</v>
      </c>
      <c r="AQ80" s="109">
        <v>4.5163600000000002E-5</v>
      </c>
      <c r="AR80" s="109">
        <v>-3.8091090000000002E-3</v>
      </c>
      <c r="AS80" s="111">
        <v>1.6173150000000001E-4</v>
      </c>
    </row>
    <row r="81" spans="1:45" ht="15.75" x14ac:dyDescent="0.25">
      <c r="A81" s="27" t="s">
        <v>24</v>
      </c>
      <c r="B81" s="28">
        <v>8125</v>
      </c>
      <c r="C81" s="13"/>
      <c r="D81" s="14"/>
      <c r="E81" s="29" t="s">
        <v>25</v>
      </c>
      <c r="F81" s="30">
        <v>5.9649009999999999E-3</v>
      </c>
      <c r="G81" s="14"/>
      <c r="H81" s="31" t="s">
        <v>26</v>
      </c>
      <c r="I81" s="32">
        <v>1.0013129999999999</v>
      </c>
      <c r="J81" s="16" t="s">
        <v>27</v>
      </c>
      <c r="K81" s="14" t="s">
        <v>28</v>
      </c>
      <c r="L81" s="33"/>
      <c r="M81" s="17" t="s">
        <v>29</v>
      </c>
      <c r="N81" s="14" t="s">
        <v>30</v>
      </c>
      <c r="O81" s="14"/>
      <c r="P81" s="18"/>
      <c r="Q81" s="19"/>
      <c r="X81" s="10"/>
      <c r="Y81" s="10"/>
      <c r="Z81" s="10"/>
      <c r="AE81" s="34" t="s">
        <v>31</v>
      </c>
      <c r="AF81" s="35">
        <f>F82/F81*100</f>
        <v>0.21447799385102953</v>
      </c>
      <c r="AH81" s="106"/>
      <c r="AI81" s="107"/>
      <c r="AJ81" s="108"/>
      <c r="AK81" s="109"/>
      <c r="AL81" s="109"/>
      <c r="AM81" s="109"/>
      <c r="AN81" s="110"/>
      <c r="AO81" s="110"/>
      <c r="AP81" s="110"/>
      <c r="AQ81" s="109"/>
      <c r="AR81" s="109"/>
      <c r="AS81" s="111"/>
    </row>
    <row r="82" spans="1:45" x14ac:dyDescent="0.25">
      <c r="A82" s="23" t="s">
        <v>32</v>
      </c>
      <c r="B82" s="23" t="s">
        <v>101</v>
      </c>
      <c r="C82" s="13"/>
      <c r="D82" s="14"/>
      <c r="E82" s="29" t="s">
        <v>34</v>
      </c>
      <c r="F82" s="30">
        <v>1.27934E-5</v>
      </c>
      <c r="G82" s="14"/>
      <c r="H82" s="31" t="s">
        <v>35</v>
      </c>
      <c r="I82" s="32">
        <v>2.307431E-4</v>
      </c>
      <c r="J82" s="16" t="s">
        <v>36</v>
      </c>
      <c r="K82" s="14" t="s">
        <v>37</v>
      </c>
      <c r="L82" s="36"/>
      <c r="M82" s="17"/>
      <c r="N82" s="14"/>
      <c r="O82" s="14"/>
      <c r="P82" s="18"/>
      <c r="Q82" s="19"/>
      <c r="S82" s="7"/>
      <c r="T82" s="5"/>
      <c r="U82" s="5"/>
      <c r="V82" s="5"/>
      <c r="W82" s="5"/>
      <c r="X82" s="37"/>
      <c r="Y82" s="37"/>
      <c r="Z82" s="37"/>
      <c r="AA82" s="5"/>
      <c r="AB82" s="5"/>
      <c r="AC82" s="5"/>
      <c r="AD82" s="5"/>
      <c r="AE82" s="5"/>
      <c r="AF82" s="38"/>
      <c r="AH82" s="52"/>
      <c r="AI82" s="112"/>
      <c r="AJ82" s="113"/>
      <c r="AK82" s="113"/>
      <c r="AL82" s="113"/>
      <c r="AM82" s="114"/>
      <c r="AN82" s="114"/>
      <c r="AO82" s="114"/>
      <c r="AP82" s="113"/>
      <c r="AQ82" s="113"/>
      <c r="AR82" s="113"/>
      <c r="AS82" s="115"/>
    </row>
    <row r="83" spans="1:45" ht="15.75" x14ac:dyDescent="0.25">
      <c r="A83" s="23"/>
      <c r="B83" s="23"/>
      <c r="C83" s="13"/>
      <c r="D83" s="14"/>
      <c r="E83" s="39" t="s">
        <v>278</v>
      </c>
      <c r="F83" s="14"/>
      <c r="G83" s="14"/>
      <c r="H83" s="14"/>
      <c r="I83" s="14"/>
      <c r="J83" s="16"/>
      <c r="K83" s="14"/>
      <c r="L83" s="14"/>
      <c r="M83" s="40"/>
      <c r="N83" s="14"/>
      <c r="O83" s="41"/>
      <c r="P83" s="18"/>
      <c r="Q83" s="19"/>
      <c r="S83" s="17"/>
      <c r="T83" s="42"/>
      <c r="U83" s="42" t="s">
        <v>39</v>
      </c>
      <c r="V83" s="14"/>
      <c r="W83" s="14"/>
      <c r="X83" s="42"/>
      <c r="Y83" s="42" t="s">
        <v>40</v>
      </c>
      <c r="Z83" s="14"/>
      <c r="AA83" s="14"/>
      <c r="AB83" s="14"/>
      <c r="AC83" s="42" t="s">
        <v>41</v>
      </c>
      <c r="AE83" s="14"/>
      <c r="AF83" s="43"/>
      <c r="AH83" s="145"/>
      <c r="AI83" s="117"/>
      <c r="AJ83" s="116"/>
      <c r="AK83" s="116"/>
      <c r="AL83" s="116"/>
      <c r="AM83" s="118"/>
      <c r="AN83" s="118"/>
      <c r="AO83" s="118"/>
      <c r="AP83" s="116"/>
      <c r="AQ83" s="116"/>
      <c r="AR83" s="116"/>
      <c r="AS83" s="150"/>
    </row>
    <row r="84" spans="1:45" ht="15.75" x14ac:dyDescent="0.25">
      <c r="A84" s="23"/>
      <c r="B84" s="23"/>
      <c r="C84" s="23"/>
      <c r="D84" s="44"/>
      <c r="E84" s="45" t="s">
        <v>102</v>
      </c>
      <c r="F84" s="45"/>
      <c r="G84" s="46"/>
      <c r="H84" s="46"/>
      <c r="I84" s="47"/>
      <c r="J84" s="46"/>
      <c r="K84" s="46"/>
      <c r="L84" s="48"/>
      <c r="M84" s="45" t="s">
        <v>43</v>
      </c>
      <c r="N84" s="46"/>
      <c r="O84" s="49" t="s">
        <v>44</v>
      </c>
      <c r="P84" s="50"/>
      <c r="Q84" s="51"/>
      <c r="S84" s="52" t="s">
        <v>45</v>
      </c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4"/>
      <c r="AH84" s="146"/>
      <c r="AI84" s="117"/>
      <c r="AJ84" s="116"/>
      <c r="AK84" s="116"/>
      <c r="AL84" s="116"/>
      <c r="AM84" s="118"/>
      <c r="AN84" s="118"/>
      <c r="AO84" s="118"/>
      <c r="AP84" s="116"/>
      <c r="AQ84" s="116"/>
      <c r="AR84" s="116"/>
      <c r="AS84" s="150"/>
    </row>
    <row r="85" spans="1:45" x14ac:dyDescent="0.25">
      <c r="A85" s="55" t="s">
        <v>45</v>
      </c>
      <c r="B85" s="56"/>
      <c r="C85" s="57"/>
      <c r="D85" s="58"/>
      <c r="E85" s="59"/>
      <c r="F85" s="60"/>
      <c r="G85" s="58"/>
      <c r="H85" s="58"/>
      <c r="I85" s="58"/>
      <c r="J85" s="59"/>
      <c r="K85" s="60"/>
      <c r="L85" s="57"/>
      <c r="M85" s="57"/>
      <c r="N85" s="59"/>
      <c r="O85" s="59"/>
      <c r="P85" s="59"/>
      <c r="Q85" s="61"/>
      <c r="S85" s="62" t="s">
        <v>46</v>
      </c>
      <c r="T85" s="63" t="s">
        <v>47</v>
      </c>
      <c r="U85" s="63" t="s">
        <v>48</v>
      </c>
      <c r="V85" s="63" t="s">
        <v>49</v>
      </c>
      <c r="W85" s="23"/>
      <c r="X85" s="63" t="s">
        <v>50</v>
      </c>
      <c r="Y85" s="63" t="s">
        <v>51</v>
      </c>
      <c r="Z85" s="63" t="s">
        <v>52</v>
      </c>
      <c r="AA85" s="63" t="s">
        <v>51</v>
      </c>
      <c r="AB85" s="23"/>
      <c r="AC85" s="63" t="s">
        <v>53</v>
      </c>
      <c r="AD85" s="63" t="s">
        <v>51</v>
      </c>
      <c r="AE85" s="63" t="s">
        <v>54</v>
      </c>
      <c r="AF85" s="64" t="s">
        <v>51</v>
      </c>
      <c r="AH85" s="147" t="s">
        <v>90</v>
      </c>
      <c r="AI85" s="119"/>
      <c r="AM85" s="10"/>
      <c r="AN85" s="10"/>
      <c r="AO85" s="10"/>
      <c r="AS85" s="149"/>
    </row>
    <row r="86" spans="1:45" x14ac:dyDescent="0.25">
      <c r="A86" s="65" t="s">
        <v>55</v>
      </c>
      <c r="B86" s="66" t="s">
        <v>56</v>
      </c>
      <c r="C86" s="67" t="s">
        <v>57</v>
      </c>
      <c r="D86" s="68" t="s">
        <v>57</v>
      </c>
      <c r="E86" s="69" t="s">
        <v>58</v>
      </c>
      <c r="F86" s="70" t="s">
        <v>59</v>
      </c>
      <c r="G86" s="67" t="s">
        <v>60</v>
      </c>
      <c r="H86" s="68" t="s">
        <v>59</v>
      </c>
      <c r="I86" s="68" t="s">
        <v>61</v>
      </c>
      <c r="J86" s="69" t="s">
        <v>62</v>
      </c>
      <c r="K86" s="70" t="s">
        <v>63</v>
      </c>
      <c r="L86" s="67" t="s">
        <v>64</v>
      </c>
      <c r="M86" s="67" t="s">
        <v>64</v>
      </c>
      <c r="N86" s="69" t="s">
        <v>65</v>
      </c>
      <c r="O86" s="69" t="s">
        <v>65</v>
      </c>
      <c r="P86" s="69" t="s">
        <v>48</v>
      </c>
      <c r="Q86" s="71" t="s">
        <v>48</v>
      </c>
      <c r="S86" s="72" t="s">
        <v>45</v>
      </c>
      <c r="T86" s="63"/>
      <c r="U86" s="73" t="s">
        <v>66</v>
      </c>
      <c r="V86" s="73" t="s">
        <v>66</v>
      </c>
      <c r="W86" s="74"/>
      <c r="X86" s="75"/>
      <c r="Y86" s="75"/>
      <c r="Z86" s="75"/>
      <c r="AA86" s="75"/>
      <c r="AB86" s="75"/>
      <c r="AC86" s="76">
        <v>0</v>
      </c>
      <c r="AD86" s="76">
        <v>1.0000000000000001E-5</v>
      </c>
      <c r="AE86" s="76">
        <v>3.3840939999999998E-3</v>
      </c>
      <c r="AF86" s="77">
        <v>1.0000000000000001E-5</v>
      </c>
      <c r="AH86" s="98" t="s">
        <v>91</v>
      </c>
      <c r="AI86" s="99" t="s">
        <v>56</v>
      </c>
      <c r="AJ86" s="100" t="s">
        <v>80</v>
      </c>
      <c r="AK86" s="100" t="s">
        <v>81</v>
      </c>
      <c r="AL86" s="100" t="s">
        <v>82</v>
      </c>
      <c r="AM86" s="100" t="s">
        <v>83</v>
      </c>
      <c r="AN86" s="100" t="s">
        <v>84</v>
      </c>
      <c r="AO86" s="100" t="s">
        <v>85</v>
      </c>
      <c r="AP86" s="100" t="s">
        <v>58</v>
      </c>
      <c r="AQ86" s="100" t="s">
        <v>86</v>
      </c>
      <c r="AR86" s="100" t="s">
        <v>87</v>
      </c>
      <c r="AS86" s="101" t="s">
        <v>88</v>
      </c>
    </row>
    <row r="87" spans="1:45" x14ac:dyDescent="0.25">
      <c r="A87" s="78" t="s">
        <v>67</v>
      </c>
      <c r="B87" s="79" t="s">
        <v>68</v>
      </c>
      <c r="C87" s="80" t="s">
        <v>69</v>
      </c>
      <c r="D87" s="81" t="s">
        <v>70</v>
      </c>
      <c r="E87" s="82" t="s">
        <v>71</v>
      </c>
      <c r="F87" s="83" t="s">
        <v>72</v>
      </c>
      <c r="G87" s="80" t="s">
        <v>69</v>
      </c>
      <c r="H87" s="81" t="s">
        <v>70</v>
      </c>
      <c r="I87" s="81" t="s">
        <v>73</v>
      </c>
      <c r="J87" s="82" t="s">
        <v>73</v>
      </c>
      <c r="K87" s="83" t="s">
        <v>73</v>
      </c>
      <c r="L87" s="83" t="s">
        <v>68</v>
      </c>
      <c r="M87" s="83" t="s">
        <v>74</v>
      </c>
      <c r="N87" s="82" t="s">
        <v>75</v>
      </c>
      <c r="O87" s="82" t="s">
        <v>74</v>
      </c>
      <c r="P87" s="82" t="s">
        <v>76</v>
      </c>
      <c r="Q87" s="84" t="s">
        <v>77</v>
      </c>
      <c r="S87" s="85"/>
      <c r="T87" s="86"/>
      <c r="U87" s="87"/>
      <c r="V87" s="87"/>
      <c r="W87" s="88"/>
      <c r="X87" s="89"/>
      <c r="Y87" s="89"/>
      <c r="Z87" s="87"/>
      <c r="AA87" s="87"/>
      <c r="AB87" s="88"/>
      <c r="AC87" s="90"/>
      <c r="AD87" s="90"/>
      <c r="AE87" s="90"/>
      <c r="AF87" s="91"/>
      <c r="AH87" s="102"/>
      <c r="AI87" s="103"/>
      <c r="AJ87" s="104" t="s">
        <v>89</v>
      </c>
      <c r="AK87" s="104" t="s">
        <v>89</v>
      </c>
      <c r="AL87" s="104" t="s">
        <v>89</v>
      </c>
      <c r="AM87" s="104" t="s">
        <v>89</v>
      </c>
      <c r="AN87" s="104" t="s">
        <v>89</v>
      </c>
      <c r="AO87" s="104" t="s">
        <v>89</v>
      </c>
      <c r="AP87" s="104" t="s">
        <v>89</v>
      </c>
      <c r="AQ87" s="104" t="s">
        <v>89</v>
      </c>
      <c r="AR87" s="104" t="s">
        <v>89</v>
      </c>
      <c r="AS87" s="105" t="s">
        <v>89</v>
      </c>
    </row>
    <row r="88" spans="1:45" x14ac:dyDescent="0.25">
      <c r="A88" s="78">
        <v>1</v>
      </c>
      <c r="B88" s="79">
        <v>0.03</v>
      </c>
      <c r="C88" s="80">
        <v>2.8907759999999998E-3</v>
      </c>
      <c r="D88" s="81">
        <v>6.7943669999999998E-2</v>
      </c>
      <c r="E88" s="82">
        <v>9.7473459999999998E-2</v>
      </c>
      <c r="F88" s="83">
        <v>7.8821489999999994E-2</v>
      </c>
      <c r="G88" s="80">
        <v>1.6061949999999999E-3</v>
      </c>
      <c r="H88" s="81">
        <v>14.11467</v>
      </c>
      <c r="I88" s="81">
        <v>347.6644</v>
      </c>
      <c r="J88" s="82">
        <v>1.267253E-2</v>
      </c>
      <c r="K88" s="83">
        <v>7.0440609999999999E-3</v>
      </c>
      <c r="L88" s="83">
        <v>25.211179999999999</v>
      </c>
      <c r="M88" s="83">
        <v>69.691220000000001</v>
      </c>
      <c r="N88" s="82">
        <v>27.266549999999999</v>
      </c>
      <c r="O88" s="82">
        <v>5.4833780000000001</v>
      </c>
      <c r="P88" s="82">
        <v>271.56209999999999</v>
      </c>
      <c r="Q88" s="84">
        <v>50.701070000000001</v>
      </c>
      <c r="S88" s="92">
        <v>1</v>
      </c>
      <c r="T88" s="93">
        <v>6.7943669999999998E-2</v>
      </c>
      <c r="U88" s="94">
        <v>271.56209999999999</v>
      </c>
      <c r="V88" s="94">
        <v>50.701070000000001</v>
      </c>
      <c r="W88" s="36"/>
      <c r="X88" s="95">
        <v>1.7997669999999999</v>
      </c>
      <c r="Y88" s="95">
        <v>7.0486720000000003E-2</v>
      </c>
      <c r="Z88" s="94">
        <v>347.67340000000002</v>
      </c>
      <c r="AA88" s="94">
        <v>11.425610000000001</v>
      </c>
      <c r="AB88" s="36"/>
      <c r="AC88" s="96">
        <v>5.1766030000000001E-3</v>
      </c>
      <c r="AD88" s="96">
        <v>1.103337E-4</v>
      </c>
      <c r="AE88" s="96">
        <v>2.8762620000000001E-3</v>
      </c>
      <c r="AF88" s="97">
        <v>9.452277E-5</v>
      </c>
      <c r="AH88" s="120">
        <v>1</v>
      </c>
      <c r="AI88" s="121">
        <v>0.03</v>
      </c>
      <c r="AJ88" s="122">
        <v>1.614723E-3</v>
      </c>
      <c r="AK88" s="122">
        <v>5.3036679999999999E-5</v>
      </c>
      <c r="AL88" s="122">
        <v>2.0435690000000001E-5</v>
      </c>
      <c r="AM88" s="122">
        <v>5.6488620000000001E-5</v>
      </c>
      <c r="AN88" s="123">
        <v>4.0347039999999999E-4</v>
      </c>
      <c r="AO88" s="123">
        <v>5.6258770000000002E-5</v>
      </c>
      <c r="AP88" s="123">
        <v>2.8935020000000001E-3</v>
      </c>
      <c r="AQ88" s="122">
        <v>6.1653279999999993E-5</v>
      </c>
      <c r="AR88" s="122">
        <v>0.5584365</v>
      </c>
      <c r="AS88" s="124">
        <v>2.549265E-4</v>
      </c>
    </row>
    <row r="89" spans="1:45" x14ac:dyDescent="0.25">
      <c r="A89" s="78">
        <v>2</v>
      </c>
      <c r="B89" s="79">
        <v>4.4999999999999998E-2</v>
      </c>
      <c r="C89" s="80">
        <v>6.8554290000000004E-2</v>
      </c>
      <c r="D89" s="81">
        <v>1.611273</v>
      </c>
      <c r="E89" s="82">
        <v>2.3115670000000001</v>
      </c>
      <c r="F89" s="83">
        <v>3.3560050000000001</v>
      </c>
      <c r="G89" s="80">
        <v>3.2229089999999999E-3</v>
      </c>
      <c r="H89" s="81">
        <v>77.712450000000004</v>
      </c>
      <c r="I89" s="81">
        <v>1339.79</v>
      </c>
      <c r="J89" s="82">
        <v>5.5088869999999998E-2</v>
      </c>
      <c r="K89" s="83">
        <v>2.591126E-3</v>
      </c>
      <c r="L89" s="83">
        <v>68.537959999999998</v>
      </c>
      <c r="M89" s="83">
        <v>22.678989999999999</v>
      </c>
      <c r="N89" s="82">
        <v>48.953980000000001</v>
      </c>
      <c r="O89" s="82">
        <v>0.20985999999999999</v>
      </c>
      <c r="P89" s="82">
        <v>461.68060000000003</v>
      </c>
      <c r="Q89" s="84">
        <v>2.1000380000000001</v>
      </c>
      <c r="S89" s="92">
        <v>2</v>
      </c>
      <c r="T89" s="93">
        <v>1.611273</v>
      </c>
      <c r="U89" s="94">
        <v>461.68060000000003</v>
      </c>
      <c r="V89" s="94">
        <v>2.1000380000000001</v>
      </c>
      <c r="W89" s="36"/>
      <c r="X89" s="95">
        <v>21.27093</v>
      </c>
      <c r="Y89" s="95">
        <v>0.3052378</v>
      </c>
      <c r="Z89" s="94">
        <v>1339.8969999999999</v>
      </c>
      <c r="AA89" s="94">
        <v>19.156669999999998</v>
      </c>
      <c r="AB89" s="36"/>
      <c r="AC89" s="96">
        <v>1.5875050000000002E-2</v>
      </c>
      <c r="AD89" s="96">
        <v>1.9807770000000002E-5</v>
      </c>
      <c r="AE89" s="96">
        <v>7.4632609999999999E-4</v>
      </c>
      <c r="AF89" s="97">
        <v>1.0670310000000001E-5</v>
      </c>
      <c r="AH89" s="78">
        <v>2</v>
      </c>
      <c r="AI89" s="79">
        <v>4.4999999999999998E-2</v>
      </c>
      <c r="AJ89" s="109">
        <v>3.24026E-3</v>
      </c>
      <c r="AK89" s="109">
        <v>4.6221779999999997E-5</v>
      </c>
      <c r="AL89" s="109">
        <v>1.7826720000000001E-4</v>
      </c>
      <c r="AM89" s="110">
        <v>5.8984789999999997E-5</v>
      </c>
      <c r="AN89" s="110">
        <v>2.1620559999999999E-3</v>
      </c>
      <c r="AO89" s="110">
        <v>5.7599600000000003E-5</v>
      </c>
      <c r="AP89" s="109">
        <v>6.8618410000000005E-2</v>
      </c>
      <c r="AQ89" s="109">
        <v>8.3551509999999995E-5</v>
      </c>
      <c r="AR89" s="109">
        <v>4.318492</v>
      </c>
      <c r="AS89" s="111">
        <v>6.2700500000000003E-4</v>
      </c>
    </row>
    <row r="90" spans="1:45" x14ac:dyDescent="0.25">
      <c r="A90" s="78">
        <v>3</v>
      </c>
      <c r="B90" s="79">
        <v>0.06</v>
      </c>
      <c r="C90" s="80">
        <v>0.1409147</v>
      </c>
      <c r="D90" s="81">
        <v>3.3120029999999998</v>
      </c>
      <c r="E90" s="82">
        <v>4.7514719999999997</v>
      </c>
      <c r="F90" s="83">
        <v>7.8203820000000004</v>
      </c>
      <c r="G90" s="80">
        <v>2.7970920000000002E-3</v>
      </c>
      <c r="H90" s="81">
        <v>90.347920000000002</v>
      </c>
      <c r="I90" s="81">
        <v>3093.9589999999998</v>
      </c>
      <c r="J90" s="82">
        <v>9.1552969999999997E-2</v>
      </c>
      <c r="K90" s="83">
        <v>1.8183439999999999E-3</v>
      </c>
      <c r="L90" s="83">
        <v>97.666179999999997</v>
      </c>
      <c r="M90" s="83">
        <v>21.282080000000001</v>
      </c>
      <c r="N90" s="82">
        <v>55.49729</v>
      </c>
      <c r="O90" s="82">
        <v>0.1135746</v>
      </c>
      <c r="P90" s="82">
        <v>515.31299999999999</v>
      </c>
      <c r="Q90" s="84">
        <v>1.5846469999999999</v>
      </c>
      <c r="S90" s="92">
        <v>3</v>
      </c>
      <c r="T90" s="93">
        <v>3.3120029999999998</v>
      </c>
      <c r="U90" s="94">
        <v>515.31299999999999</v>
      </c>
      <c r="V90" s="94">
        <v>1.5846469999999999</v>
      </c>
      <c r="W90" s="36"/>
      <c r="X90" s="95">
        <v>50.378999999999998</v>
      </c>
      <c r="Y90" s="95">
        <v>0.90613529999999998</v>
      </c>
      <c r="Z90" s="94">
        <v>3094.498</v>
      </c>
      <c r="AA90" s="94">
        <v>55.617260000000002</v>
      </c>
      <c r="AB90" s="36"/>
      <c r="AC90" s="96">
        <v>1.628019E-2</v>
      </c>
      <c r="AD90" s="96">
        <v>1.1530189999999999E-5</v>
      </c>
      <c r="AE90" s="96">
        <v>3.2315419999999999E-4</v>
      </c>
      <c r="AF90" s="97">
        <v>5.808035E-6</v>
      </c>
      <c r="AH90" s="78">
        <v>3</v>
      </c>
      <c r="AI90" s="79">
        <v>0.06</v>
      </c>
      <c r="AJ90" s="109">
        <v>2.8124180000000001E-3</v>
      </c>
      <c r="AK90" s="109">
        <v>5.0469320000000003E-5</v>
      </c>
      <c r="AL90" s="109">
        <v>2.5714610000000001E-4</v>
      </c>
      <c r="AM90" s="110">
        <v>5.6027260000000002E-5</v>
      </c>
      <c r="AN90" s="110">
        <v>3.7258830000000001E-3</v>
      </c>
      <c r="AO90" s="110">
        <v>5.4151180000000003E-5</v>
      </c>
      <c r="AP90" s="109">
        <v>0.14104630000000001</v>
      </c>
      <c r="AQ90" s="109">
        <v>9.3442400000000005E-5</v>
      </c>
      <c r="AR90" s="109">
        <v>8.6558519999999994</v>
      </c>
      <c r="AS90" s="111">
        <v>8.469002E-4</v>
      </c>
    </row>
    <row r="91" spans="1:45" x14ac:dyDescent="0.25">
      <c r="A91" s="78">
        <v>4</v>
      </c>
      <c r="B91" s="79">
        <v>7.4999999999999997E-2</v>
      </c>
      <c r="C91" s="80">
        <v>0.31542979999999998</v>
      </c>
      <c r="D91" s="81">
        <v>7.4137370000000002</v>
      </c>
      <c r="E91" s="82">
        <v>10.635910000000001</v>
      </c>
      <c r="F91" s="83">
        <v>18.17812</v>
      </c>
      <c r="G91" s="80">
        <v>2.4766559999999998E-3</v>
      </c>
      <c r="H91" s="81">
        <v>96.087860000000006</v>
      </c>
      <c r="I91" s="81">
        <v>7635.2820000000002</v>
      </c>
      <c r="J91" s="82">
        <v>0.16327520000000001</v>
      </c>
      <c r="K91" s="83">
        <v>1.283033E-3</v>
      </c>
      <c r="L91" s="83">
        <v>138.41489999999999</v>
      </c>
      <c r="M91" s="83">
        <v>18.821159999999999</v>
      </c>
      <c r="N91" s="82">
        <v>57.629689999999997</v>
      </c>
      <c r="O91" s="82">
        <v>6.0220170000000003E-2</v>
      </c>
      <c r="P91" s="82">
        <v>532.45190000000002</v>
      </c>
      <c r="Q91" s="84">
        <v>1.416312</v>
      </c>
      <c r="S91" s="92">
        <v>4</v>
      </c>
      <c r="T91" s="93">
        <v>7.4137370000000002</v>
      </c>
      <c r="U91" s="94">
        <v>532.45190000000002</v>
      </c>
      <c r="V91" s="94">
        <v>1.416312</v>
      </c>
      <c r="W91" s="36"/>
      <c r="X91" s="95">
        <v>127.3612</v>
      </c>
      <c r="Y91" s="95">
        <v>2.5239020000000001</v>
      </c>
      <c r="Z91" s="94">
        <v>7638.3829999999998</v>
      </c>
      <c r="AA91" s="94">
        <v>151.31909999999999</v>
      </c>
      <c r="AB91" s="36"/>
      <c r="AC91" s="96">
        <v>1.6673839999999999E-2</v>
      </c>
      <c r="AD91" s="96">
        <v>1.099984E-5</v>
      </c>
      <c r="AE91" s="96">
        <v>1.3091780000000001E-4</v>
      </c>
      <c r="AF91" s="97">
        <v>2.5935280000000002E-6</v>
      </c>
      <c r="AH91" s="78">
        <v>4</v>
      </c>
      <c r="AI91" s="79">
        <v>7.4999999999999997E-2</v>
      </c>
      <c r="AJ91" s="109">
        <v>2.4908059999999999E-3</v>
      </c>
      <c r="AK91" s="109">
        <v>4.9262770000000003E-5</v>
      </c>
      <c r="AL91" s="109">
        <v>4.0615120000000001E-4</v>
      </c>
      <c r="AM91" s="110">
        <v>5.5210709999999997E-5</v>
      </c>
      <c r="AN91" s="110">
        <v>7.5660700000000003E-3</v>
      </c>
      <c r="AO91" s="110">
        <v>5.2705569999999997E-5</v>
      </c>
      <c r="AP91" s="109">
        <v>0.315724</v>
      </c>
      <c r="AQ91" s="109">
        <v>1.7114570000000001E-4</v>
      </c>
      <c r="AR91" s="109">
        <v>18.918220000000002</v>
      </c>
      <c r="AS91" s="111">
        <v>5.6197770000000003E-3</v>
      </c>
    </row>
    <row r="92" spans="1:45" x14ac:dyDescent="0.25">
      <c r="A92" s="78">
        <v>5</v>
      </c>
      <c r="B92" s="79">
        <v>8.4000000000000005E-2</v>
      </c>
      <c r="C92" s="80">
        <v>0.45638600000000001</v>
      </c>
      <c r="D92" s="81">
        <v>10.72672</v>
      </c>
      <c r="E92" s="82">
        <v>15.388780000000001</v>
      </c>
      <c r="F92" s="83">
        <v>26.73489</v>
      </c>
      <c r="G92" s="80">
        <v>1.130016E-3</v>
      </c>
      <c r="H92" s="81">
        <v>98.750579999999999</v>
      </c>
      <c r="I92" s="81">
        <v>23927.279999999999</v>
      </c>
      <c r="J92" s="82">
        <v>0.45071660000000002</v>
      </c>
      <c r="K92" s="83">
        <v>1.117846E-3</v>
      </c>
      <c r="L92" s="83">
        <v>158.8689</v>
      </c>
      <c r="M92" s="83">
        <v>18.369910000000001</v>
      </c>
      <c r="N92" s="82">
        <v>58.579560000000001</v>
      </c>
      <c r="O92" s="82">
        <v>4.1169560000000001E-2</v>
      </c>
      <c r="P92" s="82">
        <v>540.03430000000003</v>
      </c>
      <c r="Q92" s="84">
        <v>1.388633</v>
      </c>
      <c r="S92" s="92">
        <v>5</v>
      </c>
      <c r="T92" s="93">
        <v>10.72672</v>
      </c>
      <c r="U92" s="94">
        <v>540.03430000000003</v>
      </c>
      <c r="V92" s="94">
        <v>1.388633</v>
      </c>
      <c r="W92" s="36"/>
      <c r="X92" s="95">
        <v>403.87569999999999</v>
      </c>
      <c r="Y92" s="95">
        <v>17.884989999999998</v>
      </c>
      <c r="Z92" s="94">
        <v>23957.46</v>
      </c>
      <c r="AA92" s="94">
        <v>1060.896</v>
      </c>
      <c r="AB92" s="36"/>
      <c r="AC92" s="96">
        <v>1.685803E-2</v>
      </c>
      <c r="AD92" s="96">
        <v>7.1579399999999999E-6</v>
      </c>
      <c r="AE92" s="96">
        <v>4.1740650000000002E-5</v>
      </c>
      <c r="AF92" s="97">
        <v>1.84838E-6</v>
      </c>
      <c r="AH92" s="78">
        <v>5</v>
      </c>
      <c r="AI92" s="79">
        <v>8.4000000000000005E-2</v>
      </c>
      <c r="AJ92" s="109">
        <v>1.137444E-3</v>
      </c>
      <c r="AK92" s="109">
        <v>5.0292179999999998E-5</v>
      </c>
      <c r="AL92" s="109">
        <v>5.1198970000000004E-4</v>
      </c>
      <c r="AM92" s="110">
        <v>5.9177420000000002E-5</v>
      </c>
      <c r="AN92" s="110">
        <v>1.043884E-2</v>
      </c>
      <c r="AO92" s="110">
        <v>5.4510489999999999E-5</v>
      </c>
      <c r="AP92" s="109">
        <v>0.45681159999999998</v>
      </c>
      <c r="AQ92" s="109">
        <v>1.263991E-4</v>
      </c>
      <c r="AR92" s="109">
        <v>27.073149999999998</v>
      </c>
      <c r="AS92" s="111">
        <v>6.0899930000000001E-3</v>
      </c>
    </row>
    <row r="93" spans="1:45" x14ac:dyDescent="0.25">
      <c r="A93" s="78">
        <v>6</v>
      </c>
      <c r="B93" s="79">
        <v>9.0999999999999998E-2</v>
      </c>
      <c r="C93" s="80">
        <v>0.34607359999999998</v>
      </c>
      <c r="D93" s="81">
        <v>8.1339790000000001</v>
      </c>
      <c r="E93" s="82">
        <v>11.669180000000001</v>
      </c>
      <c r="F93" s="83">
        <v>20.371490000000001</v>
      </c>
      <c r="G93" s="80">
        <v>5.2277309999999996E-4</v>
      </c>
      <c r="H93" s="81">
        <v>99.236500000000007</v>
      </c>
      <c r="I93" s="81">
        <v>39188.639999999999</v>
      </c>
      <c r="J93" s="82">
        <v>0.63352739999999996</v>
      </c>
      <c r="K93" s="83">
        <v>9.5929779999999996E-4</v>
      </c>
      <c r="L93" s="83">
        <v>185.126</v>
      </c>
      <c r="M93" s="83">
        <v>28.299150000000001</v>
      </c>
      <c r="N93" s="82">
        <v>58.864620000000002</v>
      </c>
      <c r="O93" s="82">
        <v>5.1804669999999997E-2</v>
      </c>
      <c r="P93" s="82">
        <v>542.30359999999996</v>
      </c>
      <c r="Q93" s="84">
        <v>1.415889</v>
      </c>
      <c r="S93" s="92">
        <v>6</v>
      </c>
      <c r="T93" s="93">
        <v>8.1339790000000001</v>
      </c>
      <c r="U93" s="94">
        <v>542.30359999999996</v>
      </c>
      <c r="V93" s="94">
        <v>1.415889</v>
      </c>
      <c r="W93" s="36"/>
      <c r="X93" s="95">
        <v>661.99580000000003</v>
      </c>
      <c r="Y93" s="95">
        <v>65.854870000000005</v>
      </c>
      <c r="Z93" s="94">
        <v>39266.730000000003</v>
      </c>
      <c r="AA93" s="94">
        <v>3906.2049999999999</v>
      </c>
      <c r="AB93" s="36"/>
      <c r="AC93" s="96">
        <v>1.6858950000000001E-2</v>
      </c>
      <c r="AD93" s="96">
        <v>7.4032160000000001E-6</v>
      </c>
      <c r="AE93" s="96">
        <v>2.5466850000000002E-5</v>
      </c>
      <c r="AF93" s="97">
        <v>2.53341E-6</v>
      </c>
      <c r="AH93" s="78">
        <v>6</v>
      </c>
      <c r="AI93" s="79">
        <v>9.0999999999999998E-2</v>
      </c>
      <c r="AJ93" s="109">
        <v>5.2659400000000002E-4</v>
      </c>
      <c r="AK93" s="109">
        <v>5.2276710000000001E-5</v>
      </c>
      <c r="AL93" s="109">
        <v>3.3317239999999999E-4</v>
      </c>
      <c r="AM93" s="110">
        <v>5.0918509999999998E-5</v>
      </c>
      <c r="AN93" s="110">
        <v>7.7965250000000003E-3</v>
      </c>
      <c r="AO93" s="110">
        <v>6.1473159999999997E-5</v>
      </c>
      <c r="AP93" s="109">
        <v>0.34639629999999999</v>
      </c>
      <c r="AQ93" s="109">
        <v>1.090843E-4</v>
      </c>
      <c r="AR93" s="109">
        <v>20.528230000000001</v>
      </c>
      <c r="AS93" s="111">
        <v>4.1332610000000001E-3</v>
      </c>
    </row>
    <row r="94" spans="1:45" x14ac:dyDescent="0.25">
      <c r="A94" s="78">
        <v>7</v>
      </c>
      <c r="B94" s="79">
        <v>9.9000000000000005E-2</v>
      </c>
      <c r="C94" s="80">
        <v>0.33472859999999999</v>
      </c>
      <c r="D94" s="81">
        <v>7.8673310000000001</v>
      </c>
      <c r="E94" s="82">
        <v>11.28664</v>
      </c>
      <c r="F94" s="83">
        <v>19.73237</v>
      </c>
      <c r="G94" s="80">
        <v>3.5096459999999998E-4</v>
      </c>
      <c r="H94" s="81">
        <v>99.468639999999994</v>
      </c>
      <c r="I94" s="81">
        <v>56346.7</v>
      </c>
      <c r="J94" s="82">
        <v>1.240599</v>
      </c>
      <c r="K94" s="83">
        <v>1.3053540000000001E-3</v>
      </c>
      <c r="L94" s="83">
        <v>136.04810000000001</v>
      </c>
      <c r="M94" s="83">
        <v>18.24616</v>
      </c>
      <c r="N94" s="82">
        <v>58.950339999999997</v>
      </c>
      <c r="O94" s="82">
        <v>5.2942360000000001E-2</v>
      </c>
      <c r="P94" s="82">
        <v>542.98540000000003</v>
      </c>
      <c r="Q94" s="84">
        <v>1.4200010000000001</v>
      </c>
      <c r="S94" s="92">
        <v>7</v>
      </c>
      <c r="T94" s="93">
        <v>7.8673310000000001</v>
      </c>
      <c r="U94" s="94">
        <v>542.98540000000003</v>
      </c>
      <c r="V94" s="94">
        <v>1.4200010000000001</v>
      </c>
      <c r="W94" s="36"/>
      <c r="X94" s="95">
        <v>953.73910000000001</v>
      </c>
      <c r="Y94" s="95">
        <v>127.3849</v>
      </c>
      <c r="Z94" s="94">
        <v>56521.84</v>
      </c>
      <c r="AA94" s="94">
        <v>7549.2250000000004</v>
      </c>
      <c r="AB94" s="36"/>
      <c r="AC94" s="96">
        <v>1.6873820000000001E-2</v>
      </c>
      <c r="AD94" s="96">
        <v>9.2849919999999998E-6</v>
      </c>
      <c r="AE94" s="96">
        <v>1.7692279999999999E-5</v>
      </c>
      <c r="AF94" s="97">
        <v>2.3630329999999999E-6</v>
      </c>
      <c r="AH94" s="78">
        <v>7</v>
      </c>
      <c r="AI94" s="79">
        <v>9.9000000000000005E-2</v>
      </c>
      <c r="AJ94" s="109">
        <v>3.5392330000000001E-4</v>
      </c>
      <c r="AK94" s="109">
        <v>4.712189E-5</v>
      </c>
      <c r="AL94" s="109">
        <v>4.3849870000000002E-4</v>
      </c>
      <c r="AM94" s="110">
        <v>5.8791849999999999E-5</v>
      </c>
      <c r="AN94" s="110">
        <v>7.5550030000000002E-3</v>
      </c>
      <c r="AO94" s="110">
        <v>5.6840250000000002E-5</v>
      </c>
      <c r="AP94" s="109">
        <v>0.33504089999999997</v>
      </c>
      <c r="AQ94" s="109">
        <v>1.4753490000000001E-4</v>
      </c>
      <c r="AR94" s="109">
        <v>19.837779999999999</v>
      </c>
      <c r="AS94" s="111">
        <v>4.6841840000000001E-3</v>
      </c>
    </row>
    <row r="95" spans="1:45" x14ac:dyDescent="0.25">
      <c r="A95" s="78">
        <v>8</v>
      </c>
      <c r="B95" s="79">
        <v>0.108</v>
      </c>
      <c r="C95" s="80">
        <v>0.31104949999999998</v>
      </c>
      <c r="D95" s="81">
        <v>7.3107839999999999</v>
      </c>
      <c r="E95" s="82">
        <v>10.48821</v>
      </c>
      <c r="F95" s="83">
        <v>18.359279999999998</v>
      </c>
      <c r="G95" s="80">
        <v>3.1132460000000002E-4</v>
      </c>
      <c r="H95" s="81">
        <v>99.493139999999997</v>
      </c>
      <c r="I95" s="81">
        <v>59057.95</v>
      </c>
      <c r="J95" s="82">
        <v>1.7970219999999999</v>
      </c>
      <c r="K95" s="83">
        <v>1.8058130000000001E-3</v>
      </c>
      <c r="L95" s="83">
        <v>98.343940000000003</v>
      </c>
      <c r="M95" s="83">
        <v>8.9562410000000003</v>
      </c>
      <c r="N95" s="82">
        <v>59.023650000000004</v>
      </c>
      <c r="O95" s="82">
        <v>5.8742799999999998E-2</v>
      </c>
      <c r="P95" s="82">
        <v>543.5684</v>
      </c>
      <c r="Q95" s="84">
        <v>1.4355739999999999</v>
      </c>
      <c r="S95" s="92">
        <v>8</v>
      </c>
      <c r="T95" s="93">
        <v>7.3107839999999999</v>
      </c>
      <c r="U95" s="94">
        <v>543.5684</v>
      </c>
      <c r="V95" s="94">
        <v>1.4355739999999999</v>
      </c>
      <c r="W95" s="36"/>
      <c r="X95" s="95">
        <v>999.11620000000005</v>
      </c>
      <c r="Y95" s="95">
        <v>162.86959999999999</v>
      </c>
      <c r="Z95" s="94">
        <v>59270.09</v>
      </c>
      <c r="AA95" s="94">
        <v>9661.8019999999997</v>
      </c>
      <c r="AB95" s="36"/>
      <c r="AC95" s="96">
        <v>1.6857009999999999E-2</v>
      </c>
      <c r="AD95" s="96">
        <v>9.3648319999999997E-6</v>
      </c>
      <c r="AE95" s="96">
        <v>1.6871920000000002E-5</v>
      </c>
      <c r="AF95" s="97">
        <v>2.7503440000000001E-6</v>
      </c>
      <c r="AH95" s="78">
        <v>8</v>
      </c>
      <c r="AI95" s="79">
        <v>0.108</v>
      </c>
      <c r="AJ95" s="109">
        <v>3.141005E-4</v>
      </c>
      <c r="AK95" s="109">
        <v>5.101677E-5</v>
      </c>
      <c r="AL95" s="109">
        <v>5.6370230000000001E-4</v>
      </c>
      <c r="AM95" s="110">
        <v>5.1303310000000001E-5</v>
      </c>
      <c r="AN95" s="110">
        <v>7.0267230000000003E-3</v>
      </c>
      <c r="AO95" s="110">
        <v>5.5261669999999998E-5</v>
      </c>
      <c r="AP95" s="109">
        <v>0.3113399</v>
      </c>
      <c r="AQ95" s="109">
        <v>1.3889969999999999E-4</v>
      </c>
      <c r="AR95" s="109">
        <v>18.452809999999999</v>
      </c>
      <c r="AS95" s="111">
        <v>4.3849789999999998E-3</v>
      </c>
    </row>
    <row r="96" spans="1:45" x14ac:dyDescent="0.25">
      <c r="A96" s="78">
        <v>9</v>
      </c>
      <c r="B96" s="79">
        <v>0.11700000000000001</v>
      </c>
      <c r="C96" s="80">
        <v>0.3590064</v>
      </c>
      <c r="D96" s="81">
        <v>8.4379449999999991</v>
      </c>
      <c r="E96" s="82">
        <v>12.105259999999999</v>
      </c>
      <c r="F96" s="83">
        <v>21.208850000000002</v>
      </c>
      <c r="G96" s="80">
        <v>2.9420260000000001E-4</v>
      </c>
      <c r="H96" s="81">
        <v>99.584429999999998</v>
      </c>
      <c r="I96" s="81">
        <v>72066.75</v>
      </c>
      <c r="J96" s="82">
        <v>2.2951929999999998</v>
      </c>
      <c r="K96" s="83">
        <v>1.890047E-3</v>
      </c>
      <c r="L96" s="83">
        <v>93.960999999999999</v>
      </c>
      <c r="M96" s="83">
        <v>8.1403630000000007</v>
      </c>
      <c r="N96" s="82">
        <v>59.076540000000001</v>
      </c>
      <c r="O96" s="82">
        <v>4.901871E-2</v>
      </c>
      <c r="P96" s="82">
        <v>543.98879999999997</v>
      </c>
      <c r="Q96" s="84">
        <v>1.4132229999999999</v>
      </c>
      <c r="S96" s="92">
        <v>9</v>
      </c>
      <c r="T96" s="93">
        <v>8.4379449999999991</v>
      </c>
      <c r="U96" s="94">
        <v>543.98879999999997</v>
      </c>
      <c r="V96" s="94">
        <v>1.4132229999999999</v>
      </c>
      <c r="W96" s="36"/>
      <c r="X96" s="95">
        <v>1220.269</v>
      </c>
      <c r="Y96" s="95">
        <v>206.77440000000001</v>
      </c>
      <c r="Z96" s="94">
        <v>72387.89</v>
      </c>
      <c r="AA96" s="94">
        <v>12266.08</v>
      </c>
      <c r="AB96" s="36"/>
      <c r="AC96" s="96">
        <v>1.685737E-2</v>
      </c>
      <c r="AD96" s="96">
        <v>7.45527E-6</v>
      </c>
      <c r="AE96" s="96">
        <v>1.3814469999999999E-5</v>
      </c>
      <c r="AF96" s="97">
        <v>2.3408530000000001E-6</v>
      </c>
      <c r="AH96" s="78">
        <v>9</v>
      </c>
      <c r="AI96" s="79">
        <v>0.11700000000000001</v>
      </c>
      <c r="AJ96" s="109">
        <v>2.9708140000000001E-4</v>
      </c>
      <c r="AK96" s="109">
        <v>5.0114590000000002E-5</v>
      </c>
      <c r="AL96" s="109">
        <v>6.809613E-4</v>
      </c>
      <c r="AM96" s="110">
        <v>5.8953409999999998E-5</v>
      </c>
      <c r="AN96" s="110">
        <v>8.0931389999999992E-3</v>
      </c>
      <c r="AO96" s="110">
        <v>6.4967810000000006E-5</v>
      </c>
      <c r="AP96" s="109">
        <v>0.35934169999999999</v>
      </c>
      <c r="AQ96" s="109">
        <v>1.19336E-4</v>
      </c>
      <c r="AR96" s="109">
        <v>21.297360000000001</v>
      </c>
      <c r="AS96" s="111">
        <v>3.8204530000000001E-3</v>
      </c>
    </row>
    <row r="97" spans="1:45" x14ac:dyDescent="0.25">
      <c r="A97" s="78">
        <v>10</v>
      </c>
      <c r="B97" s="79">
        <v>0.124</v>
      </c>
      <c r="C97" s="80">
        <v>0.30455490000000002</v>
      </c>
      <c r="D97" s="81">
        <v>7.1581380000000001</v>
      </c>
      <c r="E97" s="82">
        <v>10.269220000000001</v>
      </c>
      <c r="F97" s="83">
        <v>17.972650000000002</v>
      </c>
      <c r="G97" s="80">
        <v>2.18996E-4</v>
      </c>
      <c r="H97" s="81">
        <v>99.634399999999999</v>
      </c>
      <c r="I97" s="81">
        <v>81955.759999999995</v>
      </c>
      <c r="J97" s="82">
        <v>2.519733</v>
      </c>
      <c r="K97" s="83">
        <v>1.821701E-3</v>
      </c>
      <c r="L97" s="83">
        <v>97.486220000000003</v>
      </c>
      <c r="M97" s="83">
        <v>9.6907580000000006</v>
      </c>
      <c r="N97" s="82">
        <v>59.012860000000003</v>
      </c>
      <c r="O97" s="82">
        <v>5.2395320000000002E-2</v>
      </c>
      <c r="P97" s="82">
        <v>543.48260000000005</v>
      </c>
      <c r="Q97" s="84">
        <v>1.4197770000000001</v>
      </c>
      <c r="S97" s="92">
        <v>10</v>
      </c>
      <c r="T97" s="93">
        <v>7.1581380000000001</v>
      </c>
      <c r="U97" s="94">
        <v>543.48260000000005</v>
      </c>
      <c r="V97" s="94">
        <v>1.4197770000000001</v>
      </c>
      <c r="W97" s="36"/>
      <c r="X97" s="95">
        <v>1390.6869999999999</v>
      </c>
      <c r="Y97" s="95">
        <v>277.36419999999998</v>
      </c>
      <c r="Z97" s="94">
        <v>82367.009999999995</v>
      </c>
      <c r="AA97" s="94">
        <v>16427.580000000002</v>
      </c>
      <c r="AB97" s="36"/>
      <c r="AC97" s="96">
        <v>1.6884030000000001E-2</v>
      </c>
      <c r="AD97" s="96">
        <v>8.6311169999999992E-6</v>
      </c>
      <c r="AE97" s="96">
        <v>1.2140779999999999E-5</v>
      </c>
      <c r="AF97" s="97">
        <v>2.4214019999999999E-6</v>
      </c>
      <c r="AH97" s="78">
        <v>10</v>
      </c>
      <c r="AI97" s="79">
        <v>0.124</v>
      </c>
      <c r="AJ97" s="109">
        <v>2.212626E-4</v>
      </c>
      <c r="AK97" s="109">
        <v>4.390722E-5</v>
      </c>
      <c r="AL97" s="109">
        <v>5.5678849999999996E-4</v>
      </c>
      <c r="AM97" s="110">
        <v>5.5318280000000001E-5</v>
      </c>
      <c r="AN97" s="110">
        <v>6.8622290000000001E-3</v>
      </c>
      <c r="AO97" s="110">
        <v>5.3876170000000002E-5</v>
      </c>
      <c r="AP97" s="109">
        <v>0.30483929999999998</v>
      </c>
      <c r="AQ97" s="109">
        <v>1.198578E-4</v>
      </c>
      <c r="AR97" s="109">
        <v>18.038599999999999</v>
      </c>
      <c r="AS97" s="111">
        <v>4.1765400000000003E-3</v>
      </c>
    </row>
    <row r="98" spans="1:45" x14ac:dyDescent="0.25">
      <c r="A98" s="78">
        <v>11</v>
      </c>
      <c r="B98" s="79">
        <v>0.13100000000000001</v>
      </c>
      <c r="C98" s="80">
        <v>0.22342419999999999</v>
      </c>
      <c r="D98" s="81">
        <v>5.2512749999999997</v>
      </c>
      <c r="E98" s="82">
        <v>7.5335929999999998</v>
      </c>
      <c r="F98" s="83">
        <v>13.16886</v>
      </c>
      <c r="G98" s="80">
        <v>1.4329109999999999E-4</v>
      </c>
      <c r="H98" s="81">
        <v>99.673060000000007</v>
      </c>
      <c r="I98" s="81">
        <v>91705.279999999999</v>
      </c>
      <c r="J98" s="82">
        <v>2.4789599999999998</v>
      </c>
      <c r="K98" s="83">
        <v>1.599116E-3</v>
      </c>
      <c r="L98" s="83">
        <v>111.0556</v>
      </c>
      <c r="M98" s="83">
        <v>16.215890000000002</v>
      </c>
      <c r="N98" s="82">
        <v>58.941040000000001</v>
      </c>
      <c r="O98" s="82">
        <v>7.597719E-2</v>
      </c>
      <c r="P98" s="82">
        <v>542.91150000000005</v>
      </c>
      <c r="Q98" s="84">
        <v>1.4845159999999999</v>
      </c>
      <c r="S98" s="92">
        <v>11</v>
      </c>
      <c r="T98" s="93">
        <v>5.2512749999999997</v>
      </c>
      <c r="U98" s="94">
        <v>542.91150000000005</v>
      </c>
      <c r="V98" s="94">
        <v>1.4845159999999999</v>
      </c>
      <c r="W98" s="36"/>
      <c r="X98" s="95">
        <v>1559.2329999999999</v>
      </c>
      <c r="Y98" s="95">
        <v>542.70439999999996</v>
      </c>
      <c r="Z98" s="94">
        <v>92201.43</v>
      </c>
      <c r="AA98" s="94">
        <v>32091.45</v>
      </c>
      <c r="AB98" s="36"/>
      <c r="AC98" s="96">
        <v>1.6911160000000001E-2</v>
      </c>
      <c r="AD98" s="96">
        <v>1.045881E-5</v>
      </c>
      <c r="AE98" s="96">
        <v>1.084582E-5</v>
      </c>
      <c r="AF98" s="97">
        <v>3.7749749999999998E-6</v>
      </c>
      <c r="AH98" s="78">
        <v>11</v>
      </c>
      <c r="AI98" s="79">
        <v>0.13100000000000001</v>
      </c>
      <c r="AJ98" s="109">
        <v>1.448307E-4</v>
      </c>
      <c r="AK98" s="109">
        <v>5.0136470000000001E-5</v>
      </c>
      <c r="AL98" s="109">
        <v>3.5855659999999999E-4</v>
      </c>
      <c r="AM98" s="110">
        <v>5.2341649999999997E-5</v>
      </c>
      <c r="AN98" s="110">
        <v>5.0491490000000002E-3</v>
      </c>
      <c r="AO98" s="110">
        <v>5.5719920000000003E-5</v>
      </c>
      <c r="AP98" s="109">
        <v>0.22363279999999999</v>
      </c>
      <c r="AQ98" s="109">
        <v>1.202314E-4</v>
      </c>
      <c r="AR98" s="109">
        <v>13.21205</v>
      </c>
      <c r="AS98" s="111">
        <v>2.65292E-3</v>
      </c>
    </row>
    <row r="99" spans="1:45" x14ac:dyDescent="0.25">
      <c r="A99" s="78">
        <v>12</v>
      </c>
      <c r="B99" s="79">
        <v>0.14000000000000001</v>
      </c>
      <c r="C99" s="80">
        <v>0.24733060000000001</v>
      </c>
      <c r="D99" s="81">
        <v>5.8131599999999999</v>
      </c>
      <c r="E99" s="82">
        <v>8.3396849999999993</v>
      </c>
      <c r="F99" s="83">
        <v>14.57592</v>
      </c>
      <c r="G99" s="80">
        <v>1.7224619999999999E-4</v>
      </c>
      <c r="H99" s="81">
        <v>99.645300000000006</v>
      </c>
      <c r="I99" s="81">
        <v>84496.77</v>
      </c>
      <c r="J99" s="82">
        <v>2.3396309999999998</v>
      </c>
      <c r="K99" s="83">
        <v>1.6382250000000001E-3</v>
      </c>
      <c r="L99" s="83">
        <v>108.4044</v>
      </c>
      <c r="M99" s="83">
        <v>14.514340000000001</v>
      </c>
      <c r="N99" s="82">
        <v>58.932949999999998</v>
      </c>
      <c r="O99" s="82">
        <v>6.9724289999999994E-2</v>
      </c>
      <c r="P99" s="82">
        <v>542.84709999999995</v>
      </c>
      <c r="Q99" s="84">
        <v>1.4648490000000001</v>
      </c>
      <c r="S99" s="92">
        <v>12</v>
      </c>
      <c r="T99" s="93">
        <v>5.8131599999999999</v>
      </c>
      <c r="U99" s="94">
        <v>542.84709999999995</v>
      </c>
      <c r="V99" s="94">
        <v>1.4648490000000001</v>
      </c>
      <c r="W99" s="36"/>
      <c r="X99" s="95">
        <v>1435.913</v>
      </c>
      <c r="Y99" s="95">
        <v>443.57470000000001</v>
      </c>
      <c r="Z99" s="94">
        <v>84921.17</v>
      </c>
      <c r="AA99" s="94">
        <v>26233.39</v>
      </c>
      <c r="AB99" s="36"/>
      <c r="AC99" s="96">
        <v>1.690877E-2</v>
      </c>
      <c r="AD99" s="96">
        <v>7.7741920000000007E-6</v>
      </c>
      <c r="AE99" s="96">
        <v>1.177563E-5</v>
      </c>
      <c r="AF99" s="97">
        <v>3.637663E-6</v>
      </c>
      <c r="AH99" s="78">
        <v>12</v>
      </c>
      <c r="AI99" s="79">
        <v>0.14000000000000001</v>
      </c>
      <c r="AJ99" s="109">
        <v>1.740298E-4</v>
      </c>
      <c r="AK99" s="109">
        <v>5.3489760000000001E-5</v>
      </c>
      <c r="AL99" s="109">
        <v>4.0662940000000001E-4</v>
      </c>
      <c r="AM99" s="110">
        <v>5.4427630000000003E-5</v>
      </c>
      <c r="AN99" s="110">
        <v>5.5979929999999999E-3</v>
      </c>
      <c r="AO99" s="110">
        <v>5.9422069999999999E-5</v>
      </c>
      <c r="AP99" s="109">
        <v>0.24756149999999999</v>
      </c>
      <c r="AQ99" s="109">
        <v>9.0271839999999995E-5</v>
      </c>
      <c r="AR99" s="109">
        <v>14.62781</v>
      </c>
      <c r="AS99" s="111">
        <v>2.3268329999999999E-3</v>
      </c>
    </row>
    <row r="100" spans="1:45" x14ac:dyDescent="0.25">
      <c r="A100" s="78">
        <v>13</v>
      </c>
      <c r="B100" s="79">
        <v>0.152</v>
      </c>
      <c r="C100" s="80">
        <v>0.24377969999999999</v>
      </c>
      <c r="D100" s="81">
        <v>5.7297019999999996</v>
      </c>
      <c r="E100" s="82">
        <v>8.2199550000000006</v>
      </c>
      <c r="F100" s="83">
        <v>14.37445</v>
      </c>
      <c r="G100" s="80">
        <v>1.4864300000000001E-4</v>
      </c>
      <c r="H100" s="81">
        <v>99.689089999999993</v>
      </c>
      <c r="I100" s="81">
        <v>96428.09</v>
      </c>
      <c r="J100" s="82">
        <v>3.0297010000000002</v>
      </c>
      <c r="K100" s="83">
        <v>1.859117E-3</v>
      </c>
      <c r="L100" s="83">
        <v>95.524199999999993</v>
      </c>
      <c r="M100" s="83">
        <v>12.61974</v>
      </c>
      <c r="N100" s="82">
        <v>58.964910000000003</v>
      </c>
      <c r="O100" s="82">
        <v>6.5617889999999998E-2</v>
      </c>
      <c r="P100" s="82">
        <v>543.10130000000004</v>
      </c>
      <c r="Q100" s="84">
        <v>1.453319</v>
      </c>
      <c r="S100" s="92">
        <v>13</v>
      </c>
      <c r="T100" s="93">
        <v>5.7297019999999996</v>
      </c>
      <c r="U100" s="94">
        <v>543.10130000000004</v>
      </c>
      <c r="V100" s="94">
        <v>1.453319</v>
      </c>
      <c r="W100" s="36"/>
      <c r="X100" s="95">
        <v>1640.0350000000001</v>
      </c>
      <c r="Y100" s="95">
        <v>519.66869999999994</v>
      </c>
      <c r="Z100" s="94">
        <v>97003.09</v>
      </c>
      <c r="AA100" s="94">
        <v>30736.799999999999</v>
      </c>
      <c r="AB100" s="36"/>
      <c r="AC100" s="96">
        <v>1.690703E-2</v>
      </c>
      <c r="AD100" s="96">
        <v>8.9599989999999995E-6</v>
      </c>
      <c r="AE100" s="96">
        <v>1.0308950000000001E-5</v>
      </c>
      <c r="AF100" s="97">
        <v>3.2665369999999999E-6</v>
      </c>
      <c r="AH100" s="78">
        <v>13</v>
      </c>
      <c r="AI100" s="79">
        <v>0.152</v>
      </c>
      <c r="AJ100" s="109">
        <v>1.5032270000000001E-4</v>
      </c>
      <c r="AK100" s="109">
        <v>4.7347839999999997E-5</v>
      </c>
      <c r="AL100" s="109">
        <v>4.5483310000000001E-4</v>
      </c>
      <c r="AM100" s="110">
        <v>6.006962E-5</v>
      </c>
      <c r="AN100" s="110">
        <v>5.4914220000000001E-3</v>
      </c>
      <c r="AO100" s="110">
        <v>6.0569709999999998E-5</v>
      </c>
      <c r="AP100" s="109">
        <v>0.24400740000000001</v>
      </c>
      <c r="AQ100" s="109">
        <v>1.046995E-4</v>
      </c>
      <c r="AR100" s="109">
        <v>14.419280000000001</v>
      </c>
      <c r="AS100" s="111">
        <v>3.0114400000000002E-3</v>
      </c>
    </row>
    <row r="101" spans="1:45" x14ac:dyDescent="0.25">
      <c r="A101" s="78">
        <v>14</v>
      </c>
      <c r="B101" s="79">
        <v>0.17599999999999999</v>
      </c>
      <c r="C101" s="80">
        <v>0.10296089999999999</v>
      </c>
      <c r="D101" s="81">
        <v>2.4199519999999999</v>
      </c>
      <c r="E101" s="82">
        <v>3.4717159999999998</v>
      </c>
      <c r="F101" s="83">
        <v>6.0749680000000001</v>
      </c>
      <c r="G101" s="80">
        <v>-3.5553050000000002E-7</v>
      </c>
      <c r="H101" s="81">
        <v>99.998649999999998</v>
      </c>
      <c r="I101" s="81" t="s">
        <v>97</v>
      </c>
      <c r="J101" s="82" t="s">
        <v>97</v>
      </c>
      <c r="K101" s="83">
        <v>1.6032749999999999E-3</v>
      </c>
      <c r="L101" s="83">
        <v>110.7675</v>
      </c>
      <c r="M101" s="83">
        <v>40.604520000000001</v>
      </c>
      <c r="N101" s="82">
        <v>59.002679999999998</v>
      </c>
      <c r="O101" s="82">
        <v>0.16355800000000001</v>
      </c>
      <c r="P101" s="82">
        <v>543.40160000000003</v>
      </c>
      <c r="Q101" s="84">
        <v>1.8795850000000001</v>
      </c>
      <c r="S101" s="92">
        <v>14</v>
      </c>
      <c r="T101" s="93">
        <v>2.4199519999999999</v>
      </c>
      <c r="U101" s="94">
        <v>543.40160000000003</v>
      </c>
      <c r="V101" s="94">
        <v>1.8795850000000001</v>
      </c>
      <c r="W101" s="36"/>
      <c r="X101" s="95">
        <v>-289597.90000000002</v>
      </c>
      <c r="Y101" s="95">
        <v>42570320</v>
      </c>
      <c r="Z101" s="94">
        <v>-17086760</v>
      </c>
      <c r="AA101" s="94">
        <v>2511719000</v>
      </c>
      <c r="AB101" s="36"/>
      <c r="AC101" s="96">
        <v>1.6948680000000001E-2</v>
      </c>
      <c r="AD101" s="96">
        <v>1.7657400000000001E-5</v>
      </c>
      <c r="AE101" s="96">
        <v>-5.8524859999999998E-8</v>
      </c>
      <c r="AF101" s="97">
        <v>8.6030390000000005E-6</v>
      </c>
      <c r="AH101" s="78">
        <v>14</v>
      </c>
      <c r="AI101" s="79">
        <v>0.17599999999999999</v>
      </c>
      <c r="AJ101" s="109">
        <v>0</v>
      </c>
      <c r="AK101" s="109">
        <v>5.2537909999999998E-5</v>
      </c>
      <c r="AL101" s="109">
        <v>1.656638E-4</v>
      </c>
      <c r="AM101" s="110">
        <v>6.0725469999999998E-5</v>
      </c>
      <c r="AN101" s="110">
        <v>2.2889249999999998E-3</v>
      </c>
      <c r="AO101" s="110">
        <v>6.0099770000000001E-5</v>
      </c>
      <c r="AP101" s="109">
        <v>0.103057</v>
      </c>
      <c r="AQ101" s="109">
        <v>1.041595E-4</v>
      </c>
      <c r="AR101" s="109">
        <v>6.0750510000000002</v>
      </c>
      <c r="AS101" s="111">
        <v>6.2962840000000005E-4</v>
      </c>
    </row>
    <row r="102" spans="1:45" x14ac:dyDescent="0.25">
      <c r="A102" s="78">
        <v>15</v>
      </c>
      <c r="B102" s="79">
        <v>0.21</v>
      </c>
      <c r="C102" s="80">
        <v>0.453235</v>
      </c>
      <c r="D102" s="81">
        <v>10.652659999999999</v>
      </c>
      <c r="E102" s="82">
        <v>15.28253</v>
      </c>
      <c r="F102" s="83">
        <v>26.758389999999999</v>
      </c>
      <c r="G102" s="80">
        <v>2.2367050000000001E-4</v>
      </c>
      <c r="H102" s="81">
        <v>99.74794</v>
      </c>
      <c r="I102" s="81">
        <v>119002.2</v>
      </c>
      <c r="J102" s="82">
        <v>4.4085799999999997</v>
      </c>
      <c r="K102" s="83">
        <v>2.193515E-3</v>
      </c>
      <c r="L102" s="83">
        <v>80.961650000000006</v>
      </c>
      <c r="M102" s="83">
        <v>4.6439190000000004</v>
      </c>
      <c r="N102" s="82">
        <v>59.038670000000003</v>
      </c>
      <c r="O102" s="82">
        <v>4.2913729999999997E-2</v>
      </c>
      <c r="P102" s="82">
        <v>543.68780000000004</v>
      </c>
      <c r="Q102" s="84">
        <v>1.399964</v>
      </c>
      <c r="S102" s="92">
        <v>15</v>
      </c>
      <c r="T102" s="93">
        <v>10.652659999999999</v>
      </c>
      <c r="U102" s="94">
        <v>543.68780000000004</v>
      </c>
      <c r="V102" s="94">
        <v>1.399964</v>
      </c>
      <c r="W102" s="36"/>
      <c r="X102" s="95">
        <v>2026.3510000000001</v>
      </c>
      <c r="Y102" s="95">
        <v>452.42930000000001</v>
      </c>
      <c r="Z102" s="94">
        <v>119931.7</v>
      </c>
      <c r="AA102" s="94">
        <v>26777.45</v>
      </c>
      <c r="AB102" s="36"/>
      <c r="AC102" s="96">
        <v>1.6895879999999999E-2</v>
      </c>
      <c r="AD102" s="96">
        <v>7.8822379999999995E-6</v>
      </c>
      <c r="AE102" s="96">
        <v>8.3380819999999998E-6</v>
      </c>
      <c r="AF102" s="97">
        <v>1.861665E-6</v>
      </c>
      <c r="AH102" s="78">
        <v>15</v>
      </c>
      <c r="AI102" s="79">
        <v>0.21</v>
      </c>
      <c r="AJ102" s="109">
        <v>2.2661339999999999E-4</v>
      </c>
      <c r="AK102" s="109">
        <v>5.0202430000000001E-5</v>
      </c>
      <c r="AL102" s="109">
        <v>9.9772769999999992E-4</v>
      </c>
      <c r="AM102" s="110">
        <v>5.7135839999999999E-5</v>
      </c>
      <c r="AN102" s="110">
        <v>1.0178639999999999E-2</v>
      </c>
      <c r="AO102" s="110">
        <v>5.6574920000000001E-5</v>
      </c>
      <c r="AP102" s="109">
        <v>0.45365860000000002</v>
      </c>
      <c r="AQ102" s="109">
        <v>1.668723E-4</v>
      </c>
      <c r="AR102" s="109">
        <v>26.82601</v>
      </c>
      <c r="AS102" s="111">
        <v>4.5850079999999998E-3</v>
      </c>
    </row>
    <row r="103" spans="1:45" x14ac:dyDescent="0.25">
      <c r="A103" s="78">
        <v>16</v>
      </c>
      <c r="B103" s="79">
        <v>0.24</v>
      </c>
      <c r="C103" s="80">
        <v>0.25262960000000001</v>
      </c>
      <c r="D103" s="81">
        <v>5.9377069999999996</v>
      </c>
      <c r="E103" s="82">
        <v>8.5183619999999998</v>
      </c>
      <c r="F103" s="83">
        <v>14.92562</v>
      </c>
      <c r="G103" s="80">
        <v>5.0009680000000002E-5</v>
      </c>
      <c r="H103" s="81">
        <v>99.896960000000007</v>
      </c>
      <c r="I103" s="81">
        <v>293285.3</v>
      </c>
      <c r="J103" s="82">
        <v>9.7030860000000008</v>
      </c>
      <c r="K103" s="83">
        <v>1.9574010000000001E-3</v>
      </c>
      <c r="L103" s="83">
        <v>90.727779999999996</v>
      </c>
      <c r="M103" s="83">
        <v>9.9749680000000005</v>
      </c>
      <c r="N103" s="82">
        <v>59.081029999999998</v>
      </c>
      <c r="O103" s="82">
        <v>6.2583369999999999E-2</v>
      </c>
      <c r="P103" s="82">
        <v>544.02440000000001</v>
      </c>
      <c r="Q103" s="84">
        <v>1.4467369999999999</v>
      </c>
      <c r="S103" s="92">
        <v>16</v>
      </c>
      <c r="T103" s="93">
        <v>5.9377069999999996</v>
      </c>
      <c r="U103" s="94">
        <v>544.02440000000001</v>
      </c>
      <c r="V103" s="94">
        <v>1.4467369999999999</v>
      </c>
      <c r="W103" s="36"/>
      <c r="X103" s="95">
        <v>5051.6139999999996</v>
      </c>
      <c r="Y103" s="95">
        <v>4705.0659999999998</v>
      </c>
      <c r="Z103" s="94">
        <v>298753.09999999998</v>
      </c>
      <c r="AA103" s="94">
        <v>278258.2</v>
      </c>
      <c r="AB103" s="36"/>
      <c r="AC103" s="96">
        <v>1.6908989999999999E-2</v>
      </c>
      <c r="AD103" s="96">
        <v>8.5155339999999997E-6</v>
      </c>
      <c r="AE103" s="96">
        <v>3.3472450000000001E-6</v>
      </c>
      <c r="AF103" s="97">
        <v>3.1176200000000001E-6</v>
      </c>
      <c r="AH103" s="78">
        <v>16</v>
      </c>
      <c r="AI103" s="79">
        <v>0.24</v>
      </c>
      <c r="AJ103" s="109">
        <v>5.1212299999999998E-5</v>
      </c>
      <c r="AK103" s="109">
        <v>4.6824579999999997E-5</v>
      </c>
      <c r="AL103" s="109">
        <v>4.9626300000000004E-4</v>
      </c>
      <c r="AM103" s="110">
        <v>5.4536870000000001E-5</v>
      </c>
      <c r="AN103" s="110">
        <v>5.6358679999999996E-3</v>
      </c>
      <c r="AO103" s="110">
        <v>5.4702730000000003E-5</v>
      </c>
      <c r="AP103" s="109">
        <v>0.25286560000000002</v>
      </c>
      <c r="AQ103" s="109">
        <v>9.7657489999999997E-5</v>
      </c>
      <c r="AR103" s="109">
        <v>14.94101</v>
      </c>
      <c r="AS103" s="111">
        <v>3.3855619999999999E-3</v>
      </c>
    </row>
    <row r="104" spans="1:45" x14ac:dyDescent="0.25">
      <c r="A104" s="127">
        <v>17</v>
      </c>
      <c r="B104" s="112">
        <v>0.28000000000000003</v>
      </c>
      <c r="C104" s="128">
        <v>9.1717569999999998E-2</v>
      </c>
      <c r="D104" s="129">
        <v>2.155694</v>
      </c>
      <c r="E104" s="130">
        <v>3.0926049999999998</v>
      </c>
      <c r="F104" s="131">
        <v>5.410317</v>
      </c>
      <c r="G104" s="128">
        <v>9.2721539999999999E-6</v>
      </c>
      <c r="H104" s="129">
        <v>99.945750000000004</v>
      </c>
      <c r="I104" s="129">
        <v>564539.6</v>
      </c>
      <c r="J104" s="130">
        <v>14.997030000000001</v>
      </c>
      <c r="K104" s="131">
        <v>1.568489E-3</v>
      </c>
      <c r="L104" s="131">
        <v>113.22410000000001</v>
      </c>
      <c r="M104" s="131">
        <v>45.793619999999997</v>
      </c>
      <c r="N104" s="130">
        <v>58.988889999999998</v>
      </c>
      <c r="O104" s="130">
        <v>0.17645449999999999</v>
      </c>
      <c r="P104" s="130">
        <v>543.29190000000006</v>
      </c>
      <c r="Q104" s="35">
        <v>1.9518180000000001</v>
      </c>
      <c r="R104" s="132"/>
      <c r="S104" s="133">
        <v>17</v>
      </c>
      <c r="T104" s="134">
        <v>2.155694</v>
      </c>
      <c r="U104" s="135">
        <v>543.29190000000006</v>
      </c>
      <c r="V104" s="135">
        <v>1.9518180000000001</v>
      </c>
      <c r="W104" s="136"/>
      <c r="X104" s="137">
        <v>9891.7219999999998</v>
      </c>
      <c r="Y104" s="137">
        <v>54245.09</v>
      </c>
      <c r="Z104" s="135">
        <v>583800.30000000005</v>
      </c>
      <c r="AA104" s="135">
        <v>3201495</v>
      </c>
      <c r="AB104" s="136"/>
      <c r="AC104" s="138">
        <v>1.6943670000000001E-2</v>
      </c>
      <c r="AD104" s="138">
        <v>1.7547550000000001E-5</v>
      </c>
      <c r="AE104" s="138">
        <v>1.7129149999999999E-6</v>
      </c>
      <c r="AF104" s="139">
        <v>9.3934299999999993E-6</v>
      </c>
      <c r="AG104" s="132"/>
      <c r="AH104" s="127">
        <v>17</v>
      </c>
      <c r="AI104" s="112">
        <v>0.28000000000000003</v>
      </c>
      <c r="AJ104" s="140">
        <v>9.6393680000000004E-6</v>
      </c>
      <c r="AK104" s="140">
        <v>5.1115619999999997E-5</v>
      </c>
      <c r="AL104" s="140">
        <v>1.443715E-4</v>
      </c>
      <c r="AM104" s="141">
        <v>5.8389130000000002E-5</v>
      </c>
      <c r="AN104" s="141">
        <v>2.058098E-3</v>
      </c>
      <c r="AO104" s="141">
        <v>5.7985049999999998E-5</v>
      </c>
      <c r="AP104" s="140">
        <v>9.1803179999999998E-2</v>
      </c>
      <c r="AQ104" s="140">
        <v>9.1235259999999994E-5</v>
      </c>
      <c r="AR104" s="140">
        <v>5.4132540000000002</v>
      </c>
      <c r="AS104" s="142">
        <v>9.646597E-4</v>
      </c>
    </row>
    <row r="107" spans="1:45" ht="18" x14ac:dyDescent="0.25">
      <c r="A107" s="1" t="s">
        <v>0</v>
      </c>
      <c r="B107" s="2" t="s">
        <v>98</v>
      </c>
      <c r="C107" s="3"/>
      <c r="D107" s="4"/>
      <c r="E107" s="5"/>
      <c r="F107" s="5"/>
      <c r="G107" s="5"/>
      <c r="H107" s="5"/>
      <c r="I107" s="5"/>
      <c r="J107" s="6"/>
      <c r="K107" s="5"/>
      <c r="L107" s="5"/>
      <c r="M107" s="7"/>
      <c r="N107" s="5"/>
      <c r="O107" s="5"/>
      <c r="P107" s="8"/>
      <c r="Q107" s="9"/>
      <c r="R107" s="125"/>
      <c r="S107" s="125"/>
      <c r="T107" s="125"/>
      <c r="U107" s="125"/>
      <c r="V107" s="125"/>
      <c r="W107" s="125"/>
      <c r="X107" s="126"/>
      <c r="Y107" s="126"/>
      <c r="Z107" s="126"/>
      <c r="AA107" s="125"/>
      <c r="AB107" s="125"/>
      <c r="AC107" s="125"/>
      <c r="AD107" s="125"/>
      <c r="AE107" s="125"/>
      <c r="AF107" s="125"/>
      <c r="AG107" s="125"/>
      <c r="AH107" s="143"/>
      <c r="AI107" s="125"/>
      <c r="AJ107" s="125"/>
      <c r="AK107" s="125"/>
      <c r="AL107" s="125"/>
      <c r="AM107" s="125"/>
      <c r="AN107" s="125"/>
      <c r="AO107" s="125"/>
      <c r="AP107" s="125"/>
      <c r="AQ107" s="125"/>
      <c r="AR107" s="125"/>
      <c r="AS107" s="148"/>
    </row>
    <row r="108" spans="1:45" x14ac:dyDescent="0.25">
      <c r="A108" s="11" t="s">
        <v>2</v>
      </c>
      <c r="B108" s="12" t="s">
        <v>3</v>
      </c>
      <c r="C108" s="13"/>
      <c r="D108" s="14"/>
      <c r="E108" s="14" t="s">
        <v>4</v>
      </c>
      <c r="F108" s="15" t="s">
        <v>103</v>
      </c>
      <c r="G108" s="14"/>
      <c r="H108" s="14"/>
      <c r="I108" s="14"/>
      <c r="J108" s="16" t="s">
        <v>6</v>
      </c>
      <c r="K108" s="14"/>
      <c r="L108" s="14"/>
      <c r="M108" s="17" t="s">
        <v>7</v>
      </c>
      <c r="N108" s="14"/>
      <c r="O108" s="14"/>
      <c r="P108" s="18"/>
      <c r="Q108" s="19"/>
      <c r="X108" s="10"/>
      <c r="Y108" s="10"/>
      <c r="Z108" s="10"/>
      <c r="AH108" s="144" t="s">
        <v>78</v>
      </c>
      <c r="AM108" s="10"/>
      <c r="AN108" s="10"/>
      <c r="AO108" s="10"/>
      <c r="AS108" s="149"/>
    </row>
    <row r="109" spans="1:45" x14ac:dyDescent="0.25">
      <c r="A109" s="11" t="s">
        <v>8</v>
      </c>
      <c r="B109" s="12" t="s">
        <v>9</v>
      </c>
      <c r="C109" s="13"/>
      <c r="D109" s="14"/>
      <c r="E109" s="14" t="s">
        <v>10</v>
      </c>
      <c r="F109" s="20" t="s">
        <v>104</v>
      </c>
      <c r="G109" s="21"/>
      <c r="H109" s="22"/>
      <c r="I109" s="14"/>
      <c r="J109" s="16"/>
      <c r="K109" s="14"/>
      <c r="L109" s="14"/>
      <c r="M109" s="17"/>
      <c r="N109" s="14"/>
      <c r="O109" s="14"/>
      <c r="P109" s="18"/>
      <c r="Q109" s="19"/>
      <c r="X109" s="10"/>
      <c r="Y109" s="10"/>
      <c r="Z109" s="10"/>
      <c r="AH109" s="98" t="s">
        <v>79</v>
      </c>
      <c r="AI109" s="99" t="s">
        <v>56</v>
      </c>
      <c r="AJ109" s="100" t="s">
        <v>80</v>
      </c>
      <c r="AK109" s="100" t="s">
        <v>81</v>
      </c>
      <c r="AL109" s="100" t="s">
        <v>82</v>
      </c>
      <c r="AM109" s="100" t="s">
        <v>83</v>
      </c>
      <c r="AN109" s="100" t="s">
        <v>84</v>
      </c>
      <c r="AO109" s="100" t="s">
        <v>85</v>
      </c>
      <c r="AP109" s="100" t="s">
        <v>58</v>
      </c>
      <c r="AQ109" s="100" t="s">
        <v>86</v>
      </c>
      <c r="AR109" s="100" t="s">
        <v>87</v>
      </c>
      <c r="AS109" s="101" t="s">
        <v>88</v>
      </c>
    </row>
    <row r="110" spans="1:45" x14ac:dyDescent="0.25">
      <c r="A110" s="11"/>
      <c r="B110" s="23"/>
      <c r="C110" s="13"/>
      <c r="D110" s="14"/>
      <c r="E110" s="14" t="s">
        <v>12</v>
      </c>
      <c r="F110" s="15" t="s">
        <v>105</v>
      </c>
      <c r="G110" s="14"/>
      <c r="H110" s="14"/>
      <c r="I110" s="14"/>
      <c r="J110" s="16" t="s">
        <v>14</v>
      </c>
      <c r="K110" s="14" t="s">
        <v>15</v>
      </c>
      <c r="L110" s="14"/>
      <c r="M110" s="17" t="s">
        <v>16</v>
      </c>
      <c r="N110" s="14" t="s">
        <v>17</v>
      </c>
      <c r="O110" s="14"/>
      <c r="P110" s="18"/>
      <c r="Q110" s="19"/>
      <c r="X110" s="10"/>
      <c r="Y110" s="10"/>
      <c r="Z110" s="10"/>
      <c r="AH110" s="102"/>
      <c r="AI110" s="103"/>
      <c r="AJ110" s="104" t="s">
        <v>89</v>
      </c>
      <c r="AK110" s="104" t="s">
        <v>89</v>
      </c>
      <c r="AL110" s="104" t="s">
        <v>89</v>
      </c>
      <c r="AM110" s="104" t="s">
        <v>89</v>
      </c>
      <c r="AN110" s="104" t="s">
        <v>89</v>
      </c>
      <c r="AO110" s="104" t="s">
        <v>89</v>
      </c>
      <c r="AP110" s="104" t="s">
        <v>89</v>
      </c>
      <c r="AQ110" s="104" t="s">
        <v>89</v>
      </c>
      <c r="AR110" s="104" t="s">
        <v>89</v>
      </c>
      <c r="AS110" s="105" t="s">
        <v>89</v>
      </c>
    </row>
    <row r="111" spans="1:45" x14ac:dyDescent="0.25">
      <c r="A111" s="11"/>
      <c r="B111" s="23"/>
      <c r="C111" s="13"/>
      <c r="E111" s="24" t="s">
        <v>18</v>
      </c>
      <c r="F111" s="25">
        <v>298.60000000000002</v>
      </c>
      <c r="G111" s="24"/>
      <c r="H111" s="24"/>
      <c r="I111" s="24"/>
      <c r="J111" s="16" t="s">
        <v>19</v>
      </c>
      <c r="K111" s="14" t="s">
        <v>20</v>
      </c>
      <c r="L111" s="14"/>
      <c r="M111" s="17" t="s">
        <v>21</v>
      </c>
      <c r="N111" s="14" t="s">
        <v>22</v>
      </c>
      <c r="O111" s="14"/>
      <c r="P111" s="18"/>
      <c r="Q111" s="19"/>
      <c r="X111" s="10"/>
      <c r="Y111" s="10"/>
      <c r="Z111" s="10"/>
      <c r="AE111" s="7" t="s">
        <v>23</v>
      </c>
      <c r="AF111" s="26">
        <f>F112</f>
        <v>5.9734009999999997E-3</v>
      </c>
      <c r="AH111" s="151">
        <v>8272</v>
      </c>
      <c r="AI111" s="152" t="s">
        <v>126</v>
      </c>
      <c r="AJ111" s="153">
        <v>-4.4678749999999996E-3</v>
      </c>
      <c r="AK111" s="154">
        <v>3.805538E-5</v>
      </c>
      <c r="AL111" s="154">
        <v>-2.1196320000000002E-3</v>
      </c>
      <c r="AM111" s="154">
        <v>4.81879E-5</v>
      </c>
      <c r="AN111" s="155">
        <v>-2.3332309999999998E-3</v>
      </c>
      <c r="AO111" s="155">
        <v>3.6080049999999997E-5</v>
      </c>
      <c r="AP111" s="155">
        <v>2.681213E-2</v>
      </c>
      <c r="AQ111" s="154">
        <v>4.1977929999999999E-5</v>
      </c>
      <c r="AR111" s="154">
        <v>5.7876020000000002E-3</v>
      </c>
      <c r="AS111" s="156">
        <v>1.4711579999999999E-4</v>
      </c>
    </row>
    <row r="112" spans="1:45" ht="15.75" x14ac:dyDescent="0.25">
      <c r="A112" s="27" t="s">
        <v>24</v>
      </c>
      <c r="B112" s="28">
        <v>8273</v>
      </c>
      <c r="C112" s="13"/>
      <c r="D112" s="14"/>
      <c r="E112" s="29" t="s">
        <v>25</v>
      </c>
      <c r="F112" s="30">
        <v>5.9734009999999997E-3</v>
      </c>
      <c r="G112" s="14"/>
      <c r="H112" s="31" t="s">
        <v>26</v>
      </c>
      <c r="I112" s="32">
        <v>1.000702</v>
      </c>
      <c r="J112" s="16" t="s">
        <v>27</v>
      </c>
      <c r="K112" s="14" t="s">
        <v>28</v>
      </c>
      <c r="L112" s="33"/>
      <c r="M112" s="17" t="s">
        <v>29</v>
      </c>
      <c r="N112" s="14" t="s">
        <v>30</v>
      </c>
      <c r="O112" s="14"/>
      <c r="P112" s="18"/>
      <c r="Q112" s="19"/>
      <c r="X112" s="10"/>
      <c r="Y112" s="10"/>
      <c r="Z112" s="10"/>
      <c r="AE112" s="34" t="s">
        <v>31</v>
      </c>
      <c r="AF112" s="35">
        <f>F113/F112*100</f>
        <v>0.33233814371410864</v>
      </c>
      <c r="AH112" s="151">
        <v>8271</v>
      </c>
      <c r="AI112" s="152" t="s">
        <v>127</v>
      </c>
      <c r="AJ112" s="153">
        <v>-4.5075510000000003E-3</v>
      </c>
      <c r="AK112" s="154">
        <v>2.9127019999999999E-5</v>
      </c>
      <c r="AL112" s="154">
        <v>-2.0972410000000001E-3</v>
      </c>
      <c r="AM112" s="154">
        <v>3.1373420000000002E-5</v>
      </c>
      <c r="AN112" s="155">
        <v>-2.3246809999999999E-3</v>
      </c>
      <c r="AO112" s="155">
        <v>3.7411640000000002E-5</v>
      </c>
      <c r="AP112" s="155">
        <v>2.6826900000000001E-2</v>
      </c>
      <c r="AQ112" s="154">
        <v>3.6093629999999998E-5</v>
      </c>
      <c r="AR112" s="154">
        <v>-8.6931569999999998E-4</v>
      </c>
      <c r="AS112" s="156">
        <v>1.4239600000000001E-4</v>
      </c>
    </row>
    <row r="113" spans="1:45" x14ac:dyDescent="0.25">
      <c r="A113" s="23" t="s">
        <v>32</v>
      </c>
      <c r="B113" s="23" t="s">
        <v>106</v>
      </c>
      <c r="C113" s="13"/>
      <c r="D113" s="14"/>
      <c r="E113" s="29" t="s">
        <v>34</v>
      </c>
      <c r="F113" s="30">
        <v>1.9851890000000001E-5</v>
      </c>
      <c r="G113" s="14"/>
      <c r="H113" s="31" t="s">
        <v>35</v>
      </c>
      <c r="I113" s="32">
        <v>1.671907E-4</v>
      </c>
      <c r="J113" s="16" t="s">
        <v>36</v>
      </c>
      <c r="K113" s="14" t="s">
        <v>37</v>
      </c>
      <c r="L113" s="36"/>
      <c r="M113" s="17"/>
      <c r="N113" s="14"/>
      <c r="O113" s="14"/>
      <c r="P113" s="18"/>
      <c r="Q113" s="19"/>
      <c r="S113" s="7"/>
      <c r="T113" s="5"/>
      <c r="U113" s="5"/>
      <c r="V113" s="5"/>
      <c r="W113" s="5"/>
      <c r="X113" s="37"/>
      <c r="Y113" s="37"/>
      <c r="Z113" s="37"/>
      <c r="AA113" s="5"/>
      <c r="AB113" s="5"/>
      <c r="AC113" s="5"/>
      <c r="AD113" s="5"/>
      <c r="AE113" s="5"/>
      <c r="AF113" s="38"/>
      <c r="AH113" s="34">
        <v>8270</v>
      </c>
      <c r="AI113" s="157" t="s">
        <v>128</v>
      </c>
      <c r="AJ113" s="158">
        <v>-4.5002439999999996E-3</v>
      </c>
      <c r="AK113" s="158">
        <v>3.4315910000000002E-5</v>
      </c>
      <c r="AL113" s="158">
        <v>-2.100527E-3</v>
      </c>
      <c r="AM113" s="159">
        <v>3.5652560000000002E-5</v>
      </c>
      <c r="AN113" s="159">
        <v>-2.3211970000000001E-3</v>
      </c>
      <c r="AO113" s="159">
        <v>3.6805270000000003E-5</v>
      </c>
      <c r="AP113" s="158">
        <v>2.6812450000000002E-2</v>
      </c>
      <c r="AQ113" s="158">
        <v>3.4842519999999999E-5</v>
      </c>
      <c r="AR113" s="158">
        <v>-1.663746E-3</v>
      </c>
      <c r="AS113" s="160">
        <v>1.2389780000000001E-4</v>
      </c>
    </row>
    <row r="114" spans="1:45" ht="15.75" x14ac:dyDescent="0.25">
      <c r="A114" s="23"/>
      <c r="B114" s="23"/>
      <c r="C114" s="13"/>
      <c r="D114" s="14"/>
      <c r="E114" s="39" t="s">
        <v>278</v>
      </c>
      <c r="F114" s="14"/>
      <c r="G114" s="14"/>
      <c r="H114" s="14"/>
      <c r="I114" s="14"/>
      <c r="J114" s="16"/>
      <c r="K114" s="14"/>
      <c r="L114" s="14"/>
      <c r="M114" s="40"/>
      <c r="N114" s="14"/>
      <c r="O114" s="41"/>
      <c r="P114" s="18"/>
      <c r="Q114" s="19"/>
      <c r="S114" s="17"/>
      <c r="T114" s="42"/>
      <c r="U114" s="42" t="s">
        <v>39</v>
      </c>
      <c r="V114" s="14"/>
      <c r="W114" s="14"/>
      <c r="X114" s="42"/>
      <c r="Y114" s="42" t="s">
        <v>40</v>
      </c>
      <c r="Z114" s="14"/>
      <c r="AA114" s="14"/>
      <c r="AB114" s="14"/>
      <c r="AC114" s="42" t="s">
        <v>41</v>
      </c>
      <c r="AE114" s="14"/>
      <c r="AF114" s="43"/>
      <c r="AH114" s="145"/>
      <c r="AI114" s="117"/>
      <c r="AJ114" s="116"/>
      <c r="AK114" s="116"/>
      <c r="AL114" s="116"/>
      <c r="AM114" s="118"/>
      <c r="AN114" s="118"/>
      <c r="AO114" s="118"/>
      <c r="AP114" s="116"/>
      <c r="AQ114" s="116"/>
      <c r="AR114" s="116"/>
      <c r="AS114" s="150"/>
    </row>
    <row r="115" spans="1:45" ht="15.75" x14ac:dyDescent="0.25">
      <c r="A115" s="23"/>
      <c r="B115" s="23"/>
      <c r="C115" s="23"/>
      <c r="D115" s="44"/>
      <c r="E115" s="45" t="s">
        <v>107</v>
      </c>
      <c r="F115" s="45"/>
      <c r="G115" s="46"/>
      <c r="H115" s="46"/>
      <c r="I115" s="47"/>
      <c r="J115" s="46"/>
      <c r="K115" s="46"/>
      <c r="L115" s="48"/>
      <c r="M115" s="45" t="s">
        <v>43</v>
      </c>
      <c r="N115" s="46"/>
      <c r="O115" s="49" t="s">
        <v>44</v>
      </c>
      <c r="P115" s="50"/>
      <c r="Q115" s="51"/>
      <c r="S115" s="52" t="s">
        <v>45</v>
      </c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4"/>
      <c r="AH115" s="146"/>
      <c r="AI115" s="117"/>
      <c r="AJ115" s="116"/>
      <c r="AK115" s="116"/>
      <c r="AL115" s="116"/>
      <c r="AM115" s="118"/>
      <c r="AN115" s="118"/>
      <c r="AO115" s="118"/>
      <c r="AP115" s="116"/>
      <c r="AQ115" s="116"/>
      <c r="AR115" s="116"/>
      <c r="AS115" s="150"/>
    </row>
    <row r="116" spans="1:45" x14ac:dyDescent="0.25">
      <c r="A116" s="55" t="s">
        <v>45</v>
      </c>
      <c r="B116" s="56"/>
      <c r="C116" s="57"/>
      <c r="D116" s="58"/>
      <c r="E116" s="59"/>
      <c r="F116" s="60"/>
      <c r="G116" s="58"/>
      <c r="H116" s="58"/>
      <c r="I116" s="58"/>
      <c r="J116" s="59"/>
      <c r="K116" s="60"/>
      <c r="L116" s="57"/>
      <c r="M116" s="57"/>
      <c r="N116" s="59"/>
      <c r="O116" s="59"/>
      <c r="P116" s="59"/>
      <c r="Q116" s="61"/>
      <c r="S116" s="62" t="s">
        <v>46</v>
      </c>
      <c r="T116" s="63" t="s">
        <v>47</v>
      </c>
      <c r="U116" s="63" t="s">
        <v>48</v>
      </c>
      <c r="V116" s="63" t="s">
        <v>49</v>
      </c>
      <c r="W116" s="23"/>
      <c r="X116" s="63" t="s">
        <v>50</v>
      </c>
      <c r="Y116" s="63" t="s">
        <v>51</v>
      </c>
      <c r="Z116" s="63" t="s">
        <v>52</v>
      </c>
      <c r="AA116" s="63" t="s">
        <v>51</v>
      </c>
      <c r="AB116" s="23"/>
      <c r="AC116" s="63" t="s">
        <v>53</v>
      </c>
      <c r="AD116" s="63" t="s">
        <v>51</v>
      </c>
      <c r="AE116" s="63" t="s">
        <v>54</v>
      </c>
      <c r="AF116" s="64" t="s">
        <v>51</v>
      </c>
      <c r="AH116" s="147" t="s">
        <v>90</v>
      </c>
      <c r="AI116" s="119"/>
      <c r="AM116" s="10"/>
      <c r="AN116" s="10"/>
      <c r="AO116" s="10"/>
      <c r="AS116" s="149"/>
    </row>
    <row r="117" spans="1:45" x14ac:dyDescent="0.25">
      <c r="A117" s="65" t="s">
        <v>55</v>
      </c>
      <c r="B117" s="66" t="s">
        <v>56</v>
      </c>
      <c r="C117" s="67" t="s">
        <v>57</v>
      </c>
      <c r="D117" s="68" t="s">
        <v>57</v>
      </c>
      <c r="E117" s="69" t="s">
        <v>58</v>
      </c>
      <c r="F117" s="70" t="s">
        <v>59</v>
      </c>
      <c r="G117" s="67" t="s">
        <v>60</v>
      </c>
      <c r="H117" s="68" t="s">
        <v>59</v>
      </c>
      <c r="I117" s="68" t="s">
        <v>61</v>
      </c>
      <c r="J117" s="69" t="s">
        <v>62</v>
      </c>
      <c r="K117" s="70" t="s">
        <v>63</v>
      </c>
      <c r="L117" s="67" t="s">
        <v>64</v>
      </c>
      <c r="M117" s="67" t="s">
        <v>64</v>
      </c>
      <c r="N117" s="69" t="s">
        <v>65</v>
      </c>
      <c r="O117" s="69" t="s">
        <v>65</v>
      </c>
      <c r="P117" s="69" t="s">
        <v>48</v>
      </c>
      <c r="Q117" s="71" t="s">
        <v>48</v>
      </c>
      <c r="S117" s="72" t="s">
        <v>45</v>
      </c>
      <c r="T117" s="63"/>
      <c r="U117" s="73" t="s">
        <v>66</v>
      </c>
      <c r="V117" s="73" t="s">
        <v>66</v>
      </c>
      <c r="W117" s="74"/>
      <c r="X117" s="75"/>
      <c r="Y117" s="75"/>
      <c r="Z117" s="75"/>
      <c r="AA117" s="75"/>
      <c r="AB117" s="75"/>
      <c r="AC117" s="76">
        <v>0</v>
      </c>
      <c r="AD117" s="76">
        <v>1.0000000000000001E-5</v>
      </c>
      <c r="AE117" s="76">
        <v>3.3840939999999998E-3</v>
      </c>
      <c r="AF117" s="77">
        <v>1.0000000000000001E-5</v>
      </c>
      <c r="AH117" s="98" t="s">
        <v>91</v>
      </c>
      <c r="AI117" s="99" t="s">
        <v>56</v>
      </c>
      <c r="AJ117" s="100" t="s">
        <v>80</v>
      </c>
      <c r="AK117" s="100" t="s">
        <v>81</v>
      </c>
      <c r="AL117" s="100" t="s">
        <v>82</v>
      </c>
      <c r="AM117" s="100" t="s">
        <v>83</v>
      </c>
      <c r="AN117" s="100" t="s">
        <v>84</v>
      </c>
      <c r="AO117" s="100" t="s">
        <v>85</v>
      </c>
      <c r="AP117" s="100" t="s">
        <v>58</v>
      </c>
      <c r="AQ117" s="100" t="s">
        <v>86</v>
      </c>
      <c r="AR117" s="100" t="s">
        <v>87</v>
      </c>
      <c r="AS117" s="101" t="s">
        <v>88</v>
      </c>
    </row>
    <row r="118" spans="1:45" x14ac:dyDescent="0.25">
      <c r="A118" s="78" t="s">
        <v>67</v>
      </c>
      <c r="B118" s="79" t="s">
        <v>68</v>
      </c>
      <c r="C118" s="80" t="s">
        <v>69</v>
      </c>
      <c r="D118" s="81" t="s">
        <v>70</v>
      </c>
      <c r="E118" s="82" t="s">
        <v>71</v>
      </c>
      <c r="F118" s="83" t="s">
        <v>72</v>
      </c>
      <c r="G118" s="80" t="s">
        <v>69</v>
      </c>
      <c r="H118" s="81" t="s">
        <v>70</v>
      </c>
      <c r="I118" s="81" t="s">
        <v>73</v>
      </c>
      <c r="J118" s="82" t="s">
        <v>73</v>
      </c>
      <c r="K118" s="83" t="s">
        <v>73</v>
      </c>
      <c r="L118" s="83" t="s">
        <v>68</v>
      </c>
      <c r="M118" s="83" t="s">
        <v>74</v>
      </c>
      <c r="N118" s="82" t="s">
        <v>75</v>
      </c>
      <c r="O118" s="82" t="s">
        <v>74</v>
      </c>
      <c r="P118" s="82" t="s">
        <v>76</v>
      </c>
      <c r="Q118" s="84" t="s">
        <v>77</v>
      </c>
      <c r="S118" s="85"/>
      <c r="T118" s="86"/>
      <c r="U118" s="87"/>
      <c r="V118" s="87"/>
      <c r="W118" s="88"/>
      <c r="X118" s="89"/>
      <c r="Y118" s="89"/>
      <c r="Z118" s="87"/>
      <c r="AA118" s="87"/>
      <c r="AB118" s="88"/>
      <c r="AC118" s="90"/>
      <c r="AD118" s="90"/>
      <c r="AE118" s="90"/>
      <c r="AF118" s="91"/>
      <c r="AH118" s="102"/>
      <c r="AI118" s="103"/>
      <c r="AJ118" s="104" t="s">
        <v>89</v>
      </c>
      <c r="AK118" s="104" t="s">
        <v>89</v>
      </c>
      <c r="AL118" s="104" t="s">
        <v>89</v>
      </c>
      <c r="AM118" s="104" t="s">
        <v>89</v>
      </c>
      <c r="AN118" s="104" t="s">
        <v>89</v>
      </c>
      <c r="AO118" s="104" t="s">
        <v>89</v>
      </c>
      <c r="AP118" s="104" t="s">
        <v>89</v>
      </c>
      <c r="AQ118" s="104" t="s">
        <v>89</v>
      </c>
      <c r="AR118" s="104" t="s">
        <v>89</v>
      </c>
      <c r="AS118" s="105" t="s">
        <v>89</v>
      </c>
    </row>
    <row r="119" spans="1:45" x14ac:dyDescent="0.25">
      <c r="A119" s="78">
        <v>1</v>
      </c>
      <c r="B119" s="79" t="s">
        <v>108</v>
      </c>
      <c r="C119" s="80">
        <v>7.0437600000000003E-2</v>
      </c>
      <c r="D119" s="81">
        <v>1.6309880000000001</v>
      </c>
      <c r="E119" s="82">
        <v>2.37507</v>
      </c>
      <c r="F119" s="83">
        <v>9.2781479999999998</v>
      </c>
      <c r="G119" s="80">
        <v>3.1290089999999999E-3</v>
      </c>
      <c r="H119" s="81">
        <v>90.850020000000001</v>
      </c>
      <c r="I119" s="81">
        <v>3247.5659999999998</v>
      </c>
      <c r="J119" s="82">
        <v>3.2911950000000001</v>
      </c>
      <c r="K119" s="83">
        <v>0.14694989999999999</v>
      </c>
      <c r="L119" s="83">
        <v>0.55849919999999997</v>
      </c>
      <c r="M119" s="83">
        <v>4.0168809999999999E-3</v>
      </c>
      <c r="N119" s="82">
        <v>131.72149999999999</v>
      </c>
      <c r="O119" s="82">
        <v>0.23020560000000001</v>
      </c>
      <c r="P119" s="82">
        <v>1045.99</v>
      </c>
      <c r="Q119" s="84">
        <v>3.4570530000000002</v>
      </c>
      <c r="S119" s="92">
        <v>1</v>
      </c>
      <c r="T119" s="93">
        <v>1.6309880000000001</v>
      </c>
      <c r="U119" s="94">
        <v>1045.99</v>
      </c>
      <c r="V119" s="94">
        <v>3.4570530000000002</v>
      </c>
      <c r="W119" s="36"/>
      <c r="X119" s="95">
        <v>22.511150000000001</v>
      </c>
      <c r="Y119" s="95">
        <v>0.31662469999999998</v>
      </c>
      <c r="Z119" s="94">
        <v>3263.8040000000001</v>
      </c>
      <c r="AA119" s="94">
        <v>45.78631</v>
      </c>
      <c r="AB119" s="36"/>
      <c r="AC119" s="96">
        <v>6.8972149999999999E-3</v>
      </c>
      <c r="AD119" s="96">
        <v>7.0883660000000001E-6</v>
      </c>
      <c r="AE119" s="96">
        <v>3.0639099999999999E-4</v>
      </c>
      <c r="AF119" s="97">
        <v>4.2982090000000002E-6</v>
      </c>
      <c r="AH119" s="120">
        <v>1</v>
      </c>
      <c r="AI119" s="121" t="s">
        <v>108</v>
      </c>
      <c r="AJ119" s="122">
        <v>3.1535420000000001E-3</v>
      </c>
      <c r="AK119" s="122">
        <v>4.396641E-5</v>
      </c>
      <c r="AL119" s="122">
        <v>1.037163E-2</v>
      </c>
      <c r="AM119" s="122">
        <v>4.7265699999999997E-5</v>
      </c>
      <c r="AN119" s="123">
        <v>4.3128569999999998E-3</v>
      </c>
      <c r="AO119" s="123">
        <v>4.4572749999999998E-5</v>
      </c>
      <c r="AP119" s="123">
        <v>7.0480249999999994E-2</v>
      </c>
      <c r="AQ119" s="122">
        <v>7.1000669999999997E-5</v>
      </c>
      <c r="AR119" s="122">
        <v>10.2126</v>
      </c>
      <c r="AS119" s="124">
        <v>1.1280420000000001E-3</v>
      </c>
    </row>
    <row r="120" spans="1:45" x14ac:dyDescent="0.25">
      <c r="A120" s="78">
        <v>2</v>
      </c>
      <c r="B120" s="79" t="s">
        <v>109</v>
      </c>
      <c r="C120" s="80">
        <v>6.8948060000000005E-2</v>
      </c>
      <c r="D120" s="81">
        <v>1.596498</v>
      </c>
      <c r="E120" s="82">
        <v>2.3248449999999998</v>
      </c>
      <c r="F120" s="83">
        <v>4.3535550000000001</v>
      </c>
      <c r="G120" s="80">
        <v>5.4622690000000001E-4</v>
      </c>
      <c r="H120" s="81">
        <v>96.386160000000004</v>
      </c>
      <c r="I120" s="81">
        <v>8024.7110000000002</v>
      </c>
      <c r="J120" s="82">
        <v>19.938230000000001</v>
      </c>
      <c r="K120" s="83">
        <v>0.16277220000000001</v>
      </c>
      <c r="L120" s="83">
        <v>0.5041795</v>
      </c>
      <c r="M120" s="83">
        <v>3.6239029999999999E-3</v>
      </c>
      <c r="N120" s="82">
        <v>63.142539999999997</v>
      </c>
      <c r="O120" s="82">
        <v>0.1877761</v>
      </c>
      <c r="P120" s="82">
        <v>576.72249999999997</v>
      </c>
      <c r="Q120" s="84">
        <v>2.4039009999999998</v>
      </c>
      <c r="S120" s="92">
        <v>2</v>
      </c>
      <c r="T120" s="93">
        <v>1.596498</v>
      </c>
      <c r="U120" s="94">
        <v>576.72249999999997</v>
      </c>
      <c r="V120" s="94">
        <v>2.4039009999999998</v>
      </c>
      <c r="W120" s="36"/>
      <c r="X120" s="95">
        <v>126.226</v>
      </c>
      <c r="Y120" s="95">
        <v>8.7489530000000002</v>
      </c>
      <c r="Z120" s="94">
        <v>8268.8330000000005</v>
      </c>
      <c r="AA120" s="94">
        <v>573.11929999999995</v>
      </c>
      <c r="AB120" s="36"/>
      <c r="AC120" s="96">
        <v>1.5265280000000001E-2</v>
      </c>
      <c r="AD120" s="96">
        <v>2.1750400000000001E-5</v>
      </c>
      <c r="AE120" s="96">
        <v>1.20936E-4</v>
      </c>
      <c r="AF120" s="97">
        <v>8.3821719999999992E-6</v>
      </c>
      <c r="AH120" s="78">
        <v>2</v>
      </c>
      <c r="AI120" s="79" t="s">
        <v>109</v>
      </c>
      <c r="AJ120" s="109">
        <v>5.6444350000000004E-4</v>
      </c>
      <c r="AK120" s="109">
        <v>3.7959800000000002E-5</v>
      </c>
      <c r="AL120" s="109">
        <v>1.124609E-2</v>
      </c>
      <c r="AM120" s="110">
        <v>5.1119489999999997E-5</v>
      </c>
      <c r="AN120" s="110">
        <v>2.6529570000000001E-3</v>
      </c>
      <c r="AO120" s="110">
        <v>4.3064179999999999E-5</v>
      </c>
      <c r="AP120" s="109">
        <v>6.8993970000000002E-2</v>
      </c>
      <c r="AQ120" s="109">
        <v>7.0881479999999994E-5</v>
      </c>
      <c r="AR120" s="109">
        <v>4.5167849999999996</v>
      </c>
      <c r="AS120" s="111">
        <v>4.3914130000000003E-3</v>
      </c>
    </row>
    <row r="121" spans="1:45" x14ac:dyDescent="0.25">
      <c r="A121" s="78">
        <v>3</v>
      </c>
      <c r="B121" s="79" t="s">
        <v>110</v>
      </c>
      <c r="C121" s="80">
        <v>6.2406259999999998E-2</v>
      </c>
      <c r="D121" s="81">
        <v>1.445022</v>
      </c>
      <c r="E121" s="82">
        <v>2.104263</v>
      </c>
      <c r="F121" s="83">
        <v>3.6545179999999999</v>
      </c>
      <c r="G121" s="80">
        <v>3.885901E-4</v>
      </c>
      <c r="H121" s="81">
        <v>96.919719999999998</v>
      </c>
      <c r="I121" s="81">
        <v>9071.4599999999991</v>
      </c>
      <c r="J121" s="82">
        <v>44.203949999999999</v>
      </c>
      <c r="K121" s="83">
        <v>0.29428720000000003</v>
      </c>
      <c r="L121" s="83">
        <v>0.2787251</v>
      </c>
      <c r="M121" s="83">
        <v>1.735206E-3</v>
      </c>
      <c r="N121" s="82">
        <v>58.560119999999998</v>
      </c>
      <c r="O121" s="82">
        <v>0.1922729</v>
      </c>
      <c r="P121" s="82">
        <v>540.54409999999996</v>
      </c>
      <c r="Q121" s="84">
        <v>2.362336</v>
      </c>
      <c r="S121" s="92">
        <v>3</v>
      </c>
      <c r="T121" s="93">
        <v>1.445022</v>
      </c>
      <c r="U121" s="94">
        <v>540.54409999999996</v>
      </c>
      <c r="V121" s="94">
        <v>2.362336</v>
      </c>
      <c r="W121" s="36"/>
      <c r="X121" s="95">
        <v>160.5966</v>
      </c>
      <c r="Y121" s="95">
        <v>15.990769999999999</v>
      </c>
      <c r="Z121" s="94">
        <v>9703.1569999999992</v>
      </c>
      <c r="AA121" s="94">
        <v>966.11599999999999</v>
      </c>
      <c r="AB121" s="36"/>
      <c r="AC121" s="96">
        <v>1.6550970000000002E-2</v>
      </c>
      <c r="AD121" s="96">
        <v>1.4670159999999999E-5</v>
      </c>
      <c r="AE121" s="96">
        <v>1.030592E-4</v>
      </c>
      <c r="AF121" s="97">
        <v>1.0261319999999999E-5</v>
      </c>
      <c r="AH121" s="78">
        <v>3</v>
      </c>
      <c r="AI121" s="79" t="s">
        <v>110</v>
      </c>
      <c r="AJ121" s="109">
        <v>4.1683209999999999E-4</v>
      </c>
      <c r="AK121" s="109">
        <v>3.8797400000000002E-5</v>
      </c>
      <c r="AL121" s="109">
        <v>1.8412669999999999E-2</v>
      </c>
      <c r="AM121" s="110">
        <v>5.2296519999999998E-5</v>
      </c>
      <c r="AN121" s="110">
        <v>3.4802499999999998E-3</v>
      </c>
      <c r="AO121" s="110">
        <v>4.074369E-5</v>
      </c>
      <c r="AP121" s="109">
        <v>6.2479159999999999E-2</v>
      </c>
      <c r="AQ121" s="109">
        <v>5.3872049999999999E-5</v>
      </c>
      <c r="AR121" s="109">
        <v>3.7706650000000002</v>
      </c>
      <c r="AS121" s="111">
        <v>4.1841730000000002E-4</v>
      </c>
    </row>
    <row r="122" spans="1:45" x14ac:dyDescent="0.25">
      <c r="A122" s="78">
        <v>4</v>
      </c>
      <c r="B122" s="79" t="s">
        <v>111</v>
      </c>
      <c r="C122" s="80">
        <v>0.1501875</v>
      </c>
      <c r="D122" s="81">
        <v>3.4776020000000001</v>
      </c>
      <c r="E122" s="82">
        <v>5.0641379999999998</v>
      </c>
      <c r="F122" s="83">
        <v>9.2518989999999999</v>
      </c>
      <c r="G122" s="80">
        <v>4.650918E-4</v>
      </c>
      <c r="H122" s="81">
        <v>98.518259999999998</v>
      </c>
      <c r="I122" s="81">
        <v>15124.68</v>
      </c>
      <c r="J122" s="82">
        <v>170.56559999999999</v>
      </c>
      <c r="K122" s="83">
        <v>0.7037272</v>
      </c>
      <c r="L122" s="83">
        <v>0.1163762</v>
      </c>
      <c r="M122" s="83">
        <v>6.4525189999999999E-4</v>
      </c>
      <c r="N122" s="82">
        <v>61.602339999999998</v>
      </c>
      <c r="O122" s="82">
        <v>8.3079299999999995E-2</v>
      </c>
      <c r="P122" s="82">
        <v>564.64340000000004</v>
      </c>
      <c r="Q122" s="84">
        <v>1.979422</v>
      </c>
      <c r="S122" s="92">
        <v>4</v>
      </c>
      <c r="T122" s="93">
        <v>3.4776020000000001</v>
      </c>
      <c r="U122" s="94">
        <v>564.64340000000004</v>
      </c>
      <c r="V122" s="94">
        <v>1.979422</v>
      </c>
      <c r="W122" s="36"/>
      <c r="X122" s="95">
        <v>322.92009999999999</v>
      </c>
      <c r="Y122" s="95">
        <v>25.616420000000002</v>
      </c>
      <c r="Z122" s="94">
        <v>20191.23</v>
      </c>
      <c r="AA122" s="94">
        <v>1601.672</v>
      </c>
      <c r="AB122" s="36"/>
      <c r="AC122" s="96">
        <v>1.599308E-2</v>
      </c>
      <c r="AD122" s="96">
        <v>1.0121030000000001E-5</v>
      </c>
      <c r="AE122" s="96">
        <v>4.9526449999999997E-5</v>
      </c>
      <c r="AF122" s="97">
        <v>3.9286930000000002E-6</v>
      </c>
      <c r="AH122" s="78">
        <v>4</v>
      </c>
      <c r="AI122" s="79" t="s">
        <v>111</v>
      </c>
      <c r="AJ122" s="109">
        <v>6.226564E-4</v>
      </c>
      <c r="AK122" s="109">
        <v>3.6952909999999997E-5</v>
      </c>
      <c r="AL122" s="109">
        <v>0.1061291</v>
      </c>
      <c r="AM122" s="110">
        <v>7.0605780000000006E-5</v>
      </c>
      <c r="AN122" s="110">
        <v>1.8842190000000002E-2</v>
      </c>
      <c r="AO122" s="110">
        <v>5.314625E-5</v>
      </c>
      <c r="AP122" s="109">
        <v>0.15059819999999999</v>
      </c>
      <c r="AQ122" s="109">
        <v>8.9307819999999994E-5</v>
      </c>
      <c r="AR122" s="109">
        <v>9.3910499999999999</v>
      </c>
      <c r="AS122" s="111">
        <v>1.255288E-3</v>
      </c>
    </row>
    <row r="123" spans="1:45" x14ac:dyDescent="0.25">
      <c r="A123" s="78">
        <v>5</v>
      </c>
      <c r="B123" s="79" t="s">
        <v>112</v>
      </c>
      <c r="C123" s="80">
        <v>0.1989225</v>
      </c>
      <c r="D123" s="81">
        <v>4.6060670000000004</v>
      </c>
      <c r="E123" s="82">
        <v>6.7074259999999999</v>
      </c>
      <c r="F123" s="83">
        <v>12.361969999999999</v>
      </c>
      <c r="G123" s="80">
        <v>4.492772E-4</v>
      </c>
      <c r="H123" s="81">
        <v>98.923550000000006</v>
      </c>
      <c r="I123" s="81">
        <v>19028.080000000002</v>
      </c>
      <c r="J123" s="82">
        <v>214.52420000000001</v>
      </c>
      <c r="K123" s="83">
        <v>0.70680379999999998</v>
      </c>
      <c r="L123" s="83">
        <v>0.1158682</v>
      </c>
      <c r="M123" s="83">
        <v>6.4082760000000005E-4</v>
      </c>
      <c r="N123" s="82">
        <v>62.144629999999999</v>
      </c>
      <c r="O123" s="82">
        <v>7.6360189999999994E-2</v>
      </c>
      <c r="P123" s="82">
        <v>568.90549999999996</v>
      </c>
      <c r="Q123" s="84">
        <v>1.9741010000000001</v>
      </c>
      <c r="S123" s="92">
        <v>5</v>
      </c>
      <c r="T123" s="93">
        <v>4.6060670000000004</v>
      </c>
      <c r="U123" s="94">
        <v>568.90549999999996</v>
      </c>
      <c r="V123" s="94">
        <v>1.9741010000000001</v>
      </c>
      <c r="W123" s="36"/>
      <c r="X123" s="95">
        <v>442.76130000000001</v>
      </c>
      <c r="Y123" s="95">
        <v>42.24926</v>
      </c>
      <c r="Z123" s="94">
        <v>27813.84</v>
      </c>
      <c r="AA123" s="94">
        <v>2654.03</v>
      </c>
      <c r="AB123" s="36"/>
      <c r="AC123" s="96">
        <v>1.5918740000000001E-2</v>
      </c>
      <c r="AD123" s="96">
        <v>1.0497069999999999E-5</v>
      </c>
      <c r="AE123" s="96">
        <v>3.5953330000000002E-5</v>
      </c>
      <c r="AF123" s="97">
        <v>3.4307110000000001E-6</v>
      </c>
      <c r="AH123" s="78">
        <v>5</v>
      </c>
      <c r="AI123" s="79" t="s">
        <v>112</v>
      </c>
      <c r="AJ123" s="109">
        <v>6.585874E-4</v>
      </c>
      <c r="AK123" s="109">
        <v>4.2924760000000003E-5</v>
      </c>
      <c r="AL123" s="109">
        <v>0.14118359999999999</v>
      </c>
      <c r="AM123" s="110">
        <v>8.4725860000000005E-5</v>
      </c>
      <c r="AN123" s="110">
        <v>2.6029819999999999E-2</v>
      </c>
      <c r="AO123" s="110">
        <v>5.346736E-5</v>
      </c>
      <c r="AP123" s="109">
        <v>0.1994689</v>
      </c>
      <c r="AQ123" s="109">
        <v>1.057005E-4</v>
      </c>
      <c r="AR123" s="109">
        <v>12.49649</v>
      </c>
      <c r="AS123" s="111">
        <v>4.3905669999999997E-3</v>
      </c>
    </row>
    <row r="124" spans="1:45" x14ac:dyDescent="0.25">
      <c r="A124" s="78">
        <v>6</v>
      </c>
      <c r="B124" s="79" t="s">
        <v>113</v>
      </c>
      <c r="C124" s="80">
        <v>0.41476400000000002</v>
      </c>
      <c r="D124" s="81">
        <v>9.6038940000000004</v>
      </c>
      <c r="E124" s="82">
        <v>13.985340000000001</v>
      </c>
      <c r="F124" s="83">
        <v>26.73077</v>
      </c>
      <c r="G124" s="80">
        <v>4.8359530000000001E-4</v>
      </c>
      <c r="H124" s="81">
        <v>99.459890000000001</v>
      </c>
      <c r="I124" s="81">
        <v>25506.959999999999</v>
      </c>
      <c r="J124" s="82">
        <v>367.32650000000001</v>
      </c>
      <c r="K124" s="83">
        <v>0.93046059999999997</v>
      </c>
      <c r="L124" s="83">
        <v>8.7941500000000006E-2</v>
      </c>
      <c r="M124" s="83">
        <v>4.8307269999999999E-4</v>
      </c>
      <c r="N124" s="82">
        <v>64.448139999999995</v>
      </c>
      <c r="O124" s="82">
        <v>3.9358650000000002E-2</v>
      </c>
      <c r="P124" s="82">
        <v>586.89859999999999</v>
      </c>
      <c r="Q124" s="84">
        <v>1.95763</v>
      </c>
      <c r="S124" s="92">
        <v>6</v>
      </c>
      <c r="T124" s="93">
        <v>9.6038940000000004</v>
      </c>
      <c r="U124" s="94">
        <v>586.89859999999999</v>
      </c>
      <c r="V124" s="94">
        <v>1.95763</v>
      </c>
      <c r="W124" s="36"/>
      <c r="X124" s="95">
        <v>857.66759999999999</v>
      </c>
      <c r="Y124" s="95">
        <v>66.557519999999997</v>
      </c>
      <c r="Z124" s="94">
        <v>55573.68</v>
      </c>
      <c r="AA124" s="94">
        <v>4312.6530000000002</v>
      </c>
      <c r="AB124" s="36"/>
      <c r="AC124" s="96">
        <v>1.5432980000000001E-2</v>
      </c>
      <c r="AD124" s="96">
        <v>6.8424519999999997E-6</v>
      </c>
      <c r="AE124" s="96">
        <v>1.799413E-5</v>
      </c>
      <c r="AF124" s="97">
        <v>1.396388E-6</v>
      </c>
      <c r="AH124" s="78">
        <v>6</v>
      </c>
      <c r="AI124" s="79" t="s">
        <v>113</v>
      </c>
      <c r="AJ124" s="109">
        <v>1.0566359999999999E-3</v>
      </c>
      <c r="AK124" s="109">
        <v>3.707326E-5</v>
      </c>
      <c r="AL124" s="109">
        <v>0.38785730000000002</v>
      </c>
      <c r="AM124" s="110">
        <v>1.347555E-4</v>
      </c>
      <c r="AN124" s="110">
        <v>7.2257940000000007E-2</v>
      </c>
      <c r="AO124" s="110">
        <v>7.3568890000000006E-5</v>
      </c>
      <c r="AP124" s="109">
        <v>0.4162592</v>
      </c>
      <c r="AQ124" s="109">
        <v>1.3575800000000001E-4</v>
      </c>
      <c r="AR124" s="109">
        <v>26.87593</v>
      </c>
      <c r="AS124" s="111">
        <v>6.5638670000000001E-3</v>
      </c>
    </row>
    <row r="125" spans="1:45" x14ac:dyDescent="0.25">
      <c r="A125" s="78">
        <v>7</v>
      </c>
      <c r="B125" s="79" t="s">
        <v>114</v>
      </c>
      <c r="C125" s="80">
        <v>0.86514570000000002</v>
      </c>
      <c r="D125" s="81">
        <v>20.032520000000002</v>
      </c>
      <c r="E125" s="82">
        <v>29.171659999999999</v>
      </c>
      <c r="F125" s="83">
        <v>58.738849999999999</v>
      </c>
      <c r="G125" s="80">
        <v>7.7177479999999998E-4</v>
      </c>
      <c r="H125" s="81">
        <v>99.606530000000006</v>
      </c>
      <c r="I125" s="81">
        <v>27327.1</v>
      </c>
      <c r="J125" s="82">
        <v>436.81130000000002</v>
      </c>
      <c r="K125" s="83">
        <v>1.0857570000000001</v>
      </c>
      <c r="L125" s="83">
        <v>7.5318410000000002E-2</v>
      </c>
      <c r="M125" s="83">
        <v>4.1322400000000001E-4</v>
      </c>
      <c r="N125" s="82">
        <v>67.894750000000002</v>
      </c>
      <c r="O125" s="82">
        <v>3.10525E-2</v>
      </c>
      <c r="P125" s="82">
        <v>613.4896</v>
      </c>
      <c r="Q125" s="84">
        <v>2.0248050000000002</v>
      </c>
      <c r="S125" s="92">
        <v>7</v>
      </c>
      <c r="T125" s="93">
        <v>20.032520000000002</v>
      </c>
      <c r="U125" s="94">
        <v>613.4896</v>
      </c>
      <c r="V125" s="94">
        <v>2.0248050000000002</v>
      </c>
      <c r="W125" s="36"/>
      <c r="X125" s="95">
        <v>1120.982</v>
      </c>
      <c r="Y125" s="95">
        <v>57.889519999999997</v>
      </c>
      <c r="Z125" s="94">
        <v>76407.39</v>
      </c>
      <c r="AA125" s="94">
        <v>3945.768</v>
      </c>
      <c r="AB125" s="36"/>
      <c r="AC125" s="96">
        <v>1.4671119999999999E-2</v>
      </c>
      <c r="AD125" s="96">
        <v>6.0083300000000001E-6</v>
      </c>
      <c r="AE125" s="96">
        <v>1.3087739999999999E-5</v>
      </c>
      <c r="AF125" s="97">
        <v>6.7586640000000005E-7</v>
      </c>
      <c r="AH125" s="78">
        <v>7</v>
      </c>
      <c r="AI125" s="79" t="s">
        <v>114</v>
      </c>
      <c r="AJ125" s="109">
        <v>2.1640359999999998E-3</v>
      </c>
      <c r="AK125" s="109">
        <v>3.6742929999999999E-5</v>
      </c>
      <c r="AL125" s="109">
        <v>0.94461070000000003</v>
      </c>
      <c r="AM125" s="110">
        <v>2.4700649999999998E-4</v>
      </c>
      <c r="AN125" s="110">
        <v>0.16404440000000001</v>
      </c>
      <c r="AO125" s="110">
        <v>1.011176E-4</v>
      </c>
      <c r="AP125" s="109">
        <v>0.86878049999999996</v>
      </c>
      <c r="AQ125" s="109">
        <v>2.5178620000000001E-4</v>
      </c>
      <c r="AR125" s="109">
        <v>58.970880000000001</v>
      </c>
      <c r="AS125" s="111">
        <v>1.352449E-2</v>
      </c>
    </row>
    <row r="126" spans="1:45" x14ac:dyDescent="0.25">
      <c r="A126" s="78">
        <v>8</v>
      </c>
      <c r="B126" s="79" t="s">
        <v>115</v>
      </c>
      <c r="C126" s="80">
        <v>0.27349699999999999</v>
      </c>
      <c r="D126" s="81">
        <v>6.3328430000000004</v>
      </c>
      <c r="E126" s="82">
        <v>9.2219850000000001</v>
      </c>
      <c r="F126" s="83">
        <v>17.96866</v>
      </c>
      <c r="G126" s="80">
        <v>1.9990059999999999E-4</v>
      </c>
      <c r="H126" s="81">
        <v>99.666139999999999</v>
      </c>
      <c r="I126" s="81">
        <v>29524.98</v>
      </c>
      <c r="J126" s="82">
        <v>457.37580000000003</v>
      </c>
      <c r="K126" s="83">
        <v>1.017879</v>
      </c>
      <c r="L126" s="83">
        <v>8.0361970000000005E-2</v>
      </c>
      <c r="M126" s="83">
        <v>4.4354170000000001E-4</v>
      </c>
      <c r="N126" s="82">
        <v>65.699680000000001</v>
      </c>
      <c r="O126" s="82">
        <v>5.9649920000000002E-2</v>
      </c>
      <c r="P126" s="82">
        <v>596.59979999999996</v>
      </c>
      <c r="Q126" s="84">
        <v>2.0153059999999998</v>
      </c>
      <c r="S126" s="92">
        <v>8</v>
      </c>
      <c r="T126" s="93">
        <v>6.3328430000000004</v>
      </c>
      <c r="U126" s="94">
        <v>596.59979999999996</v>
      </c>
      <c r="V126" s="94">
        <v>2.0153059999999998</v>
      </c>
      <c r="W126" s="36"/>
      <c r="X126" s="95">
        <v>1368.165</v>
      </c>
      <c r="Y126" s="95">
        <v>271.64949999999999</v>
      </c>
      <c r="Z126" s="94">
        <v>90186.57</v>
      </c>
      <c r="AA126" s="94">
        <v>17906.509999999998</v>
      </c>
      <c r="AB126" s="36"/>
      <c r="AC126" s="96">
        <v>1.5170380000000001E-2</v>
      </c>
      <c r="AD126" s="96">
        <v>9.4602260000000008E-6</v>
      </c>
      <c r="AE126" s="96">
        <v>1.108813E-5</v>
      </c>
      <c r="AF126" s="97">
        <v>2.2015430000000001E-6</v>
      </c>
      <c r="AH126" s="78">
        <v>8</v>
      </c>
      <c r="AI126" s="79" t="s">
        <v>115</v>
      </c>
      <c r="AJ126" s="109">
        <v>6.1234889999999995E-4</v>
      </c>
      <c r="AK126" s="109">
        <v>3.9528050000000002E-5</v>
      </c>
      <c r="AL126" s="109">
        <v>0.27987669999999998</v>
      </c>
      <c r="AM126" s="110">
        <v>1.3112700000000001E-4</v>
      </c>
      <c r="AN126" s="110">
        <v>4.8707769999999997E-2</v>
      </c>
      <c r="AO126" s="110">
        <v>6.153016E-5</v>
      </c>
      <c r="AP126" s="109">
        <v>0.2745747</v>
      </c>
      <c r="AQ126" s="109">
        <v>1.488905E-4</v>
      </c>
      <c r="AR126" s="109">
        <v>18.028849999999998</v>
      </c>
      <c r="AS126" s="111">
        <v>4.5032620000000001E-3</v>
      </c>
    </row>
    <row r="127" spans="1:45" x14ac:dyDescent="0.25">
      <c r="A127" s="78">
        <v>9</v>
      </c>
      <c r="B127" s="79" t="s">
        <v>116</v>
      </c>
      <c r="C127" s="80">
        <v>0.13856640000000001</v>
      </c>
      <c r="D127" s="81">
        <v>3.2085149999999998</v>
      </c>
      <c r="E127" s="82">
        <v>4.6722890000000001</v>
      </c>
      <c r="F127" s="83">
        <v>8.8536490000000008</v>
      </c>
      <c r="G127" s="80">
        <v>9.2603419999999996E-5</v>
      </c>
      <c r="H127" s="81">
        <v>99.685810000000004</v>
      </c>
      <c r="I127" s="81">
        <v>31044.97</v>
      </c>
      <c r="J127" s="82">
        <v>459.81670000000003</v>
      </c>
      <c r="K127" s="83">
        <v>0.9465422</v>
      </c>
      <c r="L127" s="83">
        <v>8.6442069999999996E-2</v>
      </c>
      <c r="M127" s="83">
        <v>4.7819870000000001E-4</v>
      </c>
      <c r="N127" s="82">
        <v>63.894649999999999</v>
      </c>
      <c r="O127" s="82">
        <v>9.0833150000000001E-2</v>
      </c>
      <c r="P127" s="82">
        <v>582.59159999999997</v>
      </c>
      <c r="Q127" s="84">
        <v>2.0472039999999998</v>
      </c>
      <c r="S127" s="92">
        <v>9</v>
      </c>
      <c r="T127" s="93">
        <v>3.2085149999999998</v>
      </c>
      <c r="U127" s="94">
        <v>582.59159999999997</v>
      </c>
      <c r="V127" s="94">
        <v>2.0472039999999998</v>
      </c>
      <c r="W127" s="36"/>
      <c r="X127" s="95">
        <v>1496.3420000000001</v>
      </c>
      <c r="Y127" s="95">
        <v>614.19809999999995</v>
      </c>
      <c r="Z127" s="94">
        <v>95906.84</v>
      </c>
      <c r="AA127" s="94">
        <v>39366.5</v>
      </c>
      <c r="AB127" s="36"/>
      <c r="AC127" s="96">
        <v>1.5602039999999999E-2</v>
      </c>
      <c r="AD127" s="96">
        <v>9.583214E-6</v>
      </c>
      <c r="AE127" s="96">
        <v>1.0426790000000001E-5</v>
      </c>
      <c r="AF127" s="97">
        <v>4.279842E-6</v>
      </c>
      <c r="AH127" s="78">
        <v>9</v>
      </c>
      <c r="AI127" s="79" t="s">
        <v>116</v>
      </c>
      <c r="AJ127" s="109">
        <v>2.868918E-4</v>
      </c>
      <c r="AK127" s="109">
        <v>3.8054199999999999E-5</v>
      </c>
      <c r="AL127" s="109">
        <v>0.13182489999999999</v>
      </c>
      <c r="AM127" s="110">
        <v>7.8650430000000004E-5</v>
      </c>
      <c r="AN127" s="110">
        <v>2.3078100000000001E-2</v>
      </c>
      <c r="AO127" s="110">
        <v>5.3560029999999998E-5</v>
      </c>
      <c r="AP127" s="109">
        <v>0.13907439999999999</v>
      </c>
      <c r="AQ127" s="109">
        <v>7.5986050000000004E-5</v>
      </c>
      <c r="AR127" s="109">
        <v>8.8815539999999995</v>
      </c>
      <c r="AS127" s="111">
        <v>1.91987E-3</v>
      </c>
    </row>
    <row r="128" spans="1:45" x14ac:dyDescent="0.25">
      <c r="A128" s="78">
        <v>10</v>
      </c>
      <c r="B128" s="79" t="s">
        <v>117</v>
      </c>
      <c r="C128" s="80">
        <v>0.12992970000000001</v>
      </c>
      <c r="D128" s="81">
        <v>3.0085320000000002</v>
      </c>
      <c r="E128" s="82">
        <v>4.3810700000000002</v>
      </c>
      <c r="F128" s="83">
        <v>8.0255460000000003</v>
      </c>
      <c r="G128" s="80">
        <v>9.9507029999999997E-5</v>
      </c>
      <c r="H128" s="81">
        <v>99.628200000000007</v>
      </c>
      <c r="I128" s="81">
        <v>32240.560000000001</v>
      </c>
      <c r="J128" s="82">
        <v>408.90249999999997</v>
      </c>
      <c r="K128" s="83">
        <v>0.78448689999999999</v>
      </c>
      <c r="L128" s="83">
        <v>0.1043635</v>
      </c>
      <c r="M128" s="83">
        <v>5.8104510000000001E-4</v>
      </c>
      <c r="N128" s="82">
        <v>61.768389999999997</v>
      </c>
      <c r="O128" s="82">
        <v>9.7725389999999995E-2</v>
      </c>
      <c r="P128" s="82">
        <v>565.94949999999994</v>
      </c>
      <c r="Q128" s="84">
        <v>2.0237590000000001</v>
      </c>
      <c r="S128" s="92">
        <v>10</v>
      </c>
      <c r="T128" s="93">
        <v>3.0085320000000002</v>
      </c>
      <c r="U128" s="94">
        <v>565.94949999999994</v>
      </c>
      <c r="V128" s="94">
        <v>2.0237590000000001</v>
      </c>
      <c r="W128" s="36"/>
      <c r="X128" s="95">
        <v>1305.7329999999999</v>
      </c>
      <c r="Y128" s="95">
        <v>506.28309999999999</v>
      </c>
      <c r="Z128" s="94">
        <v>80951.649999999994</v>
      </c>
      <c r="AA128" s="94">
        <v>31388.02</v>
      </c>
      <c r="AB128" s="36"/>
      <c r="AC128" s="96">
        <v>1.6129790000000001E-2</v>
      </c>
      <c r="AD128" s="96">
        <v>1.0727899999999999E-5</v>
      </c>
      <c r="AE128" s="96">
        <v>1.235305E-5</v>
      </c>
      <c r="AF128" s="97">
        <v>4.7897470000000003E-6</v>
      </c>
      <c r="AH128" s="78">
        <v>10</v>
      </c>
      <c r="AI128" s="79" t="s">
        <v>117</v>
      </c>
      <c r="AJ128" s="109">
        <v>2.5055900000000002E-4</v>
      </c>
      <c r="AK128" s="109">
        <v>3.8653450000000002E-5</v>
      </c>
      <c r="AL128" s="109">
        <v>0.10238220000000001</v>
      </c>
      <c r="AM128" s="110">
        <v>8.2382270000000004E-5</v>
      </c>
      <c r="AN128" s="110">
        <v>1.835378E-2</v>
      </c>
      <c r="AO128" s="110">
        <v>5.2460950000000001E-5</v>
      </c>
      <c r="AP128" s="109">
        <v>0.13032530000000001</v>
      </c>
      <c r="AQ128" s="109">
        <v>8.2564760000000003E-5</v>
      </c>
      <c r="AR128" s="109">
        <v>8.0554959999999998</v>
      </c>
      <c r="AS128" s="111">
        <v>7.7644010000000002E-4</v>
      </c>
    </row>
    <row r="129" spans="1:45" x14ac:dyDescent="0.25">
      <c r="A129" s="78">
        <v>11</v>
      </c>
      <c r="B129" s="79" t="s">
        <v>118</v>
      </c>
      <c r="C129" s="80">
        <v>0.1585249</v>
      </c>
      <c r="D129" s="81">
        <v>3.6706560000000001</v>
      </c>
      <c r="E129" s="82">
        <v>5.3452659999999996</v>
      </c>
      <c r="F129" s="83">
        <v>9.6575690000000005</v>
      </c>
      <c r="G129" s="80">
        <v>1.58982E-4</v>
      </c>
      <c r="H129" s="81">
        <v>99.50788</v>
      </c>
      <c r="I129" s="81">
        <v>29309.61</v>
      </c>
      <c r="J129" s="82">
        <v>352.77010000000001</v>
      </c>
      <c r="K129" s="83">
        <v>0.73529370000000005</v>
      </c>
      <c r="L129" s="83">
        <v>0.1113666</v>
      </c>
      <c r="M129" s="83">
        <v>6.1639099999999999E-4</v>
      </c>
      <c r="N129" s="82">
        <v>60.921469999999999</v>
      </c>
      <c r="O129" s="82">
        <v>9.01087E-2</v>
      </c>
      <c r="P129" s="82">
        <v>559.27769999999998</v>
      </c>
      <c r="Q129" s="84">
        <v>1.9843550000000001</v>
      </c>
      <c r="S129" s="92">
        <v>11</v>
      </c>
      <c r="T129" s="93">
        <v>3.6706560000000001</v>
      </c>
      <c r="U129" s="94">
        <v>559.27769999999998</v>
      </c>
      <c r="V129" s="94">
        <v>1.9843550000000001</v>
      </c>
      <c r="W129" s="36"/>
      <c r="X129" s="95">
        <v>997.12490000000003</v>
      </c>
      <c r="Y129" s="95">
        <v>272.78410000000002</v>
      </c>
      <c r="Z129" s="94">
        <v>61044.92</v>
      </c>
      <c r="AA129" s="94">
        <v>16700.07</v>
      </c>
      <c r="AB129" s="36"/>
      <c r="AC129" s="96">
        <v>1.633428E-2</v>
      </c>
      <c r="AD129" s="96">
        <v>1.0056109999999999E-5</v>
      </c>
      <c r="AE129" s="96">
        <v>1.6381380000000001E-5</v>
      </c>
      <c r="AF129" s="97">
        <v>4.4814559999999998E-6</v>
      </c>
      <c r="AH129" s="78">
        <v>11</v>
      </c>
      <c r="AI129" s="79" t="s">
        <v>118</v>
      </c>
      <c r="AJ129" s="109">
        <v>3.3206320000000002E-4</v>
      </c>
      <c r="AK129" s="109">
        <v>4.3571230000000003E-5</v>
      </c>
      <c r="AL129" s="109">
        <v>0.1170596</v>
      </c>
      <c r="AM129" s="110">
        <v>7.1860209999999994E-5</v>
      </c>
      <c r="AN129" s="110">
        <v>2.231938E-2</v>
      </c>
      <c r="AO129" s="110">
        <v>6.0034690000000002E-5</v>
      </c>
      <c r="AP129" s="109">
        <v>0.1589776</v>
      </c>
      <c r="AQ129" s="109">
        <v>8.8444779999999996E-5</v>
      </c>
      <c r="AR129" s="109">
        <v>9.7053309999999993</v>
      </c>
      <c r="AS129" s="111">
        <v>1.907394E-3</v>
      </c>
    </row>
    <row r="130" spans="1:45" x14ac:dyDescent="0.25">
      <c r="A130" s="78">
        <v>12</v>
      </c>
      <c r="B130" s="79" t="s">
        <v>119</v>
      </c>
      <c r="C130" s="80">
        <v>0.39086690000000002</v>
      </c>
      <c r="D130" s="81">
        <v>9.0505530000000007</v>
      </c>
      <c r="E130" s="82">
        <v>13.17956</v>
      </c>
      <c r="F130" s="83">
        <v>25.08503</v>
      </c>
      <c r="G130" s="80">
        <v>2.3992189999999999E-4</v>
      </c>
      <c r="H130" s="81">
        <v>99.712389999999999</v>
      </c>
      <c r="I130" s="81">
        <v>29560.880000000001</v>
      </c>
      <c r="J130" s="82">
        <v>487.70690000000002</v>
      </c>
      <c r="K130" s="83">
        <v>1.058298</v>
      </c>
      <c r="L130" s="83">
        <v>7.7280790000000002E-2</v>
      </c>
      <c r="M130" s="83">
        <v>4.2424459999999999E-4</v>
      </c>
      <c r="N130" s="82">
        <v>64.177940000000007</v>
      </c>
      <c r="O130" s="82">
        <v>4.4051060000000003E-2</v>
      </c>
      <c r="P130" s="82">
        <v>584.79729999999995</v>
      </c>
      <c r="Q130" s="84">
        <v>1.9576880000000001</v>
      </c>
      <c r="S130" s="92">
        <v>12</v>
      </c>
      <c r="T130" s="93">
        <v>9.0505530000000007</v>
      </c>
      <c r="U130" s="94">
        <v>584.79729999999995</v>
      </c>
      <c r="V130" s="94">
        <v>1.9576880000000001</v>
      </c>
      <c r="W130" s="36"/>
      <c r="X130" s="95">
        <v>1629.1420000000001</v>
      </c>
      <c r="Y130" s="95">
        <v>307.50299999999999</v>
      </c>
      <c r="Z130" s="94">
        <v>104853.6</v>
      </c>
      <c r="AA130" s="94">
        <v>19791.240000000002</v>
      </c>
      <c r="AB130" s="36"/>
      <c r="AC130" s="96">
        <v>1.553731E-2</v>
      </c>
      <c r="AD130" s="96">
        <v>6.598084E-6</v>
      </c>
      <c r="AE130" s="96">
        <v>9.5371099999999996E-6</v>
      </c>
      <c r="AF130" s="97">
        <v>1.800141E-6</v>
      </c>
      <c r="AH130" s="78">
        <v>12</v>
      </c>
      <c r="AI130" s="79" t="s">
        <v>119</v>
      </c>
      <c r="AJ130" s="109">
        <v>8.5343140000000001E-4</v>
      </c>
      <c r="AK130" s="109">
        <v>4.4882780000000002E-5</v>
      </c>
      <c r="AL130" s="109">
        <v>0.41593180000000002</v>
      </c>
      <c r="AM130" s="110">
        <v>1.148029E-4</v>
      </c>
      <c r="AN130" s="110">
        <v>7.6273469999999996E-2</v>
      </c>
      <c r="AO130" s="110">
        <v>6.6037800000000007E-5</v>
      </c>
      <c r="AP130" s="109">
        <v>0.39246779999999998</v>
      </c>
      <c r="AQ130" s="109">
        <v>1.31464E-4</v>
      </c>
      <c r="AR130" s="109">
        <v>25.157389999999999</v>
      </c>
      <c r="AS130" s="111">
        <v>4.8334160000000001E-3</v>
      </c>
    </row>
    <row r="131" spans="1:45" x14ac:dyDescent="0.25">
      <c r="A131" s="78">
        <v>13</v>
      </c>
      <c r="B131" s="79" t="s">
        <v>120</v>
      </c>
      <c r="C131" s="80">
        <v>0.41230650000000002</v>
      </c>
      <c r="D131" s="81">
        <v>9.5469880000000007</v>
      </c>
      <c r="E131" s="82">
        <v>13.902469999999999</v>
      </c>
      <c r="F131" s="83">
        <v>27.165400000000002</v>
      </c>
      <c r="G131" s="80">
        <v>2.7809200000000002E-4</v>
      </c>
      <c r="H131" s="81">
        <v>99.692490000000006</v>
      </c>
      <c r="I131" s="81">
        <v>27955.8</v>
      </c>
      <c r="J131" s="82">
        <v>485.73009999999999</v>
      </c>
      <c r="K131" s="83">
        <v>1.144047</v>
      </c>
      <c r="L131" s="83">
        <v>7.1464940000000005E-2</v>
      </c>
      <c r="M131" s="83">
        <v>3.9186119999999998E-4</v>
      </c>
      <c r="N131" s="82">
        <v>65.886439999999993</v>
      </c>
      <c r="O131" s="82">
        <v>4.0732379999999999E-2</v>
      </c>
      <c r="P131" s="82">
        <v>598.04300000000001</v>
      </c>
      <c r="Q131" s="84">
        <v>1.991053</v>
      </c>
      <c r="S131" s="92">
        <v>13</v>
      </c>
      <c r="T131" s="93">
        <v>9.5469880000000007</v>
      </c>
      <c r="U131" s="94">
        <v>598.04300000000001</v>
      </c>
      <c r="V131" s="94">
        <v>1.991053</v>
      </c>
      <c r="W131" s="36"/>
      <c r="X131" s="95">
        <v>1482.626</v>
      </c>
      <c r="Y131" s="95">
        <v>250.053</v>
      </c>
      <c r="Z131" s="94">
        <v>97983.56</v>
      </c>
      <c r="AA131" s="94">
        <v>16525.439999999999</v>
      </c>
      <c r="AB131" s="36"/>
      <c r="AC131" s="96">
        <v>1.513138E-2</v>
      </c>
      <c r="AD131" s="96">
        <v>5.1606250000000002E-6</v>
      </c>
      <c r="AE131" s="96">
        <v>1.0205790000000001E-5</v>
      </c>
      <c r="AF131" s="97">
        <v>1.7212600000000001E-6</v>
      </c>
      <c r="AH131" s="78">
        <v>13</v>
      </c>
      <c r="AI131" s="79" t="s">
        <v>120</v>
      </c>
      <c r="AJ131" s="109">
        <v>9.7746740000000001E-4</v>
      </c>
      <c r="AK131" s="109">
        <v>4.6366780000000003E-5</v>
      </c>
      <c r="AL131" s="109">
        <v>0.47445159999999997</v>
      </c>
      <c r="AM131" s="110">
        <v>1.053047E-4</v>
      </c>
      <c r="AN131" s="110">
        <v>8.4498309999999993E-2</v>
      </c>
      <c r="AO131" s="110">
        <v>7.425307E-5</v>
      </c>
      <c r="AP131" s="109">
        <v>0.41413109999999997</v>
      </c>
      <c r="AQ131" s="109">
        <v>1.087628E-4</v>
      </c>
      <c r="AR131" s="109">
        <v>27.249199999999998</v>
      </c>
      <c r="AS131" s="111">
        <v>3.4524680000000002E-3</v>
      </c>
    </row>
    <row r="132" spans="1:45" x14ac:dyDescent="0.25">
      <c r="A132" s="78">
        <v>14</v>
      </c>
      <c r="B132" s="79" t="s">
        <v>121</v>
      </c>
      <c r="C132" s="80">
        <v>0.22542470000000001</v>
      </c>
      <c r="D132" s="81">
        <v>5.2197269999999998</v>
      </c>
      <c r="E132" s="82">
        <v>7.6010479999999996</v>
      </c>
      <c r="F132" s="83">
        <v>15.12016</v>
      </c>
      <c r="G132" s="80">
        <v>2.086182E-4</v>
      </c>
      <c r="H132" s="81">
        <v>99.587000000000003</v>
      </c>
      <c r="I132" s="81">
        <v>25335.85</v>
      </c>
      <c r="J132" s="82">
        <v>443.27960000000002</v>
      </c>
      <c r="K132" s="83">
        <v>1.173902</v>
      </c>
      <c r="L132" s="83">
        <v>6.9639469999999995E-2</v>
      </c>
      <c r="M132" s="83">
        <v>3.8292540000000003E-4</v>
      </c>
      <c r="N132" s="82">
        <v>67.074079999999995</v>
      </c>
      <c r="O132" s="82">
        <v>6.1756209999999999E-2</v>
      </c>
      <c r="P132" s="82">
        <v>607.19349999999997</v>
      </c>
      <c r="Q132" s="84">
        <v>2.0483250000000002</v>
      </c>
      <c r="S132" s="92">
        <v>14</v>
      </c>
      <c r="T132" s="93">
        <v>5.2197269999999998</v>
      </c>
      <c r="U132" s="94">
        <v>607.19349999999997</v>
      </c>
      <c r="V132" s="94">
        <v>2.0483250000000002</v>
      </c>
      <c r="W132" s="36"/>
      <c r="X132" s="95">
        <v>1080.5609999999999</v>
      </c>
      <c r="Y132" s="95">
        <v>206.48689999999999</v>
      </c>
      <c r="Z132" s="94">
        <v>72776.259999999995</v>
      </c>
      <c r="AA132" s="94">
        <v>13906.94</v>
      </c>
      <c r="AB132" s="36"/>
      <c r="AC132" s="96">
        <v>1.484772E-2</v>
      </c>
      <c r="AD132" s="96">
        <v>7.0880599999999997E-6</v>
      </c>
      <c r="AE132" s="96">
        <v>1.374074E-5</v>
      </c>
      <c r="AF132" s="97">
        <v>2.625742E-6</v>
      </c>
      <c r="AH132" s="78">
        <v>14</v>
      </c>
      <c r="AI132" s="79" t="s">
        <v>121</v>
      </c>
      <c r="AJ132" s="109">
        <v>6.0095030000000005E-4</v>
      </c>
      <c r="AK132" s="109">
        <v>3.9730970000000001E-5</v>
      </c>
      <c r="AL132" s="109">
        <v>0.26620169999999999</v>
      </c>
      <c r="AM132" s="110">
        <v>8.1286239999999997E-5</v>
      </c>
      <c r="AN132" s="110">
        <v>4.624346E-2</v>
      </c>
      <c r="AO132" s="110">
        <v>5.556044E-5</v>
      </c>
      <c r="AP132" s="109">
        <v>0.22644819999999999</v>
      </c>
      <c r="AQ132" s="109">
        <v>9.949545E-5</v>
      </c>
      <c r="AR132" s="109">
        <v>15.18286</v>
      </c>
      <c r="AS132" s="111">
        <v>7.253165E-4</v>
      </c>
    </row>
    <row r="133" spans="1:45" x14ac:dyDescent="0.25">
      <c r="A133" s="78">
        <v>15</v>
      </c>
      <c r="B133" s="79" t="s">
        <v>122</v>
      </c>
      <c r="C133" s="80">
        <v>0.26725840000000001</v>
      </c>
      <c r="D133" s="81">
        <v>6.1883879999999998</v>
      </c>
      <c r="E133" s="82">
        <v>9.0116259999999997</v>
      </c>
      <c r="F133" s="83">
        <v>18.298760000000001</v>
      </c>
      <c r="G133" s="80">
        <v>3.0548130000000002E-4</v>
      </c>
      <c r="H133" s="81">
        <v>99.501339999999999</v>
      </c>
      <c r="I133" s="81">
        <v>23759.62</v>
      </c>
      <c r="J133" s="82">
        <v>411.7407</v>
      </c>
      <c r="K133" s="83">
        <v>1.187846</v>
      </c>
      <c r="L133" s="83">
        <v>6.8818290000000004E-2</v>
      </c>
      <c r="M133" s="83">
        <v>3.7808550000000002E-4</v>
      </c>
      <c r="N133" s="82">
        <v>68.468450000000004</v>
      </c>
      <c r="O133" s="82">
        <v>5.302436E-2</v>
      </c>
      <c r="P133" s="82">
        <v>617.87789999999995</v>
      </c>
      <c r="Q133" s="84">
        <v>2.0636100000000002</v>
      </c>
      <c r="S133" s="92">
        <v>15</v>
      </c>
      <c r="T133" s="93">
        <v>6.1883879999999998</v>
      </c>
      <c r="U133" s="94">
        <v>617.87789999999995</v>
      </c>
      <c r="V133" s="94">
        <v>2.0636100000000002</v>
      </c>
      <c r="W133" s="36"/>
      <c r="X133" s="95">
        <v>874.87639999999999</v>
      </c>
      <c r="Y133" s="95">
        <v>110.74590000000001</v>
      </c>
      <c r="Z133" s="94">
        <v>60200.03</v>
      </c>
      <c r="AA133" s="94">
        <v>7620.357</v>
      </c>
      <c r="AB133" s="36"/>
      <c r="AC133" s="96">
        <v>1.453282E-2</v>
      </c>
      <c r="AD133" s="96">
        <v>6.5226830000000004E-6</v>
      </c>
      <c r="AE133" s="96">
        <v>1.6611290000000001E-5</v>
      </c>
      <c r="AF133" s="97">
        <v>2.1027229999999998E-6</v>
      </c>
      <c r="AH133" s="78">
        <v>15</v>
      </c>
      <c r="AI133" s="79" t="s">
        <v>122</v>
      </c>
      <c r="AJ133" s="109">
        <v>7.762003E-4</v>
      </c>
      <c r="AK133" s="109">
        <v>3.8411139999999998E-5</v>
      </c>
      <c r="AL133" s="109">
        <v>0.3193686</v>
      </c>
      <c r="AM133" s="110">
        <v>9.0219830000000002E-5</v>
      </c>
      <c r="AN133" s="110">
        <v>5.4796820000000003E-2</v>
      </c>
      <c r="AO133" s="110">
        <v>6.9969079999999999E-5</v>
      </c>
      <c r="AP133" s="109">
        <v>0.26848610000000001</v>
      </c>
      <c r="AQ133" s="109">
        <v>1.056769E-4</v>
      </c>
      <c r="AR133" s="109">
        <v>18.390470000000001</v>
      </c>
      <c r="AS133" s="111">
        <v>2.1927940000000001E-3</v>
      </c>
    </row>
    <row r="134" spans="1:45" x14ac:dyDescent="0.25">
      <c r="A134" s="78">
        <v>16</v>
      </c>
      <c r="B134" s="79" t="s">
        <v>123</v>
      </c>
      <c r="C134" s="80">
        <v>0.1358</v>
      </c>
      <c r="D134" s="81">
        <v>3.1444589999999999</v>
      </c>
      <c r="E134" s="82">
        <v>4.5790100000000002</v>
      </c>
      <c r="F134" s="83">
        <v>9.4270329999999998</v>
      </c>
      <c r="G134" s="80">
        <v>4.8728219999999997E-4</v>
      </c>
      <c r="H134" s="81">
        <v>98.477440000000001</v>
      </c>
      <c r="I134" s="81">
        <v>13204.77</v>
      </c>
      <c r="J134" s="82">
        <v>223.03440000000001</v>
      </c>
      <c r="K134" s="83">
        <v>1.1860329999999999</v>
      </c>
      <c r="L134" s="83">
        <v>6.8923940000000003E-2</v>
      </c>
      <c r="M134" s="83">
        <v>3.802287E-4</v>
      </c>
      <c r="N134" s="82">
        <v>69.418520000000001</v>
      </c>
      <c r="O134" s="82">
        <v>8.6238049999999997E-2</v>
      </c>
      <c r="P134" s="82">
        <v>625.12170000000003</v>
      </c>
      <c r="Q134" s="84">
        <v>2.1470560000000001</v>
      </c>
      <c r="S134" s="92">
        <v>16</v>
      </c>
      <c r="T134" s="93">
        <v>3.1444589999999999</v>
      </c>
      <c r="U134" s="94">
        <v>625.12170000000003</v>
      </c>
      <c r="V134" s="94">
        <v>2.1470560000000001</v>
      </c>
      <c r="W134" s="36"/>
      <c r="X134" s="95">
        <v>278.68860000000001</v>
      </c>
      <c r="Y134" s="95">
        <v>19.904389999999999</v>
      </c>
      <c r="Z134" s="94">
        <v>19644.75</v>
      </c>
      <c r="AA134" s="94">
        <v>1403.0219999999999</v>
      </c>
      <c r="AB134" s="36"/>
      <c r="AC134" s="96">
        <v>1.418642E-2</v>
      </c>
      <c r="AD134" s="96">
        <v>8.1159380000000003E-6</v>
      </c>
      <c r="AE134" s="96">
        <v>5.0904189999999999E-5</v>
      </c>
      <c r="AF134" s="97">
        <v>3.635563E-6</v>
      </c>
      <c r="AH134" s="78">
        <v>16</v>
      </c>
      <c r="AI134" s="79" t="s">
        <v>123</v>
      </c>
      <c r="AJ134" s="109">
        <v>7.2698900000000004E-4</v>
      </c>
      <c r="AK134" s="109">
        <v>3.4792349999999999E-5</v>
      </c>
      <c r="AL134" s="109">
        <v>0.1620296</v>
      </c>
      <c r="AM134" s="110">
        <v>7.5505560000000002E-5</v>
      </c>
      <c r="AN134" s="110">
        <v>2.756053E-2</v>
      </c>
      <c r="AO134" s="110">
        <v>5.149905E-5</v>
      </c>
      <c r="AP134" s="109">
        <v>0.13642290000000001</v>
      </c>
      <c r="AQ134" s="109">
        <v>7.0388269999999996E-5</v>
      </c>
      <c r="AR134" s="109">
        <v>9.5727840000000004</v>
      </c>
      <c r="AS134" s="111">
        <v>1.595232E-3</v>
      </c>
    </row>
    <row r="135" spans="1:45" x14ac:dyDescent="0.25">
      <c r="A135" s="78">
        <v>17</v>
      </c>
      <c r="B135" s="79" t="s">
        <v>124</v>
      </c>
      <c r="C135" s="80">
        <v>0.33636389999999999</v>
      </c>
      <c r="D135" s="81">
        <v>7.788532</v>
      </c>
      <c r="E135" s="82">
        <v>11.34178</v>
      </c>
      <c r="F135" s="83">
        <v>23.899290000000001</v>
      </c>
      <c r="G135" s="80">
        <v>3.8280829999999999E-3</v>
      </c>
      <c r="H135" s="81">
        <v>95.433120000000002</v>
      </c>
      <c r="I135" s="81">
        <v>5680.4390000000003</v>
      </c>
      <c r="J135" s="82">
        <v>89.567329999999998</v>
      </c>
      <c r="K135" s="83">
        <v>1.16947</v>
      </c>
      <c r="L135" s="83">
        <v>6.9904579999999994E-2</v>
      </c>
      <c r="M135" s="83">
        <v>3.839941E-4</v>
      </c>
      <c r="N135" s="82">
        <v>71.051879999999997</v>
      </c>
      <c r="O135" s="82">
        <v>4.6522649999999999E-2</v>
      </c>
      <c r="P135" s="82">
        <v>637.50750000000005</v>
      </c>
      <c r="Q135" s="84">
        <v>2.1093670000000002</v>
      </c>
      <c r="S135" s="92">
        <v>17</v>
      </c>
      <c r="T135" s="93">
        <v>7.788532</v>
      </c>
      <c r="U135" s="94">
        <v>637.50750000000005</v>
      </c>
      <c r="V135" s="94">
        <v>2.1093670000000002</v>
      </c>
      <c r="W135" s="36"/>
      <c r="X135" s="95">
        <v>87.867440000000002</v>
      </c>
      <c r="Y135" s="95">
        <v>0.90919649999999996</v>
      </c>
      <c r="Z135" s="94">
        <v>6541.7470000000003</v>
      </c>
      <c r="AA135" s="94">
        <v>67.643649999999994</v>
      </c>
      <c r="AB135" s="36"/>
      <c r="AC135" s="96">
        <v>1.3431800000000001E-2</v>
      </c>
      <c r="AD135" s="96">
        <v>5.7364379999999996E-6</v>
      </c>
      <c r="AE135" s="96">
        <v>1.5286440000000001E-4</v>
      </c>
      <c r="AF135" s="97">
        <v>1.580664E-6</v>
      </c>
      <c r="AH135" s="78">
        <v>17</v>
      </c>
      <c r="AI135" s="79" t="s">
        <v>124</v>
      </c>
      <c r="AJ135" s="109">
        <v>4.4210389999999999E-3</v>
      </c>
      <c r="AK135" s="109">
        <v>3.9033479999999997E-5</v>
      </c>
      <c r="AL135" s="109">
        <v>0.3957022</v>
      </c>
      <c r="AM135" s="110">
        <v>1.2096309999999999E-4</v>
      </c>
      <c r="AN135" s="110">
        <v>6.8004289999999995E-2</v>
      </c>
      <c r="AO135" s="110">
        <v>7.5733030000000004E-5</v>
      </c>
      <c r="AP135" s="109">
        <v>0.3378854</v>
      </c>
      <c r="AQ135" s="109">
        <v>1.228735E-4</v>
      </c>
      <c r="AR135" s="109">
        <v>25.04297</v>
      </c>
      <c r="AS135" s="111">
        <v>3.374854E-3</v>
      </c>
    </row>
    <row r="136" spans="1:45" x14ac:dyDescent="0.25">
      <c r="A136" s="127">
        <v>18</v>
      </c>
      <c r="B136" s="112" t="s">
        <v>125</v>
      </c>
      <c r="C136" s="128">
        <v>1.9357280000000001E-2</v>
      </c>
      <c r="D136" s="129">
        <v>0.44821939999999999</v>
      </c>
      <c r="E136" s="130">
        <v>0.65270399999999995</v>
      </c>
      <c r="F136" s="131">
        <v>1.405934</v>
      </c>
      <c r="G136" s="128">
        <v>1.7795179999999999E-3</v>
      </c>
      <c r="H136" s="129">
        <v>72.570570000000004</v>
      </c>
      <c r="I136" s="129">
        <v>1068.383</v>
      </c>
      <c r="J136" s="130">
        <v>12.664300000000001</v>
      </c>
      <c r="K136" s="131">
        <v>1.1817850000000001</v>
      </c>
      <c r="L136" s="131">
        <v>6.9172849999999994E-2</v>
      </c>
      <c r="M136" s="131">
        <v>4.4740090000000001E-4</v>
      </c>
      <c r="N136" s="130">
        <v>72.630740000000003</v>
      </c>
      <c r="O136" s="130">
        <v>0.63967549999999995</v>
      </c>
      <c r="P136" s="130">
        <v>649.39980000000003</v>
      </c>
      <c r="Q136" s="35">
        <v>5.2469099999999997</v>
      </c>
      <c r="R136" s="132"/>
      <c r="S136" s="133">
        <v>18</v>
      </c>
      <c r="T136" s="134">
        <v>0.44821939999999999</v>
      </c>
      <c r="U136" s="135">
        <v>649.39980000000003</v>
      </c>
      <c r="V136" s="135">
        <v>5.2469099999999997</v>
      </c>
      <c r="W136" s="136"/>
      <c r="X136" s="137">
        <v>10.87782</v>
      </c>
      <c r="Y136" s="137">
        <v>0.24367449999999999</v>
      </c>
      <c r="Z136" s="135">
        <v>1088.664</v>
      </c>
      <c r="AA136" s="135">
        <v>24.221810000000001</v>
      </c>
      <c r="AB136" s="136"/>
      <c r="AC136" s="138">
        <v>9.9918980000000008E-3</v>
      </c>
      <c r="AD136" s="138">
        <v>2.6126809999999999E-5</v>
      </c>
      <c r="AE136" s="138">
        <v>9.1855669999999997E-4</v>
      </c>
      <c r="AF136" s="139">
        <v>2.0437069999999999E-5</v>
      </c>
      <c r="AG136" s="132"/>
      <c r="AH136" s="127">
        <v>18</v>
      </c>
      <c r="AI136" s="112" t="s">
        <v>125</v>
      </c>
      <c r="AJ136" s="140">
        <v>1.818435E-3</v>
      </c>
      <c r="AK136" s="140">
        <v>3.9682440000000001E-5</v>
      </c>
      <c r="AL136" s="140">
        <v>2.3013019999999999E-2</v>
      </c>
      <c r="AM136" s="141">
        <v>5.2002680000000001E-5</v>
      </c>
      <c r="AN136" s="141">
        <v>4.22945E-3</v>
      </c>
      <c r="AO136" s="141">
        <v>4.8784410000000001E-5</v>
      </c>
      <c r="AP136" s="140">
        <v>1.9445759999999999E-2</v>
      </c>
      <c r="AQ136" s="140">
        <v>5.040341E-5</v>
      </c>
      <c r="AR136" s="140">
        <v>1.937333</v>
      </c>
      <c r="AS136" s="142">
        <v>3.1715960000000001E-4</v>
      </c>
    </row>
    <row r="139" spans="1:45" ht="18" x14ac:dyDescent="0.25">
      <c r="A139" s="1" t="s">
        <v>0</v>
      </c>
      <c r="B139" s="2" t="s">
        <v>129</v>
      </c>
      <c r="C139" s="3"/>
      <c r="D139" s="4"/>
      <c r="E139" s="5"/>
      <c r="F139" s="5"/>
      <c r="G139" s="5"/>
      <c r="H139" s="5"/>
      <c r="I139" s="5"/>
      <c r="J139" s="6"/>
      <c r="K139" s="5"/>
      <c r="L139" s="5"/>
      <c r="M139" s="7"/>
      <c r="N139" s="5"/>
      <c r="O139" s="5"/>
      <c r="P139" s="8"/>
      <c r="Q139" s="9"/>
      <c r="R139" s="125"/>
      <c r="S139" s="125"/>
      <c r="T139" s="125"/>
      <c r="U139" s="125"/>
      <c r="V139" s="125"/>
      <c r="W139" s="125"/>
      <c r="X139" s="126"/>
      <c r="Y139" s="126"/>
      <c r="Z139" s="126"/>
      <c r="AA139" s="125"/>
      <c r="AB139" s="125"/>
      <c r="AC139" s="125"/>
      <c r="AD139" s="125"/>
      <c r="AE139" s="125"/>
      <c r="AF139" s="125"/>
      <c r="AG139" s="125"/>
      <c r="AH139" s="143"/>
      <c r="AI139" s="125"/>
      <c r="AJ139" s="125"/>
      <c r="AK139" s="125"/>
      <c r="AL139" s="125"/>
      <c r="AM139" s="125"/>
      <c r="AN139" s="125"/>
      <c r="AO139" s="125"/>
      <c r="AP139" s="125"/>
      <c r="AQ139" s="125"/>
      <c r="AR139" s="125"/>
      <c r="AS139" s="148"/>
    </row>
    <row r="140" spans="1:45" x14ac:dyDescent="0.25">
      <c r="A140" s="11" t="s">
        <v>2</v>
      </c>
      <c r="B140" s="12" t="s">
        <v>3</v>
      </c>
      <c r="C140" s="13"/>
      <c r="D140" s="14"/>
      <c r="E140" s="14" t="s">
        <v>4</v>
      </c>
      <c r="F140" s="15" t="s">
        <v>130</v>
      </c>
      <c r="G140" s="14"/>
      <c r="H140" s="14"/>
      <c r="I140" s="14"/>
      <c r="J140" s="16" t="s">
        <v>6</v>
      </c>
      <c r="K140" s="14"/>
      <c r="L140" s="14"/>
      <c r="M140" s="17" t="s">
        <v>7</v>
      </c>
      <c r="N140" s="14"/>
      <c r="O140" s="14"/>
      <c r="P140" s="18"/>
      <c r="Q140" s="19"/>
      <c r="X140" s="10"/>
      <c r="Y140" s="10"/>
      <c r="Z140" s="10"/>
      <c r="AH140" s="144" t="s">
        <v>78</v>
      </c>
      <c r="AM140" s="10"/>
      <c r="AN140" s="10"/>
      <c r="AO140" s="10"/>
      <c r="AS140" s="149"/>
    </row>
    <row r="141" spans="1:45" x14ac:dyDescent="0.25">
      <c r="A141" s="11" t="s">
        <v>8</v>
      </c>
      <c r="B141" s="12" t="s">
        <v>9</v>
      </c>
      <c r="C141" s="13"/>
      <c r="D141" s="14"/>
      <c r="E141" s="14" t="s">
        <v>10</v>
      </c>
      <c r="F141" s="20" t="s">
        <v>131</v>
      </c>
      <c r="G141" s="21"/>
      <c r="H141" s="22"/>
      <c r="I141" s="14"/>
      <c r="J141" s="16"/>
      <c r="K141" s="14"/>
      <c r="L141" s="14"/>
      <c r="M141" s="17"/>
      <c r="N141" s="14"/>
      <c r="O141" s="14"/>
      <c r="P141" s="18"/>
      <c r="Q141" s="19"/>
      <c r="X141" s="10"/>
      <c r="Y141" s="10"/>
      <c r="Z141" s="10"/>
      <c r="AH141" s="98" t="s">
        <v>79</v>
      </c>
      <c r="AI141" s="99" t="s">
        <v>56</v>
      </c>
      <c r="AJ141" s="100" t="s">
        <v>80</v>
      </c>
      <c r="AK141" s="100" t="s">
        <v>81</v>
      </c>
      <c r="AL141" s="100" t="s">
        <v>82</v>
      </c>
      <c r="AM141" s="100" t="s">
        <v>83</v>
      </c>
      <c r="AN141" s="100" t="s">
        <v>84</v>
      </c>
      <c r="AO141" s="100" t="s">
        <v>85</v>
      </c>
      <c r="AP141" s="100" t="s">
        <v>58</v>
      </c>
      <c r="AQ141" s="100" t="s">
        <v>86</v>
      </c>
      <c r="AR141" s="100" t="s">
        <v>87</v>
      </c>
      <c r="AS141" s="101" t="s">
        <v>88</v>
      </c>
    </row>
    <row r="142" spans="1:45" x14ac:dyDescent="0.25">
      <c r="A142" s="11"/>
      <c r="B142" s="23"/>
      <c r="C142" s="13"/>
      <c r="D142" s="14"/>
      <c r="E142" s="14" t="s">
        <v>12</v>
      </c>
      <c r="F142" s="15" t="s">
        <v>13</v>
      </c>
      <c r="G142" s="14"/>
      <c r="H142" s="14"/>
      <c r="I142" s="14"/>
      <c r="J142" s="16" t="s">
        <v>14</v>
      </c>
      <c r="K142" s="14" t="s">
        <v>15</v>
      </c>
      <c r="L142" s="14"/>
      <c r="M142" s="17" t="s">
        <v>16</v>
      </c>
      <c r="N142" s="14" t="s">
        <v>17</v>
      </c>
      <c r="O142" s="14"/>
      <c r="P142" s="18"/>
      <c r="Q142" s="19"/>
      <c r="X142" s="10"/>
      <c r="Y142" s="10"/>
      <c r="Z142" s="10"/>
      <c r="AH142" s="102"/>
      <c r="AI142" s="103"/>
      <c r="AJ142" s="104" t="s">
        <v>89</v>
      </c>
      <c r="AK142" s="104" t="s">
        <v>89</v>
      </c>
      <c r="AL142" s="104" t="s">
        <v>89</v>
      </c>
      <c r="AM142" s="104" t="s">
        <v>89</v>
      </c>
      <c r="AN142" s="104" t="s">
        <v>89</v>
      </c>
      <c r="AO142" s="104" t="s">
        <v>89</v>
      </c>
      <c r="AP142" s="104" t="s">
        <v>89</v>
      </c>
      <c r="AQ142" s="104" t="s">
        <v>89</v>
      </c>
      <c r="AR142" s="104" t="s">
        <v>89</v>
      </c>
      <c r="AS142" s="105" t="s">
        <v>89</v>
      </c>
    </row>
    <row r="143" spans="1:45" x14ac:dyDescent="0.25">
      <c r="A143" s="11"/>
      <c r="B143" s="23"/>
      <c r="C143" s="13"/>
      <c r="E143" s="24" t="s">
        <v>18</v>
      </c>
      <c r="F143" s="25">
        <v>298.60000000000002</v>
      </c>
      <c r="G143" s="24"/>
      <c r="H143" s="24"/>
      <c r="I143" s="24"/>
      <c r="J143" s="16" t="s">
        <v>19</v>
      </c>
      <c r="K143" s="14" t="s">
        <v>20</v>
      </c>
      <c r="L143" s="14"/>
      <c r="M143" s="17" t="s">
        <v>21</v>
      </c>
      <c r="N143" s="14" t="s">
        <v>22</v>
      </c>
      <c r="O143" s="14"/>
      <c r="P143" s="18"/>
      <c r="Q143" s="19"/>
      <c r="X143" s="10"/>
      <c r="Y143" s="10"/>
      <c r="Z143" s="10"/>
      <c r="AE143" s="7" t="s">
        <v>23</v>
      </c>
      <c r="AF143" s="26">
        <f>F144</f>
        <v>5.9688609999999998E-3</v>
      </c>
      <c r="AH143" s="106">
        <v>8134</v>
      </c>
      <c r="AI143" s="107">
        <v>0</v>
      </c>
      <c r="AJ143" s="108">
        <v>-4.4877290000000002E-3</v>
      </c>
      <c r="AK143" s="109">
        <v>3.3349680000000002E-5</v>
      </c>
      <c r="AL143" s="109">
        <v>-2.0942840000000001E-3</v>
      </c>
      <c r="AM143" s="109">
        <v>3.3576910000000001E-5</v>
      </c>
      <c r="AN143" s="110">
        <v>-2.2742869999999998E-3</v>
      </c>
      <c r="AO143" s="110">
        <v>4.073322E-5</v>
      </c>
      <c r="AP143" s="110">
        <v>2.68095E-2</v>
      </c>
      <c r="AQ143" s="109">
        <v>3.6287359999999998E-5</v>
      </c>
      <c r="AR143" s="109">
        <v>-1.3186280000000001E-3</v>
      </c>
      <c r="AS143" s="111">
        <v>1.4139E-4</v>
      </c>
    </row>
    <row r="144" spans="1:45" ht="15.75" x14ac:dyDescent="0.25">
      <c r="A144" s="27" t="s">
        <v>24</v>
      </c>
      <c r="B144" s="28">
        <v>8135</v>
      </c>
      <c r="C144" s="13"/>
      <c r="D144" s="14"/>
      <c r="E144" s="29" t="s">
        <v>25</v>
      </c>
      <c r="F144" s="30">
        <v>5.9688609999999998E-3</v>
      </c>
      <c r="G144" s="14"/>
      <c r="H144" s="31" t="s">
        <v>26</v>
      </c>
      <c r="I144" s="32">
        <v>1.0013129999999999</v>
      </c>
      <c r="J144" s="16" t="s">
        <v>27</v>
      </c>
      <c r="K144" s="14" t="s">
        <v>28</v>
      </c>
      <c r="L144" s="33"/>
      <c r="M144" s="17" t="s">
        <v>29</v>
      </c>
      <c r="N144" s="14" t="s">
        <v>30</v>
      </c>
      <c r="O144" s="14"/>
      <c r="P144" s="18"/>
      <c r="Q144" s="19"/>
      <c r="X144" s="10"/>
      <c r="Y144" s="10"/>
      <c r="Z144" s="10"/>
      <c r="AE144" s="34" t="s">
        <v>31</v>
      </c>
      <c r="AF144" s="35">
        <f>F145/F144*100</f>
        <v>0.21735218829857156</v>
      </c>
      <c r="AH144" s="106"/>
      <c r="AI144" s="107"/>
      <c r="AJ144" s="108"/>
      <c r="AK144" s="109"/>
      <c r="AL144" s="109"/>
      <c r="AM144" s="109"/>
      <c r="AN144" s="110"/>
      <c r="AO144" s="110"/>
      <c r="AP144" s="110"/>
      <c r="AQ144" s="109"/>
      <c r="AR144" s="109"/>
      <c r="AS144" s="111"/>
    </row>
    <row r="145" spans="1:45" x14ac:dyDescent="0.25">
      <c r="A145" s="23" t="s">
        <v>32</v>
      </c>
      <c r="B145" s="23" t="s">
        <v>101</v>
      </c>
      <c r="C145" s="13"/>
      <c r="D145" s="14"/>
      <c r="E145" s="29" t="s">
        <v>34</v>
      </c>
      <c r="F145" s="30">
        <v>1.297345E-5</v>
      </c>
      <c r="G145" s="14"/>
      <c r="H145" s="31" t="s">
        <v>35</v>
      </c>
      <c r="I145" s="32">
        <v>2.307431E-4</v>
      </c>
      <c r="J145" s="16" t="s">
        <v>36</v>
      </c>
      <c r="K145" s="14" t="s">
        <v>37</v>
      </c>
      <c r="L145" s="36"/>
      <c r="M145" s="17"/>
      <c r="N145" s="14"/>
      <c r="O145" s="14"/>
      <c r="P145" s="18"/>
      <c r="Q145" s="19"/>
      <c r="S145" s="7"/>
      <c r="T145" s="5"/>
      <c r="U145" s="5"/>
      <c r="V145" s="5"/>
      <c r="W145" s="5"/>
      <c r="X145" s="37"/>
      <c r="Y145" s="37"/>
      <c r="Z145" s="37"/>
      <c r="AA145" s="5"/>
      <c r="AB145" s="5"/>
      <c r="AC145" s="5"/>
      <c r="AD145" s="5"/>
      <c r="AE145" s="5"/>
      <c r="AF145" s="38"/>
      <c r="AH145" s="52"/>
      <c r="AI145" s="112"/>
      <c r="AJ145" s="113"/>
      <c r="AK145" s="113"/>
      <c r="AL145" s="113"/>
      <c r="AM145" s="114"/>
      <c r="AN145" s="114"/>
      <c r="AO145" s="114"/>
      <c r="AP145" s="113"/>
      <c r="AQ145" s="113"/>
      <c r="AR145" s="113"/>
      <c r="AS145" s="115"/>
    </row>
    <row r="146" spans="1:45" ht="15.75" x14ac:dyDescent="0.25">
      <c r="A146" s="23"/>
      <c r="B146" s="23"/>
      <c r="C146" s="13"/>
      <c r="D146" s="14"/>
      <c r="E146" s="39" t="s">
        <v>278</v>
      </c>
      <c r="F146" s="14"/>
      <c r="G146" s="14"/>
      <c r="H146" s="14"/>
      <c r="I146" s="14"/>
      <c r="J146" s="16"/>
      <c r="K146" s="14"/>
      <c r="L146" s="14"/>
      <c r="M146" s="40"/>
      <c r="N146" s="14"/>
      <c r="O146" s="41"/>
      <c r="P146" s="18"/>
      <c r="Q146" s="19"/>
      <c r="S146" s="17"/>
      <c r="T146" s="42"/>
      <c r="U146" s="42" t="s">
        <v>39</v>
      </c>
      <c r="V146" s="14"/>
      <c r="W146" s="14"/>
      <c r="X146" s="42"/>
      <c r="Y146" s="42" t="s">
        <v>40</v>
      </c>
      <c r="Z146" s="14"/>
      <c r="AA146" s="14"/>
      <c r="AB146" s="14"/>
      <c r="AC146" s="42" t="s">
        <v>41</v>
      </c>
      <c r="AE146" s="14"/>
      <c r="AF146" s="43"/>
      <c r="AH146" s="145"/>
      <c r="AI146" s="117"/>
      <c r="AJ146" s="116"/>
      <c r="AK146" s="116"/>
      <c r="AL146" s="116"/>
      <c r="AM146" s="118"/>
      <c r="AN146" s="118"/>
      <c r="AO146" s="118"/>
      <c r="AP146" s="116"/>
      <c r="AQ146" s="116"/>
      <c r="AR146" s="116"/>
      <c r="AS146" s="150"/>
    </row>
    <row r="147" spans="1:45" ht="15.75" x14ac:dyDescent="0.25">
      <c r="A147" s="23"/>
      <c r="B147" s="23"/>
      <c r="C147" s="23"/>
      <c r="D147" s="44"/>
      <c r="E147" s="45" t="s">
        <v>132</v>
      </c>
      <c r="F147" s="45"/>
      <c r="G147" s="46"/>
      <c r="H147" s="46"/>
      <c r="I147" s="47"/>
      <c r="J147" s="46"/>
      <c r="K147" s="46"/>
      <c r="L147" s="48"/>
      <c r="M147" s="45" t="s">
        <v>43</v>
      </c>
      <c r="N147" s="46"/>
      <c r="O147" s="49" t="s">
        <v>44</v>
      </c>
      <c r="P147" s="50"/>
      <c r="Q147" s="51"/>
      <c r="S147" s="52" t="s">
        <v>45</v>
      </c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4"/>
      <c r="AH147" s="146"/>
      <c r="AI147" s="117"/>
      <c r="AJ147" s="116"/>
      <c r="AK147" s="116"/>
      <c r="AL147" s="116"/>
      <c r="AM147" s="118"/>
      <c r="AN147" s="118"/>
      <c r="AO147" s="118"/>
      <c r="AP147" s="116"/>
      <c r="AQ147" s="116"/>
      <c r="AR147" s="116"/>
      <c r="AS147" s="150"/>
    </row>
    <row r="148" spans="1:45" x14ac:dyDescent="0.25">
      <c r="A148" s="55" t="s">
        <v>45</v>
      </c>
      <c r="B148" s="56"/>
      <c r="C148" s="57"/>
      <c r="D148" s="58"/>
      <c r="E148" s="59"/>
      <c r="F148" s="60"/>
      <c r="G148" s="58"/>
      <c r="H148" s="58"/>
      <c r="I148" s="58"/>
      <c r="J148" s="59"/>
      <c r="K148" s="60"/>
      <c r="L148" s="57"/>
      <c r="M148" s="57"/>
      <c r="N148" s="59"/>
      <c r="O148" s="59"/>
      <c r="P148" s="59"/>
      <c r="Q148" s="61"/>
      <c r="S148" s="62" t="s">
        <v>46</v>
      </c>
      <c r="T148" s="63" t="s">
        <v>47</v>
      </c>
      <c r="U148" s="63" t="s">
        <v>48</v>
      </c>
      <c r="V148" s="63" t="s">
        <v>49</v>
      </c>
      <c r="W148" s="23"/>
      <c r="X148" s="63" t="s">
        <v>50</v>
      </c>
      <c r="Y148" s="63" t="s">
        <v>51</v>
      </c>
      <c r="Z148" s="63" t="s">
        <v>52</v>
      </c>
      <c r="AA148" s="63" t="s">
        <v>51</v>
      </c>
      <c r="AB148" s="23"/>
      <c r="AC148" s="63" t="s">
        <v>53</v>
      </c>
      <c r="AD148" s="63" t="s">
        <v>51</v>
      </c>
      <c r="AE148" s="63" t="s">
        <v>54</v>
      </c>
      <c r="AF148" s="64" t="s">
        <v>51</v>
      </c>
      <c r="AH148" s="147" t="s">
        <v>90</v>
      </c>
      <c r="AI148" s="119"/>
      <c r="AM148" s="10"/>
      <c r="AN148" s="10"/>
      <c r="AO148" s="10"/>
      <c r="AS148" s="149"/>
    </row>
    <row r="149" spans="1:45" x14ac:dyDescent="0.25">
      <c r="A149" s="65" t="s">
        <v>55</v>
      </c>
      <c r="B149" s="66" t="s">
        <v>56</v>
      </c>
      <c r="C149" s="67" t="s">
        <v>57</v>
      </c>
      <c r="D149" s="68" t="s">
        <v>57</v>
      </c>
      <c r="E149" s="69" t="s">
        <v>58</v>
      </c>
      <c r="F149" s="70" t="s">
        <v>59</v>
      </c>
      <c r="G149" s="67" t="s">
        <v>60</v>
      </c>
      <c r="H149" s="68" t="s">
        <v>59</v>
      </c>
      <c r="I149" s="68" t="s">
        <v>61</v>
      </c>
      <c r="J149" s="69" t="s">
        <v>62</v>
      </c>
      <c r="K149" s="70" t="s">
        <v>63</v>
      </c>
      <c r="L149" s="67" t="s">
        <v>64</v>
      </c>
      <c r="M149" s="67" t="s">
        <v>64</v>
      </c>
      <c r="N149" s="69" t="s">
        <v>65</v>
      </c>
      <c r="O149" s="69" t="s">
        <v>65</v>
      </c>
      <c r="P149" s="69" t="s">
        <v>48</v>
      </c>
      <c r="Q149" s="71" t="s">
        <v>48</v>
      </c>
      <c r="S149" s="72" t="s">
        <v>45</v>
      </c>
      <c r="T149" s="63"/>
      <c r="U149" s="73" t="s">
        <v>66</v>
      </c>
      <c r="V149" s="73" t="s">
        <v>66</v>
      </c>
      <c r="W149" s="74"/>
      <c r="X149" s="75"/>
      <c r="Y149" s="75"/>
      <c r="Z149" s="75"/>
      <c r="AA149" s="75"/>
      <c r="AB149" s="75"/>
      <c r="AC149" s="76">
        <v>0</v>
      </c>
      <c r="AD149" s="76">
        <v>1.0000000000000001E-5</v>
      </c>
      <c r="AE149" s="76">
        <v>3.3840939999999998E-3</v>
      </c>
      <c r="AF149" s="77">
        <v>1.0000000000000001E-5</v>
      </c>
      <c r="AH149" s="98" t="s">
        <v>91</v>
      </c>
      <c r="AI149" s="99" t="s">
        <v>56</v>
      </c>
      <c r="AJ149" s="100" t="s">
        <v>80</v>
      </c>
      <c r="AK149" s="100" t="s">
        <v>81</v>
      </c>
      <c r="AL149" s="100" t="s">
        <v>82</v>
      </c>
      <c r="AM149" s="100" t="s">
        <v>83</v>
      </c>
      <c r="AN149" s="100" t="s">
        <v>84</v>
      </c>
      <c r="AO149" s="100" t="s">
        <v>85</v>
      </c>
      <c r="AP149" s="100" t="s">
        <v>58</v>
      </c>
      <c r="AQ149" s="100" t="s">
        <v>86</v>
      </c>
      <c r="AR149" s="100" t="s">
        <v>87</v>
      </c>
      <c r="AS149" s="101" t="s">
        <v>88</v>
      </c>
    </row>
    <row r="150" spans="1:45" x14ac:dyDescent="0.25">
      <c r="A150" s="78" t="s">
        <v>67</v>
      </c>
      <c r="B150" s="79" t="s">
        <v>68</v>
      </c>
      <c r="C150" s="80" t="s">
        <v>69</v>
      </c>
      <c r="D150" s="81" t="s">
        <v>70</v>
      </c>
      <c r="E150" s="82" t="s">
        <v>71</v>
      </c>
      <c r="F150" s="83" t="s">
        <v>72</v>
      </c>
      <c r="G150" s="80" t="s">
        <v>69</v>
      </c>
      <c r="H150" s="81" t="s">
        <v>70</v>
      </c>
      <c r="I150" s="81" t="s">
        <v>73</v>
      </c>
      <c r="J150" s="82" t="s">
        <v>73</v>
      </c>
      <c r="K150" s="83" t="s">
        <v>73</v>
      </c>
      <c r="L150" s="83" t="s">
        <v>68</v>
      </c>
      <c r="M150" s="83" t="s">
        <v>74</v>
      </c>
      <c r="N150" s="82" t="s">
        <v>75</v>
      </c>
      <c r="O150" s="82" t="s">
        <v>74</v>
      </c>
      <c r="P150" s="82" t="s">
        <v>76</v>
      </c>
      <c r="Q150" s="84" t="s">
        <v>77</v>
      </c>
      <c r="S150" s="85"/>
      <c r="T150" s="86"/>
      <c r="U150" s="87"/>
      <c r="V150" s="87"/>
      <c r="W150" s="88"/>
      <c r="X150" s="89"/>
      <c r="Y150" s="89"/>
      <c r="Z150" s="87"/>
      <c r="AA150" s="87"/>
      <c r="AB150" s="88"/>
      <c r="AC150" s="90"/>
      <c r="AD150" s="90"/>
      <c r="AE150" s="90"/>
      <c r="AF150" s="91"/>
      <c r="AH150" s="102"/>
      <c r="AI150" s="103"/>
      <c r="AJ150" s="104" t="s">
        <v>89</v>
      </c>
      <c r="AK150" s="104" t="s">
        <v>89</v>
      </c>
      <c r="AL150" s="104" t="s">
        <v>89</v>
      </c>
      <c r="AM150" s="104" t="s">
        <v>89</v>
      </c>
      <c r="AN150" s="104" t="s">
        <v>89</v>
      </c>
      <c r="AO150" s="104" t="s">
        <v>89</v>
      </c>
      <c r="AP150" s="104" t="s">
        <v>89</v>
      </c>
      <c r="AQ150" s="104" t="s">
        <v>89</v>
      </c>
      <c r="AR150" s="104" t="s">
        <v>89</v>
      </c>
      <c r="AS150" s="105" t="s">
        <v>89</v>
      </c>
    </row>
    <row r="151" spans="1:45" x14ac:dyDescent="0.25">
      <c r="A151" s="78">
        <v>1</v>
      </c>
      <c r="B151" s="79">
        <v>0.03</v>
      </c>
      <c r="C151" s="80">
        <v>1.089265E-4</v>
      </c>
      <c r="D151" s="81">
        <v>4.2160969999999999E-2</v>
      </c>
      <c r="E151" s="82">
        <v>3.6728680000000001E-3</v>
      </c>
      <c r="F151" s="83">
        <v>1.26424E-2</v>
      </c>
      <c r="G151" s="80">
        <v>1.029547E-4</v>
      </c>
      <c r="H151" s="81">
        <v>29.14011</v>
      </c>
      <c r="I151" s="81">
        <v>421.0224</v>
      </c>
      <c r="J151" s="82">
        <v>1.2185779999999999</v>
      </c>
      <c r="K151" s="83">
        <v>1.1507069999999999</v>
      </c>
      <c r="L151" s="83">
        <v>0.14010249999999999</v>
      </c>
      <c r="M151" s="83">
        <v>9.2831339999999998E-2</v>
      </c>
      <c r="N151" s="82">
        <v>116.0637</v>
      </c>
      <c r="O151" s="82">
        <v>140.82730000000001</v>
      </c>
      <c r="P151" s="82">
        <v>948.54219999999998</v>
      </c>
      <c r="Q151" s="84">
        <v>894.8537</v>
      </c>
      <c r="S151" s="92">
        <v>1</v>
      </c>
      <c r="T151" s="93">
        <v>4.2160969999999999E-2</v>
      </c>
      <c r="U151" s="94">
        <v>948.54219999999998</v>
      </c>
      <c r="V151" s="94">
        <v>894.8537</v>
      </c>
      <c r="W151" s="36"/>
      <c r="X151" s="95">
        <v>1.058003</v>
      </c>
      <c r="Y151" s="95">
        <v>0.71856750000000003</v>
      </c>
      <c r="Z151" s="94">
        <v>421.39580000000001</v>
      </c>
      <c r="AA151" s="94">
        <v>191.1405</v>
      </c>
      <c r="AB151" s="36"/>
      <c r="AC151" s="96">
        <v>2.510712E-3</v>
      </c>
      <c r="AD151" s="96">
        <v>1.269276E-3</v>
      </c>
      <c r="AE151" s="96">
        <v>2.3730660000000001E-3</v>
      </c>
      <c r="AF151" s="97">
        <v>1.076397E-3</v>
      </c>
      <c r="AH151" s="120">
        <v>1</v>
      </c>
      <c r="AI151" s="121">
        <v>0.03</v>
      </c>
      <c r="AJ151" s="122">
        <v>1.0359E-4</v>
      </c>
      <c r="AK151" s="122">
        <v>4.6942959999999998E-5</v>
      </c>
      <c r="AL151" s="122">
        <v>1.260663E-4</v>
      </c>
      <c r="AM151" s="122">
        <v>5.3998010000000001E-5</v>
      </c>
      <c r="AN151" s="123">
        <v>0</v>
      </c>
      <c r="AO151" s="123">
        <v>5.2150539999999998E-5</v>
      </c>
      <c r="AP151" s="123">
        <v>1.092678E-4</v>
      </c>
      <c r="AQ151" s="122">
        <v>5.511417E-5</v>
      </c>
      <c r="AR151" s="122">
        <v>4.3384890000000002E-2</v>
      </c>
      <c r="AS151" s="124">
        <v>1.9819020000000001E-4</v>
      </c>
    </row>
    <row r="152" spans="1:45" x14ac:dyDescent="0.25">
      <c r="A152" s="78">
        <v>2</v>
      </c>
      <c r="B152" s="79">
        <v>0.06</v>
      </c>
      <c r="C152" s="80">
        <v>2.1294439999999999E-3</v>
      </c>
      <c r="D152" s="81">
        <v>0.82422039999999996</v>
      </c>
      <c r="E152" s="82">
        <v>7.1802260000000007E-2</v>
      </c>
      <c r="F152" s="83">
        <v>0.17872479999999999</v>
      </c>
      <c r="G152" s="80">
        <v>1.7883459999999999E-4</v>
      </c>
      <c r="H152" s="81">
        <v>76.993840000000006</v>
      </c>
      <c r="I152" s="81">
        <v>1291.0429999999999</v>
      </c>
      <c r="J152" s="82">
        <v>7.2200430000000004</v>
      </c>
      <c r="K152" s="83">
        <v>0.60915739999999996</v>
      </c>
      <c r="L152" s="83">
        <v>0.2649338</v>
      </c>
      <c r="M152" s="83">
        <v>1.1485240000000001E-2</v>
      </c>
      <c r="N152" s="82">
        <v>83.930260000000004</v>
      </c>
      <c r="O152" s="82">
        <v>6.2271359999999998</v>
      </c>
      <c r="P152" s="82">
        <v>731.83569999999997</v>
      </c>
      <c r="Q152" s="84">
        <v>44.660969999999999</v>
      </c>
      <c r="S152" s="92">
        <v>2</v>
      </c>
      <c r="T152" s="93">
        <v>0.82422039999999996</v>
      </c>
      <c r="U152" s="94">
        <v>731.83569999999997</v>
      </c>
      <c r="V152" s="94">
        <v>44.660969999999999</v>
      </c>
      <c r="W152" s="36"/>
      <c r="X152" s="95">
        <v>11.90734</v>
      </c>
      <c r="Y152" s="95">
        <v>2.8011729999999999</v>
      </c>
      <c r="Z152" s="94">
        <v>1297.9860000000001</v>
      </c>
      <c r="AA152" s="94">
        <v>303.6397</v>
      </c>
      <c r="AB152" s="36"/>
      <c r="AC152" s="96">
        <v>9.1737030000000001E-3</v>
      </c>
      <c r="AD152" s="96">
        <v>2.282474E-4</v>
      </c>
      <c r="AE152" s="96">
        <v>7.7042440000000005E-4</v>
      </c>
      <c r="AF152" s="97">
        <v>1.8022639999999999E-4</v>
      </c>
      <c r="AH152" s="78">
        <v>2</v>
      </c>
      <c r="AI152" s="79">
        <v>0.06</v>
      </c>
      <c r="AJ152" s="109">
        <v>1.807477E-4</v>
      </c>
      <c r="AK152" s="109">
        <v>4.2055039999999999E-5</v>
      </c>
      <c r="AL152" s="109">
        <v>1.3032880000000001E-3</v>
      </c>
      <c r="AM152" s="110">
        <v>4.6053459999999999E-5</v>
      </c>
      <c r="AN152" s="110">
        <v>1.3685309999999999E-4</v>
      </c>
      <c r="AO152" s="110">
        <v>5.7860840000000003E-5</v>
      </c>
      <c r="AP152" s="109">
        <v>2.1338720000000002E-3</v>
      </c>
      <c r="AQ152" s="109">
        <v>5.2995250000000001E-5</v>
      </c>
      <c r="AR152" s="109">
        <v>0.23212869999999999</v>
      </c>
      <c r="AS152" s="111">
        <v>1.9994880000000001E-4</v>
      </c>
    </row>
    <row r="153" spans="1:45" x14ac:dyDescent="0.25">
      <c r="A153" s="78">
        <v>3</v>
      </c>
      <c r="B153" s="79">
        <v>0.1</v>
      </c>
      <c r="C153" s="80">
        <v>7.1122370000000004E-3</v>
      </c>
      <c r="D153" s="81">
        <v>2.7528549999999998</v>
      </c>
      <c r="E153" s="82">
        <v>0.239816</v>
      </c>
      <c r="F153" s="83">
        <v>0.4033485</v>
      </c>
      <c r="G153" s="80">
        <v>9.7035280000000001E-5</v>
      </c>
      <c r="H153" s="81">
        <v>93.295090000000002</v>
      </c>
      <c r="I153" s="81">
        <v>4291.0940000000001</v>
      </c>
      <c r="J153" s="82">
        <v>49.9604</v>
      </c>
      <c r="K153" s="83">
        <v>0.70706380000000002</v>
      </c>
      <c r="L153" s="83">
        <v>0.2282054</v>
      </c>
      <c r="M153" s="83">
        <v>3.1308030000000001E-3</v>
      </c>
      <c r="N153" s="82">
        <v>56.7119</v>
      </c>
      <c r="O153" s="82">
        <v>2.142242</v>
      </c>
      <c r="P153" s="82">
        <v>525.39760000000001</v>
      </c>
      <c r="Q153" s="84">
        <v>17.266030000000001</v>
      </c>
      <c r="S153" s="161">
        <v>3</v>
      </c>
      <c r="T153" s="162">
        <v>2.7528549999999998</v>
      </c>
      <c r="U153" s="163">
        <v>525.39760000000001</v>
      </c>
      <c r="V153" s="163">
        <v>17.266030000000001</v>
      </c>
      <c r="W153" s="164"/>
      <c r="X153" s="165">
        <v>73.295379999999994</v>
      </c>
      <c r="Y153" s="165">
        <v>37.749740000000003</v>
      </c>
      <c r="Z153" s="163">
        <v>4455.32</v>
      </c>
      <c r="AA153" s="163">
        <v>2294.3989999999999</v>
      </c>
      <c r="AB153" s="164"/>
      <c r="AC153" s="166">
        <v>1.6451199999999999E-2</v>
      </c>
      <c r="AD153" s="166">
        <v>1.25618E-4</v>
      </c>
      <c r="AE153" s="166">
        <v>2.2445080000000001E-4</v>
      </c>
      <c r="AF153" s="167">
        <v>1.155876E-4</v>
      </c>
      <c r="AH153" s="78">
        <v>3</v>
      </c>
      <c r="AI153" s="79">
        <v>0.1</v>
      </c>
      <c r="AJ153" s="109">
        <v>1.012834E-4</v>
      </c>
      <c r="AK153" s="109">
        <v>5.0234620000000003E-5</v>
      </c>
      <c r="AL153" s="109">
        <v>5.0534949999999999E-3</v>
      </c>
      <c r="AM153" s="110">
        <v>5.4844589999999999E-5</v>
      </c>
      <c r="AN153" s="110">
        <v>3.2415150000000002E-4</v>
      </c>
      <c r="AO153" s="110">
        <v>6.1336440000000001E-5</v>
      </c>
      <c r="AP153" s="109">
        <v>7.1283819999999999E-3</v>
      </c>
      <c r="AQ153" s="109">
        <v>5.4215049999999999E-5</v>
      </c>
      <c r="AR153" s="109">
        <v>0.4323362</v>
      </c>
      <c r="AS153" s="111">
        <v>2.1569110000000001E-4</v>
      </c>
    </row>
    <row r="154" spans="1:45" x14ac:dyDescent="0.25">
      <c r="A154" s="78">
        <v>4</v>
      </c>
      <c r="B154" s="79">
        <v>0.17</v>
      </c>
      <c r="C154" s="80">
        <v>0.2148487</v>
      </c>
      <c r="D154" s="81">
        <v>83.159139999999994</v>
      </c>
      <c r="E154" s="82">
        <v>7.2444379999999997</v>
      </c>
      <c r="F154" s="83">
        <v>13.16708</v>
      </c>
      <c r="G154" s="80">
        <v>2.2832869999999999E-4</v>
      </c>
      <c r="H154" s="81">
        <v>99.481909999999999</v>
      </c>
      <c r="I154" s="81">
        <v>22240.71</v>
      </c>
      <c r="J154" s="82">
        <v>833.69870000000003</v>
      </c>
      <c r="K154" s="83">
        <v>2.2999269999999998</v>
      </c>
      <c r="L154" s="83">
        <v>6.9940089999999996E-2</v>
      </c>
      <c r="M154" s="83">
        <v>2.4900319999999999E-4</v>
      </c>
      <c r="N154" s="82">
        <v>61.285339999999998</v>
      </c>
      <c r="O154" s="82">
        <v>7.3854520000000007E-2</v>
      </c>
      <c r="P154" s="82">
        <v>561.78009999999995</v>
      </c>
      <c r="Q154" s="84">
        <v>1.5248630000000001</v>
      </c>
      <c r="S154" s="161">
        <v>4</v>
      </c>
      <c r="T154" s="168">
        <v>83.159139999999994</v>
      </c>
      <c r="U154" s="169">
        <v>561.78009999999995</v>
      </c>
      <c r="V154" s="169">
        <v>1.5248630000000001</v>
      </c>
      <c r="W154" s="164"/>
      <c r="X154" s="165">
        <v>940.96249999999998</v>
      </c>
      <c r="Y154" s="165">
        <v>198.93809999999999</v>
      </c>
      <c r="Z154" s="163">
        <v>57965.81</v>
      </c>
      <c r="AA154" s="163">
        <v>12255.09</v>
      </c>
      <c r="AB154" s="164"/>
      <c r="AC154" s="166">
        <v>1.6233060000000001E-2</v>
      </c>
      <c r="AD154" s="166">
        <v>8.1745559999999993E-6</v>
      </c>
      <c r="AE154" s="166">
        <v>1.7251549999999999E-5</v>
      </c>
      <c r="AF154" s="167">
        <v>3.6473100000000001E-6</v>
      </c>
      <c r="AH154" s="78">
        <v>4</v>
      </c>
      <c r="AI154" s="79">
        <v>0.17</v>
      </c>
      <c r="AJ154" s="109">
        <v>5.9824800000000001E-4</v>
      </c>
      <c r="AK154" s="109">
        <v>4.8366669999999997E-5</v>
      </c>
      <c r="AL154" s="109">
        <v>0.49810179999999998</v>
      </c>
      <c r="AM154" s="110">
        <v>1.288854E-4</v>
      </c>
      <c r="AN154" s="110">
        <v>3.571858E-2</v>
      </c>
      <c r="AO154" s="110">
        <v>7.8713010000000004E-5</v>
      </c>
      <c r="AP154" s="109">
        <v>0.216004</v>
      </c>
      <c r="AQ154" s="109">
        <v>8.9932200000000006E-5</v>
      </c>
      <c r="AR154" s="109">
        <v>13.23565</v>
      </c>
      <c r="AS154" s="111">
        <v>2.0006970000000001E-3</v>
      </c>
    </row>
    <row r="155" spans="1:45" x14ac:dyDescent="0.25">
      <c r="A155" s="127">
        <v>5</v>
      </c>
      <c r="B155" s="112">
        <v>0.25</v>
      </c>
      <c r="C155" s="128">
        <v>3.4159189999999999E-2</v>
      </c>
      <c r="D155" s="129">
        <v>13.22162</v>
      </c>
      <c r="E155" s="130">
        <v>1.1518060000000001</v>
      </c>
      <c r="F155" s="131">
        <v>2.0844779999999998</v>
      </c>
      <c r="G155" s="128">
        <v>4.0450729999999998E-5</v>
      </c>
      <c r="H155" s="129">
        <v>99.420919999999995</v>
      </c>
      <c r="I155" s="129">
        <v>21478.04</v>
      </c>
      <c r="J155" s="130">
        <v>792.38509999999997</v>
      </c>
      <c r="K155" s="131">
        <v>2.2554460000000001</v>
      </c>
      <c r="L155" s="131">
        <v>7.1325609999999998E-2</v>
      </c>
      <c r="M155" s="131">
        <v>3.0642860000000002E-4</v>
      </c>
      <c r="N155" s="130">
        <v>61.022469999999998</v>
      </c>
      <c r="O155" s="130">
        <v>0.45017839999999998</v>
      </c>
      <c r="P155" s="130">
        <v>559.70870000000002</v>
      </c>
      <c r="Q155" s="35">
        <v>3.8173050000000002</v>
      </c>
      <c r="R155" s="132"/>
      <c r="S155" s="170">
        <v>5</v>
      </c>
      <c r="T155" s="171">
        <v>13.22162</v>
      </c>
      <c r="U155" s="172">
        <v>559.70870000000002</v>
      </c>
      <c r="V155" s="172">
        <v>3.8173050000000002</v>
      </c>
      <c r="W155" s="173"/>
      <c r="X155" s="174">
        <v>844.46420000000001</v>
      </c>
      <c r="Y155" s="174">
        <v>1024.6590000000001</v>
      </c>
      <c r="Z155" s="175">
        <v>51829.89</v>
      </c>
      <c r="AA155" s="175">
        <v>62889.41</v>
      </c>
      <c r="AB155" s="173"/>
      <c r="AC155" s="176">
        <v>1.6292999999999998E-2</v>
      </c>
      <c r="AD155" s="176">
        <v>3.6390750000000001E-5</v>
      </c>
      <c r="AE155" s="176">
        <v>1.9293890000000001E-5</v>
      </c>
      <c r="AF155" s="177">
        <v>2.3410839999999999E-5</v>
      </c>
      <c r="AG155" s="132"/>
      <c r="AH155" s="127">
        <v>5</v>
      </c>
      <c r="AI155" s="112">
        <v>0.25</v>
      </c>
      <c r="AJ155" s="140">
        <v>9.8131749999999998E-5</v>
      </c>
      <c r="AK155" s="140">
        <v>4.9337140000000002E-5</v>
      </c>
      <c r="AL155" s="140">
        <v>7.7655740000000001E-2</v>
      </c>
      <c r="AM155" s="141">
        <v>8.2986219999999996E-5</v>
      </c>
      <c r="AN155" s="141">
        <v>5.4304150000000001E-3</v>
      </c>
      <c r="AO155" s="141">
        <v>5.58982E-5</v>
      </c>
      <c r="AP155" s="140">
        <v>3.4339889999999998E-2</v>
      </c>
      <c r="AQ155" s="140">
        <v>7.5542659999999995E-5</v>
      </c>
      <c r="AR155" s="140">
        <v>2.096619</v>
      </c>
      <c r="AS155" s="142">
        <v>4.731607E-4</v>
      </c>
    </row>
    <row r="158" spans="1:45" ht="18" x14ac:dyDescent="0.25">
      <c r="A158" s="1" t="s">
        <v>0</v>
      </c>
      <c r="B158" s="2" t="s">
        <v>129</v>
      </c>
      <c r="C158" s="3"/>
      <c r="D158" s="4"/>
      <c r="E158" s="5"/>
      <c r="F158" s="5"/>
      <c r="G158" s="5"/>
      <c r="H158" s="5"/>
      <c r="I158" s="5"/>
      <c r="J158" s="6"/>
      <c r="K158" s="5"/>
      <c r="L158" s="5"/>
      <c r="M158" s="7"/>
      <c r="N158" s="5"/>
      <c r="O158" s="5"/>
      <c r="P158" s="8"/>
      <c r="Q158" s="9"/>
      <c r="R158" s="125"/>
      <c r="S158" s="125"/>
      <c r="T158" s="125"/>
      <c r="U158" s="125"/>
      <c r="V158" s="125"/>
      <c r="W158" s="125"/>
      <c r="X158" s="126"/>
      <c r="Y158" s="126"/>
      <c r="Z158" s="126"/>
      <c r="AA158" s="125"/>
      <c r="AB158" s="125"/>
      <c r="AC158" s="125"/>
      <c r="AD158" s="125"/>
      <c r="AE158" s="125"/>
      <c r="AF158" s="125"/>
      <c r="AG158" s="125"/>
      <c r="AH158" s="143"/>
      <c r="AI158" s="125"/>
      <c r="AJ158" s="125"/>
      <c r="AK158" s="125"/>
      <c r="AL158" s="125"/>
      <c r="AM158" s="125"/>
      <c r="AN158" s="125"/>
      <c r="AO158" s="125"/>
      <c r="AP158" s="125"/>
      <c r="AQ158" s="125"/>
      <c r="AR158" s="125"/>
      <c r="AS158" s="148"/>
    </row>
    <row r="159" spans="1:45" x14ac:dyDescent="0.25">
      <c r="A159" s="11" t="s">
        <v>2</v>
      </c>
      <c r="B159" s="12" t="s">
        <v>3</v>
      </c>
      <c r="C159" s="13"/>
      <c r="D159" s="14"/>
      <c r="E159" s="14" t="s">
        <v>4</v>
      </c>
      <c r="F159" s="15" t="s">
        <v>133</v>
      </c>
      <c r="G159" s="14"/>
      <c r="H159" s="14"/>
      <c r="I159" s="14"/>
      <c r="J159" s="16" t="s">
        <v>6</v>
      </c>
      <c r="K159" s="14"/>
      <c r="L159" s="14"/>
      <c r="M159" s="17" t="s">
        <v>7</v>
      </c>
      <c r="N159" s="14"/>
      <c r="O159" s="14"/>
      <c r="P159" s="18"/>
      <c r="Q159" s="19"/>
      <c r="X159" s="10"/>
      <c r="Y159" s="10"/>
      <c r="Z159" s="10"/>
      <c r="AH159" s="144" t="s">
        <v>78</v>
      </c>
      <c r="AM159" s="10"/>
      <c r="AN159" s="10"/>
      <c r="AO159" s="10"/>
      <c r="AS159" s="149"/>
    </row>
    <row r="160" spans="1:45" x14ac:dyDescent="0.25">
      <c r="A160" s="11" t="s">
        <v>8</v>
      </c>
      <c r="B160" s="12" t="s">
        <v>9</v>
      </c>
      <c r="C160" s="13"/>
      <c r="D160" s="14"/>
      <c r="E160" s="14" t="s">
        <v>10</v>
      </c>
      <c r="F160" s="20" t="s">
        <v>134</v>
      </c>
      <c r="G160" s="21"/>
      <c r="H160" s="22"/>
      <c r="I160" s="14"/>
      <c r="J160" s="16"/>
      <c r="K160" s="14"/>
      <c r="L160" s="14"/>
      <c r="M160" s="17"/>
      <c r="N160" s="14"/>
      <c r="O160" s="14"/>
      <c r="P160" s="18"/>
      <c r="Q160" s="19"/>
      <c r="X160" s="10"/>
      <c r="Y160" s="10"/>
      <c r="Z160" s="10"/>
      <c r="AH160" s="98" t="s">
        <v>79</v>
      </c>
      <c r="AI160" s="99" t="s">
        <v>56</v>
      </c>
      <c r="AJ160" s="100" t="s">
        <v>80</v>
      </c>
      <c r="AK160" s="100" t="s">
        <v>81</v>
      </c>
      <c r="AL160" s="100" t="s">
        <v>82</v>
      </c>
      <c r="AM160" s="100" t="s">
        <v>83</v>
      </c>
      <c r="AN160" s="100" t="s">
        <v>84</v>
      </c>
      <c r="AO160" s="100" t="s">
        <v>85</v>
      </c>
      <c r="AP160" s="100" t="s">
        <v>58</v>
      </c>
      <c r="AQ160" s="100" t="s">
        <v>86</v>
      </c>
      <c r="AR160" s="100" t="s">
        <v>87</v>
      </c>
      <c r="AS160" s="101" t="s">
        <v>88</v>
      </c>
    </row>
    <row r="161" spans="1:45" x14ac:dyDescent="0.25">
      <c r="A161" s="11"/>
      <c r="B161" s="23"/>
      <c r="C161" s="13"/>
      <c r="D161" s="14"/>
      <c r="E161" s="14" t="s">
        <v>12</v>
      </c>
      <c r="F161" s="15" t="s">
        <v>13</v>
      </c>
      <c r="G161" s="14"/>
      <c r="H161" s="14"/>
      <c r="I161" s="14"/>
      <c r="J161" s="16" t="s">
        <v>14</v>
      </c>
      <c r="K161" s="14" t="s">
        <v>15</v>
      </c>
      <c r="L161" s="14"/>
      <c r="M161" s="17" t="s">
        <v>16</v>
      </c>
      <c r="N161" s="14" t="s">
        <v>17</v>
      </c>
      <c r="O161" s="14"/>
      <c r="P161" s="18"/>
      <c r="Q161" s="19"/>
      <c r="X161" s="10"/>
      <c r="Y161" s="10"/>
      <c r="Z161" s="10"/>
      <c r="AH161" s="102"/>
      <c r="AI161" s="103"/>
      <c r="AJ161" s="104" t="s">
        <v>89</v>
      </c>
      <c r="AK161" s="104" t="s">
        <v>89</v>
      </c>
      <c r="AL161" s="104" t="s">
        <v>89</v>
      </c>
      <c r="AM161" s="104" t="s">
        <v>89</v>
      </c>
      <c r="AN161" s="104" t="s">
        <v>89</v>
      </c>
      <c r="AO161" s="104" t="s">
        <v>89</v>
      </c>
      <c r="AP161" s="104" t="s">
        <v>89</v>
      </c>
      <c r="AQ161" s="104" t="s">
        <v>89</v>
      </c>
      <c r="AR161" s="104" t="s">
        <v>89</v>
      </c>
      <c r="AS161" s="105" t="s">
        <v>89</v>
      </c>
    </row>
    <row r="162" spans="1:45" x14ac:dyDescent="0.25">
      <c r="A162" s="11"/>
      <c r="B162" s="23"/>
      <c r="C162" s="13"/>
      <c r="E162" s="24" t="s">
        <v>18</v>
      </c>
      <c r="F162" s="25">
        <v>298.60000000000002</v>
      </c>
      <c r="G162" s="24"/>
      <c r="H162" s="24"/>
      <c r="I162" s="24"/>
      <c r="J162" s="16" t="s">
        <v>19</v>
      </c>
      <c r="K162" s="14" t="s">
        <v>20</v>
      </c>
      <c r="L162" s="14"/>
      <c r="M162" s="17" t="s">
        <v>21</v>
      </c>
      <c r="N162" s="14" t="s">
        <v>22</v>
      </c>
      <c r="O162" s="14"/>
      <c r="P162" s="18"/>
      <c r="Q162" s="19"/>
      <c r="X162" s="10"/>
      <c r="Y162" s="10"/>
      <c r="Z162" s="10"/>
      <c r="AE162" s="7" t="s">
        <v>23</v>
      </c>
      <c r="AF162" s="26">
        <f>F163</f>
        <v>5.9698900000000003E-3</v>
      </c>
      <c r="AH162" s="106">
        <v>8209</v>
      </c>
      <c r="AI162" s="107">
        <v>0</v>
      </c>
      <c r="AJ162" s="108">
        <v>-4.4741119999999997E-3</v>
      </c>
      <c r="AK162" s="109">
        <v>3.3146399999999998E-5</v>
      </c>
      <c r="AL162" s="109">
        <v>-2.1030110000000001E-3</v>
      </c>
      <c r="AM162" s="109">
        <v>3.6032960000000003E-5</v>
      </c>
      <c r="AN162" s="110">
        <v>-2.317922E-3</v>
      </c>
      <c r="AO162" s="110">
        <v>3.406171E-5</v>
      </c>
      <c r="AP162" s="110">
        <v>2.695028E-2</v>
      </c>
      <c r="AQ162" s="109">
        <v>4.3879199999999998E-5</v>
      </c>
      <c r="AR162" s="109">
        <v>-3.4142769999999999E-3</v>
      </c>
      <c r="AS162" s="111">
        <v>1.5006789999999999E-4</v>
      </c>
    </row>
    <row r="163" spans="1:45" ht="15.75" x14ac:dyDescent="0.25">
      <c r="A163" s="27" t="s">
        <v>24</v>
      </c>
      <c r="B163" s="28">
        <v>8210</v>
      </c>
      <c r="C163" s="13"/>
      <c r="D163" s="14"/>
      <c r="E163" s="29" t="s">
        <v>25</v>
      </c>
      <c r="F163" s="30">
        <v>5.9698900000000003E-3</v>
      </c>
      <c r="G163" s="14"/>
      <c r="H163" s="31" t="s">
        <v>26</v>
      </c>
      <c r="I163" s="32">
        <v>1.0011110000000001</v>
      </c>
      <c r="J163" s="16" t="s">
        <v>27</v>
      </c>
      <c r="K163" s="14" t="s">
        <v>28</v>
      </c>
      <c r="L163" s="33"/>
      <c r="M163" s="17" t="s">
        <v>29</v>
      </c>
      <c r="N163" s="14" t="s">
        <v>30</v>
      </c>
      <c r="O163" s="14"/>
      <c r="P163" s="18"/>
      <c r="Q163" s="19"/>
      <c r="X163" s="10"/>
      <c r="Y163" s="10"/>
      <c r="Z163" s="10"/>
      <c r="AE163" s="34" t="s">
        <v>31</v>
      </c>
      <c r="AF163" s="35">
        <f>F164/F163*100</f>
        <v>0.24049454847576754</v>
      </c>
      <c r="AH163" s="106"/>
      <c r="AI163" s="107"/>
      <c r="AJ163" s="108"/>
      <c r="AK163" s="109"/>
      <c r="AL163" s="109"/>
      <c r="AM163" s="109"/>
      <c r="AN163" s="110"/>
      <c r="AO163" s="110"/>
      <c r="AP163" s="110"/>
      <c r="AQ163" s="109"/>
      <c r="AR163" s="109"/>
      <c r="AS163" s="111"/>
    </row>
    <row r="164" spans="1:45" x14ac:dyDescent="0.25">
      <c r="A164" s="23" t="s">
        <v>32</v>
      </c>
      <c r="B164" s="23" t="s">
        <v>135</v>
      </c>
      <c r="C164" s="13"/>
      <c r="D164" s="14"/>
      <c r="E164" s="29" t="s">
        <v>34</v>
      </c>
      <c r="F164" s="30">
        <v>1.4357259999999999E-5</v>
      </c>
      <c r="G164" s="14"/>
      <c r="H164" s="31" t="s">
        <v>35</v>
      </c>
      <c r="I164" s="32">
        <v>1.830856E-4</v>
      </c>
      <c r="J164" s="16" t="s">
        <v>36</v>
      </c>
      <c r="K164" s="14" t="s">
        <v>37</v>
      </c>
      <c r="L164" s="36"/>
      <c r="M164" s="17"/>
      <c r="N164" s="14"/>
      <c r="O164" s="14"/>
      <c r="P164" s="18"/>
      <c r="Q164" s="19"/>
      <c r="S164" s="7"/>
      <c r="T164" s="5"/>
      <c r="U164" s="5"/>
      <c r="V164" s="5"/>
      <c r="W164" s="5"/>
      <c r="X164" s="37"/>
      <c r="Y164" s="37"/>
      <c r="Z164" s="37"/>
      <c r="AA164" s="5"/>
      <c r="AB164" s="5"/>
      <c r="AC164" s="5"/>
      <c r="AD164" s="5"/>
      <c r="AE164" s="5"/>
      <c r="AF164" s="38"/>
      <c r="AH164" s="52"/>
      <c r="AI164" s="112"/>
      <c r="AJ164" s="113"/>
      <c r="AK164" s="113"/>
      <c r="AL164" s="113"/>
      <c r="AM164" s="114"/>
      <c r="AN164" s="114"/>
      <c r="AO164" s="114"/>
      <c r="AP164" s="113"/>
      <c r="AQ164" s="113"/>
      <c r="AR164" s="113"/>
      <c r="AS164" s="115"/>
    </row>
    <row r="165" spans="1:45" ht="15.75" x14ac:dyDescent="0.25">
      <c r="A165" s="23"/>
      <c r="B165" s="23"/>
      <c r="C165" s="13"/>
      <c r="D165" s="14"/>
      <c r="E165" s="39" t="s">
        <v>278</v>
      </c>
      <c r="F165" s="14"/>
      <c r="G165" s="14"/>
      <c r="H165" s="14"/>
      <c r="I165" s="14"/>
      <c r="J165" s="16"/>
      <c r="K165" s="14"/>
      <c r="L165" s="14"/>
      <c r="M165" s="40"/>
      <c r="N165" s="14"/>
      <c r="O165" s="41"/>
      <c r="P165" s="18"/>
      <c r="Q165" s="19"/>
      <c r="S165" s="17"/>
      <c r="T165" s="42"/>
      <c r="U165" s="42" t="s">
        <v>39</v>
      </c>
      <c r="V165" s="14"/>
      <c r="W165" s="14"/>
      <c r="X165" s="42"/>
      <c r="Y165" s="42" t="s">
        <v>40</v>
      </c>
      <c r="Z165" s="14"/>
      <c r="AA165" s="14"/>
      <c r="AB165" s="14"/>
      <c r="AC165" s="42" t="s">
        <v>41</v>
      </c>
      <c r="AE165" s="14"/>
      <c r="AF165" s="43"/>
      <c r="AH165" s="145"/>
      <c r="AI165" s="117"/>
      <c r="AJ165" s="116"/>
      <c r="AK165" s="116"/>
      <c r="AL165" s="116"/>
      <c r="AM165" s="118"/>
      <c r="AN165" s="118"/>
      <c r="AO165" s="118"/>
      <c r="AP165" s="116"/>
      <c r="AQ165" s="116"/>
      <c r="AR165" s="116"/>
      <c r="AS165" s="150"/>
    </row>
    <row r="166" spans="1:45" ht="15.75" x14ac:dyDescent="0.25">
      <c r="A166" s="23"/>
      <c r="B166" s="23"/>
      <c r="C166" s="23"/>
      <c r="D166" s="44"/>
      <c r="E166" s="45" t="s">
        <v>136</v>
      </c>
      <c r="F166" s="45"/>
      <c r="G166" s="46"/>
      <c r="H166" s="46"/>
      <c r="I166" s="47"/>
      <c r="J166" s="46"/>
      <c r="K166" s="46"/>
      <c r="L166" s="48"/>
      <c r="M166" s="45" t="s">
        <v>43</v>
      </c>
      <c r="N166" s="46"/>
      <c r="O166" s="49" t="s">
        <v>44</v>
      </c>
      <c r="P166" s="50"/>
      <c r="Q166" s="51"/>
      <c r="S166" s="52" t="s">
        <v>45</v>
      </c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4"/>
      <c r="AH166" s="146"/>
      <c r="AI166" s="117"/>
      <c r="AJ166" s="116"/>
      <c r="AK166" s="116"/>
      <c r="AL166" s="116"/>
      <c r="AM166" s="118"/>
      <c r="AN166" s="118"/>
      <c r="AO166" s="118"/>
      <c r="AP166" s="116"/>
      <c r="AQ166" s="116"/>
      <c r="AR166" s="116"/>
      <c r="AS166" s="150"/>
    </row>
    <row r="167" spans="1:45" x14ac:dyDescent="0.25">
      <c r="A167" s="55" t="s">
        <v>45</v>
      </c>
      <c r="B167" s="56"/>
      <c r="C167" s="57"/>
      <c r="D167" s="58"/>
      <c r="E167" s="59"/>
      <c r="F167" s="60"/>
      <c r="G167" s="58"/>
      <c r="H167" s="58"/>
      <c r="I167" s="58"/>
      <c r="J167" s="59"/>
      <c r="K167" s="60"/>
      <c r="L167" s="57"/>
      <c r="M167" s="57"/>
      <c r="N167" s="59"/>
      <c r="O167" s="59"/>
      <c r="P167" s="59"/>
      <c r="Q167" s="61"/>
      <c r="S167" s="62" t="s">
        <v>46</v>
      </c>
      <c r="T167" s="63" t="s">
        <v>47</v>
      </c>
      <c r="U167" s="63" t="s">
        <v>48</v>
      </c>
      <c r="V167" s="63" t="s">
        <v>49</v>
      </c>
      <c r="W167" s="23"/>
      <c r="X167" s="63" t="s">
        <v>50</v>
      </c>
      <c r="Y167" s="63" t="s">
        <v>51</v>
      </c>
      <c r="Z167" s="63" t="s">
        <v>52</v>
      </c>
      <c r="AA167" s="63" t="s">
        <v>51</v>
      </c>
      <c r="AB167" s="23"/>
      <c r="AC167" s="63" t="s">
        <v>53</v>
      </c>
      <c r="AD167" s="63" t="s">
        <v>51</v>
      </c>
      <c r="AE167" s="63" t="s">
        <v>54</v>
      </c>
      <c r="AF167" s="64" t="s">
        <v>51</v>
      </c>
      <c r="AH167" s="147" t="s">
        <v>90</v>
      </c>
      <c r="AI167" s="119"/>
      <c r="AM167" s="10"/>
      <c r="AN167" s="10"/>
      <c r="AO167" s="10"/>
      <c r="AS167" s="149"/>
    </row>
    <row r="168" spans="1:45" x14ac:dyDescent="0.25">
      <c r="A168" s="65" t="s">
        <v>55</v>
      </c>
      <c r="B168" s="66" t="s">
        <v>56</v>
      </c>
      <c r="C168" s="67" t="s">
        <v>57</v>
      </c>
      <c r="D168" s="68" t="s">
        <v>57</v>
      </c>
      <c r="E168" s="69" t="s">
        <v>58</v>
      </c>
      <c r="F168" s="70" t="s">
        <v>59</v>
      </c>
      <c r="G168" s="67" t="s">
        <v>60</v>
      </c>
      <c r="H168" s="68" t="s">
        <v>59</v>
      </c>
      <c r="I168" s="68" t="s">
        <v>61</v>
      </c>
      <c r="J168" s="69" t="s">
        <v>62</v>
      </c>
      <c r="K168" s="70" t="s">
        <v>63</v>
      </c>
      <c r="L168" s="67" t="s">
        <v>64</v>
      </c>
      <c r="M168" s="67" t="s">
        <v>64</v>
      </c>
      <c r="N168" s="69" t="s">
        <v>65</v>
      </c>
      <c r="O168" s="69" t="s">
        <v>65</v>
      </c>
      <c r="P168" s="69" t="s">
        <v>48</v>
      </c>
      <c r="Q168" s="71" t="s">
        <v>48</v>
      </c>
      <c r="S168" s="72" t="s">
        <v>45</v>
      </c>
      <c r="T168" s="63"/>
      <c r="U168" s="73" t="s">
        <v>66</v>
      </c>
      <c r="V168" s="73" t="s">
        <v>66</v>
      </c>
      <c r="W168" s="74"/>
      <c r="X168" s="75"/>
      <c r="Y168" s="75"/>
      <c r="Z168" s="75"/>
      <c r="AA168" s="75"/>
      <c r="AB168" s="75"/>
      <c r="AC168" s="76">
        <v>0</v>
      </c>
      <c r="AD168" s="76">
        <v>1.0000000000000001E-5</v>
      </c>
      <c r="AE168" s="76">
        <v>3.3840939999999998E-3</v>
      </c>
      <c r="AF168" s="77">
        <v>1.0000000000000001E-5</v>
      </c>
      <c r="AH168" s="98" t="s">
        <v>91</v>
      </c>
      <c r="AI168" s="99" t="s">
        <v>56</v>
      </c>
      <c r="AJ168" s="100" t="s">
        <v>80</v>
      </c>
      <c r="AK168" s="100" t="s">
        <v>81</v>
      </c>
      <c r="AL168" s="100" t="s">
        <v>82</v>
      </c>
      <c r="AM168" s="100" t="s">
        <v>83</v>
      </c>
      <c r="AN168" s="100" t="s">
        <v>84</v>
      </c>
      <c r="AO168" s="100" t="s">
        <v>85</v>
      </c>
      <c r="AP168" s="100" t="s">
        <v>58</v>
      </c>
      <c r="AQ168" s="100" t="s">
        <v>86</v>
      </c>
      <c r="AR168" s="100" t="s">
        <v>87</v>
      </c>
      <c r="AS168" s="101" t="s">
        <v>88</v>
      </c>
    </row>
    <row r="169" spans="1:45" x14ac:dyDescent="0.25">
      <c r="A169" s="78" t="s">
        <v>67</v>
      </c>
      <c r="B169" s="79" t="s">
        <v>68</v>
      </c>
      <c r="C169" s="80" t="s">
        <v>69</v>
      </c>
      <c r="D169" s="81" t="s">
        <v>70</v>
      </c>
      <c r="E169" s="82" t="s">
        <v>71</v>
      </c>
      <c r="F169" s="83" t="s">
        <v>72</v>
      </c>
      <c r="G169" s="80" t="s">
        <v>69</v>
      </c>
      <c r="H169" s="81" t="s">
        <v>70</v>
      </c>
      <c r="I169" s="81" t="s">
        <v>73</v>
      </c>
      <c r="J169" s="82" t="s">
        <v>73</v>
      </c>
      <c r="K169" s="83" t="s">
        <v>73</v>
      </c>
      <c r="L169" s="83" t="s">
        <v>68</v>
      </c>
      <c r="M169" s="83" t="s">
        <v>74</v>
      </c>
      <c r="N169" s="82" t="s">
        <v>75</v>
      </c>
      <c r="O169" s="82" t="s">
        <v>74</v>
      </c>
      <c r="P169" s="82" t="s">
        <v>76</v>
      </c>
      <c r="Q169" s="84" t="s">
        <v>77</v>
      </c>
      <c r="S169" s="85"/>
      <c r="T169" s="86"/>
      <c r="U169" s="87"/>
      <c r="V169" s="87"/>
      <c r="W169" s="88"/>
      <c r="X169" s="89"/>
      <c r="Y169" s="89"/>
      <c r="Z169" s="87"/>
      <c r="AA169" s="87"/>
      <c r="AB169" s="88"/>
      <c r="AC169" s="90"/>
      <c r="AD169" s="90"/>
      <c r="AE169" s="90"/>
      <c r="AF169" s="91"/>
      <c r="AH169" s="102"/>
      <c r="AI169" s="103"/>
      <c r="AJ169" s="104" t="s">
        <v>89</v>
      </c>
      <c r="AK169" s="104" t="s">
        <v>89</v>
      </c>
      <c r="AL169" s="104" t="s">
        <v>89</v>
      </c>
      <c r="AM169" s="104" t="s">
        <v>89</v>
      </c>
      <c r="AN169" s="104" t="s">
        <v>89</v>
      </c>
      <c r="AO169" s="104" t="s">
        <v>89</v>
      </c>
      <c r="AP169" s="104" t="s">
        <v>89</v>
      </c>
      <c r="AQ169" s="104" t="s">
        <v>89</v>
      </c>
      <c r="AR169" s="104" t="s">
        <v>89</v>
      </c>
      <c r="AS169" s="105" t="s">
        <v>89</v>
      </c>
    </row>
    <row r="170" spans="1:45" x14ac:dyDescent="0.25">
      <c r="A170" s="78">
        <v>1</v>
      </c>
      <c r="B170" s="79">
        <v>0.03</v>
      </c>
      <c r="C170" s="80">
        <v>3.3480939999999998E-3</v>
      </c>
      <c r="D170" s="81">
        <v>6.4805119999999994E-2</v>
      </c>
      <c r="E170" s="82">
        <v>0.1128937</v>
      </c>
      <c r="F170" s="83">
        <v>4.214934E-2</v>
      </c>
      <c r="G170" s="80">
        <v>3.5589620000000001E-3</v>
      </c>
      <c r="H170" s="81">
        <v>3.8148970000000002</v>
      </c>
      <c r="I170" s="81">
        <v>310.42970000000003</v>
      </c>
      <c r="J170" s="82">
        <v>1.6253099999999999E-2</v>
      </c>
      <c r="K170" s="83">
        <v>1.7286050000000001E-2</v>
      </c>
      <c r="L170" s="83">
        <v>6.6612439999999999</v>
      </c>
      <c r="M170" s="83">
        <v>6.1516450000000003</v>
      </c>
      <c r="N170" s="82">
        <v>12.58905</v>
      </c>
      <c r="O170" s="82">
        <v>4.4028159999999996</v>
      </c>
      <c r="P170" s="82">
        <v>130.5865</v>
      </c>
      <c r="Q170" s="84">
        <v>44.05659</v>
      </c>
      <c r="S170" s="92">
        <v>1</v>
      </c>
      <c r="T170" s="93">
        <v>6.4805119999999994E-2</v>
      </c>
      <c r="U170" s="94">
        <v>130.5865</v>
      </c>
      <c r="V170" s="94">
        <v>44.05659</v>
      </c>
      <c r="W170" s="36"/>
      <c r="X170" s="95">
        <v>0.94075010000000003</v>
      </c>
      <c r="Y170" s="95">
        <v>2.039786E-2</v>
      </c>
      <c r="Z170" s="94">
        <v>310.44319999999999</v>
      </c>
      <c r="AA170" s="94">
        <v>4.3005420000000001</v>
      </c>
      <c r="AB170" s="36"/>
      <c r="AC170" s="96">
        <v>3.0303460000000002E-3</v>
      </c>
      <c r="AD170" s="96">
        <v>5.0701129999999997E-5</v>
      </c>
      <c r="AE170" s="96">
        <v>3.2212019999999998E-3</v>
      </c>
      <c r="AF170" s="97">
        <v>4.4623029999999998E-5</v>
      </c>
      <c r="AH170" s="120">
        <v>1</v>
      </c>
      <c r="AI170" s="121">
        <v>0.03</v>
      </c>
      <c r="AJ170" s="122">
        <v>3.5750090000000001E-3</v>
      </c>
      <c r="AK170" s="122">
        <v>4.9342260000000001E-5</v>
      </c>
      <c r="AL170" s="122">
        <v>5.8040279999999999E-5</v>
      </c>
      <c r="AM170" s="122">
        <v>5.359067E-5</v>
      </c>
      <c r="AN170" s="123">
        <v>7.588912E-4</v>
      </c>
      <c r="AO170" s="123">
        <v>5.1564909999999999E-5</v>
      </c>
      <c r="AP170" s="123">
        <v>3.350174E-3</v>
      </c>
      <c r="AQ170" s="122">
        <v>5.5960829999999997E-5</v>
      </c>
      <c r="AR170" s="122">
        <v>1.104862</v>
      </c>
      <c r="AS170" s="124">
        <v>1.018932E-3</v>
      </c>
    </row>
    <row r="171" spans="1:45" x14ac:dyDescent="0.25">
      <c r="A171" s="78">
        <v>2</v>
      </c>
      <c r="B171" s="79">
        <v>0.05</v>
      </c>
      <c r="C171" s="80">
        <v>0.1017545</v>
      </c>
      <c r="D171" s="81">
        <v>1.969541</v>
      </c>
      <c r="E171" s="82">
        <v>3.4310369999999999</v>
      </c>
      <c r="F171" s="83">
        <v>3.8936449999999998</v>
      </c>
      <c r="G171" s="80">
        <v>1.557089E-2</v>
      </c>
      <c r="H171" s="81">
        <v>45.575429999999997</v>
      </c>
      <c r="I171" s="81">
        <v>548.62300000000005</v>
      </c>
      <c r="J171" s="82">
        <v>3.9324070000000003E-2</v>
      </c>
      <c r="K171" s="83">
        <v>6.0211910000000004E-3</v>
      </c>
      <c r="L171" s="83">
        <v>19.12415</v>
      </c>
      <c r="M171" s="83">
        <v>1.737363</v>
      </c>
      <c r="N171" s="82">
        <v>38.265099999999997</v>
      </c>
      <c r="O171" s="82">
        <v>0.1709447</v>
      </c>
      <c r="P171" s="82">
        <v>370.76299999999998</v>
      </c>
      <c r="Q171" s="84">
        <v>1.8101879999999999</v>
      </c>
      <c r="S171" s="92">
        <v>2</v>
      </c>
      <c r="T171" s="93">
        <v>1.969541</v>
      </c>
      <c r="U171" s="94">
        <v>370.76299999999998</v>
      </c>
      <c r="V171" s="94">
        <v>1.8101879999999999</v>
      </c>
      <c r="W171" s="36"/>
      <c r="X171" s="95">
        <v>6.5349170000000001</v>
      </c>
      <c r="Y171" s="95">
        <v>2.4620800000000002E-2</v>
      </c>
      <c r="Z171" s="94">
        <v>548.65920000000006</v>
      </c>
      <c r="AA171" s="94">
        <v>2.012861</v>
      </c>
      <c r="AB171" s="36"/>
      <c r="AC171" s="96">
        <v>1.19107E-2</v>
      </c>
      <c r="AD171" s="96">
        <v>1.0309269999999999E-5</v>
      </c>
      <c r="AE171" s="96">
        <v>1.822625E-3</v>
      </c>
      <c r="AF171" s="97">
        <v>6.6866450000000002E-6</v>
      </c>
      <c r="AH171" s="78">
        <v>2</v>
      </c>
      <c r="AI171" s="79">
        <v>0.05</v>
      </c>
      <c r="AJ171" s="109">
        <v>1.564171E-2</v>
      </c>
      <c r="AK171" s="109">
        <v>5.619936E-5</v>
      </c>
      <c r="AL171" s="109">
        <v>6.1441070000000004E-4</v>
      </c>
      <c r="AM171" s="110">
        <v>5.5746589999999998E-5</v>
      </c>
      <c r="AN171" s="110">
        <v>4.9082259999999999E-3</v>
      </c>
      <c r="AO171" s="110">
        <v>5.3083959999999999E-5</v>
      </c>
      <c r="AP171" s="109">
        <v>0.10181460000000001</v>
      </c>
      <c r="AQ171" s="109">
        <v>8.5707110000000006E-5</v>
      </c>
      <c r="AR171" s="109">
        <v>8.5432980000000001</v>
      </c>
      <c r="AS171" s="111">
        <v>7.1017140000000003E-4</v>
      </c>
    </row>
    <row r="172" spans="1:45" x14ac:dyDescent="0.25">
      <c r="A172" s="78">
        <v>3</v>
      </c>
      <c r="B172" s="79">
        <v>6.5000000000000002E-2</v>
      </c>
      <c r="C172" s="80">
        <v>0.19332730000000001</v>
      </c>
      <c r="D172" s="81">
        <v>3.7420089999999999</v>
      </c>
      <c r="E172" s="82">
        <v>6.5187609999999996</v>
      </c>
      <c r="F172" s="83">
        <v>10.06574</v>
      </c>
      <c r="G172" s="80">
        <v>8.9945609999999999E-3</v>
      </c>
      <c r="H172" s="81">
        <v>78.935400000000001</v>
      </c>
      <c r="I172" s="81">
        <v>1417.5170000000001</v>
      </c>
      <c r="J172" s="82">
        <v>6.0037390000000003E-2</v>
      </c>
      <c r="K172" s="83">
        <v>2.795142E-3</v>
      </c>
      <c r="L172" s="83">
        <v>41.19688</v>
      </c>
      <c r="M172" s="83">
        <v>3.816208</v>
      </c>
      <c r="N172" s="82">
        <v>52.065779999999997</v>
      </c>
      <c r="O172" s="82">
        <v>8.2140329999999998E-2</v>
      </c>
      <c r="P172" s="82">
        <v>487.74279999999999</v>
      </c>
      <c r="Q172" s="84">
        <v>1.4760439999999999</v>
      </c>
      <c r="S172" s="92">
        <v>3</v>
      </c>
      <c r="T172" s="93">
        <v>3.7420089999999999</v>
      </c>
      <c r="U172" s="94">
        <v>487.74279999999999</v>
      </c>
      <c r="V172" s="94">
        <v>1.4760439999999999</v>
      </c>
      <c r="W172" s="36"/>
      <c r="X172" s="95">
        <v>21.4938</v>
      </c>
      <c r="Y172" s="95">
        <v>0.12041</v>
      </c>
      <c r="Z172" s="94">
        <v>1417.692</v>
      </c>
      <c r="AA172" s="94">
        <v>7.9147439999999998</v>
      </c>
      <c r="AB172" s="36"/>
      <c r="AC172" s="96">
        <v>1.516113E-2</v>
      </c>
      <c r="AD172" s="96">
        <v>7.7065589999999995E-6</v>
      </c>
      <c r="AE172" s="96">
        <v>7.0537210000000004E-4</v>
      </c>
      <c r="AF172" s="97">
        <v>3.9379790000000003E-6</v>
      </c>
      <c r="AH172" s="78">
        <v>3</v>
      </c>
      <c r="AI172" s="79">
        <v>6.5000000000000002E-2</v>
      </c>
      <c r="AJ172" s="109">
        <v>9.0360509999999998E-3</v>
      </c>
      <c r="AK172" s="109">
        <v>4.9979270000000002E-5</v>
      </c>
      <c r="AL172" s="109">
        <v>5.4189660000000003E-4</v>
      </c>
      <c r="AM172" s="110">
        <v>5.0138220000000002E-5</v>
      </c>
      <c r="AN172" s="110">
        <v>5.3373800000000001E-3</v>
      </c>
      <c r="AO172" s="110">
        <v>5.2681089999999999E-5</v>
      </c>
      <c r="AP172" s="109">
        <v>0.1934399</v>
      </c>
      <c r="AQ172" s="109">
        <v>8.7152809999999997E-5</v>
      </c>
      <c r="AR172" s="109">
        <v>12.75187</v>
      </c>
      <c r="AS172" s="111">
        <v>1.8732110000000001E-3</v>
      </c>
    </row>
    <row r="173" spans="1:45" x14ac:dyDescent="0.25">
      <c r="A173" s="78">
        <v>4</v>
      </c>
      <c r="B173" s="79">
        <v>7.2999999999999995E-2</v>
      </c>
      <c r="C173" s="80">
        <v>0.26172869999999998</v>
      </c>
      <c r="D173" s="81">
        <v>5.0659729999999996</v>
      </c>
      <c r="E173" s="82">
        <v>8.8251720000000002</v>
      </c>
      <c r="F173" s="83">
        <v>14.791740000000001</v>
      </c>
      <c r="G173" s="80">
        <v>5.32468E-3</v>
      </c>
      <c r="H173" s="81">
        <v>90.291709999999995</v>
      </c>
      <c r="I173" s="81">
        <v>3075.8359999999998</v>
      </c>
      <c r="J173" s="82">
        <v>9.3850920000000004E-2</v>
      </c>
      <c r="K173" s="83">
        <v>1.9108479999999999E-3</v>
      </c>
      <c r="L173" s="83">
        <v>60.261940000000003</v>
      </c>
      <c r="M173" s="83">
        <v>6.6255540000000002</v>
      </c>
      <c r="N173" s="82">
        <v>56.515560000000001</v>
      </c>
      <c r="O173" s="82">
        <v>5.9635319999999999E-2</v>
      </c>
      <c r="P173" s="82">
        <v>523.89750000000004</v>
      </c>
      <c r="Q173" s="84">
        <v>1.482022</v>
      </c>
      <c r="S173" s="92">
        <v>4</v>
      </c>
      <c r="T173" s="93">
        <v>5.0659729999999996</v>
      </c>
      <c r="U173" s="94">
        <v>523.89750000000004</v>
      </c>
      <c r="V173" s="94">
        <v>1.482022</v>
      </c>
      <c r="W173" s="36"/>
      <c r="X173" s="95">
        <v>49.153869999999998</v>
      </c>
      <c r="Y173" s="95">
        <v>0.42589650000000001</v>
      </c>
      <c r="Z173" s="94">
        <v>3076.558</v>
      </c>
      <c r="AA173" s="94">
        <v>26.618449999999999</v>
      </c>
      <c r="AB173" s="36"/>
      <c r="AC173" s="96">
        <v>1.5976899999999999E-2</v>
      </c>
      <c r="AD173" s="96">
        <v>7.9162000000000005E-6</v>
      </c>
      <c r="AE173" s="96">
        <v>3.2503849999999999E-4</v>
      </c>
      <c r="AF173" s="97">
        <v>2.812241E-6</v>
      </c>
      <c r="AH173" s="78">
        <v>4</v>
      </c>
      <c r="AI173" s="79">
        <v>7.2999999999999995E-2</v>
      </c>
      <c r="AJ173" s="109">
        <v>5.3498499999999997E-3</v>
      </c>
      <c r="AK173" s="109">
        <v>4.610083E-5</v>
      </c>
      <c r="AL173" s="109">
        <v>5.0152889999999998E-4</v>
      </c>
      <c r="AM173" s="110">
        <v>5.5094659999999997E-5</v>
      </c>
      <c r="AN173" s="110">
        <v>5.923528E-3</v>
      </c>
      <c r="AO173" s="110">
        <v>5.0189830000000001E-5</v>
      </c>
      <c r="AP173" s="109">
        <v>0.26188040000000001</v>
      </c>
      <c r="AQ173" s="109">
        <v>1.163154E-4</v>
      </c>
      <c r="AR173" s="109">
        <v>16.382169999999999</v>
      </c>
      <c r="AS173" s="111">
        <v>1.953546E-3</v>
      </c>
    </row>
    <row r="174" spans="1:45" x14ac:dyDescent="0.25">
      <c r="A174" s="78">
        <v>5</v>
      </c>
      <c r="B174" s="79">
        <v>7.9000000000000001E-2</v>
      </c>
      <c r="C174" s="80">
        <v>0.32539040000000002</v>
      </c>
      <c r="D174" s="81">
        <v>6.2981980000000002</v>
      </c>
      <c r="E174" s="82">
        <v>10.971769999999999</v>
      </c>
      <c r="F174" s="83">
        <v>18.671520000000001</v>
      </c>
      <c r="G174" s="80">
        <v>2.4885850000000002E-3</v>
      </c>
      <c r="H174" s="81">
        <v>96.169560000000004</v>
      </c>
      <c r="I174" s="81">
        <v>7797.0870000000004</v>
      </c>
      <c r="J174" s="82">
        <v>0.18692439999999999</v>
      </c>
      <c r="K174" s="83">
        <v>1.431206E-3</v>
      </c>
      <c r="L174" s="83">
        <v>80.457700000000003</v>
      </c>
      <c r="M174" s="83">
        <v>9.4339580000000005</v>
      </c>
      <c r="N174" s="82">
        <v>57.381909999999998</v>
      </c>
      <c r="O174" s="82">
        <v>4.9624130000000002E-2</v>
      </c>
      <c r="P174" s="82">
        <v>530.85310000000004</v>
      </c>
      <c r="Q174" s="84">
        <v>1.473922</v>
      </c>
      <c r="S174" s="92">
        <v>5</v>
      </c>
      <c r="T174" s="93">
        <v>6.2981980000000002</v>
      </c>
      <c r="U174" s="94">
        <v>530.85310000000004</v>
      </c>
      <c r="V174" s="94">
        <v>1.473922</v>
      </c>
      <c r="W174" s="36"/>
      <c r="X174" s="95">
        <v>130.75319999999999</v>
      </c>
      <c r="Y174" s="95">
        <v>2.3940130000000002</v>
      </c>
      <c r="Z174" s="94">
        <v>7801.4669999999996</v>
      </c>
      <c r="AA174" s="94">
        <v>142.804</v>
      </c>
      <c r="AB174" s="36"/>
      <c r="AC174" s="96">
        <v>1.6760069999999998E-2</v>
      </c>
      <c r="AD174" s="96">
        <v>7.7782079999999997E-6</v>
      </c>
      <c r="AE174" s="96">
        <v>1.28181E-4</v>
      </c>
      <c r="AF174" s="97">
        <v>2.3463229999999999E-6</v>
      </c>
      <c r="AH174" s="78">
        <v>5</v>
      </c>
      <c r="AI174" s="79">
        <v>7.9000000000000001E-2</v>
      </c>
      <c r="AJ174" s="109">
        <v>2.5011709999999999E-3</v>
      </c>
      <c r="AK174" s="109">
        <v>4.5717019999999998E-5</v>
      </c>
      <c r="AL174" s="109">
        <v>4.6700890000000002E-4</v>
      </c>
      <c r="AM174" s="110">
        <v>5.4718059999999998E-5</v>
      </c>
      <c r="AN174" s="110">
        <v>6.609625E-3</v>
      </c>
      <c r="AO174" s="110">
        <v>5.1058920000000001E-5</v>
      </c>
      <c r="AP174" s="109">
        <v>0.3255787</v>
      </c>
      <c r="AQ174" s="109">
        <v>1.2964589999999999E-4</v>
      </c>
      <c r="AR174" s="109">
        <v>19.415209999999998</v>
      </c>
      <c r="AS174" s="111">
        <v>2.9198900000000001E-3</v>
      </c>
    </row>
    <row r="175" spans="1:45" x14ac:dyDescent="0.25">
      <c r="A175" s="78">
        <v>6</v>
      </c>
      <c r="B175" s="79">
        <v>8.4000000000000005E-2</v>
      </c>
      <c r="C175" s="80">
        <v>0.2831437</v>
      </c>
      <c r="D175" s="81">
        <v>5.4804789999999999</v>
      </c>
      <c r="E175" s="82">
        <v>9.5472610000000007</v>
      </c>
      <c r="F175" s="83">
        <v>16.360579999999999</v>
      </c>
      <c r="G175" s="80">
        <v>1.068404E-3</v>
      </c>
      <c r="H175" s="81">
        <v>98.084280000000007</v>
      </c>
      <c r="I175" s="81">
        <v>15593.91</v>
      </c>
      <c r="J175" s="82">
        <v>0.37208029999999997</v>
      </c>
      <c r="K175" s="83">
        <v>1.406388E-3</v>
      </c>
      <c r="L175" s="83">
        <v>81.877520000000004</v>
      </c>
      <c r="M175" s="83">
        <v>10.9223</v>
      </c>
      <c r="N175" s="82">
        <v>57.781880000000001</v>
      </c>
      <c r="O175" s="82">
        <v>5.9213200000000001E-2</v>
      </c>
      <c r="P175" s="82">
        <v>534.05520000000001</v>
      </c>
      <c r="Q175" s="84">
        <v>1.503644</v>
      </c>
      <c r="S175" s="92">
        <v>6</v>
      </c>
      <c r="T175" s="93">
        <v>5.4804789999999999</v>
      </c>
      <c r="U175" s="94">
        <v>534.05520000000001</v>
      </c>
      <c r="V175" s="94">
        <v>1.503644</v>
      </c>
      <c r="W175" s="36"/>
      <c r="X175" s="95">
        <v>265.01549999999997</v>
      </c>
      <c r="Y175" s="95">
        <v>12.38039</v>
      </c>
      <c r="Z175" s="94">
        <v>15611.69</v>
      </c>
      <c r="AA175" s="94">
        <v>729.27809999999999</v>
      </c>
      <c r="AB175" s="36"/>
      <c r="AC175" s="96">
        <v>1.697545E-2</v>
      </c>
      <c r="AD175" s="96">
        <v>7.9631220000000002E-6</v>
      </c>
      <c r="AE175" s="96">
        <v>6.4054550000000005E-5</v>
      </c>
      <c r="AF175" s="97">
        <v>2.992218E-6</v>
      </c>
      <c r="AH175" s="78">
        <v>6</v>
      </c>
      <c r="AI175" s="79">
        <v>8.4000000000000005E-2</v>
      </c>
      <c r="AJ175" s="109">
        <v>1.0744299999999999E-3</v>
      </c>
      <c r="AK175" s="109">
        <v>5.0125230000000001E-5</v>
      </c>
      <c r="AL175" s="109">
        <v>3.9932869999999998E-4</v>
      </c>
      <c r="AM175" s="110">
        <v>5.323925E-5</v>
      </c>
      <c r="AN175" s="110">
        <v>5.5924800000000004E-3</v>
      </c>
      <c r="AO175" s="110">
        <v>5.8540959999999998E-5</v>
      </c>
      <c r="AP175" s="109">
        <v>0.28330759999999999</v>
      </c>
      <c r="AQ175" s="109">
        <v>1.1892890000000001E-4</v>
      </c>
      <c r="AR175" s="109">
        <v>16.680119999999999</v>
      </c>
      <c r="AS175" s="111">
        <v>1.6202619999999999E-3</v>
      </c>
    </row>
    <row r="176" spans="1:45" x14ac:dyDescent="0.25">
      <c r="A176" s="78">
        <v>7</v>
      </c>
      <c r="B176" s="79">
        <v>8.8999999999999996E-2</v>
      </c>
      <c r="C176" s="80">
        <v>0.2830627</v>
      </c>
      <c r="D176" s="81">
        <v>5.4789110000000001</v>
      </c>
      <c r="E176" s="82">
        <v>9.5445290000000007</v>
      </c>
      <c r="F176" s="83">
        <v>16.397970000000001</v>
      </c>
      <c r="G176" s="80">
        <v>7.3357649999999995E-4</v>
      </c>
      <c r="H176" s="81">
        <v>98.678719999999998</v>
      </c>
      <c r="I176" s="81">
        <v>22614.06</v>
      </c>
      <c r="J176" s="82">
        <v>0.56770620000000005</v>
      </c>
      <c r="K176" s="83">
        <v>1.474553E-3</v>
      </c>
      <c r="L176" s="83">
        <v>78.092519999999993</v>
      </c>
      <c r="M176" s="83">
        <v>10.05111</v>
      </c>
      <c r="N176" s="82">
        <v>57.930520000000001</v>
      </c>
      <c r="O176" s="82">
        <v>7.3881559999999999E-2</v>
      </c>
      <c r="P176" s="82">
        <v>535.24379999999996</v>
      </c>
      <c r="Q176" s="84">
        <v>1.547156</v>
      </c>
      <c r="S176" s="92">
        <v>7</v>
      </c>
      <c r="T176" s="93">
        <v>5.4789110000000001</v>
      </c>
      <c r="U176" s="94">
        <v>535.24379999999996</v>
      </c>
      <c r="V176" s="94">
        <v>1.547156</v>
      </c>
      <c r="W176" s="36"/>
      <c r="X176" s="95">
        <v>385.86660000000001</v>
      </c>
      <c r="Y176" s="95">
        <v>24.332789999999999</v>
      </c>
      <c r="Z176" s="94">
        <v>22652.05</v>
      </c>
      <c r="AA176" s="94">
        <v>1428.4090000000001</v>
      </c>
      <c r="AB176" s="36"/>
      <c r="AC176" s="96">
        <v>1.7034509999999999E-2</v>
      </c>
      <c r="AD176" s="96">
        <v>1.6225530000000001E-5</v>
      </c>
      <c r="AE176" s="96">
        <v>4.4146110000000001E-5</v>
      </c>
      <c r="AF176" s="97">
        <v>2.783795E-6</v>
      </c>
      <c r="AH176" s="78">
        <v>7</v>
      </c>
      <c r="AI176" s="79">
        <v>8.8999999999999996E-2</v>
      </c>
      <c r="AJ176" s="109">
        <v>7.3811220000000004E-4</v>
      </c>
      <c r="AK176" s="109">
        <v>4.645943E-5</v>
      </c>
      <c r="AL176" s="109">
        <v>4.185638E-4</v>
      </c>
      <c r="AM176" s="110">
        <v>5.3838829999999999E-5</v>
      </c>
      <c r="AN176" s="110">
        <v>5.4876960000000002E-3</v>
      </c>
      <c r="AO176" s="110">
        <v>5.304881E-5</v>
      </c>
      <c r="AP176" s="109">
        <v>0.2832267</v>
      </c>
      <c r="AQ176" s="109">
        <v>2.022437E-4</v>
      </c>
      <c r="AR176" s="109">
        <v>16.617529999999999</v>
      </c>
      <c r="AS176" s="111">
        <v>1.0008680000000001E-2</v>
      </c>
    </row>
    <row r="177" spans="1:45" x14ac:dyDescent="0.25">
      <c r="A177" s="78">
        <v>8</v>
      </c>
      <c r="B177" s="79">
        <v>9.4E-2</v>
      </c>
      <c r="C177" s="80">
        <v>0.23502290000000001</v>
      </c>
      <c r="D177" s="81">
        <v>4.549061</v>
      </c>
      <c r="E177" s="82">
        <v>7.9246850000000002</v>
      </c>
      <c r="F177" s="83">
        <v>13.65259</v>
      </c>
      <c r="G177" s="80">
        <v>4.7880900000000002E-4</v>
      </c>
      <c r="H177" s="81">
        <v>98.960549999999998</v>
      </c>
      <c r="I177" s="81">
        <v>28747.53</v>
      </c>
      <c r="J177" s="82">
        <v>0.81131969999999998</v>
      </c>
      <c r="K177" s="83">
        <v>1.657546E-3</v>
      </c>
      <c r="L177" s="83">
        <v>69.471090000000004</v>
      </c>
      <c r="M177" s="83">
        <v>9.7387069999999998</v>
      </c>
      <c r="N177" s="82">
        <v>58.090499999999999</v>
      </c>
      <c r="O177" s="82">
        <v>6.753431E-2</v>
      </c>
      <c r="P177" s="82">
        <v>536.52210000000002</v>
      </c>
      <c r="Q177" s="84">
        <v>1.5312950000000001</v>
      </c>
      <c r="S177" s="92">
        <v>8</v>
      </c>
      <c r="T177" s="93">
        <v>4.549061</v>
      </c>
      <c r="U177" s="94">
        <v>536.52210000000002</v>
      </c>
      <c r="V177" s="94">
        <v>1.5312950000000001</v>
      </c>
      <c r="W177" s="36"/>
      <c r="X177" s="95">
        <v>490.84890000000001</v>
      </c>
      <c r="Y177" s="95">
        <v>47.577739999999999</v>
      </c>
      <c r="Z177" s="94">
        <v>28812.26</v>
      </c>
      <c r="AA177" s="94">
        <v>2792.7170000000001</v>
      </c>
      <c r="AB177" s="36"/>
      <c r="AC177" s="96">
        <v>1.703611E-2</v>
      </c>
      <c r="AD177" s="96">
        <v>9.6479910000000002E-6</v>
      </c>
      <c r="AE177" s="96">
        <v>3.4707450000000003E-5</v>
      </c>
      <c r="AF177" s="97">
        <v>3.364128E-6</v>
      </c>
      <c r="AH177" s="78">
        <v>8</v>
      </c>
      <c r="AI177" s="79">
        <v>9.4E-2</v>
      </c>
      <c r="AJ177" s="109">
        <v>4.8204459999999998E-4</v>
      </c>
      <c r="AK177" s="109">
        <v>4.6615759999999999E-5</v>
      </c>
      <c r="AL177" s="109">
        <v>3.9065619999999998E-4</v>
      </c>
      <c r="AM177" s="110">
        <v>5.4735160000000001E-5</v>
      </c>
      <c r="AN177" s="110">
        <v>4.5994709999999999E-3</v>
      </c>
      <c r="AO177" s="110">
        <v>5.5614720000000003E-5</v>
      </c>
      <c r="AP177" s="109">
        <v>0.23515920000000001</v>
      </c>
      <c r="AQ177" s="109">
        <v>1.201284E-4</v>
      </c>
      <c r="AR177" s="109">
        <v>13.795999999999999</v>
      </c>
      <c r="AS177" s="111">
        <v>2.1802979999999998E-3</v>
      </c>
    </row>
    <row r="178" spans="1:45" x14ac:dyDescent="0.25">
      <c r="A178" s="78">
        <v>9</v>
      </c>
      <c r="B178" s="79">
        <v>0.10199999999999999</v>
      </c>
      <c r="C178" s="80">
        <v>0.2026982</v>
      </c>
      <c r="D178" s="81">
        <v>3.9233899999999999</v>
      </c>
      <c r="E178" s="82">
        <v>6.8347360000000004</v>
      </c>
      <c r="F178" s="83">
        <v>11.7805</v>
      </c>
      <c r="G178" s="80">
        <v>4.3185629999999999E-4</v>
      </c>
      <c r="H178" s="81">
        <v>98.914150000000006</v>
      </c>
      <c r="I178" s="81">
        <v>27510.6</v>
      </c>
      <c r="J178" s="82">
        <v>1.044589</v>
      </c>
      <c r="K178" s="83">
        <v>2.2321910000000001E-3</v>
      </c>
      <c r="L178" s="83">
        <v>51.586689999999997</v>
      </c>
      <c r="M178" s="83">
        <v>5.9242020000000002</v>
      </c>
      <c r="N178" s="82">
        <v>58.118409999999997</v>
      </c>
      <c r="O178" s="82">
        <v>7.8641459999999996E-2</v>
      </c>
      <c r="P178" s="82">
        <v>536.74509999999998</v>
      </c>
      <c r="Q178" s="84">
        <v>1.5652239999999999</v>
      </c>
      <c r="S178" s="92">
        <v>9</v>
      </c>
      <c r="T178" s="93">
        <v>3.9233899999999999</v>
      </c>
      <c r="U178" s="94">
        <v>536.74509999999998</v>
      </c>
      <c r="V178" s="94">
        <v>1.5652239999999999</v>
      </c>
      <c r="W178" s="36"/>
      <c r="X178" s="95">
        <v>469.36489999999998</v>
      </c>
      <c r="Y178" s="95">
        <v>53.14273</v>
      </c>
      <c r="Z178" s="94">
        <v>27577.34</v>
      </c>
      <c r="AA178" s="94">
        <v>3122.3449999999998</v>
      </c>
      <c r="AB178" s="36"/>
      <c r="AC178" s="96">
        <v>1.7019949999999999E-2</v>
      </c>
      <c r="AD178" s="96">
        <v>9.2413359999999992E-6</v>
      </c>
      <c r="AE178" s="96">
        <v>3.6261650000000002E-5</v>
      </c>
      <c r="AF178" s="97">
        <v>4.1055949999999998E-6</v>
      </c>
      <c r="AH178" s="78">
        <v>9</v>
      </c>
      <c r="AI178" s="79">
        <v>0.10199999999999999</v>
      </c>
      <c r="AJ178" s="109">
        <v>4.3485060000000001E-4</v>
      </c>
      <c r="AK178" s="109">
        <v>4.911258E-5</v>
      </c>
      <c r="AL178" s="109">
        <v>4.537338E-4</v>
      </c>
      <c r="AM178" s="110">
        <v>5.2066369999999998E-5</v>
      </c>
      <c r="AN178" s="110">
        <v>3.9611580000000002E-3</v>
      </c>
      <c r="AO178" s="110">
        <v>5.1652249999999997E-5</v>
      </c>
      <c r="AP178" s="109">
        <v>0.2028161</v>
      </c>
      <c r="AQ178" s="109">
        <v>1.020983E-4</v>
      </c>
      <c r="AR178" s="109">
        <v>11.90982</v>
      </c>
      <c r="AS178" s="111">
        <v>9.5355389999999998E-4</v>
      </c>
    </row>
    <row r="179" spans="1:45" x14ac:dyDescent="0.25">
      <c r="A179" s="78">
        <v>10</v>
      </c>
      <c r="B179" s="79">
        <v>0.114</v>
      </c>
      <c r="C179" s="80">
        <v>0.32978770000000002</v>
      </c>
      <c r="D179" s="81">
        <v>6.3833120000000001</v>
      </c>
      <c r="E179" s="82">
        <v>11.120039999999999</v>
      </c>
      <c r="F179" s="83">
        <v>19.20242</v>
      </c>
      <c r="G179" s="80">
        <v>8.5955709999999998E-4</v>
      </c>
      <c r="H179" s="81">
        <v>98.677949999999996</v>
      </c>
      <c r="I179" s="81">
        <v>22589.13</v>
      </c>
      <c r="J179" s="82">
        <v>1.0597669999999999</v>
      </c>
      <c r="K179" s="83">
        <v>2.7697590000000001E-3</v>
      </c>
      <c r="L179" s="83">
        <v>41.574440000000003</v>
      </c>
      <c r="M179" s="83">
        <v>2.259916</v>
      </c>
      <c r="N179" s="82">
        <v>58.226619999999997</v>
      </c>
      <c r="O179" s="82">
        <v>5.3209319999999997E-2</v>
      </c>
      <c r="P179" s="82">
        <v>537.60910000000001</v>
      </c>
      <c r="Q179" s="84">
        <v>1.497296</v>
      </c>
      <c r="S179" s="92">
        <v>10</v>
      </c>
      <c r="T179" s="93">
        <v>6.3833120000000001</v>
      </c>
      <c r="U179" s="94">
        <v>537.60910000000001</v>
      </c>
      <c r="V179" s="94">
        <v>1.497296</v>
      </c>
      <c r="W179" s="36"/>
      <c r="X179" s="95">
        <v>383.67160000000001</v>
      </c>
      <c r="Y179" s="95">
        <v>21.558700000000002</v>
      </c>
      <c r="Z179" s="94">
        <v>22638.5</v>
      </c>
      <c r="AA179" s="94">
        <v>1272.038</v>
      </c>
      <c r="AB179" s="36"/>
      <c r="AC179" s="96">
        <v>1.6947750000000001E-2</v>
      </c>
      <c r="AD179" s="96">
        <v>8.7973059999999994E-6</v>
      </c>
      <c r="AE179" s="96">
        <v>4.417253E-5</v>
      </c>
      <c r="AF179" s="97">
        <v>2.482017E-6</v>
      </c>
      <c r="AH179" s="78">
        <v>10</v>
      </c>
      <c r="AI179" s="79">
        <v>0.114</v>
      </c>
      <c r="AJ179" s="109">
        <v>8.6530980000000003E-4</v>
      </c>
      <c r="AK179" s="109">
        <v>4.850862E-5</v>
      </c>
      <c r="AL179" s="109">
        <v>9.1600380000000003E-4</v>
      </c>
      <c r="AM179" s="110">
        <v>4.9620909999999999E-5</v>
      </c>
      <c r="AN179" s="110">
        <v>6.4256499999999998E-3</v>
      </c>
      <c r="AO179" s="110">
        <v>5.3183539999999999E-5</v>
      </c>
      <c r="AP179" s="109">
        <v>0.3299801</v>
      </c>
      <c r="AQ179" s="109">
        <v>1.3804E-4</v>
      </c>
      <c r="AR179" s="109">
        <v>19.459689999999998</v>
      </c>
      <c r="AS179" s="111">
        <v>4.736891E-3</v>
      </c>
    </row>
    <row r="180" spans="1:45" x14ac:dyDescent="0.25">
      <c r="A180" s="78">
        <v>11</v>
      </c>
      <c r="B180" s="79">
        <v>0.123</v>
      </c>
      <c r="C180" s="80">
        <v>0.37319980000000003</v>
      </c>
      <c r="D180" s="81">
        <v>7.2235889999999996</v>
      </c>
      <c r="E180" s="82">
        <v>12.58384</v>
      </c>
      <c r="F180" s="83">
        <v>21.729479999999999</v>
      </c>
      <c r="G180" s="80">
        <v>8.2863000000000001E-4</v>
      </c>
      <c r="H180" s="81">
        <v>98.871070000000003</v>
      </c>
      <c r="I180" s="81">
        <v>26453.26</v>
      </c>
      <c r="J180" s="82">
        <v>1.285107</v>
      </c>
      <c r="K180" s="83">
        <v>2.8623889999999999E-3</v>
      </c>
      <c r="L180" s="83">
        <v>40.229030000000002</v>
      </c>
      <c r="M180" s="83">
        <v>2.1524390000000002</v>
      </c>
      <c r="N180" s="82">
        <v>58.224800000000002</v>
      </c>
      <c r="O180" s="82">
        <v>4.4293260000000001E-2</v>
      </c>
      <c r="P180" s="82">
        <v>537.59460000000001</v>
      </c>
      <c r="Q180" s="84">
        <v>1.4786459999999999</v>
      </c>
      <c r="S180" s="92">
        <v>11</v>
      </c>
      <c r="T180" s="93">
        <v>7.2235889999999996</v>
      </c>
      <c r="U180" s="94">
        <v>537.59460000000001</v>
      </c>
      <c r="V180" s="94">
        <v>1.4786459999999999</v>
      </c>
      <c r="W180" s="36"/>
      <c r="X180" s="95">
        <v>450.38170000000002</v>
      </c>
      <c r="Y180" s="95">
        <v>26.436900000000001</v>
      </c>
      <c r="Z180" s="94">
        <v>26521.98</v>
      </c>
      <c r="AA180" s="94">
        <v>1556.789</v>
      </c>
      <c r="AB180" s="36"/>
      <c r="AC180" s="96">
        <v>1.6981449999999999E-2</v>
      </c>
      <c r="AD180" s="96">
        <v>6.1598209999999998E-6</v>
      </c>
      <c r="AE180" s="96">
        <v>3.7704570000000003E-5</v>
      </c>
      <c r="AF180" s="97">
        <v>2.2131850000000001E-6</v>
      </c>
      <c r="AH180" s="78">
        <v>11</v>
      </c>
      <c r="AI180" s="79">
        <v>0.123</v>
      </c>
      <c r="AJ180" s="109">
        <v>8.3451960000000003E-4</v>
      </c>
      <c r="AK180" s="109">
        <v>4.885201E-5</v>
      </c>
      <c r="AL180" s="109">
        <v>1.0712510000000001E-3</v>
      </c>
      <c r="AM180" s="110">
        <v>5.7114019999999997E-5</v>
      </c>
      <c r="AN180" s="110">
        <v>7.1846030000000003E-3</v>
      </c>
      <c r="AO180" s="110">
        <v>5.0752250000000002E-5</v>
      </c>
      <c r="AP180" s="109">
        <v>0.37341770000000002</v>
      </c>
      <c r="AQ180" s="109">
        <v>1.0487990000000001E-4</v>
      </c>
      <c r="AR180" s="109">
        <v>21.977599999999999</v>
      </c>
      <c r="AS180" s="111">
        <v>2.8906499999999998E-3</v>
      </c>
    </row>
    <row r="181" spans="1:45" x14ac:dyDescent="0.25">
      <c r="A181" s="78">
        <v>12</v>
      </c>
      <c r="B181" s="79">
        <v>0.13</v>
      </c>
      <c r="C181" s="80">
        <v>0.32283780000000001</v>
      </c>
      <c r="D181" s="81">
        <v>6.2487919999999999</v>
      </c>
      <c r="E181" s="82">
        <v>10.8857</v>
      </c>
      <c r="F181" s="83">
        <v>18.771229999999999</v>
      </c>
      <c r="G181" s="80">
        <v>6.0556589999999995E-4</v>
      </c>
      <c r="H181" s="81">
        <v>99.042810000000003</v>
      </c>
      <c r="I181" s="81">
        <v>31210.6</v>
      </c>
      <c r="J181" s="82">
        <v>1.210825</v>
      </c>
      <c r="K181" s="83">
        <v>2.2787409999999999E-3</v>
      </c>
      <c r="L181" s="83">
        <v>50.532870000000003</v>
      </c>
      <c r="M181" s="83">
        <v>3.613137</v>
      </c>
      <c r="N181" s="82">
        <v>58.144449999999999</v>
      </c>
      <c r="O181" s="82">
        <v>4.5496790000000002E-2</v>
      </c>
      <c r="P181" s="82">
        <v>536.95299999999997</v>
      </c>
      <c r="Q181" s="84">
        <v>1.4794860000000001</v>
      </c>
      <c r="S181" s="92">
        <v>12</v>
      </c>
      <c r="T181" s="93">
        <v>6.2487919999999999</v>
      </c>
      <c r="U181" s="94">
        <v>536.95299999999997</v>
      </c>
      <c r="V181" s="94">
        <v>1.4794860000000001</v>
      </c>
      <c r="W181" s="36"/>
      <c r="X181" s="95">
        <v>533.11760000000004</v>
      </c>
      <c r="Y181" s="95">
        <v>38.193080000000002</v>
      </c>
      <c r="Z181" s="94">
        <v>31296.43</v>
      </c>
      <c r="AA181" s="94">
        <v>2242.08</v>
      </c>
      <c r="AB181" s="36"/>
      <c r="AC181" s="96">
        <v>1.703445E-2</v>
      </c>
      <c r="AD181" s="96">
        <v>6.2804549999999997E-6</v>
      </c>
      <c r="AE181" s="96">
        <v>3.1952529999999998E-5</v>
      </c>
      <c r="AF181" s="97">
        <v>2.289083E-6</v>
      </c>
      <c r="AH181" s="78">
        <v>12</v>
      </c>
      <c r="AI181" s="79">
        <v>0.13</v>
      </c>
      <c r="AJ181" s="109">
        <v>6.0996390000000002E-4</v>
      </c>
      <c r="AK181" s="109">
        <v>4.3574149999999997E-5</v>
      </c>
      <c r="AL181" s="109">
        <v>7.3773549999999995E-4</v>
      </c>
      <c r="AM181" s="110">
        <v>5.2644059999999997E-5</v>
      </c>
      <c r="AN181" s="110">
        <v>6.1668920000000002E-3</v>
      </c>
      <c r="AO181" s="110">
        <v>5.2439270000000003E-5</v>
      </c>
      <c r="AP181" s="109">
        <v>0.32302599999999998</v>
      </c>
      <c r="AQ181" s="109">
        <v>9.9510240000000004E-5</v>
      </c>
      <c r="AR181" s="109">
        <v>18.952639999999999</v>
      </c>
      <c r="AS181" s="111">
        <v>1.3352520000000001E-3</v>
      </c>
    </row>
    <row r="182" spans="1:45" x14ac:dyDescent="0.25">
      <c r="A182" s="78">
        <v>13</v>
      </c>
      <c r="B182" s="79">
        <v>0.13700000000000001</v>
      </c>
      <c r="C182" s="80">
        <v>0.28002579999999999</v>
      </c>
      <c r="D182" s="81">
        <v>5.4201300000000003</v>
      </c>
      <c r="E182" s="82">
        <v>9.4421289999999996</v>
      </c>
      <c r="F182" s="83">
        <v>16.23368</v>
      </c>
      <c r="G182" s="80">
        <v>5.1235859999999996E-4</v>
      </c>
      <c r="H182" s="81">
        <v>99.063280000000006</v>
      </c>
      <c r="I182" s="81">
        <v>31891.29</v>
      </c>
      <c r="J182" s="82">
        <v>1.294119</v>
      </c>
      <c r="K182" s="83">
        <v>2.3759570000000002E-3</v>
      </c>
      <c r="L182" s="83">
        <v>48.465220000000002</v>
      </c>
      <c r="M182" s="83">
        <v>3.7840410000000002</v>
      </c>
      <c r="N182" s="82">
        <v>57.972079999999998</v>
      </c>
      <c r="O182" s="82">
        <v>6.0650790000000003E-2</v>
      </c>
      <c r="P182" s="82">
        <v>535.57600000000002</v>
      </c>
      <c r="Q182" s="84">
        <v>1.5106930000000001</v>
      </c>
      <c r="S182" s="92">
        <v>13</v>
      </c>
      <c r="T182" s="93">
        <v>5.4201300000000003</v>
      </c>
      <c r="U182" s="94">
        <v>535.57600000000002</v>
      </c>
      <c r="V182" s="94">
        <v>1.5106930000000001</v>
      </c>
      <c r="W182" s="36"/>
      <c r="X182" s="95">
        <v>546.54259999999999</v>
      </c>
      <c r="Y182" s="95">
        <v>53.744480000000003</v>
      </c>
      <c r="Z182" s="94">
        <v>31982.81</v>
      </c>
      <c r="AA182" s="94">
        <v>3145.011</v>
      </c>
      <c r="AB182" s="36"/>
      <c r="AC182" s="96">
        <v>1.708863E-2</v>
      </c>
      <c r="AD182" s="96">
        <v>8.2894859999999992E-6</v>
      </c>
      <c r="AE182" s="96">
        <v>3.1266790000000003E-5</v>
      </c>
      <c r="AF182" s="97">
        <v>3.0746019999999998E-6</v>
      </c>
      <c r="AH182" s="78">
        <v>13</v>
      </c>
      <c r="AI182" s="79">
        <v>0.13700000000000001</v>
      </c>
      <c r="AJ182" s="109">
        <v>5.1614160000000001E-4</v>
      </c>
      <c r="AK182" s="109">
        <v>5.0606039999999999E-5</v>
      </c>
      <c r="AL182" s="109">
        <v>6.672033E-4</v>
      </c>
      <c r="AM182" s="110">
        <v>5.2006580000000003E-5</v>
      </c>
      <c r="AN182" s="110">
        <v>5.3331689999999996E-3</v>
      </c>
      <c r="AO182" s="110">
        <v>5.6910100000000003E-5</v>
      </c>
      <c r="AP182" s="109">
        <v>0.28018910000000002</v>
      </c>
      <c r="AQ182" s="109">
        <v>1.179413E-4</v>
      </c>
      <c r="AR182" s="109">
        <v>16.387180000000001</v>
      </c>
      <c r="AS182" s="111">
        <v>2.4264159999999998E-3</v>
      </c>
    </row>
    <row r="183" spans="1:45" x14ac:dyDescent="0.25">
      <c r="A183" s="78">
        <v>14</v>
      </c>
      <c r="B183" s="79">
        <v>0.14499999999999999</v>
      </c>
      <c r="C183" s="80">
        <v>0.2773544</v>
      </c>
      <c r="D183" s="81">
        <v>5.3684219999999998</v>
      </c>
      <c r="E183" s="82">
        <v>9.3520520000000005</v>
      </c>
      <c r="F183" s="83">
        <v>16.041049999999998</v>
      </c>
      <c r="G183" s="80">
        <v>3.7857130000000001E-4</v>
      </c>
      <c r="H183" s="81">
        <v>99.297110000000004</v>
      </c>
      <c r="I183" s="81">
        <v>42503.68</v>
      </c>
      <c r="J183" s="82">
        <v>1.7933190000000001</v>
      </c>
      <c r="K183" s="83">
        <v>2.4587939999999998E-3</v>
      </c>
      <c r="L183" s="83">
        <v>46.832410000000003</v>
      </c>
      <c r="M183" s="83">
        <v>3.7987449999999998</v>
      </c>
      <c r="N183" s="82">
        <v>57.835940000000001</v>
      </c>
      <c r="O183" s="82">
        <v>6.0373370000000003E-2</v>
      </c>
      <c r="P183" s="82">
        <v>534.48760000000004</v>
      </c>
      <c r="Q183" s="84">
        <v>1.507557</v>
      </c>
      <c r="S183" s="92">
        <v>14</v>
      </c>
      <c r="T183" s="93">
        <v>5.3684219999999998</v>
      </c>
      <c r="U183" s="94">
        <v>534.48760000000004</v>
      </c>
      <c r="V183" s="94">
        <v>1.507557</v>
      </c>
      <c r="W183" s="36"/>
      <c r="X183" s="95">
        <v>732.63440000000003</v>
      </c>
      <c r="Y183" s="95">
        <v>95.572829999999996</v>
      </c>
      <c r="Z183" s="94">
        <v>42671.199999999997</v>
      </c>
      <c r="AA183" s="94">
        <v>5566.4750000000004</v>
      </c>
      <c r="AB183" s="36"/>
      <c r="AC183" s="96">
        <v>1.716929E-2</v>
      </c>
      <c r="AD183" s="96">
        <v>8.4778610000000006E-6</v>
      </c>
      <c r="AE183" s="96">
        <v>2.3435009999999999E-5</v>
      </c>
      <c r="AF183" s="97">
        <v>3.0571069999999999E-6</v>
      </c>
      <c r="AH183" s="78">
        <v>14</v>
      </c>
      <c r="AI183" s="79">
        <v>0.14499999999999999</v>
      </c>
      <c r="AJ183" s="109">
        <v>3.8177429999999997E-4</v>
      </c>
      <c r="AK183" s="109">
        <v>4.9604570000000001E-5</v>
      </c>
      <c r="AL183" s="109">
        <v>6.8387880000000002E-4</v>
      </c>
      <c r="AM183" s="110">
        <v>5.538618E-5</v>
      </c>
      <c r="AN183" s="110">
        <v>5.336782E-3</v>
      </c>
      <c r="AO183" s="110">
        <v>5.3038139999999999E-5</v>
      </c>
      <c r="AP183" s="109">
        <v>0.27751619999999999</v>
      </c>
      <c r="AQ183" s="109">
        <v>1.085563E-4</v>
      </c>
      <c r="AR183" s="109">
        <v>16.154599999999999</v>
      </c>
      <c r="AS183" s="111">
        <v>3.7676749999999998E-3</v>
      </c>
    </row>
    <row r="184" spans="1:45" x14ac:dyDescent="0.25">
      <c r="A184" s="78">
        <v>15</v>
      </c>
      <c r="B184" s="79">
        <v>0.155</v>
      </c>
      <c r="C184" s="80">
        <v>0.30121690000000001</v>
      </c>
      <c r="D184" s="81">
        <v>5.8303000000000003</v>
      </c>
      <c r="E184" s="82">
        <v>10.15667</v>
      </c>
      <c r="F184" s="83">
        <v>17.29448</v>
      </c>
      <c r="G184" s="80">
        <v>3.5221230000000002E-4</v>
      </c>
      <c r="H184" s="81">
        <v>99.392409999999998</v>
      </c>
      <c r="I184" s="81">
        <v>49170.17</v>
      </c>
      <c r="J184" s="82">
        <v>2.2047140000000001</v>
      </c>
      <c r="K184" s="83">
        <v>2.5915259999999998E-3</v>
      </c>
      <c r="L184" s="83">
        <v>44.433750000000003</v>
      </c>
      <c r="M184" s="83">
        <v>3.1337670000000002</v>
      </c>
      <c r="N184" s="82">
        <v>57.415390000000002</v>
      </c>
      <c r="O184" s="82">
        <v>5.4630039999999998E-2</v>
      </c>
      <c r="P184" s="82">
        <v>531.12130000000002</v>
      </c>
      <c r="Q184" s="84">
        <v>1.485854</v>
      </c>
      <c r="S184" s="92">
        <v>15</v>
      </c>
      <c r="T184" s="93">
        <v>5.8303000000000003</v>
      </c>
      <c r="U184" s="94">
        <v>531.12130000000002</v>
      </c>
      <c r="V184" s="94">
        <v>1.485854</v>
      </c>
      <c r="W184" s="36"/>
      <c r="X184" s="95">
        <v>855.21400000000006</v>
      </c>
      <c r="Y184" s="95">
        <v>117.6784</v>
      </c>
      <c r="Z184" s="94">
        <v>49401.05</v>
      </c>
      <c r="AA184" s="94">
        <v>6797.6109999999999</v>
      </c>
      <c r="AB184" s="36"/>
      <c r="AC184" s="96">
        <v>1.731166E-2</v>
      </c>
      <c r="AD184" s="96">
        <v>7.8360219999999994E-6</v>
      </c>
      <c r="AE184" s="96">
        <v>2.0242490000000001E-5</v>
      </c>
      <c r="AF184" s="97">
        <v>2.785377E-6</v>
      </c>
      <c r="AH184" s="78">
        <v>15</v>
      </c>
      <c r="AI184" s="79">
        <v>0.155</v>
      </c>
      <c r="AJ184" s="109">
        <v>3.5545949999999998E-4</v>
      </c>
      <c r="AK184" s="109">
        <v>4.868046E-5</v>
      </c>
      <c r="AL184" s="109">
        <v>7.8281149999999996E-4</v>
      </c>
      <c r="AM184" s="110">
        <v>5.5096309999999997E-5</v>
      </c>
      <c r="AN184" s="110">
        <v>5.7340300000000002E-3</v>
      </c>
      <c r="AO184" s="110">
        <v>5.6172770000000003E-5</v>
      </c>
      <c r="AP184" s="109">
        <v>0.30139280000000002</v>
      </c>
      <c r="AQ184" s="109">
        <v>1.156235E-4</v>
      </c>
      <c r="AR184" s="109">
        <v>17.400210000000001</v>
      </c>
      <c r="AS184" s="111">
        <v>2.523282E-3</v>
      </c>
    </row>
    <row r="185" spans="1:45" x14ac:dyDescent="0.25">
      <c r="A185" s="78">
        <v>16</v>
      </c>
      <c r="B185" s="79">
        <v>0.18</v>
      </c>
      <c r="C185" s="80">
        <v>0.1032009</v>
      </c>
      <c r="D185" s="81">
        <v>1.997538</v>
      </c>
      <c r="E185" s="82">
        <v>3.4798070000000001</v>
      </c>
      <c r="F185" s="83">
        <v>5.9384139999999999</v>
      </c>
      <c r="G185" s="80">
        <v>1.3333689999999999E-4</v>
      </c>
      <c r="H185" s="81">
        <v>99.330870000000004</v>
      </c>
      <c r="I185" s="81">
        <v>44665.75</v>
      </c>
      <c r="J185" s="82">
        <v>1.472556</v>
      </c>
      <c r="K185" s="83">
        <v>1.910868E-3</v>
      </c>
      <c r="L185" s="83">
        <v>60.261330000000001</v>
      </c>
      <c r="M185" s="83">
        <v>15.99657</v>
      </c>
      <c r="N185" s="82">
        <v>57.542290000000001</v>
      </c>
      <c r="O185" s="82">
        <v>0.14739250000000001</v>
      </c>
      <c r="P185" s="82">
        <v>532.1377</v>
      </c>
      <c r="Q185" s="84">
        <v>1.8482959999999999</v>
      </c>
      <c r="S185" s="92">
        <v>16</v>
      </c>
      <c r="T185" s="93">
        <v>1.997538</v>
      </c>
      <c r="U185" s="94">
        <v>532.1377</v>
      </c>
      <c r="V185" s="94">
        <v>1.8482959999999999</v>
      </c>
      <c r="W185" s="36"/>
      <c r="X185" s="95">
        <v>773.98569999999995</v>
      </c>
      <c r="Y185" s="95">
        <v>262.80250000000001</v>
      </c>
      <c r="Z185" s="94">
        <v>44835.51</v>
      </c>
      <c r="AA185" s="94">
        <v>15223.6</v>
      </c>
      <c r="AB185" s="36"/>
      <c r="AC185" s="96">
        <v>1.7262779999999998E-2</v>
      </c>
      <c r="AD185" s="96">
        <v>2.0231859999999999E-5</v>
      </c>
      <c r="AE185" s="96">
        <v>2.2303750000000001E-5</v>
      </c>
      <c r="AF185" s="97">
        <v>7.5730920000000002E-6</v>
      </c>
      <c r="AH185" s="78">
        <v>16</v>
      </c>
      <c r="AI185" s="79">
        <v>0.18</v>
      </c>
      <c r="AJ185" s="109">
        <v>1.3444640000000001E-4</v>
      </c>
      <c r="AK185" s="109">
        <v>4.5475890000000002E-5</v>
      </c>
      <c r="AL185" s="109">
        <v>1.9775869999999999E-4</v>
      </c>
      <c r="AM185" s="110">
        <v>5.2487829999999998E-5</v>
      </c>
      <c r="AN185" s="110">
        <v>2.0476819999999999E-3</v>
      </c>
      <c r="AO185" s="110">
        <v>4.8172069999999997E-5</v>
      </c>
      <c r="AP185" s="109">
        <v>0.10326100000000001</v>
      </c>
      <c r="AQ185" s="109">
        <v>1.008442E-4</v>
      </c>
      <c r="AR185" s="109">
        <v>5.9784170000000003</v>
      </c>
      <c r="AS185" s="111">
        <v>3.6997039999999998E-3</v>
      </c>
    </row>
    <row r="186" spans="1:45" x14ac:dyDescent="0.25">
      <c r="A186" s="78">
        <v>17</v>
      </c>
      <c r="B186" s="79">
        <v>0.2</v>
      </c>
      <c r="C186" s="80">
        <v>0.36953380000000002</v>
      </c>
      <c r="D186" s="81">
        <v>7.1526310000000004</v>
      </c>
      <c r="E186" s="82">
        <v>12.460229999999999</v>
      </c>
      <c r="F186" s="83">
        <v>21.091650000000001</v>
      </c>
      <c r="G186" s="80">
        <v>3.8185839999999998E-4</v>
      </c>
      <c r="H186" s="81">
        <v>99.459130000000002</v>
      </c>
      <c r="I186" s="81">
        <v>55263.62</v>
      </c>
      <c r="J186" s="82">
        <v>2.0680420000000002</v>
      </c>
      <c r="K186" s="83">
        <v>2.1486330000000001E-3</v>
      </c>
      <c r="L186" s="83">
        <v>53.592849999999999</v>
      </c>
      <c r="M186" s="83">
        <v>3.7450489999999999</v>
      </c>
      <c r="N186" s="82">
        <v>57.07638</v>
      </c>
      <c r="O186" s="82">
        <v>4.4771270000000002E-2</v>
      </c>
      <c r="P186" s="82">
        <v>528.40319999999997</v>
      </c>
      <c r="Q186" s="84">
        <v>1.458218</v>
      </c>
      <c r="S186" s="92">
        <v>17</v>
      </c>
      <c r="T186" s="93">
        <v>7.1526310000000004</v>
      </c>
      <c r="U186" s="94">
        <v>528.40319999999997</v>
      </c>
      <c r="V186" s="94">
        <v>1.458218</v>
      </c>
      <c r="W186" s="36"/>
      <c r="X186" s="95">
        <v>967.72469999999998</v>
      </c>
      <c r="Y186" s="95">
        <v>114.1926</v>
      </c>
      <c r="Z186" s="94">
        <v>55532.82</v>
      </c>
      <c r="AA186" s="94">
        <v>6552.8990000000003</v>
      </c>
      <c r="AB186" s="36"/>
      <c r="AC186" s="96">
        <v>1.7426179999999999E-2</v>
      </c>
      <c r="AD186" s="96">
        <v>7.9493679999999996E-6</v>
      </c>
      <c r="AE186" s="96">
        <v>1.8007370000000001E-5</v>
      </c>
      <c r="AF186" s="97">
        <v>2.124878E-6</v>
      </c>
      <c r="AH186" s="78">
        <v>17</v>
      </c>
      <c r="AI186" s="79">
        <v>0.2</v>
      </c>
      <c r="AJ186" s="109">
        <v>3.8544689999999999E-4</v>
      </c>
      <c r="AK186" s="109">
        <v>4.5259929999999999E-5</v>
      </c>
      <c r="AL186" s="109">
        <v>7.9623020000000005E-4</v>
      </c>
      <c r="AM186" s="110">
        <v>5.5524450000000003E-5</v>
      </c>
      <c r="AN186" s="110">
        <v>7.017868E-3</v>
      </c>
      <c r="AO186" s="110">
        <v>5.4193970000000001E-5</v>
      </c>
      <c r="AP186" s="109">
        <v>0.36974940000000001</v>
      </c>
      <c r="AQ186" s="109">
        <v>1.415981E-4</v>
      </c>
      <c r="AR186" s="109">
        <v>21.20635</v>
      </c>
      <c r="AS186" s="111">
        <v>3.312317E-3</v>
      </c>
    </row>
    <row r="187" spans="1:45" x14ac:dyDescent="0.25">
      <c r="A187" s="78">
        <v>18</v>
      </c>
      <c r="B187" s="79">
        <v>0.215</v>
      </c>
      <c r="C187" s="80">
        <v>0.1152629</v>
      </c>
      <c r="D187" s="81">
        <v>2.2310080000000001</v>
      </c>
      <c r="E187" s="82">
        <v>3.8865240000000001</v>
      </c>
      <c r="F187" s="83">
        <v>6.6367029999999998</v>
      </c>
      <c r="G187" s="80">
        <v>1.4929139999999999E-4</v>
      </c>
      <c r="H187" s="81">
        <v>99.329650000000001</v>
      </c>
      <c r="I187" s="81">
        <v>44589.16</v>
      </c>
      <c r="J187" s="82">
        <v>1.353434</v>
      </c>
      <c r="K187" s="83">
        <v>1.7604459999999999E-3</v>
      </c>
      <c r="L187" s="83">
        <v>65.410390000000007</v>
      </c>
      <c r="M187" s="83">
        <v>18.765879999999999</v>
      </c>
      <c r="N187" s="82">
        <v>57.578830000000004</v>
      </c>
      <c r="O187" s="82">
        <v>0.1370931</v>
      </c>
      <c r="P187" s="82">
        <v>532.43029999999999</v>
      </c>
      <c r="Q187" s="84">
        <v>1.7972129999999999</v>
      </c>
      <c r="S187" s="92">
        <v>18</v>
      </c>
      <c r="T187" s="93">
        <v>2.2310080000000001</v>
      </c>
      <c r="U187" s="94">
        <v>532.43029999999999</v>
      </c>
      <c r="V187" s="94">
        <v>1.7972129999999999</v>
      </c>
      <c r="W187" s="36"/>
      <c r="X187" s="95">
        <v>772.06629999999996</v>
      </c>
      <c r="Y187" s="95">
        <v>259.43950000000001</v>
      </c>
      <c r="Z187" s="94">
        <v>44753.27</v>
      </c>
      <c r="AA187" s="94">
        <v>15038.52</v>
      </c>
      <c r="AB187" s="36"/>
      <c r="AC187" s="96">
        <v>1.7251619999999999E-2</v>
      </c>
      <c r="AD187" s="96">
        <v>1.3073060000000001E-5</v>
      </c>
      <c r="AE187" s="96">
        <v>2.2344729999999998E-5</v>
      </c>
      <c r="AF187" s="97">
        <v>7.5085420000000001E-6</v>
      </c>
      <c r="AH187" s="78">
        <v>18</v>
      </c>
      <c r="AI187" s="79">
        <v>0.215</v>
      </c>
      <c r="AJ187" s="109">
        <v>1.505159E-4</v>
      </c>
      <c r="AK187" s="109">
        <v>5.0390899999999999E-5</v>
      </c>
      <c r="AL187" s="109">
        <v>2.034859E-4</v>
      </c>
      <c r="AM187" s="110">
        <v>5.8371639999999998E-5</v>
      </c>
      <c r="AN187" s="110">
        <v>2.2955570000000002E-3</v>
      </c>
      <c r="AO187" s="110">
        <v>5.0260709999999999E-5</v>
      </c>
      <c r="AP187" s="109">
        <v>0.11533</v>
      </c>
      <c r="AQ187" s="109">
        <v>8.3338229999999996E-5</v>
      </c>
      <c r="AR187" s="109">
        <v>6.6814920000000004</v>
      </c>
      <c r="AS187" s="111">
        <v>8.1344119999999999E-4</v>
      </c>
    </row>
    <row r="188" spans="1:45" x14ac:dyDescent="0.25">
      <c r="A188" s="78">
        <v>19</v>
      </c>
      <c r="B188" s="79">
        <v>0.245</v>
      </c>
      <c r="C188" s="80">
        <v>0.62158119999999994</v>
      </c>
      <c r="D188" s="81">
        <v>12.03121</v>
      </c>
      <c r="E188" s="82">
        <v>20.958960000000001</v>
      </c>
      <c r="F188" s="83">
        <v>36.152999999999999</v>
      </c>
      <c r="G188" s="81">
        <v>5.4021270000000001E-4</v>
      </c>
      <c r="H188" s="81">
        <v>99.552679999999995</v>
      </c>
      <c r="I188" s="81">
        <v>66847.38</v>
      </c>
      <c r="J188" s="82">
        <v>2.2814489999999998</v>
      </c>
      <c r="K188" s="83">
        <v>1.995035E-3</v>
      </c>
      <c r="L188" s="80">
        <v>57.718980000000002</v>
      </c>
      <c r="M188" s="80">
        <v>2.597016</v>
      </c>
      <c r="N188" s="82">
        <v>58.162959999999998</v>
      </c>
      <c r="O188" s="82">
        <v>2.9816740000000001E-2</v>
      </c>
      <c r="P188" s="82">
        <v>537.10090000000002</v>
      </c>
      <c r="Q188" s="84">
        <v>1.4541630000000001</v>
      </c>
      <c r="S188" s="92">
        <v>19</v>
      </c>
      <c r="T188" s="93">
        <v>12.03121</v>
      </c>
      <c r="U188" s="94">
        <v>537.10090000000002</v>
      </c>
      <c r="V188" s="94">
        <v>1.4541630000000001</v>
      </c>
      <c r="W188" s="36"/>
      <c r="X188" s="95">
        <v>1150.623</v>
      </c>
      <c r="Y188" s="95">
        <v>101.9913</v>
      </c>
      <c r="Z188" s="94">
        <v>67222.240000000005</v>
      </c>
      <c r="AA188" s="94">
        <v>5958.5609999999997</v>
      </c>
      <c r="AB188" s="36"/>
      <c r="AC188" s="96">
        <v>1.7116699999999999E-2</v>
      </c>
      <c r="AD188" s="96">
        <v>5.5782560000000001E-6</v>
      </c>
      <c r="AE188" s="96">
        <v>1.487603E-5</v>
      </c>
      <c r="AF188" s="97">
        <v>1.3186069999999999E-6</v>
      </c>
      <c r="AH188" s="78">
        <v>19</v>
      </c>
      <c r="AI188" s="79">
        <v>0.245</v>
      </c>
      <c r="AJ188" s="109">
        <v>5.4568949999999998E-4</v>
      </c>
      <c r="AK188" s="109">
        <v>4.809656E-5</v>
      </c>
      <c r="AL188" s="109">
        <v>1.2435720000000001E-3</v>
      </c>
      <c r="AM188" s="110">
        <v>5.5673359999999999E-5</v>
      </c>
      <c r="AN188" s="110">
        <v>1.177041E-2</v>
      </c>
      <c r="AO188" s="110">
        <v>5.8961929999999997E-5</v>
      </c>
      <c r="AP188" s="109">
        <v>0.62194369999999999</v>
      </c>
      <c r="AQ188" s="109">
        <v>1.3726809999999999E-4</v>
      </c>
      <c r="AR188" s="109">
        <v>36.315449999999998</v>
      </c>
      <c r="AS188" s="111">
        <v>5.1380649999999998E-3</v>
      </c>
    </row>
    <row r="189" spans="1:45" x14ac:dyDescent="0.25">
      <c r="A189" s="127">
        <v>20</v>
      </c>
      <c r="B189" s="112">
        <v>0.3</v>
      </c>
      <c r="C189" s="128">
        <v>0.18292659999999999</v>
      </c>
      <c r="D189" s="129">
        <v>3.5406939999999998</v>
      </c>
      <c r="E189" s="130">
        <v>6.1680609999999998</v>
      </c>
      <c r="F189" s="131">
        <v>10.657679999999999</v>
      </c>
      <c r="G189" s="129">
        <v>2.159377E-4</v>
      </c>
      <c r="H189" s="129">
        <v>99.395529999999994</v>
      </c>
      <c r="I189" s="129">
        <v>49450.400000000001</v>
      </c>
      <c r="J189" s="130">
        <v>1.6268370000000001</v>
      </c>
      <c r="K189" s="131">
        <v>1.9294080000000001E-3</v>
      </c>
      <c r="L189" s="128">
        <v>59.682259999999999</v>
      </c>
      <c r="M189" s="128">
        <v>8.9596289999999996</v>
      </c>
      <c r="N189" s="130">
        <v>58.262070000000001</v>
      </c>
      <c r="O189" s="130">
        <v>8.2694630000000005E-2</v>
      </c>
      <c r="P189" s="130">
        <v>537.89210000000003</v>
      </c>
      <c r="Q189" s="35">
        <v>1.5808610000000001</v>
      </c>
      <c r="R189" s="132"/>
      <c r="S189" s="133">
        <v>20</v>
      </c>
      <c r="T189" s="134">
        <v>3.5406939999999998</v>
      </c>
      <c r="U189" s="135">
        <v>537.89210000000003</v>
      </c>
      <c r="V189" s="135">
        <v>1.5808610000000001</v>
      </c>
      <c r="W189" s="136"/>
      <c r="X189" s="137">
        <v>847.1268</v>
      </c>
      <c r="Y189" s="137">
        <v>173.77699999999999</v>
      </c>
      <c r="Z189" s="135">
        <v>49653.96</v>
      </c>
      <c r="AA189" s="135">
        <v>10185.81</v>
      </c>
      <c r="AB189" s="136"/>
      <c r="AC189" s="138">
        <v>1.706061E-2</v>
      </c>
      <c r="AD189" s="138">
        <v>1.174391E-5</v>
      </c>
      <c r="AE189" s="138">
        <v>2.0139380000000001E-5</v>
      </c>
      <c r="AF189" s="139">
        <v>4.1313109999999998E-6</v>
      </c>
      <c r="AG189" s="132"/>
      <c r="AH189" s="127">
        <v>20</v>
      </c>
      <c r="AI189" s="112">
        <v>0.3</v>
      </c>
      <c r="AJ189" s="140">
        <v>2.1780350000000001E-4</v>
      </c>
      <c r="AK189" s="140">
        <v>4.4494399999999999E-5</v>
      </c>
      <c r="AL189" s="140">
        <v>3.5393499999999999E-4</v>
      </c>
      <c r="AM189" s="141">
        <v>5.3109229999999998E-5</v>
      </c>
      <c r="AN189" s="141">
        <v>3.5397060000000001E-3</v>
      </c>
      <c r="AO189" s="141">
        <v>5.0813889999999997E-5</v>
      </c>
      <c r="AP189" s="140">
        <v>0.18303330000000001</v>
      </c>
      <c r="AQ189" s="140">
        <v>1.154337E-4</v>
      </c>
      <c r="AR189" s="140">
        <v>10.722490000000001</v>
      </c>
      <c r="AS189" s="142">
        <v>2.1014279999999998E-3</v>
      </c>
    </row>
    <row r="192" spans="1:45" ht="18" x14ac:dyDescent="0.25">
      <c r="A192" s="1" t="s">
        <v>0</v>
      </c>
      <c r="B192" s="2" t="s">
        <v>137</v>
      </c>
      <c r="C192" s="3"/>
      <c r="D192" s="4"/>
      <c r="E192" s="5"/>
      <c r="F192" s="5"/>
      <c r="G192" s="5"/>
      <c r="H192" s="5"/>
      <c r="I192" s="5"/>
      <c r="J192" s="6"/>
      <c r="K192" s="5"/>
      <c r="L192" s="5"/>
      <c r="M192" s="7"/>
      <c r="N192" s="5"/>
      <c r="O192" s="5"/>
      <c r="P192" s="8"/>
      <c r="Q192" s="9"/>
      <c r="R192" s="125"/>
      <c r="S192" s="125"/>
      <c r="T192" s="125"/>
      <c r="U192" s="125"/>
      <c r="V192" s="125"/>
      <c r="W192" s="125"/>
      <c r="X192" s="126"/>
      <c r="Y192" s="126"/>
      <c r="Z192" s="126"/>
      <c r="AA192" s="125"/>
      <c r="AB192" s="125"/>
      <c r="AC192" s="125"/>
      <c r="AD192" s="125"/>
      <c r="AE192" s="125"/>
      <c r="AF192" s="125"/>
      <c r="AG192" s="125"/>
      <c r="AH192" s="178" t="s">
        <v>78</v>
      </c>
      <c r="AI192" s="125"/>
      <c r="AJ192" s="125"/>
      <c r="AK192" s="125"/>
      <c r="AL192" s="125"/>
      <c r="AM192" s="126"/>
      <c r="AN192" s="126"/>
      <c r="AO192" s="126"/>
      <c r="AP192" s="125"/>
      <c r="AQ192" s="125"/>
      <c r="AR192" s="125"/>
      <c r="AS192" s="148"/>
    </row>
    <row r="193" spans="1:45" x14ac:dyDescent="0.25">
      <c r="A193" s="11" t="s">
        <v>2</v>
      </c>
      <c r="B193" s="12" t="s">
        <v>3</v>
      </c>
      <c r="C193" s="13"/>
      <c r="D193" s="14"/>
      <c r="E193" s="14" t="s">
        <v>4</v>
      </c>
      <c r="F193" s="15" t="s">
        <v>138</v>
      </c>
      <c r="G193" s="14"/>
      <c r="H193" s="14"/>
      <c r="I193" s="14"/>
      <c r="J193" s="16" t="s">
        <v>6</v>
      </c>
      <c r="K193" s="14"/>
      <c r="L193" s="14"/>
      <c r="M193" s="17" t="s">
        <v>7</v>
      </c>
      <c r="N193" s="14"/>
      <c r="O193" s="14"/>
      <c r="P193" s="18"/>
      <c r="Q193" s="19"/>
      <c r="X193" s="10"/>
      <c r="Y193" s="10"/>
      <c r="Z193" s="10"/>
      <c r="AH193" s="98" t="s">
        <v>79</v>
      </c>
      <c r="AI193" s="99" t="s">
        <v>56</v>
      </c>
      <c r="AJ193" s="100" t="s">
        <v>80</v>
      </c>
      <c r="AK193" s="100" t="s">
        <v>81</v>
      </c>
      <c r="AL193" s="100" t="s">
        <v>82</v>
      </c>
      <c r="AM193" s="100" t="s">
        <v>83</v>
      </c>
      <c r="AN193" s="100" t="s">
        <v>84</v>
      </c>
      <c r="AO193" s="100" t="s">
        <v>85</v>
      </c>
      <c r="AP193" s="100" t="s">
        <v>58</v>
      </c>
      <c r="AQ193" s="100" t="s">
        <v>86</v>
      </c>
      <c r="AR193" s="100" t="s">
        <v>87</v>
      </c>
      <c r="AS193" s="101" t="s">
        <v>88</v>
      </c>
    </row>
    <row r="194" spans="1:45" x14ac:dyDescent="0.25">
      <c r="A194" s="11" t="s">
        <v>8</v>
      </c>
      <c r="B194" s="12" t="s">
        <v>9</v>
      </c>
      <c r="C194" s="13"/>
      <c r="D194" s="14"/>
      <c r="E194" s="14" t="s">
        <v>10</v>
      </c>
      <c r="F194" s="20" t="s">
        <v>139</v>
      </c>
      <c r="G194" s="21"/>
      <c r="H194" s="22"/>
      <c r="I194" s="14"/>
      <c r="J194" s="16"/>
      <c r="K194" s="14"/>
      <c r="L194" s="14"/>
      <c r="M194" s="17"/>
      <c r="N194" s="14"/>
      <c r="O194" s="14"/>
      <c r="P194" s="18"/>
      <c r="Q194" s="19"/>
      <c r="X194" s="10"/>
      <c r="Y194" s="10"/>
      <c r="Z194" s="10"/>
      <c r="AH194" s="102"/>
      <c r="AI194" s="103"/>
      <c r="AJ194" s="104" t="s">
        <v>89</v>
      </c>
      <c r="AK194" s="104" t="s">
        <v>89</v>
      </c>
      <c r="AL194" s="104" t="s">
        <v>89</v>
      </c>
      <c r="AM194" s="104" t="s">
        <v>89</v>
      </c>
      <c r="AN194" s="104" t="s">
        <v>89</v>
      </c>
      <c r="AO194" s="104" t="s">
        <v>89</v>
      </c>
      <c r="AP194" s="104" t="s">
        <v>89</v>
      </c>
      <c r="AQ194" s="104" t="s">
        <v>89</v>
      </c>
      <c r="AR194" s="104" t="s">
        <v>89</v>
      </c>
      <c r="AS194" s="105" t="s">
        <v>89</v>
      </c>
    </row>
    <row r="195" spans="1:45" x14ac:dyDescent="0.25">
      <c r="A195" s="11"/>
      <c r="B195" s="23"/>
      <c r="C195" s="13"/>
      <c r="D195" s="14"/>
      <c r="E195" s="14" t="s">
        <v>12</v>
      </c>
      <c r="F195" s="15" t="s">
        <v>13</v>
      </c>
      <c r="G195" s="14"/>
      <c r="H195" s="14"/>
      <c r="I195" s="14"/>
      <c r="J195" s="16" t="s">
        <v>14</v>
      </c>
      <c r="K195" s="14" t="s">
        <v>15</v>
      </c>
      <c r="L195" s="14"/>
      <c r="M195" s="17" t="s">
        <v>16</v>
      </c>
      <c r="N195" s="14" t="s">
        <v>17</v>
      </c>
      <c r="O195" s="14"/>
      <c r="P195" s="18"/>
      <c r="Q195" s="19"/>
      <c r="X195" s="10"/>
      <c r="Y195" s="10"/>
      <c r="Z195" s="10"/>
      <c r="AH195" s="106">
        <v>8112</v>
      </c>
      <c r="AI195" s="107">
        <v>0</v>
      </c>
      <c r="AJ195" s="108">
        <v>-4.5036379999999999E-3</v>
      </c>
      <c r="AK195" s="109">
        <v>3.7749819999999997E-5</v>
      </c>
      <c r="AL195" s="109">
        <v>-2.1361269999999998E-3</v>
      </c>
      <c r="AM195" s="109">
        <v>4.6450940000000002E-5</v>
      </c>
      <c r="AN195" s="110">
        <v>-2.296888E-3</v>
      </c>
      <c r="AO195" s="110">
        <v>3.4885560000000001E-5</v>
      </c>
      <c r="AP195" s="110">
        <v>2.6872179999999999E-2</v>
      </c>
      <c r="AQ195" s="109">
        <v>3.9211539999999998E-5</v>
      </c>
      <c r="AR195" s="109">
        <v>-3.7589619999999998E-3</v>
      </c>
      <c r="AS195" s="111">
        <v>1.029307E-4</v>
      </c>
    </row>
    <row r="196" spans="1:45" x14ac:dyDescent="0.25">
      <c r="A196" s="11"/>
      <c r="B196" s="23"/>
      <c r="C196" s="13"/>
      <c r="E196" s="24" t="s">
        <v>18</v>
      </c>
      <c r="F196" s="25">
        <v>298.60000000000002</v>
      </c>
      <c r="G196" s="24"/>
      <c r="H196" s="24"/>
      <c r="I196" s="24"/>
      <c r="J196" s="16" t="s">
        <v>19</v>
      </c>
      <c r="K196" s="14" t="s">
        <v>20</v>
      </c>
      <c r="L196" s="14"/>
      <c r="M196" s="17" t="s">
        <v>21</v>
      </c>
      <c r="N196" s="14" t="s">
        <v>22</v>
      </c>
      <c r="O196" s="14"/>
      <c r="P196" s="18"/>
      <c r="Q196" s="19"/>
      <c r="X196" s="10"/>
      <c r="Y196" s="10"/>
      <c r="Z196" s="10"/>
      <c r="AE196" s="7" t="s">
        <v>23</v>
      </c>
      <c r="AF196" s="26">
        <f>F197</f>
        <v>5.9291129999999997E-3</v>
      </c>
      <c r="AH196" s="106"/>
      <c r="AI196" s="107"/>
      <c r="AJ196" s="108"/>
      <c r="AK196" s="109"/>
      <c r="AL196" s="109"/>
      <c r="AM196" s="109"/>
      <c r="AN196" s="110"/>
      <c r="AO196" s="110"/>
      <c r="AP196" s="110"/>
      <c r="AQ196" s="109"/>
      <c r="AR196" s="109"/>
      <c r="AS196" s="111"/>
    </row>
    <row r="197" spans="1:45" ht="15.75" x14ac:dyDescent="0.25">
      <c r="A197" s="27" t="s">
        <v>24</v>
      </c>
      <c r="B197" s="28">
        <v>8113</v>
      </c>
      <c r="C197" s="13"/>
      <c r="D197" s="14"/>
      <c r="E197" s="29" t="s">
        <v>25</v>
      </c>
      <c r="F197" s="30">
        <v>5.9291129999999997E-3</v>
      </c>
      <c r="G197" s="14"/>
      <c r="H197" s="31" t="s">
        <v>26</v>
      </c>
      <c r="I197" s="32">
        <v>1.0013129999999999</v>
      </c>
      <c r="J197" s="16" t="s">
        <v>27</v>
      </c>
      <c r="K197" s="14" t="s">
        <v>28</v>
      </c>
      <c r="L197" s="33"/>
      <c r="M197" s="17" t="s">
        <v>29</v>
      </c>
      <c r="N197" s="14" t="s">
        <v>30</v>
      </c>
      <c r="O197" s="14"/>
      <c r="P197" s="18"/>
      <c r="Q197" s="19"/>
      <c r="X197" s="10"/>
      <c r="Y197" s="10"/>
      <c r="Z197" s="10"/>
      <c r="AE197" s="34" t="s">
        <v>31</v>
      </c>
      <c r="AF197" s="35">
        <f>F198/F197*100</f>
        <v>0.22860046688265176</v>
      </c>
      <c r="AH197" s="52"/>
      <c r="AI197" s="112"/>
      <c r="AJ197" s="113"/>
      <c r="AK197" s="113"/>
      <c r="AL197" s="113"/>
      <c r="AM197" s="114"/>
      <c r="AN197" s="114"/>
      <c r="AO197" s="114"/>
      <c r="AP197" s="113"/>
      <c r="AQ197" s="113"/>
      <c r="AR197" s="113"/>
      <c r="AS197" s="115"/>
    </row>
    <row r="198" spans="1:45" x14ac:dyDescent="0.25">
      <c r="A198" s="23" t="s">
        <v>32</v>
      </c>
      <c r="B198" s="23" t="s">
        <v>101</v>
      </c>
      <c r="C198" s="13"/>
      <c r="D198" s="14"/>
      <c r="E198" s="29" t="s">
        <v>34</v>
      </c>
      <c r="F198" s="30">
        <v>1.355398E-5</v>
      </c>
      <c r="G198" s="14"/>
      <c r="H198" s="31" t="s">
        <v>35</v>
      </c>
      <c r="I198" s="32">
        <v>2.307431E-4</v>
      </c>
      <c r="J198" s="16" t="s">
        <v>36</v>
      </c>
      <c r="K198" s="14" t="s">
        <v>37</v>
      </c>
      <c r="L198" s="36"/>
      <c r="M198" s="17"/>
      <c r="N198" s="14"/>
      <c r="O198" s="14"/>
      <c r="P198" s="18"/>
      <c r="Q198" s="19"/>
      <c r="S198" s="7"/>
      <c r="T198" s="5"/>
      <c r="U198" s="5"/>
      <c r="V198" s="5"/>
      <c r="W198" s="5"/>
      <c r="X198" s="37"/>
      <c r="Y198" s="37"/>
      <c r="Z198" s="37"/>
      <c r="AA198" s="5"/>
      <c r="AB198" s="5"/>
      <c r="AC198" s="5"/>
      <c r="AD198" s="5"/>
      <c r="AE198" s="5"/>
      <c r="AF198" s="38"/>
      <c r="AH198" s="145"/>
      <c r="AI198" s="117"/>
      <c r="AJ198" s="116"/>
      <c r="AK198" s="116"/>
      <c r="AL198" s="116"/>
      <c r="AM198" s="118"/>
      <c r="AN198" s="118"/>
      <c r="AO198" s="118"/>
      <c r="AP198" s="116"/>
      <c r="AQ198" s="116"/>
      <c r="AR198" s="116"/>
      <c r="AS198" s="150"/>
    </row>
    <row r="199" spans="1:45" ht="15.75" x14ac:dyDescent="0.25">
      <c r="A199" s="23"/>
      <c r="B199" s="23"/>
      <c r="C199" s="13"/>
      <c r="D199" s="14"/>
      <c r="E199" s="39" t="s">
        <v>278</v>
      </c>
      <c r="F199" s="14"/>
      <c r="G199" s="14"/>
      <c r="H199" s="14"/>
      <c r="I199" s="14"/>
      <c r="J199" s="16"/>
      <c r="K199" s="14"/>
      <c r="L199" s="14"/>
      <c r="M199" s="40"/>
      <c r="N199" s="14"/>
      <c r="O199" s="41"/>
      <c r="P199" s="18"/>
      <c r="Q199" s="19"/>
      <c r="S199" s="17"/>
      <c r="T199" s="42"/>
      <c r="U199" s="42" t="s">
        <v>39</v>
      </c>
      <c r="V199" s="14"/>
      <c r="W199" s="14"/>
      <c r="X199" s="42"/>
      <c r="Y199" s="42" t="s">
        <v>40</v>
      </c>
      <c r="Z199" s="14"/>
      <c r="AA199" s="14"/>
      <c r="AB199" s="14"/>
      <c r="AC199" s="42" t="s">
        <v>41</v>
      </c>
      <c r="AE199" s="14"/>
      <c r="AF199" s="43"/>
      <c r="AH199" s="146"/>
      <c r="AI199" s="117"/>
      <c r="AJ199" s="116"/>
      <c r="AK199" s="116"/>
      <c r="AL199" s="116"/>
      <c r="AM199" s="118"/>
      <c r="AN199" s="118"/>
      <c r="AO199" s="118"/>
      <c r="AP199" s="116"/>
      <c r="AQ199" s="116"/>
      <c r="AR199" s="116"/>
      <c r="AS199" s="150"/>
    </row>
    <row r="200" spans="1:45" ht="15.75" x14ac:dyDescent="0.25">
      <c r="A200" s="23"/>
      <c r="B200" s="23"/>
      <c r="C200" s="23"/>
      <c r="D200" s="44"/>
      <c r="E200" s="45" t="s">
        <v>140</v>
      </c>
      <c r="F200" s="45"/>
      <c r="G200" s="46"/>
      <c r="H200" s="46"/>
      <c r="I200" s="47"/>
      <c r="J200" s="46"/>
      <c r="K200" s="46"/>
      <c r="L200" s="48"/>
      <c r="M200" s="45" t="s">
        <v>43</v>
      </c>
      <c r="N200" s="46"/>
      <c r="O200" s="49" t="s">
        <v>44</v>
      </c>
      <c r="P200" s="50"/>
      <c r="Q200" s="51"/>
      <c r="S200" s="52" t="s">
        <v>45</v>
      </c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4"/>
      <c r="AH200" s="147" t="s">
        <v>90</v>
      </c>
      <c r="AI200" s="119"/>
      <c r="AM200" s="10"/>
      <c r="AN200" s="10"/>
      <c r="AO200" s="10"/>
      <c r="AS200" s="149"/>
    </row>
    <row r="201" spans="1:45" x14ac:dyDescent="0.25">
      <c r="A201" s="55" t="s">
        <v>45</v>
      </c>
      <c r="B201" s="56"/>
      <c r="C201" s="57"/>
      <c r="D201" s="58"/>
      <c r="E201" s="59"/>
      <c r="F201" s="60"/>
      <c r="G201" s="58"/>
      <c r="H201" s="58"/>
      <c r="I201" s="58"/>
      <c r="J201" s="59"/>
      <c r="K201" s="60"/>
      <c r="L201" s="57"/>
      <c r="M201" s="57"/>
      <c r="N201" s="59"/>
      <c r="O201" s="59"/>
      <c r="P201" s="59"/>
      <c r="Q201" s="61"/>
      <c r="S201" s="62" t="s">
        <v>46</v>
      </c>
      <c r="T201" s="63" t="s">
        <v>47</v>
      </c>
      <c r="U201" s="63" t="s">
        <v>48</v>
      </c>
      <c r="V201" s="63" t="s">
        <v>49</v>
      </c>
      <c r="W201" s="23"/>
      <c r="X201" s="63" t="s">
        <v>50</v>
      </c>
      <c r="Y201" s="63" t="s">
        <v>51</v>
      </c>
      <c r="Z201" s="63" t="s">
        <v>52</v>
      </c>
      <c r="AA201" s="63" t="s">
        <v>51</v>
      </c>
      <c r="AB201" s="23"/>
      <c r="AC201" s="63" t="s">
        <v>53</v>
      </c>
      <c r="AD201" s="63" t="s">
        <v>51</v>
      </c>
      <c r="AE201" s="63" t="s">
        <v>54</v>
      </c>
      <c r="AF201" s="64" t="s">
        <v>51</v>
      </c>
      <c r="AH201" s="98" t="s">
        <v>91</v>
      </c>
      <c r="AI201" s="99" t="s">
        <v>56</v>
      </c>
      <c r="AJ201" s="100" t="s">
        <v>80</v>
      </c>
      <c r="AK201" s="100" t="s">
        <v>81</v>
      </c>
      <c r="AL201" s="100" t="s">
        <v>82</v>
      </c>
      <c r="AM201" s="100" t="s">
        <v>83</v>
      </c>
      <c r="AN201" s="100" t="s">
        <v>84</v>
      </c>
      <c r="AO201" s="100" t="s">
        <v>85</v>
      </c>
      <c r="AP201" s="100" t="s">
        <v>58</v>
      </c>
      <c r="AQ201" s="100" t="s">
        <v>86</v>
      </c>
      <c r="AR201" s="100" t="s">
        <v>87</v>
      </c>
      <c r="AS201" s="101" t="s">
        <v>88</v>
      </c>
    </row>
    <row r="202" spans="1:45" x14ac:dyDescent="0.25">
      <c r="A202" s="65" t="s">
        <v>55</v>
      </c>
      <c r="B202" s="66" t="s">
        <v>56</v>
      </c>
      <c r="C202" s="67" t="s">
        <v>57</v>
      </c>
      <c r="D202" s="68" t="s">
        <v>57</v>
      </c>
      <c r="E202" s="69" t="s">
        <v>58</v>
      </c>
      <c r="F202" s="70" t="s">
        <v>59</v>
      </c>
      <c r="G202" s="67" t="s">
        <v>60</v>
      </c>
      <c r="H202" s="68" t="s">
        <v>59</v>
      </c>
      <c r="I202" s="68" t="s">
        <v>61</v>
      </c>
      <c r="J202" s="69" t="s">
        <v>62</v>
      </c>
      <c r="K202" s="70" t="s">
        <v>63</v>
      </c>
      <c r="L202" s="67" t="s">
        <v>64</v>
      </c>
      <c r="M202" s="67" t="s">
        <v>64</v>
      </c>
      <c r="N202" s="69" t="s">
        <v>65</v>
      </c>
      <c r="O202" s="69" t="s">
        <v>65</v>
      </c>
      <c r="P202" s="69" t="s">
        <v>48</v>
      </c>
      <c r="Q202" s="71" t="s">
        <v>48</v>
      </c>
      <c r="S202" s="72" t="s">
        <v>45</v>
      </c>
      <c r="T202" s="63"/>
      <c r="U202" s="73" t="s">
        <v>66</v>
      </c>
      <c r="V202" s="73" t="s">
        <v>66</v>
      </c>
      <c r="W202" s="74"/>
      <c r="X202" s="75"/>
      <c r="Y202" s="75"/>
      <c r="Z202" s="75"/>
      <c r="AA202" s="75"/>
      <c r="AB202" s="75"/>
      <c r="AC202" s="76">
        <v>0</v>
      </c>
      <c r="AD202" s="76">
        <v>1.0000000000000001E-5</v>
      </c>
      <c r="AE202" s="76">
        <v>3.3840939999999998E-3</v>
      </c>
      <c r="AF202" s="77">
        <v>1.0000000000000001E-5</v>
      </c>
      <c r="AH202" s="102"/>
      <c r="AI202" s="103"/>
      <c r="AJ202" s="104" t="s">
        <v>89</v>
      </c>
      <c r="AK202" s="104" t="s">
        <v>89</v>
      </c>
      <c r="AL202" s="104" t="s">
        <v>89</v>
      </c>
      <c r="AM202" s="104" t="s">
        <v>89</v>
      </c>
      <c r="AN202" s="104" t="s">
        <v>89</v>
      </c>
      <c r="AO202" s="104" t="s">
        <v>89</v>
      </c>
      <c r="AP202" s="104" t="s">
        <v>89</v>
      </c>
      <c r="AQ202" s="104" t="s">
        <v>89</v>
      </c>
      <c r="AR202" s="104" t="s">
        <v>89</v>
      </c>
      <c r="AS202" s="105" t="s">
        <v>89</v>
      </c>
    </row>
    <row r="203" spans="1:45" x14ac:dyDescent="0.25">
      <c r="A203" s="78" t="s">
        <v>67</v>
      </c>
      <c r="B203" s="79" t="s">
        <v>68</v>
      </c>
      <c r="C203" s="80" t="s">
        <v>69</v>
      </c>
      <c r="D203" s="81" t="s">
        <v>70</v>
      </c>
      <c r="E203" s="82" t="s">
        <v>71</v>
      </c>
      <c r="F203" s="83" t="s">
        <v>72</v>
      </c>
      <c r="G203" s="80" t="s">
        <v>69</v>
      </c>
      <c r="H203" s="81" t="s">
        <v>70</v>
      </c>
      <c r="I203" s="81" t="s">
        <v>73</v>
      </c>
      <c r="J203" s="82" t="s">
        <v>73</v>
      </c>
      <c r="K203" s="83" t="s">
        <v>73</v>
      </c>
      <c r="L203" s="83" t="s">
        <v>68</v>
      </c>
      <c r="M203" s="83" t="s">
        <v>74</v>
      </c>
      <c r="N203" s="82" t="s">
        <v>75</v>
      </c>
      <c r="O203" s="82" t="s">
        <v>74</v>
      </c>
      <c r="P203" s="82" t="s">
        <v>76</v>
      </c>
      <c r="Q203" s="84" t="s">
        <v>77</v>
      </c>
      <c r="S203" s="85"/>
      <c r="T203" s="86"/>
      <c r="U203" s="87"/>
      <c r="V203" s="87"/>
      <c r="W203" s="88"/>
      <c r="X203" s="89"/>
      <c r="Y203" s="89"/>
      <c r="Z203" s="87"/>
      <c r="AA203" s="87"/>
      <c r="AB203" s="88"/>
      <c r="AC203" s="90"/>
      <c r="AD203" s="90"/>
      <c r="AE203" s="90"/>
      <c r="AF203" s="91"/>
      <c r="AH203" s="120">
        <v>8113</v>
      </c>
      <c r="AI203" s="121"/>
      <c r="AJ203" s="122"/>
      <c r="AK203" s="122"/>
      <c r="AL203" s="122"/>
      <c r="AM203" s="122"/>
      <c r="AN203" s="123"/>
      <c r="AO203" s="123"/>
      <c r="AP203" s="123"/>
      <c r="AQ203" s="122"/>
      <c r="AR203" s="122"/>
      <c r="AS203" s="124"/>
    </row>
    <row r="204" spans="1:45" x14ac:dyDescent="0.25">
      <c r="A204" s="78">
        <v>1</v>
      </c>
      <c r="B204" s="79">
        <v>0.03</v>
      </c>
      <c r="C204" s="80">
        <v>2.6141440000000001E-3</v>
      </c>
      <c r="D204" s="81">
        <v>5.9399059999999997E-2</v>
      </c>
      <c r="E204" s="82">
        <v>8.8145760000000004E-2</v>
      </c>
      <c r="F204" s="83">
        <v>4.6120439999999999E-2</v>
      </c>
      <c r="G204" s="80">
        <v>3.7033200000000002E-4</v>
      </c>
      <c r="H204" s="81">
        <v>29.43112</v>
      </c>
      <c r="I204" s="81">
        <v>423.13099999999997</v>
      </c>
      <c r="J204" s="82">
        <v>3.7779899999999998E-2</v>
      </c>
      <c r="K204" s="83">
        <v>5.3541689999999998E-3</v>
      </c>
      <c r="L204" s="83">
        <v>36.151609999999998</v>
      </c>
      <c r="M204" s="83">
        <v>164.2621</v>
      </c>
      <c r="N204" s="82">
        <v>17.64265</v>
      </c>
      <c r="O204" s="82">
        <v>6.1404160000000001</v>
      </c>
      <c r="P204" s="82">
        <v>179.28360000000001</v>
      </c>
      <c r="Q204" s="84">
        <v>59.397060000000003</v>
      </c>
      <c r="S204" s="92">
        <v>1</v>
      </c>
      <c r="T204" s="93">
        <v>5.9399059999999997E-2</v>
      </c>
      <c r="U204" s="94">
        <v>179.28360000000001</v>
      </c>
      <c r="V204" s="94">
        <v>59.397060000000003</v>
      </c>
      <c r="W204" s="36"/>
      <c r="X204" s="95">
        <v>7.0589209999999998</v>
      </c>
      <c r="Y204" s="95">
        <v>1.0332889999999999</v>
      </c>
      <c r="Z204" s="94">
        <v>423.13810000000001</v>
      </c>
      <c r="AA204" s="94">
        <v>61.311549999999997</v>
      </c>
      <c r="AB204" s="36"/>
      <c r="AC204" s="96">
        <v>1.6682309999999999E-2</v>
      </c>
      <c r="AD204" s="96">
        <v>3.4742600000000002E-4</v>
      </c>
      <c r="AE204" s="96">
        <v>2.3632950000000001E-3</v>
      </c>
      <c r="AF204" s="97">
        <v>3.424349E-4</v>
      </c>
      <c r="AH204" s="78">
        <v>1</v>
      </c>
      <c r="AI204" s="79">
        <v>0.03</v>
      </c>
      <c r="AJ204" s="109">
        <v>3.7230279999999998E-4</v>
      </c>
      <c r="AK204" s="109">
        <v>5.3940929999999999E-5</v>
      </c>
      <c r="AL204" s="109">
        <v>1.4047040000000001E-5</v>
      </c>
      <c r="AM204" s="110">
        <v>6.3824889999999999E-5</v>
      </c>
      <c r="AN204" s="110">
        <v>9.0739489999999993E-5</v>
      </c>
      <c r="AO204" s="110">
        <v>5.5243920000000003E-5</v>
      </c>
      <c r="AP204" s="109">
        <v>2.6166800000000001E-3</v>
      </c>
      <c r="AQ204" s="109">
        <v>5.4438609999999998E-5</v>
      </c>
      <c r="AR204" s="109">
        <v>0.1567064</v>
      </c>
      <c r="AS204" s="111">
        <v>1.431994E-4</v>
      </c>
    </row>
    <row r="205" spans="1:45" x14ac:dyDescent="0.25">
      <c r="A205" s="78">
        <v>2</v>
      </c>
      <c r="B205" s="79">
        <v>4.4999999999999998E-2</v>
      </c>
      <c r="C205" s="80">
        <v>2.5862469999999999E-2</v>
      </c>
      <c r="D205" s="81">
        <v>0.5876517</v>
      </c>
      <c r="E205" s="82">
        <v>0.87205080000000001</v>
      </c>
      <c r="F205" s="83">
        <v>1.092768</v>
      </c>
      <c r="G205" s="80">
        <v>6.6637049999999996E-4</v>
      </c>
      <c r="H205" s="81">
        <v>84.59308</v>
      </c>
      <c r="I205" s="81">
        <v>1938.249</v>
      </c>
      <c r="J205" s="82">
        <v>0.1209621</v>
      </c>
      <c r="K205" s="83">
        <v>3.118268E-3</v>
      </c>
      <c r="L205" s="83">
        <v>62.073729999999998</v>
      </c>
      <c r="M205" s="83">
        <v>45.851469999999999</v>
      </c>
      <c r="N205" s="82">
        <v>42.253050000000002</v>
      </c>
      <c r="O205" s="82">
        <v>0.66060529999999995</v>
      </c>
      <c r="P205" s="82">
        <v>402.87240000000003</v>
      </c>
      <c r="Q205" s="84">
        <v>5.744129</v>
      </c>
      <c r="S205" s="92">
        <v>2</v>
      </c>
      <c r="T205" s="93">
        <v>0.5876517</v>
      </c>
      <c r="U205" s="94">
        <v>402.87240000000003</v>
      </c>
      <c r="V205" s="94">
        <v>5.744129</v>
      </c>
      <c r="W205" s="36"/>
      <c r="X205" s="95">
        <v>38.810940000000002</v>
      </c>
      <c r="Y205" s="95">
        <v>3.2857959999999999</v>
      </c>
      <c r="Z205" s="94">
        <v>1938.481</v>
      </c>
      <c r="AA205" s="94">
        <v>164.0361</v>
      </c>
      <c r="AB205" s="36"/>
      <c r="AC205" s="96">
        <v>2.0021319999999999E-2</v>
      </c>
      <c r="AD205" s="96">
        <v>5.2966200000000001E-5</v>
      </c>
      <c r="AE205" s="96">
        <v>5.1586790000000002E-4</v>
      </c>
      <c r="AF205" s="97">
        <v>4.365324E-5</v>
      </c>
      <c r="AH205" s="78">
        <v>2</v>
      </c>
      <c r="AI205" s="79">
        <v>4.4999999999999998E-2</v>
      </c>
      <c r="AJ205" s="109">
        <v>6.6998969999999998E-4</v>
      </c>
      <c r="AK205" s="109">
        <v>5.6682679999999997E-5</v>
      </c>
      <c r="AL205" s="109">
        <v>8.0936640000000003E-5</v>
      </c>
      <c r="AM205" s="110">
        <v>5.9783910000000003E-5</v>
      </c>
      <c r="AN205" s="110">
        <v>5.5529639999999996E-4</v>
      </c>
      <c r="AO205" s="110">
        <v>5.1122999999999998E-5</v>
      </c>
      <c r="AP205" s="109">
        <v>2.5887460000000001E-2</v>
      </c>
      <c r="AQ205" s="109">
        <v>6.7921770000000002E-5</v>
      </c>
      <c r="AR205" s="109">
        <v>1.2917940000000001</v>
      </c>
      <c r="AS205" s="111">
        <v>3.2018870000000003E-4</v>
      </c>
    </row>
    <row r="206" spans="1:45" x14ac:dyDescent="0.25">
      <c r="A206" s="78">
        <v>3</v>
      </c>
      <c r="B206" s="79">
        <v>0.06</v>
      </c>
      <c r="C206" s="80">
        <v>7.3580389999999996E-2</v>
      </c>
      <c r="D206" s="81">
        <v>1.671907</v>
      </c>
      <c r="E206" s="82">
        <v>2.4810409999999998</v>
      </c>
      <c r="F206" s="83">
        <v>3.9290069999999999</v>
      </c>
      <c r="G206" s="80">
        <v>6.1812919999999999E-4</v>
      </c>
      <c r="H206" s="81">
        <v>95.509950000000003</v>
      </c>
      <c r="I206" s="81">
        <v>6652.8310000000001</v>
      </c>
      <c r="J206" s="82">
        <v>0.19308239999999999</v>
      </c>
      <c r="K206" s="83">
        <v>1.623155E-3</v>
      </c>
      <c r="L206" s="83">
        <v>119.25109999999999</v>
      </c>
      <c r="M206" s="83">
        <v>57.786900000000003</v>
      </c>
      <c r="N206" s="82">
        <v>53.397469999999998</v>
      </c>
      <c r="O206" s="82">
        <v>0.2208212</v>
      </c>
      <c r="P206" s="82">
        <v>495.66129999999998</v>
      </c>
      <c r="Q206" s="84">
        <v>2.209692</v>
      </c>
      <c r="S206" s="92">
        <v>3</v>
      </c>
      <c r="T206" s="93">
        <v>1.671907</v>
      </c>
      <c r="U206" s="94">
        <v>495.66129999999998</v>
      </c>
      <c r="V206" s="94">
        <v>2.209692</v>
      </c>
      <c r="W206" s="36"/>
      <c r="X206" s="95">
        <v>119.0372</v>
      </c>
      <c r="Y206" s="95">
        <v>10.02464</v>
      </c>
      <c r="Z206" s="94">
        <v>6654.8879999999999</v>
      </c>
      <c r="AA206" s="94">
        <v>560.38019999999995</v>
      </c>
      <c r="AB206" s="36"/>
      <c r="AC206" s="96">
        <v>1.7887190000000001E-2</v>
      </c>
      <c r="AD206" s="96">
        <v>2.1559649999999999E-5</v>
      </c>
      <c r="AE206" s="96">
        <v>1.5026549999999999E-4</v>
      </c>
      <c r="AF206" s="97">
        <v>1.265323E-5</v>
      </c>
      <c r="AH206" s="78">
        <v>3</v>
      </c>
      <c r="AI206" s="79">
        <v>0.06</v>
      </c>
      <c r="AJ206" s="109">
        <v>6.2160190000000004E-4</v>
      </c>
      <c r="AK206" s="109">
        <v>5.2321380000000002E-5</v>
      </c>
      <c r="AL206" s="109">
        <v>1.1986230000000001E-4</v>
      </c>
      <c r="AM206" s="110">
        <v>5.8081799999999997E-5</v>
      </c>
      <c r="AN206" s="110">
        <v>1.4021350000000001E-3</v>
      </c>
      <c r="AO206" s="110">
        <v>5.4316820000000003E-5</v>
      </c>
      <c r="AP206" s="109">
        <v>7.3651320000000006E-2</v>
      </c>
      <c r="AQ206" s="109">
        <v>8.6790739999999998E-5</v>
      </c>
      <c r="AR206" s="109">
        <v>4.113715</v>
      </c>
      <c r="AS206" s="111">
        <v>4.3190310000000001E-4</v>
      </c>
    </row>
    <row r="207" spans="1:45" x14ac:dyDescent="0.25">
      <c r="A207" s="78">
        <v>4</v>
      </c>
      <c r="B207" s="79">
        <v>7.4999999999999997E-2</v>
      </c>
      <c r="C207" s="80">
        <v>0.20896490000000001</v>
      </c>
      <c r="D207" s="81">
        <v>4.7481400000000002</v>
      </c>
      <c r="E207" s="82">
        <v>7.0460430000000001</v>
      </c>
      <c r="F207" s="83">
        <v>11.79402</v>
      </c>
      <c r="G207" s="80">
        <v>8.5106489999999999E-4</v>
      </c>
      <c r="H207" s="81">
        <v>97.887619999999998</v>
      </c>
      <c r="I207" s="81">
        <v>14148.81</v>
      </c>
      <c r="J207" s="82">
        <v>0.2177617</v>
      </c>
      <c r="K207" s="83">
        <v>8.8771640000000001E-4</v>
      </c>
      <c r="L207" s="83">
        <v>218.0462</v>
      </c>
      <c r="M207" s="83">
        <v>75.479380000000006</v>
      </c>
      <c r="N207" s="82">
        <v>56.440179999999998</v>
      </c>
      <c r="O207" s="82">
        <v>8.0979899999999994E-2</v>
      </c>
      <c r="P207" s="82">
        <v>520.18619999999999</v>
      </c>
      <c r="Q207" s="84">
        <v>1.4990650000000001</v>
      </c>
      <c r="S207" s="92">
        <v>4</v>
      </c>
      <c r="T207" s="93">
        <v>4.7481400000000002</v>
      </c>
      <c r="U207" s="94">
        <v>520.18619999999999</v>
      </c>
      <c r="V207" s="94">
        <v>1.4990650000000001</v>
      </c>
      <c r="W207" s="36"/>
      <c r="X207" s="95">
        <v>245.5335</v>
      </c>
      <c r="Y207" s="95">
        <v>15.37973</v>
      </c>
      <c r="Z207" s="94">
        <v>14156.55</v>
      </c>
      <c r="AA207" s="94">
        <v>886.71289999999999</v>
      </c>
      <c r="AB207" s="36"/>
      <c r="AC207" s="96">
        <v>1.7344160000000001E-2</v>
      </c>
      <c r="AD207" s="96">
        <v>8.4417079999999994E-6</v>
      </c>
      <c r="AE207" s="96">
        <v>7.0638660000000002E-5</v>
      </c>
      <c r="AF207" s="97">
        <v>4.4245380000000004E-6</v>
      </c>
      <c r="AH207" s="78">
        <v>4</v>
      </c>
      <c r="AI207" s="79">
        <v>7.4999999999999997E-2</v>
      </c>
      <c r="AJ207" s="109">
        <v>8.5604910000000004E-4</v>
      </c>
      <c r="AK207" s="109">
        <v>5.3582740000000001E-5</v>
      </c>
      <c r="AL207" s="109">
        <v>1.8616920000000001E-4</v>
      </c>
      <c r="AM207" s="110">
        <v>6.4442279999999997E-5</v>
      </c>
      <c r="AN207" s="110">
        <v>3.843829E-3</v>
      </c>
      <c r="AO207" s="110">
        <v>4.9475019999999998E-5</v>
      </c>
      <c r="AP207" s="109">
        <v>0.20916609999999999</v>
      </c>
      <c r="AQ207" s="109">
        <v>8.8416869999999995E-5</v>
      </c>
      <c r="AR207" s="109">
        <v>12.04853</v>
      </c>
      <c r="AS207" s="111">
        <v>8.5962549999999999E-4</v>
      </c>
    </row>
    <row r="208" spans="1:45" x14ac:dyDescent="0.25">
      <c r="A208" s="78">
        <v>5</v>
      </c>
      <c r="B208" s="79">
        <v>8.5000000000000006E-2</v>
      </c>
      <c r="C208" s="80">
        <v>0.35444920000000002</v>
      </c>
      <c r="D208" s="81">
        <v>8.0538609999999995</v>
      </c>
      <c r="E208" s="82">
        <v>11.951599999999999</v>
      </c>
      <c r="F208" s="83">
        <v>20.30405</v>
      </c>
      <c r="G208" s="80">
        <v>6.2137919999999999E-4</v>
      </c>
      <c r="H208" s="81">
        <v>99.091309999999993</v>
      </c>
      <c r="I208" s="81">
        <v>32934.26</v>
      </c>
      <c r="J208" s="82">
        <v>0.37765169999999998</v>
      </c>
      <c r="K208" s="83">
        <v>6.6311500000000004E-4</v>
      </c>
      <c r="L208" s="83">
        <v>291.89999999999998</v>
      </c>
      <c r="M208" s="83">
        <v>77.127440000000007</v>
      </c>
      <c r="N208" s="82">
        <v>57.283389999999997</v>
      </c>
      <c r="O208" s="82">
        <v>4.6150570000000002E-2</v>
      </c>
      <c r="P208" s="82">
        <v>526.92399999999998</v>
      </c>
      <c r="Q208" s="84">
        <v>1.4163829999999999</v>
      </c>
      <c r="S208" s="92">
        <v>5</v>
      </c>
      <c r="T208" s="93">
        <v>8.0538609999999995</v>
      </c>
      <c r="U208" s="94">
        <v>526.92399999999998</v>
      </c>
      <c r="V208" s="94">
        <v>1.4163829999999999</v>
      </c>
      <c r="W208" s="36"/>
      <c r="X208" s="95">
        <v>570.42340000000002</v>
      </c>
      <c r="Y208" s="95">
        <v>43.564109999999999</v>
      </c>
      <c r="Z208" s="94">
        <v>32974.39</v>
      </c>
      <c r="AA208" s="94">
        <v>2518.27</v>
      </c>
      <c r="AB208" s="36"/>
      <c r="AC208" s="96">
        <v>1.729899E-2</v>
      </c>
      <c r="AD208" s="96">
        <v>6.9624520000000002E-6</v>
      </c>
      <c r="AE208" s="96">
        <v>3.032657E-5</v>
      </c>
      <c r="AF208" s="97">
        <v>2.316055E-6</v>
      </c>
      <c r="AH208" s="78">
        <v>5</v>
      </c>
      <c r="AI208" s="79">
        <v>8.5000000000000006E-2</v>
      </c>
      <c r="AJ208" s="109">
        <v>6.2543729999999995E-4</v>
      </c>
      <c r="AK208" s="109">
        <v>4.7701799999999998E-5</v>
      </c>
      <c r="AL208" s="109">
        <v>2.3588640000000001E-4</v>
      </c>
      <c r="AM208" s="110">
        <v>6.2323130000000002E-5</v>
      </c>
      <c r="AN208" s="110">
        <v>6.4121919999999997E-3</v>
      </c>
      <c r="AO208" s="110">
        <v>5.0272680000000003E-5</v>
      </c>
      <c r="AP208" s="109">
        <v>0.35479040000000001</v>
      </c>
      <c r="AQ208" s="109">
        <v>1.160687E-4</v>
      </c>
      <c r="AR208" s="109">
        <v>20.49025</v>
      </c>
      <c r="AS208" s="111">
        <v>8.8003769999999999E-4</v>
      </c>
    </row>
    <row r="209" spans="1:45" x14ac:dyDescent="0.25">
      <c r="A209" s="78">
        <v>6</v>
      </c>
      <c r="B209" s="79">
        <v>9.4E-2</v>
      </c>
      <c r="C209" s="80">
        <v>0.37919439999999999</v>
      </c>
      <c r="D209" s="81">
        <v>8.6161250000000003</v>
      </c>
      <c r="E209" s="82">
        <v>12.785970000000001</v>
      </c>
      <c r="F209" s="83">
        <v>21.824010000000001</v>
      </c>
      <c r="G209" s="80">
        <v>2.5776930000000003E-4</v>
      </c>
      <c r="H209" s="81">
        <v>99.645399999999995</v>
      </c>
      <c r="I209" s="81">
        <v>84707.58</v>
      </c>
      <c r="J209" s="82">
        <v>0.73003620000000002</v>
      </c>
      <c r="K209" s="83">
        <v>4.9795480000000005E-4</v>
      </c>
      <c r="L209" s="83">
        <v>388.7167</v>
      </c>
      <c r="M209" s="83">
        <v>122.2608</v>
      </c>
      <c r="N209" s="82">
        <v>57.553620000000002</v>
      </c>
      <c r="O209" s="82">
        <v>4.9141669999999998E-2</v>
      </c>
      <c r="P209" s="82">
        <v>529.07799999999997</v>
      </c>
      <c r="Q209" s="84">
        <v>1.4275789999999999</v>
      </c>
      <c r="S209" s="92">
        <v>6</v>
      </c>
      <c r="T209" s="93">
        <v>8.6161250000000003</v>
      </c>
      <c r="U209" s="94">
        <v>529.07799999999997</v>
      </c>
      <c r="V209" s="94">
        <v>1.4275789999999999</v>
      </c>
      <c r="W209" s="36"/>
      <c r="X209" s="95">
        <v>1471.0609999999999</v>
      </c>
      <c r="Y209" s="95">
        <v>288.7672</v>
      </c>
      <c r="Z209" s="94">
        <v>84963.47</v>
      </c>
      <c r="AA209" s="94">
        <v>16678.18</v>
      </c>
      <c r="AB209" s="36"/>
      <c r="AC209" s="96">
        <v>1.7314039999999999E-2</v>
      </c>
      <c r="AD209" s="96">
        <v>8.6459619999999993E-6</v>
      </c>
      <c r="AE209" s="96">
        <v>1.1769759999999999E-5</v>
      </c>
      <c r="AF209" s="97">
        <v>2.3103839999999999E-6</v>
      </c>
      <c r="AH209" s="78">
        <v>6</v>
      </c>
      <c r="AI209" s="79">
        <v>9.4E-2</v>
      </c>
      <c r="AJ209" s="109">
        <v>2.5992000000000002E-4</v>
      </c>
      <c r="AK209" s="109">
        <v>5.086594E-5</v>
      </c>
      <c r="AL209" s="109">
        <v>1.8950109999999999E-4</v>
      </c>
      <c r="AM209" s="110">
        <v>5.9599889999999998E-5</v>
      </c>
      <c r="AN209" s="110">
        <v>6.801166E-3</v>
      </c>
      <c r="AO209" s="110">
        <v>4.7006389999999997E-5</v>
      </c>
      <c r="AP209" s="109">
        <v>0.37955919999999999</v>
      </c>
      <c r="AQ209" s="109">
        <v>1.4286370000000001E-4</v>
      </c>
      <c r="AR209" s="109">
        <v>21.901669999999999</v>
      </c>
      <c r="AS209" s="111">
        <v>5.1161879999999998E-3</v>
      </c>
    </row>
    <row r="210" spans="1:45" x14ac:dyDescent="0.25">
      <c r="A210" s="78">
        <v>7</v>
      </c>
      <c r="B210" s="79">
        <v>0.10199999999999999</v>
      </c>
      <c r="C210" s="80">
        <v>0.37499110000000002</v>
      </c>
      <c r="D210" s="81">
        <v>8.5206169999999997</v>
      </c>
      <c r="E210" s="82">
        <v>12.64424</v>
      </c>
      <c r="F210" s="83">
        <v>21.592130000000001</v>
      </c>
      <c r="G210" s="80">
        <v>2.14749E-4</v>
      </c>
      <c r="H210" s="81">
        <v>99.700739999999996</v>
      </c>
      <c r="I210" s="81">
        <v>100479.2</v>
      </c>
      <c r="J210" s="82">
        <v>0.93632590000000004</v>
      </c>
      <c r="K210" s="83">
        <v>5.3836789999999997E-4</v>
      </c>
      <c r="L210" s="83">
        <v>359.53730000000002</v>
      </c>
      <c r="M210" s="83">
        <v>98.034819999999996</v>
      </c>
      <c r="N210" s="82">
        <v>57.580379999999998</v>
      </c>
      <c r="O210" s="82">
        <v>4.7977510000000001E-2</v>
      </c>
      <c r="P210" s="82">
        <v>529.2912</v>
      </c>
      <c r="Q210" s="84">
        <v>1.4255409999999999</v>
      </c>
      <c r="S210" s="92">
        <v>7</v>
      </c>
      <c r="T210" s="93">
        <v>8.5206169999999997</v>
      </c>
      <c r="U210" s="94">
        <v>529.2912</v>
      </c>
      <c r="V210" s="94">
        <v>1.4255409999999999</v>
      </c>
      <c r="W210" s="36"/>
      <c r="X210" s="95">
        <v>1746.184</v>
      </c>
      <c r="Y210" s="95">
        <v>411.57170000000002</v>
      </c>
      <c r="Z210" s="94">
        <v>100844.5</v>
      </c>
      <c r="AA210" s="94">
        <v>23768.799999999999</v>
      </c>
      <c r="AB210" s="36"/>
      <c r="AC210" s="96">
        <v>1.73156E-2</v>
      </c>
      <c r="AD210" s="96">
        <v>7.825076E-6</v>
      </c>
      <c r="AE210" s="96">
        <v>9.9162550000000005E-6</v>
      </c>
      <c r="AF210" s="97">
        <v>2.337236E-6</v>
      </c>
      <c r="AH210" s="78">
        <v>7</v>
      </c>
      <c r="AI210" s="79">
        <v>0.10199999999999999</v>
      </c>
      <c r="AJ210" s="109">
        <v>2.1667330000000001E-4</v>
      </c>
      <c r="AK210" s="109">
        <v>5.0882340000000002E-5</v>
      </c>
      <c r="AL210" s="109">
        <v>2.0260969999999999E-4</v>
      </c>
      <c r="AM210" s="110">
        <v>5.5242050000000001E-5</v>
      </c>
      <c r="AN210" s="110">
        <v>6.7267630000000002E-3</v>
      </c>
      <c r="AO210" s="110">
        <v>5.381686E-5</v>
      </c>
      <c r="AP210" s="109">
        <v>0.37535190000000002</v>
      </c>
      <c r="AQ210" s="109">
        <v>1.3881789999999999E-4</v>
      </c>
      <c r="AR210" s="109">
        <v>21.656939999999999</v>
      </c>
      <c r="AS210" s="111">
        <v>2.592109E-3</v>
      </c>
    </row>
    <row r="211" spans="1:45" x14ac:dyDescent="0.25">
      <c r="A211" s="78">
        <v>8</v>
      </c>
      <c r="B211" s="79">
        <v>0.109</v>
      </c>
      <c r="C211" s="80">
        <v>0.31105539999999998</v>
      </c>
      <c r="D211" s="81">
        <v>7.0678580000000002</v>
      </c>
      <c r="E211" s="82">
        <v>10.48841</v>
      </c>
      <c r="F211" s="83">
        <v>17.905460000000001</v>
      </c>
      <c r="G211" s="80">
        <v>1.2223360000000001E-4</v>
      </c>
      <c r="H211" s="81">
        <v>99.793409999999994</v>
      </c>
      <c r="I211" s="81">
        <v>146018.79999999999</v>
      </c>
      <c r="J211" s="82">
        <v>1.3393170000000001</v>
      </c>
      <c r="K211" s="83">
        <v>5.2926459999999998E-4</v>
      </c>
      <c r="L211" s="83">
        <v>365.72129999999999</v>
      </c>
      <c r="M211" s="83">
        <v>134.23859999999999</v>
      </c>
      <c r="N211" s="82">
        <v>57.563569999999999</v>
      </c>
      <c r="O211" s="82">
        <v>5.5509040000000003E-2</v>
      </c>
      <c r="P211" s="82">
        <v>529.15729999999996</v>
      </c>
      <c r="Q211" s="84">
        <v>1.442488</v>
      </c>
      <c r="S211" s="92">
        <v>8</v>
      </c>
      <c r="T211" s="93">
        <v>7.0678580000000002</v>
      </c>
      <c r="U211" s="94">
        <v>529.15729999999996</v>
      </c>
      <c r="V211" s="94">
        <v>1.442488</v>
      </c>
      <c r="W211" s="36"/>
      <c r="X211" s="95">
        <v>2544.7620000000002</v>
      </c>
      <c r="Y211" s="95">
        <v>1049.385</v>
      </c>
      <c r="Z211" s="94">
        <v>146784.20000000001</v>
      </c>
      <c r="AA211" s="94">
        <v>60529.43</v>
      </c>
      <c r="AB211" s="36"/>
      <c r="AC211" s="96">
        <v>1.733676E-2</v>
      </c>
      <c r="AD211" s="96">
        <v>8.1901589999999995E-6</v>
      </c>
      <c r="AE211" s="96">
        <v>6.8127220000000002E-6</v>
      </c>
      <c r="AF211" s="97">
        <v>2.809364E-6</v>
      </c>
      <c r="AH211" s="78">
        <v>8</v>
      </c>
      <c r="AI211" s="79">
        <v>0.109</v>
      </c>
      <c r="AJ211" s="109">
        <v>1.2352629999999999E-4</v>
      </c>
      <c r="AK211" s="109">
        <v>5.0671190000000003E-5</v>
      </c>
      <c r="AL211" s="109">
        <v>1.6522299999999999E-4</v>
      </c>
      <c r="AM211" s="110">
        <v>6.0643310000000003E-5</v>
      </c>
      <c r="AN211" s="110">
        <v>5.5100380000000001E-3</v>
      </c>
      <c r="AO211" s="110">
        <v>5.4464230000000001E-5</v>
      </c>
      <c r="AP211" s="109">
        <v>0.31135469999999998</v>
      </c>
      <c r="AQ211" s="109">
        <v>1.157935E-4</v>
      </c>
      <c r="AR211" s="109">
        <v>17.942530000000001</v>
      </c>
      <c r="AS211" s="111">
        <v>3.1968579999999999E-3</v>
      </c>
    </row>
    <row r="212" spans="1:45" x14ac:dyDescent="0.25">
      <c r="A212" s="78">
        <v>9</v>
      </c>
      <c r="B212" s="79">
        <v>0.11700000000000001</v>
      </c>
      <c r="C212" s="80">
        <v>0.31715900000000002</v>
      </c>
      <c r="D212" s="81">
        <v>7.2065460000000003</v>
      </c>
      <c r="E212" s="82">
        <v>10.69422</v>
      </c>
      <c r="F212" s="83">
        <v>18.231570000000001</v>
      </c>
      <c r="G212" s="80">
        <v>1.0084159999999999E-4</v>
      </c>
      <c r="H212" s="81">
        <v>99.831940000000003</v>
      </c>
      <c r="I212" s="81">
        <v>179892.9</v>
      </c>
      <c r="J212" s="82">
        <v>1.9217649999999999</v>
      </c>
      <c r="K212" s="83">
        <v>6.153412E-4</v>
      </c>
      <c r="L212" s="83">
        <v>314.56259999999997</v>
      </c>
      <c r="M212" s="83">
        <v>100.81359999999999</v>
      </c>
      <c r="N212" s="82">
        <v>57.484000000000002</v>
      </c>
      <c r="O212" s="82">
        <v>5.2770839999999999E-2</v>
      </c>
      <c r="P212" s="82">
        <v>528.52329999999995</v>
      </c>
      <c r="Q212" s="84">
        <v>1.43455</v>
      </c>
      <c r="S212" s="92">
        <v>9</v>
      </c>
      <c r="T212" s="93">
        <v>7.2065460000000003</v>
      </c>
      <c r="U212" s="94">
        <v>528.52329999999995</v>
      </c>
      <c r="V212" s="94">
        <v>1.43455</v>
      </c>
      <c r="W212" s="36"/>
      <c r="X212" s="95">
        <v>3145.12</v>
      </c>
      <c r="Y212" s="95">
        <v>1563.537</v>
      </c>
      <c r="Z212" s="94">
        <v>181092.7</v>
      </c>
      <c r="AA212" s="94">
        <v>90026.79</v>
      </c>
      <c r="AB212" s="36"/>
      <c r="AC212" s="96">
        <v>1.7367460000000001E-2</v>
      </c>
      <c r="AD212" s="96">
        <v>7.1306519999999997E-6</v>
      </c>
      <c r="AE212" s="96">
        <v>5.5220349999999997E-6</v>
      </c>
      <c r="AF212" s="97">
        <v>2.7451760000000002E-6</v>
      </c>
      <c r="AH212" s="78">
        <v>9</v>
      </c>
      <c r="AI212" s="79">
        <v>0.11700000000000001</v>
      </c>
      <c r="AJ212" s="109">
        <v>1.020529E-4</v>
      </c>
      <c r="AK212" s="109">
        <v>5.0395829999999998E-5</v>
      </c>
      <c r="AL212" s="109">
        <v>1.958633E-4</v>
      </c>
      <c r="AM212" s="110">
        <v>6.2769120000000003E-5</v>
      </c>
      <c r="AN212" s="110">
        <v>5.6370530000000004E-3</v>
      </c>
      <c r="AO212" s="110">
        <v>5.4895709999999998E-5</v>
      </c>
      <c r="AP212" s="109">
        <v>0.31746429999999998</v>
      </c>
      <c r="AQ212" s="109">
        <v>1.0443180000000001E-4</v>
      </c>
      <c r="AR212" s="109">
        <v>18.262260000000001</v>
      </c>
      <c r="AS212" s="111">
        <v>1.5540650000000001E-3</v>
      </c>
    </row>
    <row r="213" spans="1:45" x14ac:dyDescent="0.25">
      <c r="A213" s="78">
        <v>10</v>
      </c>
      <c r="B213" s="79">
        <v>0.126</v>
      </c>
      <c r="C213" s="80">
        <v>0.35919820000000002</v>
      </c>
      <c r="D213" s="81">
        <v>8.1617689999999996</v>
      </c>
      <c r="E213" s="82">
        <v>12.11173</v>
      </c>
      <c r="F213" s="83">
        <v>20.639600000000002</v>
      </c>
      <c r="G213" s="80">
        <v>1.075243E-4</v>
      </c>
      <c r="H213" s="81">
        <v>99.84151</v>
      </c>
      <c r="I213" s="81">
        <v>190877.6</v>
      </c>
      <c r="J213" s="82">
        <v>2.1933240000000001</v>
      </c>
      <c r="K213" s="83">
        <v>6.6153990000000003E-4</v>
      </c>
      <c r="L213" s="83">
        <v>292.5951</v>
      </c>
      <c r="M213" s="83">
        <v>81.606020000000001</v>
      </c>
      <c r="N213" s="82">
        <v>57.460189999999997</v>
      </c>
      <c r="O213" s="82">
        <v>5.5885379999999998E-2</v>
      </c>
      <c r="P213" s="82">
        <v>528.33360000000005</v>
      </c>
      <c r="Q213" s="84">
        <v>1.441605</v>
      </c>
      <c r="S213" s="92">
        <v>10</v>
      </c>
      <c r="T213" s="93">
        <v>8.1617689999999996</v>
      </c>
      <c r="U213" s="94">
        <v>528.33360000000005</v>
      </c>
      <c r="V213" s="94">
        <v>1.441605</v>
      </c>
      <c r="W213" s="36"/>
      <c r="X213" s="95">
        <v>3340.6239999999998</v>
      </c>
      <c r="Y213" s="95">
        <v>1792.925</v>
      </c>
      <c r="Z213" s="94">
        <v>192251.5</v>
      </c>
      <c r="AA213" s="94">
        <v>103182.1</v>
      </c>
      <c r="AB213" s="36"/>
      <c r="AC213" s="96">
        <v>1.7376320000000001E-2</v>
      </c>
      <c r="AD213" s="96">
        <v>8.6663629999999993E-6</v>
      </c>
      <c r="AE213" s="96">
        <v>5.201521E-6</v>
      </c>
      <c r="AF213" s="97">
        <v>2.7916749999999998E-6</v>
      </c>
      <c r="AH213" s="78">
        <v>10</v>
      </c>
      <c r="AI213" s="79">
        <v>0.126</v>
      </c>
      <c r="AJ213" s="109">
        <v>1.0887290000000001E-4</v>
      </c>
      <c r="AK213" s="109">
        <v>5.8012959999999999E-5</v>
      </c>
      <c r="AL213" s="109">
        <v>2.384791E-4</v>
      </c>
      <c r="AM213" s="110">
        <v>6.6508920000000004E-5</v>
      </c>
      <c r="AN213" s="110">
        <v>6.4034119999999998E-3</v>
      </c>
      <c r="AO213" s="110">
        <v>5.7403959999999999E-5</v>
      </c>
      <c r="AP213" s="109">
        <v>0.35954390000000003</v>
      </c>
      <c r="AQ213" s="109">
        <v>1.3844709999999999E-4</v>
      </c>
      <c r="AR213" s="109">
        <v>20.672360000000001</v>
      </c>
      <c r="AS213" s="111">
        <v>4.498424E-3</v>
      </c>
    </row>
    <row r="214" spans="1:45" x14ac:dyDescent="0.25">
      <c r="A214" s="78">
        <v>11</v>
      </c>
      <c r="B214" s="79">
        <v>0.13400000000000001</v>
      </c>
      <c r="C214" s="80">
        <v>0.3153379</v>
      </c>
      <c r="D214" s="81">
        <v>7.1651660000000001</v>
      </c>
      <c r="E214" s="82">
        <v>10.632809999999999</v>
      </c>
      <c r="F214" s="83">
        <v>18.121739999999999</v>
      </c>
      <c r="G214" s="80">
        <v>9.3624690000000004E-5</v>
      </c>
      <c r="H214" s="81">
        <v>99.842789999999994</v>
      </c>
      <c r="I214" s="81">
        <v>192402.8</v>
      </c>
      <c r="J214" s="82">
        <v>2.6508080000000001</v>
      </c>
      <c r="K214" s="83">
        <v>7.9327930000000003E-4</v>
      </c>
      <c r="L214" s="83">
        <v>244.00389999999999</v>
      </c>
      <c r="M214" s="83">
        <v>60.684240000000003</v>
      </c>
      <c r="N214" s="82">
        <v>57.467689999999997</v>
      </c>
      <c r="O214" s="82">
        <v>5.5218530000000002E-2</v>
      </c>
      <c r="P214" s="82">
        <v>528.39340000000004</v>
      </c>
      <c r="Q214" s="84">
        <v>1.4401029999999999</v>
      </c>
      <c r="S214" s="92">
        <v>11</v>
      </c>
      <c r="T214" s="93">
        <v>7.1651660000000001</v>
      </c>
      <c r="U214" s="94">
        <v>528.39340000000004</v>
      </c>
      <c r="V214" s="94">
        <v>1.4401029999999999</v>
      </c>
      <c r="W214" s="36"/>
      <c r="X214" s="95">
        <v>3368.1060000000002</v>
      </c>
      <c r="Y214" s="95">
        <v>1854.3920000000001</v>
      </c>
      <c r="Z214" s="94">
        <v>193855.9</v>
      </c>
      <c r="AA214" s="94">
        <v>106732</v>
      </c>
      <c r="AB214" s="36"/>
      <c r="AC214" s="96">
        <v>1.7374279999999999E-2</v>
      </c>
      <c r="AD214" s="96">
        <v>7.8041200000000001E-6</v>
      </c>
      <c r="AE214" s="96">
        <v>5.1584709999999997E-6</v>
      </c>
      <c r="AF214" s="97">
        <v>2.840119E-6</v>
      </c>
      <c r="AH214" s="78">
        <v>11</v>
      </c>
      <c r="AI214" s="79">
        <v>0.13400000000000001</v>
      </c>
      <c r="AJ214" s="109">
        <v>9.4832329999999999E-5</v>
      </c>
      <c r="AK214" s="109">
        <v>5.1819089999999999E-5</v>
      </c>
      <c r="AL214" s="109">
        <v>2.5105130000000001E-4</v>
      </c>
      <c r="AM214" s="110">
        <v>6.2432309999999996E-5</v>
      </c>
      <c r="AN214" s="110">
        <v>5.6447379999999998E-3</v>
      </c>
      <c r="AO214" s="110">
        <v>5.6243699999999998E-5</v>
      </c>
      <c r="AP214" s="109">
        <v>0.31564150000000002</v>
      </c>
      <c r="AQ214" s="109">
        <v>1.119313E-4</v>
      </c>
      <c r="AR214" s="109">
        <v>18.150279999999999</v>
      </c>
      <c r="AS214" s="111">
        <v>2.7459049999999999E-3</v>
      </c>
    </row>
    <row r="215" spans="1:45" x14ac:dyDescent="0.25">
      <c r="A215" s="78">
        <v>12</v>
      </c>
      <c r="B215" s="79">
        <v>0.14299999999999999</v>
      </c>
      <c r="C215" s="80">
        <v>0.34159659999999997</v>
      </c>
      <c r="D215" s="81">
        <v>7.7618210000000003</v>
      </c>
      <c r="E215" s="82">
        <v>11.518219999999999</v>
      </c>
      <c r="F215" s="83">
        <v>19.64049</v>
      </c>
      <c r="G215" s="80">
        <v>9.3145980000000004E-5</v>
      </c>
      <c r="H215" s="81">
        <v>99.855410000000006</v>
      </c>
      <c r="I215" s="81">
        <v>209200.9</v>
      </c>
      <c r="J215" s="82">
        <v>4.6618050000000002</v>
      </c>
      <c r="K215" s="83">
        <v>1.2835399999999999E-3</v>
      </c>
      <c r="L215" s="83">
        <v>150.80410000000001</v>
      </c>
      <c r="M215" s="83">
        <v>20.995830000000002</v>
      </c>
      <c r="N215" s="82">
        <v>57.496139999999997</v>
      </c>
      <c r="O215" s="82">
        <v>5.4035319999999998E-2</v>
      </c>
      <c r="P215" s="82">
        <v>528.62009999999998</v>
      </c>
      <c r="Q215" s="84">
        <v>1.4377489999999999</v>
      </c>
      <c r="S215" s="92">
        <v>12</v>
      </c>
      <c r="T215" s="93">
        <v>7.7618210000000003</v>
      </c>
      <c r="U215" s="94">
        <v>528.62009999999998</v>
      </c>
      <c r="V215" s="94">
        <v>1.4377489999999999</v>
      </c>
      <c r="W215" s="36"/>
      <c r="X215" s="95">
        <v>3667.3249999999998</v>
      </c>
      <c r="Y215" s="95">
        <v>2146.8420000000001</v>
      </c>
      <c r="Z215" s="94">
        <v>211155.6</v>
      </c>
      <c r="AA215" s="94">
        <v>123609.9</v>
      </c>
      <c r="AB215" s="36"/>
      <c r="AC215" s="96">
        <v>1.7367879999999999E-2</v>
      </c>
      <c r="AD215" s="96">
        <v>7.6875709999999997E-6</v>
      </c>
      <c r="AE215" s="96">
        <v>4.7358429999999997E-6</v>
      </c>
      <c r="AF215" s="97">
        <v>2.772349E-6</v>
      </c>
      <c r="AH215" s="78">
        <v>12</v>
      </c>
      <c r="AI215" s="79">
        <v>0.14299999999999999</v>
      </c>
      <c r="AJ215" s="109">
        <v>9.4515220000000001E-5</v>
      </c>
      <c r="AK215" s="109">
        <v>5.4814900000000003E-5</v>
      </c>
      <c r="AL215" s="109">
        <v>4.4003130000000001E-4</v>
      </c>
      <c r="AM215" s="110">
        <v>6.1249300000000003E-5</v>
      </c>
      <c r="AN215" s="110">
        <v>6.1351399999999999E-3</v>
      </c>
      <c r="AO215" s="110">
        <v>5.327479E-5</v>
      </c>
      <c r="AP215" s="109">
        <v>0.3419257</v>
      </c>
      <c r="AQ215" s="109">
        <v>1.153741E-4</v>
      </c>
      <c r="AR215" s="109">
        <v>19.66892</v>
      </c>
      <c r="AS215" s="111">
        <v>3.3464419999999998E-3</v>
      </c>
    </row>
    <row r="216" spans="1:45" x14ac:dyDescent="0.25">
      <c r="A216" s="78">
        <v>13</v>
      </c>
      <c r="B216" s="79">
        <v>0.152</v>
      </c>
      <c r="C216" s="80">
        <v>0.31947629999999999</v>
      </c>
      <c r="D216" s="81">
        <v>7.2591999999999999</v>
      </c>
      <c r="E216" s="82">
        <v>10.772349999999999</v>
      </c>
      <c r="F216" s="83">
        <v>18.375509999999998</v>
      </c>
      <c r="G216" s="80">
        <v>1.3590489999999999E-4</v>
      </c>
      <c r="H216" s="81">
        <v>99.776480000000006</v>
      </c>
      <c r="I216" s="81">
        <v>134567.9</v>
      </c>
      <c r="J216" s="82">
        <v>4.601</v>
      </c>
      <c r="K216" s="83">
        <v>1.9716719999999998E-3</v>
      </c>
      <c r="L216" s="83">
        <v>98.171959999999999</v>
      </c>
      <c r="M216" s="83">
        <v>9.3429599999999997</v>
      </c>
      <c r="N216" s="82">
        <v>57.517609999999998</v>
      </c>
      <c r="O216" s="82">
        <v>5.5155650000000001E-2</v>
      </c>
      <c r="P216" s="82">
        <v>528.79110000000003</v>
      </c>
      <c r="Q216" s="84">
        <v>1.440823</v>
      </c>
      <c r="S216" s="92">
        <v>13</v>
      </c>
      <c r="T216" s="93">
        <v>7.2591999999999999</v>
      </c>
      <c r="U216" s="94">
        <v>528.79110000000003</v>
      </c>
      <c r="V216" s="94">
        <v>1.440823</v>
      </c>
      <c r="W216" s="36"/>
      <c r="X216" s="95">
        <v>2350.7350000000001</v>
      </c>
      <c r="Y216" s="95">
        <v>936.99159999999995</v>
      </c>
      <c r="Z216" s="94">
        <v>135507.20000000001</v>
      </c>
      <c r="AA216" s="94">
        <v>54012.51</v>
      </c>
      <c r="AB216" s="36"/>
      <c r="AC216" s="96">
        <v>1.7347669999999999E-2</v>
      </c>
      <c r="AD216" s="96">
        <v>6.597964E-6</v>
      </c>
      <c r="AE216" s="96">
        <v>7.3796800000000001E-6</v>
      </c>
      <c r="AF216" s="97">
        <v>2.9415039999999998E-6</v>
      </c>
      <c r="AH216" s="78">
        <v>13</v>
      </c>
      <c r="AI216" s="79">
        <v>0.152</v>
      </c>
      <c r="AJ216" s="109">
        <v>1.375797E-4</v>
      </c>
      <c r="AK216" s="109">
        <v>5.4456570000000001E-5</v>
      </c>
      <c r="AL216" s="109">
        <v>6.3217060000000003E-4</v>
      </c>
      <c r="AM216" s="110">
        <v>6.0132939999999998E-5</v>
      </c>
      <c r="AN216" s="110">
        <v>5.7592540000000001E-3</v>
      </c>
      <c r="AO216" s="110">
        <v>5.164349E-5</v>
      </c>
      <c r="AP216" s="109">
        <v>0.31978450000000003</v>
      </c>
      <c r="AQ216" s="109">
        <v>9.4328310000000004E-5</v>
      </c>
      <c r="AR216" s="109">
        <v>18.416679999999999</v>
      </c>
      <c r="AS216" s="111">
        <v>1.2391839999999999E-3</v>
      </c>
    </row>
    <row r="217" spans="1:45" x14ac:dyDescent="0.25">
      <c r="A217" s="78">
        <v>14</v>
      </c>
      <c r="B217" s="79">
        <v>0.16400000000000001</v>
      </c>
      <c r="C217" s="80">
        <v>0.18956870000000001</v>
      </c>
      <c r="D217" s="81">
        <v>4.3074159999999999</v>
      </c>
      <c r="E217" s="82">
        <v>6.3920269999999997</v>
      </c>
      <c r="F217" s="83">
        <v>10.8995</v>
      </c>
      <c r="G217" s="80">
        <v>7.1982449999999994E-5</v>
      </c>
      <c r="H217" s="81">
        <v>99.800020000000004</v>
      </c>
      <c r="I217" s="81">
        <v>150434.70000000001</v>
      </c>
      <c r="J217" s="82">
        <v>6.2696969999999999</v>
      </c>
      <c r="K217" s="83">
        <v>2.401921E-3</v>
      </c>
      <c r="L217" s="83">
        <v>80.586650000000006</v>
      </c>
      <c r="M217" s="83">
        <v>11.561529999999999</v>
      </c>
      <c r="N217" s="82">
        <v>57.496279999999999</v>
      </c>
      <c r="O217" s="82">
        <v>9.1698520000000006E-2</v>
      </c>
      <c r="P217" s="82">
        <v>528.62120000000004</v>
      </c>
      <c r="Q217" s="84">
        <v>1.5542290000000001</v>
      </c>
      <c r="S217" s="92">
        <v>14</v>
      </c>
      <c r="T217" s="93">
        <v>4.3074159999999999</v>
      </c>
      <c r="U217" s="94">
        <v>528.62120000000004</v>
      </c>
      <c r="V217" s="94">
        <v>1.5542290000000001</v>
      </c>
      <c r="W217" s="36"/>
      <c r="X217" s="95">
        <v>2633.5410000000002</v>
      </c>
      <c r="Y217" s="95">
        <v>1964.6479999999999</v>
      </c>
      <c r="Z217" s="94">
        <v>151717.4</v>
      </c>
      <c r="AA217" s="94">
        <v>113182.7</v>
      </c>
      <c r="AB217" s="36"/>
      <c r="AC217" s="96">
        <v>1.7358200000000001E-2</v>
      </c>
      <c r="AD217" s="96">
        <v>1.068974E-5</v>
      </c>
      <c r="AE217" s="96">
        <v>6.5912020000000002E-6</v>
      </c>
      <c r="AF217" s="97">
        <v>4.9171029999999998E-6</v>
      </c>
      <c r="AH217" s="78">
        <v>14</v>
      </c>
      <c r="AI217" s="79">
        <v>0.16400000000000001</v>
      </c>
      <c r="AJ217" s="109">
        <v>7.2981440000000002E-5</v>
      </c>
      <c r="AK217" s="109">
        <v>5.3982810000000002E-5</v>
      </c>
      <c r="AL217" s="109">
        <v>4.5696890000000002E-4</v>
      </c>
      <c r="AM217" s="110">
        <v>6.5545100000000004E-5</v>
      </c>
      <c r="AN217" s="110">
        <v>3.426133E-3</v>
      </c>
      <c r="AO217" s="110">
        <v>5.1759090000000003E-5</v>
      </c>
      <c r="AP217" s="109">
        <v>0.1897517</v>
      </c>
      <c r="AQ217" s="109">
        <v>1.0540319999999999E-4</v>
      </c>
      <c r="AR217" s="109">
        <v>10.921340000000001</v>
      </c>
      <c r="AS217" s="111">
        <v>1.4476210000000001E-3</v>
      </c>
    </row>
    <row r="218" spans="1:45" x14ac:dyDescent="0.25">
      <c r="A218" s="78">
        <v>15</v>
      </c>
      <c r="B218" s="79">
        <v>0.19</v>
      </c>
      <c r="C218" s="80">
        <v>0.14631189999999999</v>
      </c>
      <c r="D218" s="81">
        <v>3.3245260000000001</v>
      </c>
      <c r="E218" s="82">
        <v>4.933459</v>
      </c>
      <c r="F218" s="83">
        <v>8.4193339999999992</v>
      </c>
      <c r="G218" s="80">
        <v>4.7207899999999999E-5</v>
      </c>
      <c r="H218" s="81">
        <v>99.829679999999996</v>
      </c>
      <c r="I218" s="81">
        <v>176919.7</v>
      </c>
      <c r="J218" s="82">
        <v>6.8055500000000002</v>
      </c>
      <c r="K218" s="83">
        <v>2.2180770000000002E-3</v>
      </c>
      <c r="L218" s="83">
        <v>87.266040000000004</v>
      </c>
      <c r="M218" s="83">
        <v>15.617889999999999</v>
      </c>
      <c r="N218" s="82">
        <v>57.54374</v>
      </c>
      <c r="O218" s="82">
        <v>0.1128001</v>
      </c>
      <c r="P218" s="82">
        <v>528.99929999999995</v>
      </c>
      <c r="Q218" s="84">
        <v>1.640655</v>
      </c>
      <c r="S218" s="92">
        <v>15</v>
      </c>
      <c r="T218" s="93">
        <v>3.3245260000000001</v>
      </c>
      <c r="U218" s="94">
        <v>528.99929999999995</v>
      </c>
      <c r="V218" s="94">
        <v>1.640655</v>
      </c>
      <c r="W218" s="36"/>
      <c r="X218" s="95">
        <v>3099.31</v>
      </c>
      <c r="Y218" s="95">
        <v>3338.81</v>
      </c>
      <c r="Z218" s="94">
        <v>178644.5</v>
      </c>
      <c r="AA218" s="94">
        <v>192449.2</v>
      </c>
      <c r="AB218" s="36"/>
      <c r="AC218" s="96">
        <v>1.734904E-2</v>
      </c>
      <c r="AD218" s="96">
        <v>1.331819E-5</v>
      </c>
      <c r="AE218" s="96">
        <v>5.5977099999999996E-6</v>
      </c>
      <c r="AF218" s="97">
        <v>6.0302740000000002E-6</v>
      </c>
      <c r="AH218" s="78">
        <v>15</v>
      </c>
      <c r="AI218" s="79">
        <v>0.19</v>
      </c>
      <c r="AJ218" s="109">
        <v>4.7921070000000002E-5</v>
      </c>
      <c r="AK218" s="109">
        <v>5.112409E-5</v>
      </c>
      <c r="AL218" s="109">
        <v>3.2569979999999999E-4</v>
      </c>
      <c r="AM218" s="110">
        <v>5.8281400000000001E-5</v>
      </c>
      <c r="AN218" s="110">
        <v>2.6712289999999998E-3</v>
      </c>
      <c r="AO218" s="110">
        <v>5.6183159999999998E-5</v>
      </c>
      <c r="AP218" s="109">
        <v>0.1464531</v>
      </c>
      <c r="AQ218" s="109">
        <v>1.0404379999999999E-4</v>
      </c>
      <c r="AR218" s="109">
        <v>8.4336979999999997</v>
      </c>
      <c r="AS218" s="111">
        <v>1.4962969999999999E-3</v>
      </c>
    </row>
    <row r="219" spans="1:45" x14ac:dyDescent="0.25">
      <c r="A219" s="78">
        <v>16</v>
      </c>
      <c r="B219" s="79">
        <v>0.20499999999999999</v>
      </c>
      <c r="C219" s="80">
        <v>0.23696</v>
      </c>
      <c r="D219" s="81">
        <v>5.3842489999999996</v>
      </c>
      <c r="E219" s="82">
        <v>7.9900029999999997</v>
      </c>
      <c r="F219" s="83">
        <v>13.63335</v>
      </c>
      <c r="G219" s="80">
        <v>6.0091930000000002E-5</v>
      </c>
      <c r="H219" s="81">
        <v>99.865390000000005</v>
      </c>
      <c r="I219" s="81">
        <v>224199.8</v>
      </c>
      <c r="J219" s="82">
        <v>10.12567</v>
      </c>
      <c r="K219" s="83">
        <v>2.6028689999999998E-3</v>
      </c>
      <c r="L219" s="83">
        <v>74.365139999999997</v>
      </c>
      <c r="M219" s="83">
        <v>7.5506289999999998</v>
      </c>
      <c r="N219" s="82">
        <v>57.534410000000001</v>
      </c>
      <c r="O219" s="82">
        <v>8.2760990000000006E-2</v>
      </c>
      <c r="P219" s="82">
        <v>528.92499999999995</v>
      </c>
      <c r="Q219" s="84">
        <v>1.5226519999999999</v>
      </c>
      <c r="S219" s="92">
        <v>16</v>
      </c>
      <c r="T219" s="93">
        <v>5.3842489999999996</v>
      </c>
      <c r="U219" s="94">
        <v>528.92499999999995</v>
      </c>
      <c r="V219" s="94">
        <v>1.5226519999999999</v>
      </c>
      <c r="W219" s="36"/>
      <c r="X219" s="95">
        <v>3943.2919999999999</v>
      </c>
      <c r="Y219" s="95">
        <v>3479.57</v>
      </c>
      <c r="Z219" s="94">
        <v>227173.6</v>
      </c>
      <c r="AA219" s="94">
        <v>200458.5</v>
      </c>
      <c r="AB219" s="36"/>
      <c r="AC219" s="96">
        <v>1.7358060000000002E-2</v>
      </c>
      <c r="AD219" s="96">
        <v>1.472661E-5</v>
      </c>
      <c r="AE219" s="96">
        <v>4.4019210000000001E-6</v>
      </c>
      <c r="AF219" s="97">
        <v>3.8842650000000003E-6</v>
      </c>
      <c r="AH219" s="78">
        <v>16</v>
      </c>
      <c r="AI219" s="79">
        <v>0.20499999999999999</v>
      </c>
      <c r="AJ219" s="109">
        <v>6.1212080000000002E-5</v>
      </c>
      <c r="AK219" s="109">
        <v>5.3304870000000003E-5</v>
      </c>
      <c r="AL219" s="109">
        <v>6.1899730000000003E-4</v>
      </c>
      <c r="AM219" s="110">
        <v>6.2820709999999994E-5</v>
      </c>
      <c r="AN219" s="110">
        <v>4.28131E-3</v>
      </c>
      <c r="AO219" s="110">
        <v>5.2801499999999999E-5</v>
      </c>
      <c r="AP219" s="109">
        <v>0.23718880000000001</v>
      </c>
      <c r="AQ219" s="109">
        <v>1.5657440000000001E-4</v>
      </c>
      <c r="AR219" s="109">
        <v>13.651730000000001</v>
      </c>
      <c r="AS219" s="111">
        <v>6.5597069999999997E-3</v>
      </c>
    </row>
    <row r="220" spans="1:45" x14ac:dyDescent="0.25">
      <c r="A220" s="78">
        <v>17</v>
      </c>
      <c r="B220" s="79">
        <v>0.23</v>
      </c>
      <c r="C220" s="80">
        <v>0.28159420000000002</v>
      </c>
      <c r="D220" s="81">
        <v>6.398434</v>
      </c>
      <c r="E220" s="82">
        <v>9.4950119999999991</v>
      </c>
      <c r="F220" s="83">
        <v>16.214960000000001</v>
      </c>
      <c r="G220" s="80">
        <v>9.2561989999999998E-5</v>
      </c>
      <c r="H220" s="81">
        <v>99.826669999999993</v>
      </c>
      <c r="I220" s="81">
        <v>173710.9</v>
      </c>
      <c r="J220" s="82">
        <v>7.8022260000000001</v>
      </c>
      <c r="K220" s="83">
        <v>2.59172E-3</v>
      </c>
      <c r="L220" s="83">
        <v>74.685029999999998</v>
      </c>
      <c r="M220" s="83">
        <v>6.2600040000000003</v>
      </c>
      <c r="N220" s="82">
        <v>57.582720000000002</v>
      </c>
      <c r="O220" s="82">
        <v>6.339098E-2</v>
      </c>
      <c r="P220" s="82">
        <v>529.3098</v>
      </c>
      <c r="Q220" s="84">
        <v>1.463282</v>
      </c>
      <c r="S220" s="92">
        <v>17</v>
      </c>
      <c r="T220" s="93">
        <v>6.398434</v>
      </c>
      <c r="U220" s="94">
        <v>529.3098</v>
      </c>
      <c r="V220" s="94">
        <v>1.463282</v>
      </c>
      <c r="W220" s="36"/>
      <c r="X220" s="95">
        <v>3042.223</v>
      </c>
      <c r="Y220" s="95">
        <v>1773.2</v>
      </c>
      <c r="Z220" s="94">
        <v>175478.1</v>
      </c>
      <c r="AA220" s="94">
        <v>102279.7</v>
      </c>
      <c r="AB220" s="36"/>
      <c r="AC220" s="96">
        <v>1.7336770000000001E-2</v>
      </c>
      <c r="AD220" s="96">
        <v>8.2194339999999993E-6</v>
      </c>
      <c r="AE220" s="96">
        <v>5.6987180000000002E-6</v>
      </c>
      <c r="AF220" s="97">
        <v>3.321573E-6</v>
      </c>
      <c r="AH220" s="78">
        <v>17</v>
      </c>
      <c r="AI220" s="79">
        <v>0.23</v>
      </c>
      <c r="AJ220" s="109">
        <v>9.3999789999999993E-5</v>
      </c>
      <c r="AK220" s="109">
        <v>5.4235440000000002E-5</v>
      </c>
      <c r="AL220" s="109">
        <v>7.324419E-4</v>
      </c>
      <c r="AM220" s="110">
        <v>6.1352180000000004E-5</v>
      </c>
      <c r="AN220" s="110">
        <v>5.0578309999999996E-3</v>
      </c>
      <c r="AO220" s="110">
        <v>5.424287E-5</v>
      </c>
      <c r="AP220" s="109">
        <v>0.28186600000000001</v>
      </c>
      <c r="AQ220" s="109">
        <v>1.096578E-4</v>
      </c>
      <c r="AR220" s="109">
        <v>16.243110000000001</v>
      </c>
      <c r="AS220" s="111">
        <v>2.3142869999999999E-3</v>
      </c>
    </row>
    <row r="221" spans="1:45" x14ac:dyDescent="0.25">
      <c r="A221" s="127">
        <v>18</v>
      </c>
      <c r="B221" s="112">
        <v>0.28000000000000003</v>
      </c>
      <c r="C221" s="128">
        <v>0.1630703</v>
      </c>
      <c r="D221" s="129">
        <v>3.705314</v>
      </c>
      <c r="E221" s="130">
        <v>5.4985340000000003</v>
      </c>
      <c r="F221" s="131">
        <v>9.396846</v>
      </c>
      <c r="G221" s="128">
        <v>5.2540429999999998E-5</v>
      </c>
      <c r="H221" s="129">
        <v>99.830160000000006</v>
      </c>
      <c r="I221" s="129">
        <v>175898.3</v>
      </c>
      <c r="J221" s="130">
        <v>20.839320000000001</v>
      </c>
      <c r="K221" s="131">
        <v>6.8409309999999997E-3</v>
      </c>
      <c r="L221" s="131">
        <v>28.294599999999999</v>
      </c>
      <c r="M221" s="131">
        <v>1.452099</v>
      </c>
      <c r="N221" s="130">
        <v>57.624490000000002</v>
      </c>
      <c r="O221" s="130">
        <v>0.1020722</v>
      </c>
      <c r="P221" s="130">
        <v>529.64250000000004</v>
      </c>
      <c r="Q221" s="35">
        <v>1.596619</v>
      </c>
      <c r="R221" s="132"/>
      <c r="S221" s="133">
        <v>18</v>
      </c>
      <c r="T221" s="134">
        <v>3.705314</v>
      </c>
      <c r="U221" s="135">
        <v>529.64250000000004</v>
      </c>
      <c r="V221" s="135">
        <v>1.596619</v>
      </c>
      <c r="W221" s="136"/>
      <c r="X221" s="137">
        <v>3103.712</v>
      </c>
      <c r="Y221" s="137">
        <v>3067.788</v>
      </c>
      <c r="Z221" s="135">
        <v>179148.4</v>
      </c>
      <c r="AA221" s="135">
        <v>177074.9</v>
      </c>
      <c r="AB221" s="136"/>
      <c r="AC221" s="138">
        <v>1.732481E-2</v>
      </c>
      <c r="AD221" s="138">
        <v>1.115179E-5</v>
      </c>
      <c r="AE221" s="138">
        <v>5.5819639999999999E-6</v>
      </c>
      <c r="AF221" s="139">
        <v>5.5173560000000004E-6</v>
      </c>
      <c r="AG221" s="132"/>
      <c r="AH221" s="127">
        <v>18</v>
      </c>
      <c r="AI221" s="112">
        <v>0.28000000000000003</v>
      </c>
      <c r="AJ221" s="140">
        <v>5.3795180000000002E-5</v>
      </c>
      <c r="AK221" s="140">
        <v>5.220618E-5</v>
      </c>
      <c r="AL221" s="140">
        <v>1.1195790000000001E-3</v>
      </c>
      <c r="AM221" s="141">
        <v>5.7355010000000003E-5</v>
      </c>
      <c r="AN221" s="141">
        <v>2.9583959999999999E-3</v>
      </c>
      <c r="AO221" s="141">
        <v>5.2451219999999998E-5</v>
      </c>
      <c r="AP221" s="140">
        <v>0.16322890000000001</v>
      </c>
      <c r="AQ221" s="140">
        <v>9.7424120000000003E-5</v>
      </c>
      <c r="AR221" s="140">
        <v>9.4128329999999991</v>
      </c>
      <c r="AS221" s="142">
        <v>6.6367240000000005E-4</v>
      </c>
    </row>
    <row r="224" spans="1:45" ht="18" x14ac:dyDescent="0.25">
      <c r="A224" s="1" t="s">
        <v>0</v>
      </c>
      <c r="B224" s="2" t="s">
        <v>141</v>
      </c>
      <c r="C224" s="3"/>
      <c r="D224" s="4"/>
      <c r="E224" s="5"/>
      <c r="F224" s="5"/>
      <c r="G224" s="5"/>
      <c r="H224" s="5"/>
      <c r="I224" s="5"/>
      <c r="J224" s="6"/>
      <c r="K224" s="5"/>
      <c r="L224" s="5"/>
      <c r="M224" s="7"/>
      <c r="N224" s="5"/>
      <c r="O224" s="5"/>
      <c r="P224" s="8"/>
      <c r="Q224" s="9"/>
      <c r="R224" s="125"/>
      <c r="S224" s="125"/>
      <c r="T224" s="125"/>
      <c r="U224" s="125"/>
      <c r="V224" s="125"/>
      <c r="W224" s="125"/>
      <c r="X224" s="126"/>
      <c r="Y224" s="126"/>
      <c r="Z224" s="126"/>
      <c r="AA224" s="125"/>
      <c r="AB224" s="125"/>
      <c r="AC224" s="125"/>
      <c r="AD224" s="125"/>
      <c r="AE224" s="125"/>
      <c r="AF224" s="125"/>
      <c r="AG224" s="125"/>
      <c r="AH224" s="143"/>
      <c r="AI224" s="125"/>
      <c r="AJ224" s="125"/>
      <c r="AK224" s="125"/>
      <c r="AL224" s="125"/>
      <c r="AM224" s="125"/>
      <c r="AN224" s="125"/>
      <c r="AO224" s="125"/>
      <c r="AP224" s="125"/>
      <c r="AQ224" s="125"/>
      <c r="AR224" s="125"/>
      <c r="AS224" s="148"/>
    </row>
    <row r="225" spans="1:45" x14ac:dyDescent="0.25">
      <c r="A225" s="11" t="s">
        <v>2</v>
      </c>
      <c r="B225" s="12" t="s">
        <v>3</v>
      </c>
      <c r="C225" s="13"/>
      <c r="D225" s="14"/>
      <c r="E225" s="14" t="s">
        <v>4</v>
      </c>
      <c r="F225" s="15" t="s">
        <v>142</v>
      </c>
      <c r="G225" s="14"/>
      <c r="H225" s="14"/>
      <c r="I225" s="14"/>
      <c r="J225" s="16" t="s">
        <v>6</v>
      </c>
      <c r="K225" s="14"/>
      <c r="L225" s="14"/>
      <c r="M225" s="17" t="s">
        <v>7</v>
      </c>
      <c r="N225" s="14"/>
      <c r="O225" s="14"/>
      <c r="P225" s="18"/>
      <c r="Q225" s="19"/>
      <c r="X225" s="10"/>
      <c r="Y225" s="10"/>
      <c r="Z225" s="10"/>
      <c r="AH225" s="144" t="s">
        <v>78</v>
      </c>
      <c r="AM225" s="10"/>
      <c r="AN225" s="10"/>
      <c r="AO225" s="10"/>
      <c r="AS225" s="149"/>
    </row>
    <row r="226" spans="1:45" x14ac:dyDescent="0.25">
      <c r="A226" s="11" t="s">
        <v>8</v>
      </c>
      <c r="B226" s="12" t="s">
        <v>9</v>
      </c>
      <c r="C226" s="13"/>
      <c r="D226" s="14"/>
      <c r="E226" s="14" t="s">
        <v>10</v>
      </c>
      <c r="F226" s="20" t="s">
        <v>143</v>
      </c>
      <c r="G226" s="21"/>
      <c r="H226" s="22"/>
      <c r="I226" s="14"/>
      <c r="J226" s="16"/>
      <c r="K226" s="14"/>
      <c r="L226" s="14"/>
      <c r="M226" s="17"/>
      <c r="N226" s="14"/>
      <c r="O226" s="14"/>
      <c r="P226" s="18"/>
      <c r="Q226" s="19"/>
      <c r="X226" s="10"/>
      <c r="Y226" s="10"/>
      <c r="Z226" s="10"/>
      <c r="AH226" s="98" t="s">
        <v>79</v>
      </c>
      <c r="AI226" s="99" t="s">
        <v>56</v>
      </c>
      <c r="AJ226" s="100" t="s">
        <v>80</v>
      </c>
      <c r="AK226" s="100" t="s">
        <v>81</v>
      </c>
      <c r="AL226" s="100" t="s">
        <v>82</v>
      </c>
      <c r="AM226" s="100" t="s">
        <v>83</v>
      </c>
      <c r="AN226" s="100" t="s">
        <v>84</v>
      </c>
      <c r="AO226" s="100" t="s">
        <v>85</v>
      </c>
      <c r="AP226" s="100" t="s">
        <v>58</v>
      </c>
      <c r="AQ226" s="100" t="s">
        <v>86</v>
      </c>
      <c r="AR226" s="100" t="s">
        <v>87</v>
      </c>
      <c r="AS226" s="101" t="s">
        <v>88</v>
      </c>
    </row>
    <row r="227" spans="1:45" x14ac:dyDescent="0.25">
      <c r="A227" s="11"/>
      <c r="B227" s="23"/>
      <c r="C227" s="13"/>
      <c r="D227" s="14"/>
      <c r="E227" s="14" t="s">
        <v>12</v>
      </c>
      <c r="F227" s="15" t="s">
        <v>13</v>
      </c>
      <c r="G227" s="14"/>
      <c r="H227" s="14"/>
      <c r="I227" s="14"/>
      <c r="J227" s="16" t="s">
        <v>14</v>
      </c>
      <c r="K227" s="14" t="s">
        <v>15</v>
      </c>
      <c r="L227" s="14"/>
      <c r="M227" s="17" t="s">
        <v>16</v>
      </c>
      <c r="N227" s="14" t="s">
        <v>17</v>
      </c>
      <c r="O227" s="14"/>
      <c r="P227" s="18"/>
      <c r="Q227" s="19"/>
      <c r="X227" s="10"/>
      <c r="Y227" s="10"/>
      <c r="Z227" s="10"/>
      <c r="AH227" s="102"/>
      <c r="AI227" s="103"/>
      <c r="AJ227" s="104" t="s">
        <v>89</v>
      </c>
      <c r="AK227" s="104" t="s">
        <v>89</v>
      </c>
      <c r="AL227" s="104" t="s">
        <v>89</v>
      </c>
      <c r="AM227" s="104" t="s">
        <v>89</v>
      </c>
      <c r="AN227" s="104" t="s">
        <v>89</v>
      </c>
      <c r="AO227" s="104" t="s">
        <v>89</v>
      </c>
      <c r="AP227" s="104" t="s">
        <v>89</v>
      </c>
      <c r="AQ227" s="104" t="s">
        <v>89</v>
      </c>
      <c r="AR227" s="104" t="s">
        <v>89</v>
      </c>
      <c r="AS227" s="105" t="s">
        <v>89</v>
      </c>
    </row>
    <row r="228" spans="1:45" x14ac:dyDescent="0.25">
      <c r="A228" s="11"/>
      <c r="B228" s="23"/>
      <c r="C228" s="13"/>
      <c r="E228" s="24" t="s">
        <v>18</v>
      </c>
      <c r="F228" s="25">
        <v>298.60000000000002</v>
      </c>
      <c r="G228" s="24"/>
      <c r="H228" s="24"/>
      <c r="I228" s="24"/>
      <c r="J228" s="16" t="s">
        <v>19</v>
      </c>
      <c r="K228" s="14" t="s">
        <v>20</v>
      </c>
      <c r="L228" s="14"/>
      <c r="M228" s="17" t="s">
        <v>21</v>
      </c>
      <c r="N228" s="14" t="s">
        <v>22</v>
      </c>
      <c r="O228" s="14"/>
      <c r="P228" s="18"/>
      <c r="Q228" s="19"/>
      <c r="X228" s="10"/>
      <c r="Y228" s="10"/>
      <c r="Z228" s="10"/>
      <c r="AE228" s="7" t="s">
        <v>23</v>
      </c>
      <c r="AF228" s="26">
        <f>F229</f>
        <v>5.9262359999999997E-3</v>
      </c>
      <c r="AH228" s="106">
        <v>8114</v>
      </c>
      <c r="AI228" s="107">
        <v>0</v>
      </c>
      <c r="AJ228" s="108">
        <v>-4.4914589999999997E-3</v>
      </c>
      <c r="AK228" s="109">
        <v>3.0644520000000003E-5</v>
      </c>
      <c r="AL228" s="109">
        <v>-2.0809489999999999E-3</v>
      </c>
      <c r="AM228" s="109">
        <v>4.2776140000000001E-5</v>
      </c>
      <c r="AN228" s="110">
        <v>-2.2667410000000001E-3</v>
      </c>
      <c r="AO228" s="110">
        <v>4.1614620000000001E-5</v>
      </c>
      <c r="AP228" s="110">
        <v>2.6990179999999999E-2</v>
      </c>
      <c r="AQ228" s="109">
        <v>4.3393260000000001E-5</v>
      </c>
      <c r="AR228" s="109">
        <v>-4.3043029999999998E-3</v>
      </c>
      <c r="AS228" s="111">
        <v>1.2993370000000001E-4</v>
      </c>
    </row>
    <row r="229" spans="1:45" ht="15.75" x14ac:dyDescent="0.25">
      <c r="A229" s="27" t="s">
        <v>24</v>
      </c>
      <c r="B229" s="28">
        <v>8115</v>
      </c>
      <c r="C229" s="13"/>
      <c r="D229" s="14"/>
      <c r="E229" s="29" t="s">
        <v>25</v>
      </c>
      <c r="F229" s="30">
        <v>5.9262359999999997E-3</v>
      </c>
      <c r="G229" s="14"/>
      <c r="H229" s="31" t="s">
        <v>26</v>
      </c>
      <c r="I229" s="32">
        <v>1.0013129999999999</v>
      </c>
      <c r="J229" s="16" t="s">
        <v>27</v>
      </c>
      <c r="K229" s="14" t="s">
        <v>28</v>
      </c>
      <c r="L229" s="33"/>
      <c r="M229" s="17" t="s">
        <v>29</v>
      </c>
      <c r="N229" s="14" t="s">
        <v>30</v>
      </c>
      <c r="O229" s="14"/>
      <c r="P229" s="18"/>
      <c r="Q229" s="19"/>
      <c r="X229" s="10"/>
      <c r="Y229" s="10"/>
      <c r="Z229" s="10"/>
      <c r="AE229" s="34" t="s">
        <v>31</v>
      </c>
      <c r="AF229" s="35">
        <f>F230/F229*100</f>
        <v>0.24212214970851653</v>
      </c>
      <c r="AH229" s="106"/>
      <c r="AI229" s="107"/>
      <c r="AJ229" s="108"/>
      <c r="AK229" s="109"/>
      <c r="AL229" s="109"/>
      <c r="AM229" s="109"/>
      <c r="AN229" s="110"/>
      <c r="AO229" s="110"/>
      <c r="AP229" s="110"/>
      <c r="AQ229" s="109"/>
      <c r="AR229" s="109"/>
      <c r="AS229" s="111"/>
    </row>
    <row r="230" spans="1:45" x14ac:dyDescent="0.25">
      <c r="A230" s="23" t="s">
        <v>32</v>
      </c>
      <c r="B230" s="23" t="s">
        <v>144</v>
      </c>
      <c r="C230" s="13"/>
      <c r="D230" s="14"/>
      <c r="E230" s="29" t="s">
        <v>34</v>
      </c>
      <c r="F230" s="30">
        <v>1.4348730000000001E-5</v>
      </c>
      <c r="G230" s="14"/>
      <c r="H230" s="31" t="s">
        <v>35</v>
      </c>
      <c r="I230" s="32">
        <v>2.307431E-4</v>
      </c>
      <c r="J230" s="16" t="s">
        <v>36</v>
      </c>
      <c r="K230" s="14" t="s">
        <v>37</v>
      </c>
      <c r="L230" s="36"/>
      <c r="M230" s="17"/>
      <c r="N230" s="14"/>
      <c r="O230" s="14"/>
      <c r="P230" s="18"/>
      <c r="Q230" s="19"/>
      <c r="S230" s="7"/>
      <c r="T230" s="5"/>
      <c r="U230" s="5"/>
      <c r="V230" s="5"/>
      <c r="W230" s="5"/>
      <c r="X230" s="37"/>
      <c r="Y230" s="37"/>
      <c r="Z230" s="37"/>
      <c r="AA230" s="5"/>
      <c r="AB230" s="5"/>
      <c r="AC230" s="5"/>
      <c r="AD230" s="5"/>
      <c r="AE230" s="5"/>
      <c r="AF230" s="38"/>
      <c r="AH230" s="52"/>
      <c r="AI230" s="112"/>
      <c r="AJ230" s="113"/>
      <c r="AK230" s="113"/>
      <c r="AL230" s="113"/>
      <c r="AM230" s="114"/>
      <c r="AN230" s="114"/>
      <c r="AO230" s="114"/>
      <c r="AP230" s="113"/>
      <c r="AQ230" s="113"/>
      <c r="AR230" s="113"/>
      <c r="AS230" s="115"/>
    </row>
    <row r="231" spans="1:45" ht="15.75" x14ac:dyDescent="0.25">
      <c r="A231" s="23"/>
      <c r="B231" s="23"/>
      <c r="C231" s="13"/>
      <c r="D231" s="14"/>
      <c r="E231" s="39" t="s">
        <v>38</v>
      </c>
      <c r="F231" s="14"/>
      <c r="G231" s="14"/>
      <c r="H231" s="14"/>
      <c r="I231" s="14"/>
      <c r="J231" s="16"/>
      <c r="K231" s="14"/>
      <c r="L231" s="14"/>
      <c r="M231" s="40"/>
      <c r="N231" s="14"/>
      <c r="O231" s="41"/>
      <c r="P231" s="18"/>
      <c r="Q231" s="19"/>
      <c r="S231" s="17"/>
      <c r="T231" s="42"/>
      <c r="U231" s="42" t="s">
        <v>39</v>
      </c>
      <c r="V231" s="14"/>
      <c r="W231" s="14"/>
      <c r="X231" s="42"/>
      <c r="Y231" s="42" t="s">
        <v>40</v>
      </c>
      <c r="Z231" s="14"/>
      <c r="AA231" s="14"/>
      <c r="AB231" s="14"/>
      <c r="AC231" s="42" t="s">
        <v>41</v>
      </c>
      <c r="AE231" s="14"/>
      <c r="AF231" s="43"/>
      <c r="AH231" s="145"/>
      <c r="AI231" s="117"/>
      <c r="AJ231" s="116"/>
      <c r="AK231" s="116"/>
      <c r="AL231" s="116"/>
      <c r="AM231" s="118"/>
      <c r="AN231" s="118"/>
      <c r="AO231" s="118"/>
      <c r="AP231" s="116"/>
      <c r="AQ231" s="116"/>
      <c r="AR231" s="116"/>
      <c r="AS231" s="150"/>
    </row>
    <row r="232" spans="1:45" ht="15.75" x14ac:dyDescent="0.25">
      <c r="A232" s="23"/>
      <c r="B232" s="23"/>
      <c r="C232" s="23"/>
      <c r="D232" s="44"/>
      <c r="E232" s="45" t="s">
        <v>145</v>
      </c>
      <c r="F232" s="45"/>
      <c r="G232" s="46"/>
      <c r="H232" s="46"/>
      <c r="I232" s="47"/>
      <c r="J232" s="46"/>
      <c r="K232" s="46"/>
      <c r="L232" s="48"/>
      <c r="M232" s="45" t="s">
        <v>43</v>
      </c>
      <c r="N232" s="46"/>
      <c r="O232" s="49" t="s">
        <v>44</v>
      </c>
      <c r="P232" s="50"/>
      <c r="Q232" s="51"/>
      <c r="S232" s="52" t="s">
        <v>45</v>
      </c>
      <c r="T232" s="53"/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53"/>
      <c r="AF232" s="54"/>
      <c r="AH232" s="146"/>
      <c r="AI232" s="117"/>
      <c r="AJ232" s="116"/>
      <c r="AK232" s="116"/>
      <c r="AL232" s="116"/>
      <c r="AM232" s="118"/>
      <c r="AN232" s="118"/>
      <c r="AO232" s="118"/>
      <c r="AP232" s="116"/>
      <c r="AQ232" s="116"/>
      <c r="AR232" s="116"/>
      <c r="AS232" s="150"/>
    </row>
    <row r="233" spans="1:45" x14ac:dyDescent="0.25">
      <c r="A233" s="55" t="s">
        <v>45</v>
      </c>
      <c r="B233" s="56"/>
      <c r="C233" s="57"/>
      <c r="D233" s="58"/>
      <c r="E233" s="59"/>
      <c r="F233" s="60"/>
      <c r="G233" s="58"/>
      <c r="H233" s="58"/>
      <c r="I233" s="58"/>
      <c r="J233" s="59"/>
      <c r="K233" s="60"/>
      <c r="L233" s="57"/>
      <c r="M233" s="57"/>
      <c r="N233" s="59"/>
      <c r="O233" s="59"/>
      <c r="P233" s="59"/>
      <c r="Q233" s="61"/>
      <c r="S233" s="62" t="s">
        <v>46</v>
      </c>
      <c r="T233" s="63" t="s">
        <v>47</v>
      </c>
      <c r="U233" s="63" t="s">
        <v>48</v>
      </c>
      <c r="V233" s="63" t="s">
        <v>49</v>
      </c>
      <c r="W233" s="23"/>
      <c r="X233" s="63" t="s">
        <v>50</v>
      </c>
      <c r="Y233" s="63" t="s">
        <v>51</v>
      </c>
      <c r="Z233" s="63" t="s">
        <v>52</v>
      </c>
      <c r="AA233" s="63" t="s">
        <v>51</v>
      </c>
      <c r="AB233" s="23"/>
      <c r="AC233" s="63" t="s">
        <v>53</v>
      </c>
      <c r="AD233" s="63" t="s">
        <v>51</v>
      </c>
      <c r="AE233" s="63" t="s">
        <v>54</v>
      </c>
      <c r="AF233" s="64" t="s">
        <v>51</v>
      </c>
      <c r="AH233" s="147" t="s">
        <v>90</v>
      </c>
      <c r="AI233" s="119"/>
      <c r="AM233" s="10"/>
      <c r="AN233" s="10"/>
      <c r="AO233" s="10"/>
      <c r="AS233" s="149"/>
    </row>
    <row r="234" spans="1:45" x14ac:dyDescent="0.25">
      <c r="A234" s="65" t="s">
        <v>55</v>
      </c>
      <c r="B234" s="66" t="s">
        <v>56</v>
      </c>
      <c r="C234" s="67" t="s">
        <v>57</v>
      </c>
      <c r="D234" s="68" t="s">
        <v>57</v>
      </c>
      <c r="E234" s="69" t="s">
        <v>58</v>
      </c>
      <c r="F234" s="70" t="s">
        <v>59</v>
      </c>
      <c r="G234" s="67" t="s">
        <v>60</v>
      </c>
      <c r="H234" s="68" t="s">
        <v>59</v>
      </c>
      <c r="I234" s="68" t="s">
        <v>61</v>
      </c>
      <c r="J234" s="69" t="s">
        <v>62</v>
      </c>
      <c r="K234" s="70" t="s">
        <v>63</v>
      </c>
      <c r="L234" s="67" t="s">
        <v>64</v>
      </c>
      <c r="M234" s="67" t="s">
        <v>64</v>
      </c>
      <c r="N234" s="69" t="s">
        <v>65</v>
      </c>
      <c r="O234" s="69" t="s">
        <v>65</v>
      </c>
      <c r="P234" s="69" t="s">
        <v>48</v>
      </c>
      <c r="Q234" s="71" t="s">
        <v>48</v>
      </c>
      <c r="S234" s="72" t="s">
        <v>45</v>
      </c>
      <c r="T234" s="63"/>
      <c r="U234" s="73" t="s">
        <v>66</v>
      </c>
      <c r="V234" s="73" t="s">
        <v>66</v>
      </c>
      <c r="W234" s="74"/>
      <c r="X234" s="75"/>
      <c r="Y234" s="75"/>
      <c r="Z234" s="75"/>
      <c r="AA234" s="75"/>
      <c r="AB234" s="75"/>
      <c r="AC234" s="76">
        <v>0</v>
      </c>
      <c r="AD234" s="76">
        <v>1.0000000000000001E-5</v>
      </c>
      <c r="AE234" s="76">
        <v>3.3840939999999998E-3</v>
      </c>
      <c r="AF234" s="77">
        <v>1.0000000000000001E-5</v>
      </c>
      <c r="AH234" s="98" t="s">
        <v>91</v>
      </c>
      <c r="AI234" s="99" t="s">
        <v>56</v>
      </c>
      <c r="AJ234" s="100" t="s">
        <v>80</v>
      </c>
      <c r="AK234" s="100" t="s">
        <v>81</v>
      </c>
      <c r="AL234" s="100" t="s">
        <v>82</v>
      </c>
      <c r="AM234" s="100" t="s">
        <v>83</v>
      </c>
      <c r="AN234" s="100" t="s">
        <v>84</v>
      </c>
      <c r="AO234" s="100" t="s">
        <v>85</v>
      </c>
      <c r="AP234" s="100" t="s">
        <v>58</v>
      </c>
      <c r="AQ234" s="100" t="s">
        <v>86</v>
      </c>
      <c r="AR234" s="100" t="s">
        <v>87</v>
      </c>
      <c r="AS234" s="101" t="s">
        <v>88</v>
      </c>
    </row>
    <row r="235" spans="1:45" x14ac:dyDescent="0.25">
      <c r="A235" s="78" t="s">
        <v>67</v>
      </c>
      <c r="B235" s="79" t="s">
        <v>68</v>
      </c>
      <c r="C235" s="80" t="s">
        <v>69</v>
      </c>
      <c r="D235" s="81" t="s">
        <v>70</v>
      </c>
      <c r="E235" s="82" t="s">
        <v>71</v>
      </c>
      <c r="F235" s="83" t="s">
        <v>72</v>
      </c>
      <c r="G235" s="80" t="s">
        <v>69</v>
      </c>
      <c r="H235" s="81" t="s">
        <v>70</v>
      </c>
      <c r="I235" s="81" t="s">
        <v>73</v>
      </c>
      <c r="J235" s="82" t="s">
        <v>73</v>
      </c>
      <c r="K235" s="83" t="s">
        <v>73</v>
      </c>
      <c r="L235" s="83" t="s">
        <v>68</v>
      </c>
      <c r="M235" s="83" t="s">
        <v>74</v>
      </c>
      <c r="N235" s="82" t="s">
        <v>75</v>
      </c>
      <c r="O235" s="82" t="s">
        <v>74</v>
      </c>
      <c r="P235" s="82" t="s">
        <v>76</v>
      </c>
      <c r="Q235" s="84" t="s">
        <v>77</v>
      </c>
      <c r="S235" s="85"/>
      <c r="T235" s="86"/>
      <c r="U235" s="87"/>
      <c r="V235" s="87"/>
      <c r="W235" s="88"/>
      <c r="X235" s="89"/>
      <c r="Y235" s="89"/>
      <c r="Z235" s="87"/>
      <c r="AA235" s="87"/>
      <c r="AB235" s="88"/>
      <c r="AC235" s="90"/>
      <c r="AD235" s="90"/>
      <c r="AE235" s="90"/>
      <c r="AF235" s="91"/>
      <c r="AH235" s="102"/>
      <c r="AI235" s="103"/>
      <c r="AJ235" s="104" t="s">
        <v>89</v>
      </c>
      <c r="AK235" s="104" t="s">
        <v>89</v>
      </c>
      <c r="AL235" s="104" t="s">
        <v>89</v>
      </c>
      <c r="AM235" s="104" t="s">
        <v>89</v>
      </c>
      <c r="AN235" s="104" t="s">
        <v>89</v>
      </c>
      <c r="AO235" s="104" t="s">
        <v>89</v>
      </c>
      <c r="AP235" s="104" t="s">
        <v>89</v>
      </c>
      <c r="AQ235" s="104" t="s">
        <v>89</v>
      </c>
      <c r="AR235" s="104" t="s">
        <v>89</v>
      </c>
      <c r="AS235" s="105" t="s">
        <v>89</v>
      </c>
    </row>
    <row r="236" spans="1:45" x14ac:dyDescent="0.25">
      <c r="A236" s="78">
        <v>1</v>
      </c>
      <c r="B236" s="79">
        <v>0.03</v>
      </c>
      <c r="C236" s="80">
        <v>0.1740497</v>
      </c>
      <c r="D236" s="81">
        <v>4.2060430000000002</v>
      </c>
      <c r="E236" s="82">
        <v>5.8687459999999998</v>
      </c>
      <c r="F236" s="83">
        <v>9.3827990000000003</v>
      </c>
      <c r="G236" s="80">
        <v>1.7362790000000001E-3</v>
      </c>
      <c r="H236" s="81">
        <v>94.760720000000006</v>
      </c>
      <c r="I236" s="81">
        <v>5699.8360000000002</v>
      </c>
      <c r="J236" s="82">
        <v>0.16726540000000001</v>
      </c>
      <c r="K236" s="83">
        <v>1.6700440000000001E-3</v>
      </c>
      <c r="L236" s="83">
        <v>114.61579999999999</v>
      </c>
      <c r="M236" s="83">
        <v>22.77722</v>
      </c>
      <c r="N236" s="82">
        <v>53.908720000000002</v>
      </c>
      <c r="O236" s="82">
        <v>9.1939000000000007E-2</v>
      </c>
      <c r="P236" s="82">
        <v>499.59370000000001</v>
      </c>
      <c r="Q236" s="84">
        <v>1.539741</v>
      </c>
      <c r="S236" s="92">
        <v>1</v>
      </c>
      <c r="T236" s="93">
        <v>4.2060430000000002</v>
      </c>
      <c r="U236" s="94">
        <v>499.59370000000001</v>
      </c>
      <c r="V236" s="94">
        <v>1.539741</v>
      </c>
      <c r="W236" s="36"/>
      <c r="X236" s="95">
        <v>100.24299999999999</v>
      </c>
      <c r="Y236" s="95">
        <v>2.9184220000000001</v>
      </c>
      <c r="Z236" s="94">
        <v>5702.57</v>
      </c>
      <c r="AA236" s="94">
        <v>165.99270000000001</v>
      </c>
      <c r="AB236" s="36"/>
      <c r="AC236" s="96">
        <v>1.757856E-2</v>
      </c>
      <c r="AD236" s="96">
        <v>9.9487050000000005E-6</v>
      </c>
      <c r="AE236" s="96">
        <v>1.7535949999999999E-4</v>
      </c>
      <c r="AF236" s="97">
        <v>5.1044340000000003E-6</v>
      </c>
      <c r="AH236" s="120">
        <v>1</v>
      </c>
      <c r="AI236" s="121">
        <v>0.03</v>
      </c>
      <c r="AJ236" s="122">
        <v>1.7463299999999999E-3</v>
      </c>
      <c r="AK236" s="122">
        <v>5.0780779999999999E-5</v>
      </c>
      <c r="AL236" s="122">
        <v>2.9171600000000002E-4</v>
      </c>
      <c r="AM236" s="122">
        <v>5.7964809999999998E-5</v>
      </c>
      <c r="AN236" s="123">
        <v>7.102077E-3</v>
      </c>
      <c r="AO236" s="123">
        <v>5.4257150000000003E-5</v>
      </c>
      <c r="AP236" s="123">
        <v>0.1742168</v>
      </c>
      <c r="AQ236" s="122">
        <v>8.8027230000000005E-5</v>
      </c>
      <c r="AR236" s="122">
        <v>9.9015699999999995</v>
      </c>
      <c r="AS236" s="124">
        <v>1.079432E-3</v>
      </c>
    </row>
    <row r="237" spans="1:45" x14ac:dyDescent="0.25">
      <c r="A237" s="78">
        <v>2</v>
      </c>
      <c r="B237" s="79">
        <v>4.4999999999999998E-2</v>
      </c>
      <c r="C237" s="80">
        <v>1.6179320000000001E-2</v>
      </c>
      <c r="D237" s="81">
        <v>0.39098539999999998</v>
      </c>
      <c r="E237" s="82">
        <v>0.54554689999999995</v>
      </c>
      <c r="F237" s="83">
        <v>0.91806049999999995</v>
      </c>
      <c r="G237" s="80">
        <v>6.2199259999999996E-5</v>
      </c>
      <c r="H237" s="81">
        <v>98.013980000000004</v>
      </c>
      <c r="I237" s="81">
        <v>15044.76</v>
      </c>
      <c r="J237" s="82">
        <v>0</v>
      </c>
      <c r="K237" s="83">
        <v>0</v>
      </c>
      <c r="L237" s="83" t="s">
        <v>97</v>
      </c>
      <c r="M237" s="83" t="s">
        <v>97</v>
      </c>
      <c r="N237" s="82">
        <v>56.742849999999997</v>
      </c>
      <c r="O237" s="82">
        <v>0.8720871</v>
      </c>
      <c r="P237" s="82">
        <v>522.38750000000005</v>
      </c>
      <c r="Q237" s="84">
        <v>7.1097599999999996</v>
      </c>
      <c r="S237" s="92">
        <v>2</v>
      </c>
      <c r="T237" s="93">
        <v>0.39098539999999998</v>
      </c>
      <c r="U237" s="94">
        <v>522.38750000000005</v>
      </c>
      <c r="V237" s="94">
        <v>7.1097599999999996</v>
      </c>
      <c r="W237" s="36"/>
      <c r="X237" s="95">
        <v>260.1207</v>
      </c>
      <c r="Y237" s="95">
        <v>188.20930000000001</v>
      </c>
      <c r="Z237" s="94">
        <v>15058.59</v>
      </c>
      <c r="AA237" s="94">
        <v>10895.36</v>
      </c>
      <c r="AB237" s="36"/>
      <c r="AC237" s="96">
        <v>1.727391E-2</v>
      </c>
      <c r="AD237" s="96">
        <v>8.0941650000000001E-5</v>
      </c>
      <c r="AE237" s="96">
        <v>6.6407279999999996E-5</v>
      </c>
      <c r="AF237" s="97">
        <v>4.8047719999999999E-5</v>
      </c>
      <c r="AH237" s="78">
        <v>2</v>
      </c>
      <c r="AI237" s="79">
        <v>4.4999999999999998E-2</v>
      </c>
      <c r="AJ237" s="109">
        <v>6.258677E-5</v>
      </c>
      <c r="AK237" s="109">
        <v>4.5240400000000001E-5</v>
      </c>
      <c r="AL237" s="109">
        <v>0</v>
      </c>
      <c r="AM237" s="110">
        <v>5.8861150000000001E-5</v>
      </c>
      <c r="AN237" s="110">
        <v>5.9202799999999998E-4</v>
      </c>
      <c r="AO237" s="110">
        <v>5.4418959999999999E-5</v>
      </c>
      <c r="AP237" s="109">
        <v>1.619481E-2</v>
      </c>
      <c r="AQ237" s="109">
        <v>7.567931E-5</v>
      </c>
      <c r="AR237" s="109">
        <v>0.93666280000000002</v>
      </c>
      <c r="AS237" s="111">
        <v>2.4033179999999999E-4</v>
      </c>
    </row>
    <row r="238" spans="1:45" x14ac:dyDescent="0.25">
      <c r="A238" s="78">
        <v>3</v>
      </c>
      <c r="B238" s="79">
        <v>0.06</v>
      </c>
      <c r="C238" s="80">
        <v>6.2278750000000001E-2</v>
      </c>
      <c r="D238" s="81">
        <v>1.5050129999999999</v>
      </c>
      <c r="E238" s="82">
        <v>2.0999639999999999</v>
      </c>
      <c r="F238" s="83">
        <v>3.4976699999999998</v>
      </c>
      <c r="G238" s="80">
        <v>2.2169520000000001E-4</v>
      </c>
      <c r="H238" s="81">
        <v>98.139380000000003</v>
      </c>
      <c r="I238" s="81">
        <v>16056.04</v>
      </c>
      <c r="J238" s="82">
        <v>0.26098290000000002</v>
      </c>
      <c r="K238" s="83">
        <v>9.3051400000000002E-4</v>
      </c>
      <c r="L238" s="83">
        <v>205.7073</v>
      </c>
      <c r="M238" s="83">
        <v>217.4212</v>
      </c>
      <c r="N238" s="82">
        <v>56.161540000000002</v>
      </c>
      <c r="O238" s="82">
        <v>0.2323798</v>
      </c>
      <c r="P238" s="82">
        <v>517.73569999999995</v>
      </c>
      <c r="Q238" s="84">
        <v>2.3252830000000002</v>
      </c>
      <c r="S238" s="92">
        <v>3</v>
      </c>
      <c r="T238" s="93">
        <v>1.5050129999999999</v>
      </c>
      <c r="U238" s="94">
        <v>517.73569999999995</v>
      </c>
      <c r="V238" s="94">
        <v>2.3252830000000002</v>
      </c>
      <c r="W238" s="36"/>
      <c r="X238" s="95">
        <v>280.9205</v>
      </c>
      <c r="Y238" s="95">
        <v>58.485720000000001</v>
      </c>
      <c r="Z238" s="94">
        <v>16075.53</v>
      </c>
      <c r="AA238" s="94">
        <v>3346.7550000000001</v>
      </c>
      <c r="AB238" s="36"/>
      <c r="AC238" s="96">
        <v>1.7475040000000001E-2</v>
      </c>
      <c r="AD238" s="96">
        <v>2.2062500000000001E-5</v>
      </c>
      <c r="AE238" s="96">
        <v>6.2206350000000005E-5</v>
      </c>
      <c r="AF238" s="97">
        <v>1.29507E-5</v>
      </c>
      <c r="AH238" s="78">
        <v>3</v>
      </c>
      <c r="AI238" s="79">
        <v>0.06</v>
      </c>
      <c r="AJ238" s="109">
        <v>2.2314209999999999E-4</v>
      </c>
      <c r="AK238" s="109">
        <v>4.6397550000000001E-5</v>
      </c>
      <c r="AL238" s="109">
        <v>5.8159589999999997E-5</v>
      </c>
      <c r="AM238" s="110">
        <v>6.1471150000000005E-5</v>
      </c>
      <c r="AN238" s="110">
        <v>2.406792E-3</v>
      </c>
      <c r="AO238" s="110">
        <v>6.0227840000000002E-5</v>
      </c>
      <c r="AP238" s="109">
        <v>6.233847E-2</v>
      </c>
      <c r="AQ238" s="109">
        <v>7.6769379999999996E-5</v>
      </c>
      <c r="AR238" s="109">
        <v>3.5639820000000002</v>
      </c>
      <c r="AS238" s="111">
        <v>5.549156E-4</v>
      </c>
    </row>
    <row r="239" spans="1:45" x14ac:dyDescent="0.25">
      <c r="A239" s="78">
        <v>4</v>
      </c>
      <c r="B239" s="79">
        <v>7.4999999999999997E-2</v>
      </c>
      <c r="C239" s="80">
        <v>0.25135849999999998</v>
      </c>
      <c r="D239" s="81">
        <v>6.074268</v>
      </c>
      <c r="E239" s="82">
        <v>8.4755029999999998</v>
      </c>
      <c r="F239" s="83">
        <v>14.14897</v>
      </c>
      <c r="G239" s="80">
        <v>9.2313020000000005E-4</v>
      </c>
      <c r="H239" s="81">
        <v>98.085930000000005</v>
      </c>
      <c r="I239" s="81">
        <v>15604.41</v>
      </c>
      <c r="J239" s="82">
        <v>0.55947599999999997</v>
      </c>
      <c r="K239" s="83">
        <v>2.0583139999999999E-3</v>
      </c>
      <c r="L239" s="83">
        <v>92.995149999999995</v>
      </c>
      <c r="M239" s="83">
        <v>10.733499999999999</v>
      </c>
      <c r="N239" s="82">
        <v>56.28998</v>
      </c>
      <c r="O239" s="82">
        <v>6.5416699999999994E-2</v>
      </c>
      <c r="P239" s="82">
        <v>518.76459999999997</v>
      </c>
      <c r="Q239" s="84">
        <v>1.49047</v>
      </c>
      <c r="S239" s="92">
        <v>4</v>
      </c>
      <c r="T239" s="93">
        <v>6.074268</v>
      </c>
      <c r="U239" s="94">
        <v>518.76459999999997</v>
      </c>
      <c r="V239" s="94">
        <v>1.49047</v>
      </c>
      <c r="W239" s="36"/>
      <c r="X239" s="95">
        <v>272.28930000000003</v>
      </c>
      <c r="Y239" s="95">
        <v>14.697150000000001</v>
      </c>
      <c r="Z239" s="94">
        <v>15625.76</v>
      </c>
      <c r="AA239" s="94">
        <v>843.38530000000003</v>
      </c>
      <c r="AB239" s="36"/>
      <c r="AC239" s="96">
        <v>1.7425670000000001E-2</v>
      </c>
      <c r="AD239" s="96">
        <v>8.6210799999999998E-6</v>
      </c>
      <c r="AE239" s="96">
        <v>6.3996879999999996E-5</v>
      </c>
      <c r="AF239" s="97">
        <v>3.4541690000000001E-6</v>
      </c>
      <c r="AH239" s="78">
        <v>4</v>
      </c>
      <c r="AI239" s="79">
        <v>7.4999999999999997E-2</v>
      </c>
      <c r="AJ239" s="109">
        <v>9.2929860000000005E-4</v>
      </c>
      <c r="AK239" s="109">
        <v>5.0080419999999997E-5</v>
      </c>
      <c r="AL239" s="109">
        <v>5.1923569999999997E-4</v>
      </c>
      <c r="AM239" s="110">
        <v>5.9908979999999997E-5</v>
      </c>
      <c r="AN239" s="110">
        <v>9.7477520000000002E-3</v>
      </c>
      <c r="AO239" s="110">
        <v>6.5547299999999995E-5</v>
      </c>
      <c r="AP239" s="109">
        <v>0.25159999999999999</v>
      </c>
      <c r="AQ239" s="109">
        <v>1.091754E-4</v>
      </c>
      <c r="AR239" s="109">
        <v>14.42507</v>
      </c>
      <c r="AS239" s="111">
        <v>8.351589E-4</v>
      </c>
    </row>
    <row r="240" spans="1:45" x14ac:dyDescent="0.25">
      <c r="A240" s="78">
        <v>5</v>
      </c>
      <c r="B240" s="79">
        <v>8.5000000000000006E-2</v>
      </c>
      <c r="C240" s="80">
        <v>0.39313160000000003</v>
      </c>
      <c r="D240" s="81">
        <v>9.5003229999999999</v>
      </c>
      <c r="E240" s="82">
        <v>13.25592</v>
      </c>
      <c r="F240" s="83">
        <v>22.397659999999998</v>
      </c>
      <c r="G240" s="80">
        <v>7.1497029999999999E-4</v>
      </c>
      <c r="H240" s="81">
        <v>99.052670000000006</v>
      </c>
      <c r="I240" s="81">
        <v>31544.38</v>
      </c>
      <c r="J240" s="82">
        <v>0.77406039999999998</v>
      </c>
      <c r="K240" s="83">
        <v>1.4119029999999999E-3</v>
      </c>
      <c r="L240" s="83">
        <v>135.5712</v>
      </c>
      <c r="M240" s="83">
        <v>14.30538</v>
      </c>
      <c r="N240" s="82">
        <v>56.972410000000004</v>
      </c>
      <c r="O240" s="82">
        <v>4.3307900000000003E-2</v>
      </c>
      <c r="P240" s="82">
        <v>524.22119999999995</v>
      </c>
      <c r="Q240" s="84">
        <v>1.45062</v>
      </c>
      <c r="S240" s="92">
        <v>5</v>
      </c>
      <c r="T240" s="93">
        <v>9.5003229999999999</v>
      </c>
      <c r="U240" s="94">
        <v>524.22119999999995</v>
      </c>
      <c r="V240" s="94">
        <v>1.45062</v>
      </c>
      <c r="W240" s="36"/>
      <c r="X240" s="95">
        <v>549.85730000000001</v>
      </c>
      <c r="Y240" s="95">
        <v>33.103079999999999</v>
      </c>
      <c r="Z240" s="94">
        <v>31625.3</v>
      </c>
      <c r="AA240" s="94">
        <v>1903.9059999999999</v>
      </c>
      <c r="AB240" s="36"/>
      <c r="AC240" s="96">
        <v>1.738663E-2</v>
      </c>
      <c r="AD240" s="96">
        <v>8.6474079999999998E-6</v>
      </c>
      <c r="AE240" s="96">
        <v>3.1620259999999997E-5</v>
      </c>
      <c r="AF240" s="97">
        <v>1.9036029999999999E-6</v>
      </c>
      <c r="AH240" s="78">
        <v>5</v>
      </c>
      <c r="AI240" s="79">
        <v>8.5000000000000006E-2</v>
      </c>
      <c r="AJ240" s="109">
        <v>7.2060799999999997E-4</v>
      </c>
      <c r="AK240" s="109">
        <v>4.3264140000000001E-5</v>
      </c>
      <c r="AL240" s="109">
        <v>5.5705960000000004E-4</v>
      </c>
      <c r="AM240" s="110">
        <v>5.8755809999999998E-5</v>
      </c>
      <c r="AN240" s="110">
        <v>1.516346E-2</v>
      </c>
      <c r="AO240" s="110">
        <v>6.3228050000000002E-5</v>
      </c>
      <c r="AP240" s="109">
        <v>0.39350889999999999</v>
      </c>
      <c r="AQ240" s="109">
        <v>1.4302299999999999E-4</v>
      </c>
      <c r="AR240" s="109">
        <v>22.61187</v>
      </c>
      <c r="AS240" s="111">
        <v>5.6368329999999999E-3</v>
      </c>
    </row>
    <row r="241" spans="1:45" x14ac:dyDescent="0.25">
      <c r="A241" s="78">
        <v>6</v>
      </c>
      <c r="B241" s="79">
        <v>9.2999999999999999E-2</v>
      </c>
      <c r="C241" s="80">
        <v>0.3448194</v>
      </c>
      <c r="D241" s="81">
        <v>8.3328209999999991</v>
      </c>
      <c r="E241" s="82">
        <v>11.62689</v>
      </c>
      <c r="F241" s="83">
        <v>19.70927</v>
      </c>
      <c r="G241" s="80">
        <v>4.362403E-4</v>
      </c>
      <c r="H241" s="81">
        <v>99.340270000000004</v>
      </c>
      <c r="I241" s="81">
        <v>45318.87</v>
      </c>
      <c r="J241" s="82">
        <v>0.76796830000000005</v>
      </c>
      <c r="K241" s="83">
        <v>9.7537470000000001E-4</v>
      </c>
      <c r="L241" s="83">
        <v>196.24619999999999</v>
      </c>
      <c r="M241" s="83">
        <v>32.84581</v>
      </c>
      <c r="N241" s="82">
        <v>57.158230000000003</v>
      </c>
      <c r="O241" s="82">
        <v>5.0870520000000002E-2</v>
      </c>
      <c r="P241" s="82">
        <v>525.70420000000001</v>
      </c>
      <c r="Q241" s="84">
        <v>1.469597</v>
      </c>
      <c r="S241" s="92">
        <v>6</v>
      </c>
      <c r="T241" s="93">
        <v>8.3328209999999991</v>
      </c>
      <c r="U241" s="94">
        <v>525.70420000000001</v>
      </c>
      <c r="V241" s="94">
        <v>1.469597</v>
      </c>
      <c r="W241" s="36"/>
      <c r="X241" s="95">
        <v>790.43460000000005</v>
      </c>
      <c r="Y241" s="95">
        <v>89.042479999999998</v>
      </c>
      <c r="Z241" s="94">
        <v>45478.45</v>
      </c>
      <c r="AA241" s="94">
        <v>5123.1080000000002</v>
      </c>
      <c r="AB241" s="36"/>
      <c r="AC241" s="96">
        <v>1.7380420000000001E-2</v>
      </c>
      <c r="AD241" s="96">
        <v>8.4710659999999996E-6</v>
      </c>
      <c r="AE241" s="96">
        <v>2.1988440000000001E-5</v>
      </c>
      <c r="AF241" s="97">
        <v>2.4769789999999998E-6</v>
      </c>
      <c r="AH241" s="78">
        <v>6</v>
      </c>
      <c r="AI241" s="79">
        <v>9.2999999999999999E-2</v>
      </c>
      <c r="AJ241" s="109">
        <v>4.4009939999999998E-4</v>
      </c>
      <c r="AK241" s="109">
        <v>4.9399549999999997E-5</v>
      </c>
      <c r="AL241" s="109">
        <v>3.375373E-4</v>
      </c>
      <c r="AM241" s="110">
        <v>5.6484280000000003E-5</v>
      </c>
      <c r="AN241" s="110">
        <v>1.3441420000000001E-2</v>
      </c>
      <c r="AO241" s="110">
        <v>6.3686260000000004E-5</v>
      </c>
      <c r="AP241" s="109">
        <v>0.34515010000000002</v>
      </c>
      <c r="AQ241" s="109">
        <v>1.407747E-4</v>
      </c>
      <c r="AR241" s="109">
        <v>19.840160000000001</v>
      </c>
      <c r="AS241" s="111">
        <v>2.6674659999999998E-3</v>
      </c>
    </row>
    <row r="242" spans="1:45" x14ac:dyDescent="0.25">
      <c r="A242" s="78">
        <v>7</v>
      </c>
      <c r="B242" s="79">
        <v>0.1</v>
      </c>
      <c r="C242" s="80">
        <v>0.3172661</v>
      </c>
      <c r="D242" s="81">
        <v>7.6669739999999997</v>
      </c>
      <c r="E242" s="82">
        <v>10.69783</v>
      </c>
      <c r="F242" s="83">
        <v>18.155570000000001</v>
      </c>
      <c r="G242" s="80">
        <v>4.2281920000000002E-4</v>
      </c>
      <c r="H242" s="81">
        <v>99.306250000000006</v>
      </c>
      <c r="I242" s="81">
        <v>43098.68</v>
      </c>
      <c r="J242" s="82">
        <v>0.6039236</v>
      </c>
      <c r="K242" s="83">
        <v>8.0775859999999999E-4</v>
      </c>
      <c r="L242" s="83">
        <v>236.96879999999999</v>
      </c>
      <c r="M242" s="83">
        <v>54.676740000000002</v>
      </c>
      <c r="N242" s="82">
        <v>57.225059999999999</v>
      </c>
      <c r="O242" s="82">
        <v>5.5544129999999997E-2</v>
      </c>
      <c r="P242" s="82">
        <v>526.23720000000003</v>
      </c>
      <c r="Q242" s="84">
        <v>1.4815370000000001</v>
      </c>
      <c r="S242" s="92">
        <v>7</v>
      </c>
      <c r="T242" s="93">
        <v>7.6669739999999997</v>
      </c>
      <c r="U242" s="94">
        <v>526.23720000000003</v>
      </c>
      <c r="V242" s="94">
        <v>1.4815370000000001</v>
      </c>
      <c r="W242" s="36"/>
      <c r="X242" s="95">
        <v>750.35860000000002</v>
      </c>
      <c r="Y242" s="95">
        <v>89.474919999999997</v>
      </c>
      <c r="Z242" s="94">
        <v>43237.919999999998</v>
      </c>
      <c r="AA242" s="94">
        <v>5155.7790000000005</v>
      </c>
      <c r="AB242" s="36"/>
      <c r="AC242" s="96">
        <v>1.735418E-2</v>
      </c>
      <c r="AD242" s="96">
        <v>8.7472699999999997E-6</v>
      </c>
      <c r="AE242" s="96">
        <v>2.3127849999999999E-5</v>
      </c>
      <c r="AF242" s="97">
        <v>2.7578129999999998E-6</v>
      </c>
      <c r="AH242" s="78">
        <v>7</v>
      </c>
      <c r="AI242" s="79">
        <v>0.1</v>
      </c>
      <c r="AJ242" s="109">
        <v>4.2643610000000001E-4</v>
      </c>
      <c r="AK242" s="109">
        <v>5.0682159999999998E-5</v>
      </c>
      <c r="AL242" s="109">
        <v>2.5719570000000001E-4</v>
      </c>
      <c r="AM242" s="110">
        <v>5.9338530000000003E-5</v>
      </c>
      <c r="AN242" s="110">
        <v>1.22279E-2</v>
      </c>
      <c r="AO242" s="110">
        <v>6.3928159999999999E-5</v>
      </c>
      <c r="AP242" s="109">
        <v>0.31757020000000002</v>
      </c>
      <c r="AQ242" s="109">
        <v>1.2994229999999999E-4</v>
      </c>
      <c r="AR242" s="109">
        <v>18.282399999999999</v>
      </c>
      <c r="AS242" s="111">
        <v>3.346936E-3</v>
      </c>
    </row>
    <row r="243" spans="1:45" x14ac:dyDescent="0.25">
      <c r="A243" s="78">
        <v>8</v>
      </c>
      <c r="B243" s="79">
        <v>0.107</v>
      </c>
      <c r="C243" s="80">
        <v>0.2904137</v>
      </c>
      <c r="D243" s="81">
        <v>7.0180660000000001</v>
      </c>
      <c r="E243" s="82">
        <v>9.7923960000000001</v>
      </c>
      <c r="F243" s="83">
        <v>16.637280000000001</v>
      </c>
      <c r="G243" s="80">
        <v>4.0881529999999998E-4</v>
      </c>
      <c r="H243" s="81">
        <v>99.268469999999994</v>
      </c>
      <c r="I243" s="81">
        <v>40864.980000000003</v>
      </c>
      <c r="J243" s="82">
        <v>0.77596419999999999</v>
      </c>
      <c r="K243" s="83">
        <v>1.0962210000000001E-3</v>
      </c>
      <c r="L243" s="83">
        <v>174.6122</v>
      </c>
      <c r="M243" s="83">
        <v>30.946490000000001</v>
      </c>
      <c r="N243" s="82">
        <v>57.288220000000003</v>
      </c>
      <c r="O243" s="82">
        <v>5.4882210000000001E-2</v>
      </c>
      <c r="P243" s="82">
        <v>526.74080000000004</v>
      </c>
      <c r="Q243" s="84">
        <v>1.481114</v>
      </c>
      <c r="S243" s="92">
        <v>8</v>
      </c>
      <c r="T243" s="93">
        <v>7.0180660000000001</v>
      </c>
      <c r="U243" s="94">
        <v>526.74080000000004</v>
      </c>
      <c r="V243" s="94">
        <v>1.481114</v>
      </c>
      <c r="W243" s="36"/>
      <c r="X243" s="95">
        <v>710.37860000000001</v>
      </c>
      <c r="Y243" s="95">
        <v>75.48518</v>
      </c>
      <c r="Z243" s="94">
        <v>40994.92</v>
      </c>
      <c r="AA243" s="94">
        <v>4356.0969999999998</v>
      </c>
      <c r="AB243" s="36"/>
      <c r="AC243" s="96">
        <v>1.7328449999999999E-2</v>
      </c>
      <c r="AD243" s="96">
        <v>9.6368110000000007E-6</v>
      </c>
      <c r="AE243" s="96">
        <v>2.439326E-5</v>
      </c>
      <c r="AF243" s="97">
        <v>2.5920139999999999E-6</v>
      </c>
      <c r="AH243" s="78">
        <v>8</v>
      </c>
      <c r="AI243" s="79">
        <v>0.107</v>
      </c>
      <c r="AJ243" s="109">
        <v>4.1229150000000002E-4</v>
      </c>
      <c r="AK243" s="109">
        <v>4.3667839999999998E-5</v>
      </c>
      <c r="AL243" s="109">
        <v>3.1950220000000001E-4</v>
      </c>
      <c r="AM243" s="110">
        <v>5.6616809999999997E-5</v>
      </c>
      <c r="AN243" s="110">
        <v>1.117946E-2</v>
      </c>
      <c r="AO243" s="110">
        <v>6.2373310000000002E-5</v>
      </c>
      <c r="AP243" s="109">
        <v>0.29069220000000001</v>
      </c>
      <c r="AQ243" s="109">
        <v>1.34234E-4</v>
      </c>
      <c r="AR243" s="109">
        <v>16.759889999999999</v>
      </c>
      <c r="AS243" s="111">
        <v>3.4721660000000001E-3</v>
      </c>
    </row>
    <row r="244" spans="1:45" x14ac:dyDescent="0.25">
      <c r="A244" s="78">
        <v>9</v>
      </c>
      <c r="B244" s="79">
        <v>0.115</v>
      </c>
      <c r="C244" s="80">
        <v>0.33325129999999997</v>
      </c>
      <c r="D244" s="81">
        <v>8.0532690000000002</v>
      </c>
      <c r="E244" s="82">
        <v>11.236829999999999</v>
      </c>
      <c r="F244" s="83">
        <v>19.119949999999999</v>
      </c>
      <c r="G244" s="80">
        <v>4.39142E-4</v>
      </c>
      <c r="H244" s="81">
        <v>99.315709999999996</v>
      </c>
      <c r="I244" s="81">
        <v>43690.81</v>
      </c>
      <c r="J244" s="82">
        <v>0.77588230000000002</v>
      </c>
      <c r="K244" s="83">
        <v>1.026257E-3</v>
      </c>
      <c r="L244" s="83">
        <v>186.51609999999999</v>
      </c>
      <c r="M244" s="83">
        <v>35.349319999999999</v>
      </c>
      <c r="N244" s="82">
        <v>57.373959999999997</v>
      </c>
      <c r="O244" s="82">
        <v>4.8673910000000001E-2</v>
      </c>
      <c r="P244" s="82">
        <v>527.42430000000002</v>
      </c>
      <c r="Q244" s="84">
        <v>1.4688349999999999</v>
      </c>
      <c r="S244" s="92">
        <v>9</v>
      </c>
      <c r="T244" s="93">
        <v>8.0532690000000002</v>
      </c>
      <c r="U244" s="94">
        <v>527.42430000000002</v>
      </c>
      <c r="V244" s="94">
        <v>1.4688349999999999</v>
      </c>
      <c r="W244" s="36"/>
      <c r="X244" s="95">
        <v>758.8691</v>
      </c>
      <c r="Y244" s="95">
        <v>79.771730000000005</v>
      </c>
      <c r="Z244" s="94">
        <v>43837.919999999998</v>
      </c>
      <c r="AA244" s="94">
        <v>4608.1750000000002</v>
      </c>
      <c r="AB244" s="36"/>
      <c r="AC244" s="96">
        <v>1.731079E-2</v>
      </c>
      <c r="AD244" s="96">
        <v>7.7360199999999998E-6</v>
      </c>
      <c r="AE244" s="96">
        <v>2.28113E-5</v>
      </c>
      <c r="AF244" s="97">
        <v>2.3978889999999999E-6</v>
      </c>
      <c r="AH244" s="78">
        <v>9</v>
      </c>
      <c r="AI244" s="79">
        <v>0.115</v>
      </c>
      <c r="AJ244" s="109">
        <v>4.4295860000000001E-4</v>
      </c>
      <c r="AK244" s="109">
        <v>4.6403529999999999E-5</v>
      </c>
      <c r="AL244" s="109">
        <v>3.4323120000000001E-4</v>
      </c>
      <c r="AM244" s="110">
        <v>6.5042150000000002E-5</v>
      </c>
      <c r="AN244" s="110">
        <v>1.2831179999999999E-2</v>
      </c>
      <c r="AO244" s="110">
        <v>6.3122860000000002E-5</v>
      </c>
      <c r="AP244" s="109">
        <v>0.3335709</v>
      </c>
      <c r="AQ244" s="109">
        <v>1.184065E-4</v>
      </c>
      <c r="AR244" s="109">
        <v>19.25168</v>
      </c>
      <c r="AS244" s="111">
        <v>2.7624350000000002E-3</v>
      </c>
    </row>
    <row r="245" spans="1:45" x14ac:dyDescent="0.25">
      <c r="A245" s="78">
        <v>10</v>
      </c>
      <c r="B245" s="79">
        <v>0.123</v>
      </c>
      <c r="C245" s="80">
        <v>0.49148439999999999</v>
      </c>
      <c r="D245" s="81">
        <v>11.877090000000001</v>
      </c>
      <c r="E245" s="82">
        <v>16.57226</v>
      </c>
      <c r="F245" s="83">
        <v>28.191379999999999</v>
      </c>
      <c r="G245" s="80">
        <v>4.6939239999999998E-4</v>
      </c>
      <c r="H245" s="81">
        <v>99.502129999999994</v>
      </c>
      <c r="I245" s="81">
        <v>60079.41</v>
      </c>
      <c r="J245" s="82">
        <v>1.015312</v>
      </c>
      <c r="K245" s="83">
        <v>9.7454449999999999E-4</v>
      </c>
      <c r="L245" s="83">
        <v>196.41329999999999</v>
      </c>
      <c r="M245" s="83">
        <v>24.541799999999999</v>
      </c>
      <c r="N245" s="82">
        <v>57.359650000000002</v>
      </c>
      <c r="O245" s="82">
        <v>3.7860640000000001E-2</v>
      </c>
      <c r="P245" s="82">
        <v>527.31029999999998</v>
      </c>
      <c r="Q245" s="84">
        <v>1.4481919999999999</v>
      </c>
      <c r="S245" s="92">
        <v>10</v>
      </c>
      <c r="T245" s="93">
        <v>11.877090000000001</v>
      </c>
      <c r="U245" s="94">
        <v>527.31029999999998</v>
      </c>
      <c r="V245" s="94">
        <v>1.4481919999999999</v>
      </c>
      <c r="W245" s="36"/>
      <c r="X245" s="95">
        <v>1047.0650000000001</v>
      </c>
      <c r="Y245" s="95">
        <v>115.1691</v>
      </c>
      <c r="Z245" s="94">
        <v>60357.89</v>
      </c>
      <c r="AA245" s="94">
        <v>6638.8710000000001</v>
      </c>
      <c r="AB245" s="36"/>
      <c r="AC245" s="96">
        <v>1.7347609999999999E-2</v>
      </c>
      <c r="AD245" s="96">
        <v>6.4095089999999998E-6</v>
      </c>
      <c r="AE245" s="96">
        <v>1.656784E-5</v>
      </c>
      <c r="AF245" s="97">
        <v>1.822326E-6</v>
      </c>
      <c r="AH245" s="78">
        <v>10</v>
      </c>
      <c r="AI245" s="79">
        <v>0.123</v>
      </c>
      <c r="AJ245" s="109">
        <v>4.740705E-4</v>
      </c>
      <c r="AK245" s="109">
        <v>5.1899720000000002E-5</v>
      </c>
      <c r="AL245" s="109">
        <v>4.8069539999999998E-4</v>
      </c>
      <c r="AM245" s="110">
        <v>6.0044899999999998E-5</v>
      </c>
      <c r="AN245" s="110">
        <v>1.8974930000000001E-2</v>
      </c>
      <c r="AO245" s="110">
        <v>6.0645379999999999E-5</v>
      </c>
      <c r="AP245" s="109">
        <v>0.4919557</v>
      </c>
      <c r="AQ245" s="109">
        <v>1.3172459999999999E-4</v>
      </c>
      <c r="AR245" s="109">
        <v>28.332439999999998</v>
      </c>
      <c r="AS245" s="111">
        <v>3.0644679999999999E-3</v>
      </c>
    </row>
    <row r="246" spans="1:45" x14ac:dyDescent="0.25">
      <c r="A246" s="78">
        <v>11</v>
      </c>
      <c r="B246" s="79">
        <v>0.129</v>
      </c>
      <c r="C246" s="80">
        <v>0.37325130000000001</v>
      </c>
      <c r="D246" s="81">
        <v>9.0198999999999998</v>
      </c>
      <c r="E246" s="82">
        <v>12.58558</v>
      </c>
      <c r="F246" s="83">
        <v>21.372679999999999</v>
      </c>
      <c r="G246" s="80">
        <v>2.9741499999999998E-4</v>
      </c>
      <c r="H246" s="81">
        <v>99.583029999999994</v>
      </c>
      <c r="I246" s="81">
        <v>71765.88</v>
      </c>
      <c r="J246" s="82">
        <v>1.0972379999999999</v>
      </c>
      <c r="K246" s="83">
        <v>8.794451E-4</v>
      </c>
      <c r="L246" s="83">
        <v>217.65270000000001</v>
      </c>
      <c r="M246" s="83">
        <v>34.062609999999999</v>
      </c>
      <c r="N246" s="82">
        <v>57.260820000000002</v>
      </c>
      <c r="O246" s="82">
        <v>5.0606529999999997E-2</v>
      </c>
      <c r="P246" s="82">
        <v>526.52239999999995</v>
      </c>
      <c r="Q246" s="84">
        <v>1.470901</v>
      </c>
      <c r="S246" s="92">
        <v>11</v>
      </c>
      <c r="T246" s="93">
        <v>9.0198999999999998</v>
      </c>
      <c r="U246" s="94">
        <v>526.52239999999995</v>
      </c>
      <c r="V246" s="94">
        <v>1.470901</v>
      </c>
      <c r="W246" s="36"/>
      <c r="X246" s="95">
        <v>1254.9849999999999</v>
      </c>
      <c r="Y246" s="95">
        <v>212.38579999999999</v>
      </c>
      <c r="Z246" s="94">
        <v>72160.06</v>
      </c>
      <c r="AA246" s="94">
        <v>12211.89</v>
      </c>
      <c r="AB246" s="36"/>
      <c r="AC246" s="96">
        <v>1.739168E-2</v>
      </c>
      <c r="AD246" s="96">
        <v>9.3022420000000004E-6</v>
      </c>
      <c r="AE246" s="96">
        <v>1.3858080000000001E-5</v>
      </c>
      <c r="AF246" s="97">
        <v>2.3452489999999999E-6</v>
      </c>
      <c r="AH246" s="78">
        <v>11</v>
      </c>
      <c r="AI246" s="79">
        <v>0.129</v>
      </c>
      <c r="AJ246" s="109">
        <v>3.0063550000000001E-4</v>
      </c>
      <c r="AK246" s="109">
        <v>5.0597170000000002E-5</v>
      </c>
      <c r="AL246" s="109">
        <v>3.2943419999999999E-4</v>
      </c>
      <c r="AM246" s="110">
        <v>5.1546499999999999E-5</v>
      </c>
      <c r="AN246" s="110">
        <v>1.442325E-2</v>
      </c>
      <c r="AO246" s="110">
        <v>6.5602519999999995E-5</v>
      </c>
      <c r="AP246" s="109">
        <v>0.37360919999999997</v>
      </c>
      <c r="AQ246" s="109">
        <v>1.5478169999999999E-4</v>
      </c>
      <c r="AR246" s="109">
        <v>21.46217</v>
      </c>
      <c r="AS246" s="111">
        <v>5.3149149999999999E-3</v>
      </c>
    </row>
    <row r="247" spans="1:45" x14ac:dyDescent="0.25">
      <c r="A247" s="78">
        <v>12</v>
      </c>
      <c r="B247" s="79">
        <v>0.13400000000000001</v>
      </c>
      <c r="C247" s="80">
        <v>0.30337209999999998</v>
      </c>
      <c r="D247" s="81">
        <v>7.3312140000000001</v>
      </c>
      <c r="E247" s="82">
        <v>10.229340000000001</v>
      </c>
      <c r="F247" s="83">
        <v>17.367930000000001</v>
      </c>
      <c r="G247" s="80">
        <v>2.4414830000000002E-4</v>
      </c>
      <c r="H247" s="81">
        <v>99.578829999999996</v>
      </c>
      <c r="I247" s="81">
        <v>71036.100000000006</v>
      </c>
      <c r="J247" s="82">
        <v>1.3957090000000001</v>
      </c>
      <c r="K247" s="83">
        <v>1.12999E-3</v>
      </c>
      <c r="L247" s="83">
        <v>169.3939</v>
      </c>
      <c r="M247" s="83">
        <v>28.478400000000001</v>
      </c>
      <c r="N247" s="82">
        <v>57.249589999999998</v>
      </c>
      <c r="O247" s="82">
        <v>6.3008380000000003E-2</v>
      </c>
      <c r="P247" s="82">
        <v>526.43280000000004</v>
      </c>
      <c r="Q247" s="84">
        <v>1.5008459999999999</v>
      </c>
      <c r="S247" s="92">
        <v>12</v>
      </c>
      <c r="T247" s="93">
        <v>7.3312140000000001</v>
      </c>
      <c r="U247" s="94">
        <v>526.43280000000004</v>
      </c>
      <c r="V247" s="94">
        <v>1.5008459999999999</v>
      </c>
      <c r="W247" s="36"/>
      <c r="X247" s="95">
        <v>1242.5730000000001</v>
      </c>
      <c r="Y247" s="95">
        <v>223.3708</v>
      </c>
      <c r="Z247" s="94">
        <v>71435.39</v>
      </c>
      <c r="AA247" s="94">
        <v>12841.52</v>
      </c>
      <c r="AB247" s="36"/>
      <c r="AC247" s="96">
        <v>1.7394360000000001E-2</v>
      </c>
      <c r="AD247" s="96">
        <v>1.39182E-5</v>
      </c>
      <c r="AE247" s="96">
        <v>1.3998659999999999E-5</v>
      </c>
      <c r="AF247" s="97">
        <v>2.5164580000000001E-6</v>
      </c>
      <c r="AH247" s="78">
        <v>12</v>
      </c>
      <c r="AI247" s="79">
        <v>0.13400000000000001</v>
      </c>
      <c r="AJ247" s="109">
        <v>2.4682350000000003E-4</v>
      </c>
      <c r="AK247" s="109">
        <v>4.4119850000000001E-5</v>
      </c>
      <c r="AL247" s="109">
        <v>3.4403999999999999E-4</v>
      </c>
      <c r="AM247" s="110">
        <v>5.7829949999999997E-5</v>
      </c>
      <c r="AN247" s="110">
        <v>1.1700779999999999E-2</v>
      </c>
      <c r="AO247" s="110">
        <v>6.1388329999999998E-5</v>
      </c>
      <c r="AP247" s="109">
        <v>0.30366300000000002</v>
      </c>
      <c r="AQ247" s="109">
        <v>1.8897520000000001E-4</v>
      </c>
      <c r="AR247" s="109">
        <v>17.441379999999999</v>
      </c>
      <c r="AS247" s="111">
        <v>7.7968259999999998E-3</v>
      </c>
    </row>
    <row r="248" spans="1:45" x14ac:dyDescent="0.25">
      <c r="A248" s="78">
        <v>13</v>
      </c>
      <c r="B248" s="79">
        <v>0.13900000000000001</v>
      </c>
      <c r="C248" s="80">
        <v>0.19365779999999999</v>
      </c>
      <c r="D248" s="81">
        <v>4.6798869999999999</v>
      </c>
      <c r="E248" s="82">
        <v>6.5299060000000004</v>
      </c>
      <c r="F248" s="83">
        <v>11.080439999999999</v>
      </c>
      <c r="G248" s="80">
        <v>1.284065E-4</v>
      </c>
      <c r="H248" s="81">
        <v>99.651979999999995</v>
      </c>
      <c r="I248" s="81">
        <v>85995.59</v>
      </c>
      <c r="J248" s="82">
        <v>1.861891</v>
      </c>
      <c r="K248" s="83">
        <v>1.2435619999999999E-3</v>
      </c>
      <c r="L248" s="83">
        <v>153.92349999999999</v>
      </c>
      <c r="M248" s="83">
        <v>40.233199999999997</v>
      </c>
      <c r="N248" s="82">
        <v>57.21658</v>
      </c>
      <c r="O248" s="82">
        <v>7.653422E-2</v>
      </c>
      <c r="P248" s="82">
        <v>526.16959999999995</v>
      </c>
      <c r="Q248" s="84">
        <v>1.53975</v>
      </c>
      <c r="S248" s="92">
        <v>13</v>
      </c>
      <c r="T248" s="93">
        <v>4.6798869999999999</v>
      </c>
      <c r="U248" s="94">
        <v>526.16959999999995</v>
      </c>
      <c r="V248" s="94">
        <v>1.53975</v>
      </c>
      <c r="W248" s="36"/>
      <c r="X248" s="95">
        <v>1508.162</v>
      </c>
      <c r="Y248" s="95">
        <v>518.45759999999996</v>
      </c>
      <c r="Z248" s="94">
        <v>86590.45</v>
      </c>
      <c r="AA248" s="94">
        <v>29766.97</v>
      </c>
      <c r="AB248" s="36"/>
      <c r="AC248" s="96">
        <v>1.7417180000000001E-2</v>
      </c>
      <c r="AD248" s="96">
        <v>1.065337E-5</v>
      </c>
      <c r="AE248" s="96">
        <v>1.154862E-5</v>
      </c>
      <c r="AF248" s="97">
        <v>3.9700379999999999E-6</v>
      </c>
      <c r="AH248" s="78">
        <v>13</v>
      </c>
      <c r="AI248" s="79">
        <v>0.13900000000000001</v>
      </c>
      <c r="AJ248" s="109">
        <v>1.2998090000000001E-4</v>
      </c>
      <c r="AK248" s="109">
        <v>4.4374610000000001E-5</v>
      </c>
      <c r="AL248" s="109">
        <v>2.4169149999999999E-4</v>
      </c>
      <c r="AM248" s="110">
        <v>6.3169980000000005E-5</v>
      </c>
      <c r="AN248" s="110">
        <v>7.4468499999999997E-3</v>
      </c>
      <c r="AO248" s="110">
        <v>6.2178E-5</v>
      </c>
      <c r="AP248" s="109">
        <v>0.1938436</v>
      </c>
      <c r="AQ248" s="109">
        <v>1.081479E-4</v>
      </c>
      <c r="AR248" s="109">
        <v>11.11913</v>
      </c>
      <c r="AS248" s="111">
        <v>1.0972919999999999E-3</v>
      </c>
    </row>
    <row r="249" spans="1:45" x14ac:dyDescent="0.25">
      <c r="A249" s="78">
        <v>14</v>
      </c>
      <c r="B249" s="79">
        <v>0.14799999999999999</v>
      </c>
      <c r="C249" s="80">
        <v>0.1646928</v>
      </c>
      <c r="D249" s="81">
        <v>3.9799250000000002</v>
      </c>
      <c r="E249" s="82">
        <v>5.5532389999999996</v>
      </c>
      <c r="F249" s="83">
        <v>9.4245350000000006</v>
      </c>
      <c r="G249" s="80">
        <v>1.105956E-4</v>
      </c>
      <c r="H249" s="81">
        <v>99.647649999999999</v>
      </c>
      <c r="I249" s="81">
        <v>84909.95</v>
      </c>
      <c r="J249" s="82">
        <v>2.3767860000000001</v>
      </c>
      <c r="K249" s="83">
        <v>1.608064E-3</v>
      </c>
      <c r="L249" s="83">
        <v>119.0334</v>
      </c>
      <c r="M249" s="83">
        <v>25.876049999999999</v>
      </c>
      <c r="N249" s="82">
        <v>57.22495</v>
      </c>
      <c r="O249" s="82">
        <v>8.9255340000000002E-2</v>
      </c>
      <c r="P249" s="82">
        <v>526.23630000000003</v>
      </c>
      <c r="Q249" s="84">
        <v>1.5828450000000001</v>
      </c>
      <c r="S249" s="92">
        <v>14</v>
      </c>
      <c r="T249" s="93">
        <v>3.9799250000000002</v>
      </c>
      <c r="U249" s="94">
        <v>526.23630000000003</v>
      </c>
      <c r="V249" s="94">
        <v>1.5828450000000001</v>
      </c>
      <c r="W249" s="36"/>
      <c r="X249" s="95">
        <v>1489.144</v>
      </c>
      <c r="Y249" s="95">
        <v>585.87339999999995</v>
      </c>
      <c r="Z249" s="94">
        <v>85514.77</v>
      </c>
      <c r="AA249" s="94">
        <v>33644.01</v>
      </c>
      <c r="AB249" s="36"/>
      <c r="AC249" s="96">
        <v>1.741388E-2</v>
      </c>
      <c r="AD249" s="96">
        <v>1.269914E-5</v>
      </c>
      <c r="AE249" s="96">
        <v>1.1693889999999999E-5</v>
      </c>
      <c r="AF249" s="97">
        <v>4.6007160000000003E-6</v>
      </c>
      <c r="AH249" s="78">
        <v>14</v>
      </c>
      <c r="AI249" s="79">
        <v>0.14799999999999999</v>
      </c>
      <c r="AJ249" s="109">
        <v>1.119744E-4</v>
      </c>
      <c r="AK249" s="109">
        <v>4.3740889999999999E-5</v>
      </c>
      <c r="AL249" s="109">
        <v>2.6578890000000002E-4</v>
      </c>
      <c r="AM249" s="110">
        <v>5.7772539999999999E-5</v>
      </c>
      <c r="AN249" s="110">
        <v>6.2872700000000002E-3</v>
      </c>
      <c r="AO249" s="110">
        <v>5.6454610000000001E-5</v>
      </c>
      <c r="AP249" s="109">
        <v>0.16485089999999999</v>
      </c>
      <c r="AQ249" s="109">
        <v>1.06409E-4</v>
      </c>
      <c r="AR249" s="109">
        <v>9.4578600000000002</v>
      </c>
      <c r="AS249" s="111">
        <v>2.3556409999999999E-3</v>
      </c>
    </row>
    <row r="250" spans="1:45" x14ac:dyDescent="0.25">
      <c r="A250" s="78">
        <v>15</v>
      </c>
      <c r="B250" s="79">
        <v>0.17</v>
      </c>
      <c r="C250" s="80">
        <v>0.10432520000000001</v>
      </c>
      <c r="D250" s="81">
        <v>2.5210970000000001</v>
      </c>
      <c r="E250" s="82">
        <v>3.5177179999999999</v>
      </c>
      <c r="F250" s="83">
        <v>5.9356229999999996</v>
      </c>
      <c r="G250" s="80">
        <v>8.8719180000000001E-5</v>
      </c>
      <c r="H250" s="81">
        <v>99.552480000000003</v>
      </c>
      <c r="I250" s="81">
        <v>66842.720000000001</v>
      </c>
      <c r="J250" s="82">
        <v>1.487932</v>
      </c>
      <c r="K250" s="83">
        <v>1.2726460000000001E-3</v>
      </c>
      <c r="L250" s="83">
        <v>150.4059</v>
      </c>
      <c r="M250" s="83">
        <v>65.357010000000002</v>
      </c>
      <c r="N250" s="82">
        <v>56.895389999999999</v>
      </c>
      <c r="O250" s="82">
        <v>0.14366889999999999</v>
      </c>
      <c r="P250" s="82">
        <v>523.60619999999994</v>
      </c>
      <c r="Q250" s="84">
        <v>1.8157810000000001</v>
      </c>
      <c r="S250" s="92">
        <v>15</v>
      </c>
      <c r="T250" s="93">
        <v>2.5210970000000001</v>
      </c>
      <c r="U250" s="94">
        <v>523.60619999999994</v>
      </c>
      <c r="V250" s="94">
        <v>1.8157810000000001</v>
      </c>
      <c r="W250" s="36"/>
      <c r="X250" s="95">
        <v>1175.903</v>
      </c>
      <c r="Y250" s="95">
        <v>629.64390000000003</v>
      </c>
      <c r="Z250" s="94">
        <v>67202.09</v>
      </c>
      <c r="AA250" s="94">
        <v>35983.68</v>
      </c>
      <c r="AB250" s="36"/>
      <c r="AC250" s="96">
        <v>1.749802E-2</v>
      </c>
      <c r="AD250" s="96">
        <v>1.426951E-5</v>
      </c>
      <c r="AE250" s="96">
        <v>1.488049E-5</v>
      </c>
      <c r="AF250" s="97">
        <v>7.9678300000000006E-6</v>
      </c>
      <c r="AH250" s="78">
        <v>15</v>
      </c>
      <c r="AI250" s="79">
        <v>0.17</v>
      </c>
      <c r="AJ250" s="109">
        <v>8.9669490000000005E-5</v>
      </c>
      <c r="AK250" s="109">
        <v>4.7755579999999999E-5</v>
      </c>
      <c r="AL250" s="109">
        <v>1.3324640000000001E-4</v>
      </c>
      <c r="AM250" s="110">
        <v>5.7899090000000002E-5</v>
      </c>
      <c r="AN250" s="110">
        <v>3.9841190000000004E-3</v>
      </c>
      <c r="AO250" s="110">
        <v>5.5494700000000002E-5</v>
      </c>
      <c r="AP250" s="109">
        <v>0.1044253</v>
      </c>
      <c r="AQ250" s="109">
        <v>8.0919990000000004E-5</v>
      </c>
      <c r="AR250" s="109">
        <v>5.9623049999999997</v>
      </c>
      <c r="AS250" s="111">
        <v>6.3727830000000001E-4</v>
      </c>
    </row>
    <row r="251" spans="1:45" x14ac:dyDescent="0.25">
      <c r="A251" s="78">
        <v>16</v>
      </c>
      <c r="B251" s="79">
        <v>0.20499999999999999</v>
      </c>
      <c r="C251" s="80">
        <v>0.18061489999999999</v>
      </c>
      <c r="D251" s="81">
        <v>4.3646940000000001</v>
      </c>
      <c r="E251" s="82">
        <v>6.0901129999999997</v>
      </c>
      <c r="F251" s="83">
        <v>10.2521</v>
      </c>
      <c r="G251" s="80">
        <v>1.3517840000000001E-4</v>
      </c>
      <c r="H251" s="81">
        <v>99.60463</v>
      </c>
      <c r="I251" s="81">
        <v>75623.73</v>
      </c>
      <c r="J251" s="82">
        <v>2.822562</v>
      </c>
      <c r="K251" s="83">
        <v>2.127739E-3</v>
      </c>
      <c r="L251" s="83">
        <v>89.960849999999994</v>
      </c>
      <c r="M251" s="83">
        <v>13.45209</v>
      </c>
      <c r="N251" s="82">
        <v>56.762239999999998</v>
      </c>
      <c r="O251" s="82">
        <v>8.1934110000000004E-2</v>
      </c>
      <c r="P251" s="82">
        <v>522.54250000000002</v>
      </c>
      <c r="Q251" s="84">
        <v>1.5497840000000001</v>
      </c>
      <c r="S251" s="92">
        <v>16</v>
      </c>
      <c r="T251" s="93">
        <v>4.3646940000000001</v>
      </c>
      <c r="U251" s="94">
        <v>522.54250000000002</v>
      </c>
      <c r="V251" s="94">
        <v>1.5497840000000001</v>
      </c>
      <c r="W251" s="36"/>
      <c r="X251" s="95">
        <v>1336.1220000000001</v>
      </c>
      <c r="Y251" s="95">
        <v>445.51729999999998</v>
      </c>
      <c r="Z251" s="94">
        <v>76139.899999999994</v>
      </c>
      <c r="AA251" s="94">
        <v>25388.080000000002</v>
      </c>
      <c r="AB251" s="36"/>
      <c r="AC251" s="96">
        <v>1.754826E-2</v>
      </c>
      <c r="AD251" s="96">
        <v>1.052945E-5</v>
      </c>
      <c r="AE251" s="96">
        <v>1.3133720000000001E-5</v>
      </c>
      <c r="AF251" s="97">
        <v>4.3793069999999997E-6</v>
      </c>
      <c r="AH251" s="78">
        <v>16</v>
      </c>
      <c r="AI251" s="79">
        <v>0.20499999999999999</v>
      </c>
      <c r="AJ251" s="109">
        <v>1.3682329999999999E-4</v>
      </c>
      <c r="AK251" s="109">
        <v>4.5311420000000003E-5</v>
      </c>
      <c r="AL251" s="109">
        <v>3.8568359999999999E-4</v>
      </c>
      <c r="AM251" s="110">
        <v>5.7660010000000001E-5</v>
      </c>
      <c r="AN251" s="110">
        <v>6.9080319999999997E-3</v>
      </c>
      <c r="AO251" s="110">
        <v>5.8051599999999998E-5</v>
      </c>
      <c r="AP251" s="109">
        <v>0.18078839999999999</v>
      </c>
      <c r="AQ251" s="109">
        <v>9.8526569999999997E-5</v>
      </c>
      <c r="AR251" s="109">
        <v>10.2928</v>
      </c>
      <c r="AS251" s="111">
        <v>1.0244589999999999E-3</v>
      </c>
    </row>
    <row r="252" spans="1:45" x14ac:dyDescent="0.25">
      <c r="A252" s="78">
        <v>17</v>
      </c>
      <c r="B252" s="79">
        <v>0.23</v>
      </c>
      <c r="C252" s="80">
        <v>0.1131538</v>
      </c>
      <c r="D252" s="81">
        <v>2.7344469999999998</v>
      </c>
      <c r="E252" s="82">
        <v>3.8154089999999998</v>
      </c>
      <c r="F252" s="83">
        <v>6.4715610000000003</v>
      </c>
      <c r="G252" s="80">
        <v>6.3826819999999998E-5</v>
      </c>
      <c r="H252" s="81">
        <v>99.703180000000003</v>
      </c>
      <c r="I252" s="81">
        <v>100714.6</v>
      </c>
      <c r="J252" s="82">
        <v>4.7120129999999998</v>
      </c>
      <c r="K252" s="83">
        <v>2.6847099999999999E-3</v>
      </c>
      <c r="L252" s="83">
        <v>71.297470000000004</v>
      </c>
      <c r="M252" s="83">
        <v>14.99779</v>
      </c>
      <c r="N252" s="82">
        <v>57.192610000000002</v>
      </c>
      <c r="O252" s="82">
        <v>0.13391700000000001</v>
      </c>
      <c r="P252" s="82">
        <v>525.97839999999997</v>
      </c>
      <c r="Q252" s="84">
        <v>1.7713950000000001</v>
      </c>
      <c r="S252" s="92">
        <v>17</v>
      </c>
      <c r="T252" s="93">
        <v>2.7344469999999998</v>
      </c>
      <c r="U252" s="94">
        <v>525.97839999999997</v>
      </c>
      <c r="V252" s="94">
        <v>1.7713950000000001</v>
      </c>
      <c r="W252" s="36"/>
      <c r="X252" s="95">
        <v>1772.826</v>
      </c>
      <c r="Y252" s="95">
        <v>1303.0609999999999</v>
      </c>
      <c r="Z252" s="94">
        <v>101691.1</v>
      </c>
      <c r="AA252" s="94">
        <v>74744.89</v>
      </c>
      <c r="AB252" s="36"/>
      <c r="AC252" s="96">
        <v>1.7433440000000001E-2</v>
      </c>
      <c r="AD252" s="96">
        <v>1.55617E-5</v>
      </c>
      <c r="AE252" s="96">
        <v>9.8337009999999998E-6</v>
      </c>
      <c r="AF252" s="97">
        <v>7.2279559999999997E-6</v>
      </c>
      <c r="AH252" s="78">
        <v>17</v>
      </c>
      <c r="AI252" s="79">
        <v>0.23</v>
      </c>
      <c r="AJ252" s="109">
        <v>6.4787630000000005E-5</v>
      </c>
      <c r="AK252" s="109">
        <v>4.7161299999999999E-5</v>
      </c>
      <c r="AL252" s="109">
        <v>3.048781E-4</v>
      </c>
      <c r="AM252" s="110">
        <v>6.4125480000000007E-5</v>
      </c>
      <c r="AN252" s="110">
        <v>4.3403870000000002E-3</v>
      </c>
      <c r="AO252" s="110">
        <v>5.42821E-5</v>
      </c>
      <c r="AP252" s="109">
        <v>0.1132626</v>
      </c>
      <c r="AQ252" s="109">
        <v>9.4630130000000003E-5</v>
      </c>
      <c r="AR252" s="109">
        <v>6.4908270000000003</v>
      </c>
      <c r="AS252" s="111">
        <v>1.386373E-3</v>
      </c>
    </row>
    <row r="253" spans="1:45" x14ac:dyDescent="0.25">
      <c r="A253" s="127">
        <v>18</v>
      </c>
      <c r="B253" s="112">
        <v>0.28000000000000003</v>
      </c>
      <c r="C253" s="128">
        <v>3.078666E-2</v>
      </c>
      <c r="D253" s="129">
        <v>0.74398299999999995</v>
      </c>
      <c r="E253" s="130">
        <v>1.038089</v>
      </c>
      <c r="F253" s="131">
        <v>1.7529779999999999</v>
      </c>
      <c r="G253" s="128">
        <v>4.4956480000000001E-5</v>
      </c>
      <c r="H253" s="129">
        <v>99.236869999999996</v>
      </c>
      <c r="I253" s="129">
        <v>39055.07</v>
      </c>
      <c r="J253" s="130">
        <v>5.3692209999999996</v>
      </c>
      <c r="K253" s="131">
        <v>7.8908429999999998E-3</v>
      </c>
      <c r="L253" s="131">
        <v>24.25741</v>
      </c>
      <c r="M253" s="131">
        <v>5.8428060000000004</v>
      </c>
      <c r="N253" s="130">
        <v>56.939520000000002</v>
      </c>
      <c r="O253" s="130">
        <v>0.4808171</v>
      </c>
      <c r="P253" s="130">
        <v>523.95860000000005</v>
      </c>
      <c r="Q253" s="35">
        <v>4.0894199999999996</v>
      </c>
      <c r="R253" s="132"/>
      <c r="S253" s="133">
        <v>18</v>
      </c>
      <c r="T253" s="134">
        <v>0.74398299999999995</v>
      </c>
      <c r="U253" s="135">
        <v>523.95860000000005</v>
      </c>
      <c r="V253" s="135">
        <v>4.0894199999999996</v>
      </c>
      <c r="W253" s="136"/>
      <c r="X253" s="137">
        <v>684.81039999999996</v>
      </c>
      <c r="Y253" s="137">
        <v>731.73030000000006</v>
      </c>
      <c r="Z253" s="135">
        <v>39291.370000000003</v>
      </c>
      <c r="AA253" s="135">
        <v>41983.35</v>
      </c>
      <c r="AB253" s="136"/>
      <c r="AC253" s="138">
        <v>1.7429030000000002E-2</v>
      </c>
      <c r="AD253" s="138">
        <v>3.6364820000000003E-5</v>
      </c>
      <c r="AE253" s="138">
        <v>2.5450879999999999E-5</v>
      </c>
      <c r="AF253" s="139">
        <v>2.7194599999999999E-5</v>
      </c>
      <c r="AG253" s="132"/>
      <c r="AH253" s="127">
        <v>18</v>
      </c>
      <c r="AI253" s="112">
        <v>0.28000000000000003</v>
      </c>
      <c r="AJ253" s="140">
        <v>4.5468489999999999E-5</v>
      </c>
      <c r="AK253" s="140">
        <v>4.8289920000000001E-5</v>
      </c>
      <c r="AL253" s="140">
        <v>2.4380889999999999E-4</v>
      </c>
      <c r="AM253" s="141">
        <v>5.8718650000000001E-5</v>
      </c>
      <c r="AN253" s="141">
        <v>1.2377569999999999E-3</v>
      </c>
      <c r="AO253" s="141">
        <v>5.788163E-5</v>
      </c>
      <c r="AP253" s="140">
        <v>3.081654E-2</v>
      </c>
      <c r="AQ253" s="140">
        <v>6.3621209999999994E-5</v>
      </c>
      <c r="AR253" s="140">
        <v>1.7664580000000001</v>
      </c>
      <c r="AS253" s="142">
        <v>3.4350199999999998E-4</v>
      </c>
    </row>
    <row r="256" spans="1:45" ht="18" x14ac:dyDescent="0.25">
      <c r="A256" s="1" t="s">
        <v>0</v>
      </c>
      <c r="B256" s="2" t="s">
        <v>146</v>
      </c>
      <c r="C256" s="3"/>
      <c r="D256" s="4"/>
      <c r="E256" s="5"/>
      <c r="F256" s="5"/>
      <c r="G256" s="5"/>
      <c r="H256" s="5"/>
      <c r="I256" s="5"/>
      <c r="J256" s="6"/>
      <c r="K256" s="5"/>
      <c r="L256" s="5"/>
      <c r="M256" s="7"/>
      <c r="N256" s="5"/>
      <c r="O256" s="5"/>
      <c r="P256" s="8"/>
      <c r="Q256" s="9"/>
      <c r="R256" s="125"/>
      <c r="S256" s="125"/>
      <c r="T256" s="125"/>
      <c r="U256" s="125"/>
      <c r="V256" s="125"/>
      <c r="W256" s="125"/>
      <c r="X256" s="126"/>
      <c r="Y256" s="126"/>
      <c r="Z256" s="126"/>
      <c r="AA256" s="125"/>
      <c r="AB256" s="125"/>
      <c r="AC256" s="125"/>
      <c r="AD256" s="125"/>
      <c r="AE256" s="125"/>
      <c r="AF256" s="125"/>
      <c r="AG256" s="125"/>
      <c r="AH256" s="143"/>
      <c r="AI256" s="125"/>
      <c r="AJ256" s="125"/>
      <c r="AK256" s="125"/>
      <c r="AL256" s="125"/>
      <c r="AM256" s="125"/>
      <c r="AN256" s="125"/>
      <c r="AO256" s="125"/>
      <c r="AP256" s="125"/>
      <c r="AQ256" s="125"/>
      <c r="AR256" s="125"/>
      <c r="AS256" s="148"/>
    </row>
    <row r="257" spans="1:45" x14ac:dyDescent="0.25">
      <c r="A257" s="11" t="s">
        <v>2</v>
      </c>
      <c r="B257" s="12" t="s">
        <v>3</v>
      </c>
      <c r="C257" s="13"/>
      <c r="D257" s="14"/>
      <c r="E257" s="14" t="s">
        <v>4</v>
      </c>
      <c r="F257" s="15" t="s">
        <v>147</v>
      </c>
      <c r="G257" s="14"/>
      <c r="H257" s="14"/>
      <c r="I257" s="14"/>
      <c r="J257" s="16" t="s">
        <v>6</v>
      </c>
      <c r="K257" s="14"/>
      <c r="L257" s="14"/>
      <c r="M257" s="17" t="s">
        <v>7</v>
      </c>
      <c r="N257" s="14"/>
      <c r="O257" s="14"/>
      <c r="P257" s="18"/>
      <c r="Q257" s="19"/>
      <c r="X257" s="10"/>
      <c r="Y257" s="10"/>
      <c r="Z257" s="10"/>
      <c r="AH257" s="144" t="s">
        <v>78</v>
      </c>
      <c r="AM257" s="10"/>
      <c r="AN257" s="10"/>
      <c r="AO257" s="10"/>
      <c r="AS257" s="149"/>
    </row>
    <row r="258" spans="1:45" x14ac:dyDescent="0.25">
      <c r="A258" s="11" t="s">
        <v>8</v>
      </c>
      <c r="B258" s="12" t="s">
        <v>9</v>
      </c>
      <c r="C258" s="13"/>
      <c r="D258" s="14"/>
      <c r="E258" s="14" t="s">
        <v>10</v>
      </c>
      <c r="F258" s="20" t="s">
        <v>148</v>
      </c>
      <c r="G258" s="21"/>
      <c r="H258" s="22"/>
      <c r="I258" s="14"/>
      <c r="J258" s="16"/>
      <c r="K258" s="14"/>
      <c r="L258" s="14"/>
      <c r="M258" s="17"/>
      <c r="N258" s="14"/>
      <c r="O258" s="14"/>
      <c r="P258" s="18"/>
      <c r="Q258" s="19"/>
      <c r="X258" s="10"/>
      <c r="Y258" s="10"/>
      <c r="Z258" s="10"/>
      <c r="AH258" s="98" t="s">
        <v>79</v>
      </c>
      <c r="AI258" s="99" t="s">
        <v>56</v>
      </c>
      <c r="AJ258" s="100" t="s">
        <v>80</v>
      </c>
      <c r="AK258" s="100" t="s">
        <v>81</v>
      </c>
      <c r="AL258" s="100" t="s">
        <v>82</v>
      </c>
      <c r="AM258" s="100" t="s">
        <v>83</v>
      </c>
      <c r="AN258" s="100" t="s">
        <v>84</v>
      </c>
      <c r="AO258" s="100" t="s">
        <v>85</v>
      </c>
      <c r="AP258" s="100" t="s">
        <v>58</v>
      </c>
      <c r="AQ258" s="100" t="s">
        <v>86</v>
      </c>
      <c r="AR258" s="100" t="s">
        <v>87</v>
      </c>
      <c r="AS258" s="101" t="s">
        <v>88</v>
      </c>
    </row>
    <row r="259" spans="1:45" x14ac:dyDescent="0.25">
      <c r="A259" s="11"/>
      <c r="B259" s="23"/>
      <c r="C259" s="13"/>
      <c r="D259" s="14"/>
      <c r="E259" s="14" t="s">
        <v>12</v>
      </c>
      <c r="F259" s="15" t="s">
        <v>13</v>
      </c>
      <c r="G259" s="14"/>
      <c r="H259" s="14"/>
      <c r="I259" s="14"/>
      <c r="J259" s="16" t="s">
        <v>14</v>
      </c>
      <c r="K259" s="14" t="s">
        <v>15</v>
      </c>
      <c r="L259" s="14"/>
      <c r="M259" s="17" t="s">
        <v>16</v>
      </c>
      <c r="N259" s="14" t="s">
        <v>17</v>
      </c>
      <c r="O259" s="14"/>
      <c r="P259" s="18"/>
      <c r="Q259" s="19"/>
      <c r="X259" s="10"/>
      <c r="Y259" s="10"/>
      <c r="Z259" s="10"/>
      <c r="AH259" s="102"/>
      <c r="AI259" s="103"/>
      <c r="AJ259" s="104" t="s">
        <v>89</v>
      </c>
      <c r="AK259" s="104" t="s">
        <v>89</v>
      </c>
      <c r="AL259" s="104" t="s">
        <v>89</v>
      </c>
      <c r="AM259" s="104" t="s">
        <v>89</v>
      </c>
      <c r="AN259" s="104" t="s">
        <v>89</v>
      </c>
      <c r="AO259" s="104" t="s">
        <v>89</v>
      </c>
      <c r="AP259" s="104" t="s">
        <v>89</v>
      </c>
      <c r="AQ259" s="104" t="s">
        <v>89</v>
      </c>
      <c r="AR259" s="104" t="s">
        <v>89</v>
      </c>
      <c r="AS259" s="105" t="s">
        <v>89</v>
      </c>
    </row>
    <row r="260" spans="1:45" x14ac:dyDescent="0.25">
      <c r="A260" s="11"/>
      <c r="B260" s="23"/>
      <c r="C260" s="13"/>
      <c r="E260" s="24" t="s">
        <v>18</v>
      </c>
      <c r="F260" s="25">
        <v>298.60000000000002</v>
      </c>
      <c r="G260" s="24"/>
      <c r="H260" s="24"/>
      <c r="I260" s="24"/>
      <c r="J260" s="16" t="s">
        <v>19</v>
      </c>
      <c r="K260" s="14" t="s">
        <v>20</v>
      </c>
      <c r="L260" s="14"/>
      <c r="M260" s="17" t="s">
        <v>21</v>
      </c>
      <c r="N260" s="14" t="s">
        <v>22</v>
      </c>
      <c r="O260" s="14"/>
      <c r="P260" s="18"/>
      <c r="Q260" s="19"/>
      <c r="X260" s="10"/>
      <c r="Y260" s="10"/>
      <c r="Z260" s="10"/>
      <c r="AE260" s="7" t="s">
        <v>23</v>
      </c>
      <c r="AF260" s="26">
        <f>F261</f>
        <v>5.9665610000000004E-3</v>
      </c>
      <c r="AH260" s="106">
        <v>8116</v>
      </c>
      <c r="AI260" s="107">
        <v>0</v>
      </c>
      <c r="AJ260" s="108">
        <v>-4.4702639999999998E-3</v>
      </c>
      <c r="AK260" s="109">
        <v>3.8691659999999998E-5</v>
      </c>
      <c r="AL260" s="109">
        <v>-2.1042840000000001E-3</v>
      </c>
      <c r="AM260" s="109">
        <v>3.567955E-5</v>
      </c>
      <c r="AN260" s="110">
        <v>-2.2732049999999999E-3</v>
      </c>
      <c r="AO260" s="110">
        <v>4.219425E-5</v>
      </c>
      <c r="AP260" s="110">
        <v>2.693893E-2</v>
      </c>
      <c r="AQ260" s="109">
        <v>4.5607949999999998E-5</v>
      </c>
      <c r="AR260" s="109">
        <v>-4.360933E-3</v>
      </c>
      <c r="AS260" s="111">
        <v>1.3781420000000001E-4</v>
      </c>
    </row>
    <row r="261" spans="1:45" ht="15.75" x14ac:dyDescent="0.25">
      <c r="A261" s="27" t="s">
        <v>24</v>
      </c>
      <c r="B261" s="28">
        <v>8117</v>
      </c>
      <c r="C261" s="13"/>
      <c r="D261" s="14"/>
      <c r="E261" s="29" t="s">
        <v>25</v>
      </c>
      <c r="F261" s="30">
        <v>5.9665610000000004E-3</v>
      </c>
      <c r="G261" s="14"/>
      <c r="H261" s="31" t="s">
        <v>26</v>
      </c>
      <c r="I261" s="32">
        <v>1.0013129999999999</v>
      </c>
      <c r="J261" s="16" t="s">
        <v>27</v>
      </c>
      <c r="K261" s="14" t="s">
        <v>28</v>
      </c>
      <c r="L261" s="33"/>
      <c r="M261" s="17" t="s">
        <v>29</v>
      </c>
      <c r="N261" s="14" t="s">
        <v>30</v>
      </c>
      <c r="O261" s="14"/>
      <c r="P261" s="18"/>
      <c r="Q261" s="19"/>
      <c r="X261" s="10"/>
      <c r="Y261" s="10"/>
      <c r="Z261" s="10"/>
      <c r="AE261" s="34" t="s">
        <v>31</v>
      </c>
      <c r="AF261" s="35">
        <f>F262/F261*100</f>
        <v>0.28626138239431387</v>
      </c>
      <c r="AH261" s="106"/>
      <c r="AI261" s="107"/>
      <c r="AJ261" s="108"/>
      <c r="AK261" s="109"/>
      <c r="AL261" s="109"/>
      <c r="AM261" s="109"/>
      <c r="AN261" s="110"/>
      <c r="AO261" s="110"/>
      <c r="AP261" s="110"/>
      <c r="AQ261" s="109"/>
      <c r="AR261" s="109"/>
      <c r="AS261" s="111"/>
    </row>
    <row r="262" spans="1:45" x14ac:dyDescent="0.25">
      <c r="A262" s="23" t="s">
        <v>32</v>
      </c>
      <c r="B262" s="23" t="s">
        <v>149</v>
      </c>
      <c r="C262" s="13"/>
      <c r="D262" s="14"/>
      <c r="E262" s="29" t="s">
        <v>34</v>
      </c>
      <c r="F262" s="30">
        <v>1.707996E-5</v>
      </c>
      <c r="G262" s="14"/>
      <c r="H262" s="31" t="s">
        <v>35</v>
      </c>
      <c r="I262" s="32">
        <v>2.307431E-4</v>
      </c>
      <c r="J262" s="16" t="s">
        <v>36</v>
      </c>
      <c r="K262" s="14" t="s">
        <v>37</v>
      </c>
      <c r="L262" s="36"/>
      <c r="M262" s="17"/>
      <c r="N262" s="14"/>
      <c r="O262" s="14"/>
      <c r="P262" s="18"/>
      <c r="Q262" s="19"/>
      <c r="S262" s="7"/>
      <c r="T262" s="5"/>
      <c r="U262" s="5"/>
      <c r="V262" s="5"/>
      <c r="W262" s="5"/>
      <c r="X262" s="37"/>
      <c r="Y262" s="37"/>
      <c r="Z262" s="37"/>
      <c r="AA262" s="5"/>
      <c r="AB262" s="5"/>
      <c r="AC262" s="5"/>
      <c r="AD262" s="5"/>
      <c r="AE262" s="5"/>
      <c r="AF262" s="38"/>
      <c r="AH262" s="52"/>
      <c r="AI262" s="112"/>
      <c r="AJ262" s="113"/>
      <c r="AK262" s="113"/>
      <c r="AL262" s="113"/>
      <c r="AM262" s="114"/>
      <c r="AN262" s="114"/>
      <c r="AO262" s="114"/>
      <c r="AP262" s="113"/>
      <c r="AQ262" s="113"/>
      <c r="AR262" s="113"/>
      <c r="AS262" s="115"/>
    </row>
    <row r="263" spans="1:45" ht="15.75" x14ac:dyDescent="0.25">
      <c r="A263" s="23"/>
      <c r="B263" s="23"/>
      <c r="C263" s="13"/>
      <c r="D263" s="14"/>
      <c r="E263" s="39" t="s">
        <v>278</v>
      </c>
      <c r="F263" s="14"/>
      <c r="G263" s="14"/>
      <c r="H263" s="14"/>
      <c r="I263" s="14"/>
      <c r="J263" s="16"/>
      <c r="K263" s="14"/>
      <c r="L263" s="14"/>
      <c r="M263" s="40"/>
      <c r="N263" s="14"/>
      <c r="O263" s="41"/>
      <c r="P263" s="18"/>
      <c r="Q263" s="19"/>
      <c r="S263" s="17"/>
      <c r="T263" s="42"/>
      <c r="U263" s="42" t="s">
        <v>39</v>
      </c>
      <c r="V263" s="14"/>
      <c r="W263" s="14"/>
      <c r="X263" s="42"/>
      <c r="Y263" s="42" t="s">
        <v>40</v>
      </c>
      <c r="Z263" s="14"/>
      <c r="AA263" s="14"/>
      <c r="AB263" s="14"/>
      <c r="AC263" s="42" t="s">
        <v>41</v>
      </c>
      <c r="AE263" s="14"/>
      <c r="AF263" s="43"/>
      <c r="AH263" s="145"/>
      <c r="AI263" s="117"/>
      <c r="AJ263" s="116"/>
      <c r="AK263" s="116"/>
      <c r="AL263" s="116"/>
      <c r="AM263" s="118"/>
      <c r="AN263" s="118"/>
      <c r="AO263" s="118"/>
      <c r="AP263" s="116"/>
      <c r="AQ263" s="116"/>
      <c r="AR263" s="116"/>
      <c r="AS263" s="150"/>
    </row>
    <row r="264" spans="1:45" ht="15.75" x14ac:dyDescent="0.25">
      <c r="A264" s="23"/>
      <c r="B264" s="23"/>
      <c r="C264" s="23"/>
      <c r="D264" s="44"/>
      <c r="E264" s="45" t="s">
        <v>150</v>
      </c>
      <c r="F264" s="45"/>
      <c r="G264" s="46"/>
      <c r="H264" s="46"/>
      <c r="I264" s="47"/>
      <c r="J264" s="46"/>
      <c r="K264" s="46"/>
      <c r="L264" s="48"/>
      <c r="M264" s="45" t="s">
        <v>43</v>
      </c>
      <c r="N264" s="46"/>
      <c r="O264" s="49" t="s">
        <v>44</v>
      </c>
      <c r="P264" s="50"/>
      <c r="Q264" s="51"/>
      <c r="S264" s="52" t="s">
        <v>45</v>
      </c>
      <c r="T264" s="53"/>
      <c r="U264" s="53"/>
      <c r="V264" s="53"/>
      <c r="W264" s="53"/>
      <c r="X264" s="53"/>
      <c r="Y264" s="53"/>
      <c r="Z264" s="53"/>
      <c r="AA264" s="53"/>
      <c r="AB264" s="53"/>
      <c r="AC264" s="53"/>
      <c r="AD264" s="53"/>
      <c r="AE264" s="53"/>
      <c r="AF264" s="54"/>
      <c r="AH264" s="146"/>
      <c r="AI264" s="117"/>
      <c r="AJ264" s="116"/>
      <c r="AK264" s="116"/>
      <c r="AL264" s="116"/>
      <c r="AM264" s="118"/>
      <c r="AN264" s="118"/>
      <c r="AO264" s="118"/>
      <c r="AP264" s="116"/>
      <c r="AQ264" s="116"/>
      <c r="AR264" s="116"/>
      <c r="AS264" s="150"/>
    </row>
    <row r="265" spans="1:45" x14ac:dyDescent="0.25">
      <c r="A265" s="55" t="s">
        <v>45</v>
      </c>
      <c r="B265" s="56"/>
      <c r="C265" s="57"/>
      <c r="D265" s="58"/>
      <c r="E265" s="59"/>
      <c r="F265" s="60"/>
      <c r="G265" s="58"/>
      <c r="H265" s="58"/>
      <c r="I265" s="58"/>
      <c r="J265" s="59"/>
      <c r="K265" s="60"/>
      <c r="L265" s="57"/>
      <c r="M265" s="57"/>
      <c r="N265" s="59"/>
      <c r="O265" s="59"/>
      <c r="P265" s="59"/>
      <c r="Q265" s="61"/>
      <c r="S265" s="62" t="s">
        <v>46</v>
      </c>
      <c r="T265" s="63" t="s">
        <v>47</v>
      </c>
      <c r="U265" s="63" t="s">
        <v>48</v>
      </c>
      <c r="V265" s="63" t="s">
        <v>49</v>
      </c>
      <c r="W265" s="23"/>
      <c r="X265" s="63" t="s">
        <v>50</v>
      </c>
      <c r="Y265" s="63" t="s">
        <v>51</v>
      </c>
      <c r="Z265" s="63" t="s">
        <v>52</v>
      </c>
      <c r="AA265" s="63" t="s">
        <v>51</v>
      </c>
      <c r="AB265" s="23"/>
      <c r="AC265" s="63" t="s">
        <v>53</v>
      </c>
      <c r="AD265" s="63" t="s">
        <v>51</v>
      </c>
      <c r="AE265" s="63" t="s">
        <v>54</v>
      </c>
      <c r="AF265" s="64" t="s">
        <v>51</v>
      </c>
      <c r="AH265" s="147" t="s">
        <v>90</v>
      </c>
      <c r="AI265" s="119"/>
      <c r="AM265" s="10"/>
      <c r="AN265" s="10"/>
      <c r="AO265" s="10"/>
      <c r="AS265" s="149"/>
    </row>
    <row r="266" spans="1:45" x14ac:dyDescent="0.25">
      <c r="A266" s="65" t="s">
        <v>55</v>
      </c>
      <c r="B266" s="66" t="s">
        <v>56</v>
      </c>
      <c r="C266" s="67" t="s">
        <v>57</v>
      </c>
      <c r="D266" s="68" t="s">
        <v>57</v>
      </c>
      <c r="E266" s="69" t="s">
        <v>58</v>
      </c>
      <c r="F266" s="70" t="s">
        <v>59</v>
      </c>
      <c r="G266" s="67" t="s">
        <v>60</v>
      </c>
      <c r="H266" s="68" t="s">
        <v>59</v>
      </c>
      <c r="I266" s="68" t="s">
        <v>61</v>
      </c>
      <c r="J266" s="69" t="s">
        <v>62</v>
      </c>
      <c r="K266" s="70" t="s">
        <v>63</v>
      </c>
      <c r="L266" s="67" t="s">
        <v>64</v>
      </c>
      <c r="M266" s="67" t="s">
        <v>64</v>
      </c>
      <c r="N266" s="69" t="s">
        <v>65</v>
      </c>
      <c r="O266" s="69" t="s">
        <v>65</v>
      </c>
      <c r="P266" s="69" t="s">
        <v>48</v>
      </c>
      <c r="Q266" s="71" t="s">
        <v>48</v>
      </c>
      <c r="S266" s="72" t="s">
        <v>45</v>
      </c>
      <c r="T266" s="63"/>
      <c r="U266" s="73" t="s">
        <v>66</v>
      </c>
      <c r="V266" s="73" t="s">
        <v>66</v>
      </c>
      <c r="W266" s="74"/>
      <c r="X266" s="75"/>
      <c r="Y266" s="75"/>
      <c r="Z266" s="75"/>
      <c r="AA266" s="75"/>
      <c r="AB266" s="75"/>
      <c r="AC266" s="76">
        <v>0</v>
      </c>
      <c r="AD266" s="76">
        <v>1.0000000000000001E-5</v>
      </c>
      <c r="AE266" s="76">
        <v>3.3840939999999998E-3</v>
      </c>
      <c r="AF266" s="77">
        <v>1.0000000000000001E-5</v>
      </c>
      <c r="AH266" s="98" t="s">
        <v>91</v>
      </c>
      <c r="AI266" s="99" t="s">
        <v>56</v>
      </c>
      <c r="AJ266" s="100" t="s">
        <v>80</v>
      </c>
      <c r="AK266" s="100" t="s">
        <v>81</v>
      </c>
      <c r="AL266" s="100" t="s">
        <v>82</v>
      </c>
      <c r="AM266" s="100" t="s">
        <v>83</v>
      </c>
      <c r="AN266" s="100" t="s">
        <v>84</v>
      </c>
      <c r="AO266" s="100" t="s">
        <v>85</v>
      </c>
      <c r="AP266" s="100" t="s">
        <v>58</v>
      </c>
      <c r="AQ266" s="100" t="s">
        <v>86</v>
      </c>
      <c r="AR266" s="100" t="s">
        <v>87</v>
      </c>
      <c r="AS266" s="101" t="s">
        <v>88</v>
      </c>
    </row>
    <row r="267" spans="1:45" x14ac:dyDescent="0.25">
      <c r="A267" s="78" t="s">
        <v>67</v>
      </c>
      <c r="B267" s="79" t="s">
        <v>68</v>
      </c>
      <c r="C267" s="80" t="s">
        <v>69</v>
      </c>
      <c r="D267" s="81" t="s">
        <v>70</v>
      </c>
      <c r="E267" s="82" t="s">
        <v>71</v>
      </c>
      <c r="F267" s="83" t="s">
        <v>72</v>
      </c>
      <c r="G267" s="80" t="s">
        <v>69</v>
      </c>
      <c r="H267" s="81" t="s">
        <v>70</v>
      </c>
      <c r="I267" s="81" t="s">
        <v>73</v>
      </c>
      <c r="J267" s="82" t="s">
        <v>73</v>
      </c>
      <c r="K267" s="83" t="s">
        <v>73</v>
      </c>
      <c r="L267" s="83" t="s">
        <v>68</v>
      </c>
      <c r="M267" s="83" t="s">
        <v>74</v>
      </c>
      <c r="N267" s="82" t="s">
        <v>75</v>
      </c>
      <c r="O267" s="82" t="s">
        <v>74</v>
      </c>
      <c r="P267" s="82" t="s">
        <v>76</v>
      </c>
      <c r="Q267" s="84" t="s">
        <v>77</v>
      </c>
      <c r="S267" s="85"/>
      <c r="T267" s="86"/>
      <c r="U267" s="87"/>
      <c r="V267" s="87"/>
      <c r="W267" s="88"/>
      <c r="X267" s="89"/>
      <c r="Y267" s="89"/>
      <c r="Z267" s="87"/>
      <c r="AA267" s="87"/>
      <c r="AB267" s="88"/>
      <c r="AC267" s="90"/>
      <c r="AD267" s="90"/>
      <c r="AE267" s="90"/>
      <c r="AF267" s="91"/>
      <c r="AH267" s="102"/>
      <c r="AI267" s="103"/>
      <c r="AJ267" s="104" t="s">
        <v>89</v>
      </c>
      <c r="AK267" s="104" t="s">
        <v>89</v>
      </c>
      <c r="AL267" s="104" t="s">
        <v>89</v>
      </c>
      <c r="AM267" s="104" t="s">
        <v>89</v>
      </c>
      <c r="AN267" s="104" t="s">
        <v>89</v>
      </c>
      <c r="AO267" s="104" t="s">
        <v>89</v>
      </c>
      <c r="AP267" s="104" t="s">
        <v>89</v>
      </c>
      <c r="AQ267" s="104" t="s">
        <v>89</v>
      </c>
      <c r="AR267" s="104" t="s">
        <v>89</v>
      </c>
      <c r="AS267" s="105" t="s">
        <v>89</v>
      </c>
    </row>
    <row r="268" spans="1:45" x14ac:dyDescent="0.25">
      <c r="A268" s="78">
        <v>1</v>
      </c>
      <c r="B268" s="79">
        <v>0.03</v>
      </c>
      <c r="C268" s="80">
        <v>5.5577029999999998E-3</v>
      </c>
      <c r="D268" s="81">
        <v>0.12886040000000001</v>
      </c>
      <c r="E268" s="82">
        <v>0.18739900000000001</v>
      </c>
      <c r="F268" s="83">
        <v>0.1099078</v>
      </c>
      <c r="G268" s="80">
        <v>2.478175E-3</v>
      </c>
      <c r="H268" s="81">
        <v>12.93183</v>
      </c>
      <c r="I268" s="81">
        <v>342.9402</v>
      </c>
      <c r="J268" s="82">
        <v>2.3194119999999999E-2</v>
      </c>
      <c r="K268" s="83">
        <v>1.034623E-2</v>
      </c>
      <c r="L268" s="83">
        <v>18.187940000000001</v>
      </c>
      <c r="M268" s="83">
        <v>15.33395</v>
      </c>
      <c r="N268" s="82">
        <v>19.775749999999999</v>
      </c>
      <c r="O268" s="82">
        <v>2.898425</v>
      </c>
      <c r="P268" s="82">
        <v>200.99350000000001</v>
      </c>
      <c r="Q268" s="84">
        <v>27.882459999999998</v>
      </c>
      <c r="S268" s="92">
        <v>1</v>
      </c>
      <c r="T268" s="93">
        <v>0.12886040000000001</v>
      </c>
      <c r="U268" s="94">
        <v>200.99350000000001</v>
      </c>
      <c r="V268" s="94">
        <v>27.882459999999998</v>
      </c>
      <c r="W268" s="36"/>
      <c r="X268" s="95">
        <v>2.2426599999999999</v>
      </c>
      <c r="Y268" s="95">
        <v>5.4377179999999997E-2</v>
      </c>
      <c r="Z268" s="94">
        <v>342.95030000000003</v>
      </c>
      <c r="AA268" s="94">
        <v>7.4450810000000001</v>
      </c>
      <c r="AB268" s="36"/>
      <c r="AC268" s="96">
        <v>6.5393140000000001E-3</v>
      </c>
      <c r="AD268" s="96">
        <v>7.0679289999999999E-5</v>
      </c>
      <c r="AE268" s="96">
        <v>2.9158750000000001E-3</v>
      </c>
      <c r="AF268" s="97">
        <v>6.3300500000000002E-5</v>
      </c>
      <c r="AH268" s="120">
        <v>1</v>
      </c>
      <c r="AI268" s="121">
        <v>0.03</v>
      </c>
      <c r="AJ268" s="122">
        <v>2.4913489999999999E-3</v>
      </c>
      <c r="AK268" s="122">
        <v>5.4027519999999999E-5</v>
      </c>
      <c r="AL268" s="122">
        <v>5.7708540000000001E-5</v>
      </c>
      <c r="AM268" s="122">
        <v>4.8648779999999999E-5</v>
      </c>
      <c r="AN268" s="123">
        <v>6.5545190000000002E-4</v>
      </c>
      <c r="AO268" s="123">
        <v>5.803816E-5</v>
      </c>
      <c r="AP268" s="123">
        <v>5.5630849999999997E-3</v>
      </c>
      <c r="AQ268" s="122">
        <v>6.0088140000000001E-5</v>
      </c>
      <c r="AR268" s="122">
        <v>0.84990089999999996</v>
      </c>
      <c r="AS268" s="124">
        <v>2.6459049999999999E-4</v>
      </c>
    </row>
    <row r="269" spans="1:45" x14ac:dyDescent="0.25">
      <c r="A269" s="78">
        <v>2</v>
      </c>
      <c r="B269" s="79">
        <v>4.4999999999999998E-2</v>
      </c>
      <c r="C269" s="80">
        <v>7.1263279999999998E-2</v>
      </c>
      <c r="D269" s="81">
        <v>1.6523049999999999</v>
      </c>
      <c r="E269" s="82">
        <v>2.402911</v>
      </c>
      <c r="F269" s="83">
        <v>2.8948040000000002</v>
      </c>
      <c r="G269" s="80">
        <v>6.3449630000000003E-3</v>
      </c>
      <c r="H269" s="81">
        <v>60.44012</v>
      </c>
      <c r="I269" s="81">
        <v>754.80219999999997</v>
      </c>
      <c r="J269" s="82">
        <v>2.9940310000000001E-2</v>
      </c>
      <c r="K269" s="83">
        <v>2.6668970000000001E-3</v>
      </c>
      <c r="L269" s="83">
        <v>70.561030000000002</v>
      </c>
      <c r="M269" s="83">
        <v>21.387989999999999</v>
      </c>
      <c r="N269" s="82">
        <v>40.621250000000003</v>
      </c>
      <c r="O269" s="82">
        <v>0.22949629999999999</v>
      </c>
      <c r="P269" s="82">
        <v>391.08370000000002</v>
      </c>
      <c r="Q269" s="84">
        <v>2.3210519999999999</v>
      </c>
      <c r="S269" s="92">
        <v>2</v>
      </c>
      <c r="T269" s="93">
        <v>1.6523049999999999</v>
      </c>
      <c r="U269" s="94">
        <v>391.08370000000002</v>
      </c>
      <c r="V269" s="94">
        <v>2.3210519999999999</v>
      </c>
      <c r="W269" s="36"/>
      <c r="X269" s="95">
        <v>11.23147</v>
      </c>
      <c r="Y269" s="95">
        <v>9.5885440000000002E-2</v>
      </c>
      <c r="Z269" s="94">
        <v>754.8365</v>
      </c>
      <c r="AA269" s="94">
        <v>6.3939870000000001</v>
      </c>
      <c r="AB269" s="36"/>
      <c r="AC269" s="96">
        <v>1.487935E-2</v>
      </c>
      <c r="AD269" s="96">
        <v>1.6044820000000001E-5</v>
      </c>
      <c r="AE269" s="96">
        <v>1.32479E-3</v>
      </c>
      <c r="AF269" s="97">
        <v>1.1221889999999999E-5</v>
      </c>
      <c r="AH269" s="78">
        <v>2</v>
      </c>
      <c r="AI269" s="79">
        <v>4.4999999999999998E-2</v>
      </c>
      <c r="AJ269" s="109">
        <v>6.3788919999999997E-3</v>
      </c>
      <c r="AK269" s="109">
        <v>5.3700279999999997E-5</v>
      </c>
      <c r="AL269" s="109">
        <v>1.907345E-4</v>
      </c>
      <c r="AM269" s="110">
        <v>5.7810830000000001E-5</v>
      </c>
      <c r="AN269" s="110">
        <v>3.3701920000000002E-3</v>
      </c>
      <c r="AO269" s="110">
        <v>6.499233E-5</v>
      </c>
      <c r="AP269" s="109">
        <v>7.1331389999999995E-2</v>
      </c>
      <c r="AQ269" s="109">
        <v>7.4606389999999997E-5</v>
      </c>
      <c r="AR269" s="109">
        <v>4.7895399999999997</v>
      </c>
      <c r="AS269" s="111">
        <v>6.006812E-4</v>
      </c>
    </row>
    <row r="270" spans="1:45" x14ac:dyDescent="0.25">
      <c r="A270" s="78">
        <v>3</v>
      </c>
      <c r="B270" s="79">
        <v>0.06</v>
      </c>
      <c r="C270" s="80">
        <v>0.15618019999999999</v>
      </c>
      <c r="D270" s="81">
        <v>3.6211820000000001</v>
      </c>
      <c r="E270" s="82">
        <v>5.2662060000000004</v>
      </c>
      <c r="F270" s="83">
        <v>8.5539970000000007</v>
      </c>
      <c r="G270" s="80">
        <v>3.1308859999999998E-3</v>
      </c>
      <c r="H270" s="81">
        <v>90.144880000000001</v>
      </c>
      <c r="I270" s="81">
        <v>3030.183</v>
      </c>
      <c r="J270" s="82">
        <v>7.9992430000000003E-2</v>
      </c>
      <c r="K270" s="83">
        <v>1.6044939999999999E-3</v>
      </c>
      <c r="L270" s="83">
        <v>117.28270000000001</v>
      </c>
      <c r="M270" s="83">
        <v>25.708670000000001</v>
      </c>
      <c r="N270" s="82">
        <v>54.770049999999998</v>
      </c>
      <c r="O270" s="82">
        <v>0.10567310000000001</v>
      </c>
      <c r="P270" s="82">
        <v>509.55380000000002</v>
      </c>
      <c r="Q270" s="84">
        <v>1.754127</v>
      </c>
      <c r="S270" s="92">
        <v>3</v>
      </c>
      <c r="T270" s="93">
        <v>3.6211820000000001</v>
      </c>
      <c r="U270" s="94">
        <v>509.55380000000002</v>
      </c>
      <c r="V270" s="94">
        <v>1.754127</v>
      </c>
      <c r="W270" s="36"/>
      <c r="X270" s="95">
        <v>49.883699999999997</v>
      </c>
      <c r="Y270" s="95">
        <v>0.83954470000000003</v>
      </c>
      <c r="Z270" s="94">
        <v>3030.7330000000002</v>
      </c>
      <c r="AA270" s="94">
        <v>50.978009999999998</v>
      </c>
      <c r="AB270" s="36"/>
      <c r="AC270" s="96">
        <v>1.6459290000000001E-2</v>
      </c>
      <c r="AD270" s="96">
        <v>9.6171970000000001E-6</v>
      </c>
      <c r="AE270" s="96">
        <v>3.2995319999999998E-4</v>
      </c>
      <c r="AF270" s="97">
        <v>5.5499309999999998E-6</v>
      </c>
      <c r="AH270" s="78">
        <v>3</v>
      </c>
      <c r="AI270" s="79">
        <v>0.06</v>
      </c>
      <c r="AJ270" s="109">
        <v>3.1480649999999998E-3</v>
      </c>
      <c r="AK270" s="109">
        <v>5.285943E-5</v>
      </c>
      <c r="AL270" s="109">
        <v>2.5148979999999998E-4</v>
      </c>
      <c r="AM270" s="110">
        <v>5.5121580000000003E-5</v>
      </c>
      <c r="AN270" s="110">
        <v>4.9698349999999997E-3</v>
      </c>
      <c r="AO270" s="110">
        <v>5.5040539999999999E-5</v>
      </c>
      <c r="AP270" s="109">
        <v>0.1563292</v>
      </c>
      <c r="AQ270" s="109">
        <v>8.279235E-5</v>
      </c>
      <c r="AR270" s="109">
        <v>9.4891660000000009</v>
      </c>
      <c r="AS270" s="111">
        <v>8.3856079999999997E-4</v>
      </c>
    </row>
    <row r="271" spans="1:45" x14ac:dyDescent="0.25">
      <c r="A271" s="78">
        <v>4</v>
      </c>
      <c r="B271" s="79">
        <v>7.4999999999999997E-2</v>
      </c>
      <c r="C271" s="80">
        <v>0.23114280000000001</v>
      </c>
      <c r="D271" s="81">
        <v>5.3592589999999998</v>
      </c>
      <c r="E271" s="82">
        <v>7.7938549999999998</v>
      </c>
      <c r="F271" s="83">
        <v>13.16789</v>
      </c>
      <c r="G271" s="80">
        <v>2.4331280000000001E-3</v>
      </c>
      <c r="H271" s="81">
        <v>94.768169999999998</v>
      </c>
      <c r="I271" s="81">
        <v>5708.6360000000004</v>
      </c>
      <c r="J271" s="82">
        <v>0.1203385</v>
      </c>
      <c r="K271" s="83">
        <v>1.267656E-3</v>
      </c>
      <c r="L271" s="83">
        <v>148.44669999999999</v>
      </c>
      <c r="M271" s="83">
        <v>26.737490000000001</v>
      </c>
      <c r="N271" s="82">
        <v>56.968629999999997</v>
      </c>
      <c r="O271" s="82">
        <v>7.3952249999999997E-2</v>
      </c>
      <c r="P271" s="82">
        <v>527.28330000000005</v>
      </c>
      <c r="Q271" s="84">
        <v>1.6868829999999999</v>
      </c>
      <c r="S271" s="92">
        <v>4</v>
      </c>
      <c r="T271" s="93">
        <v>5.3592589999999998</v>
      </c>
      <c r="U271" s="94">
        <v>527.28330000000005</v>
      </c>
      <c r="V271" s="94">
        <v>1.6868829999999999</v>
      </c>
      <c r="W271" s="36"/>
      <c r="X271" s="95">
        <v>94.99821</v>
      </c>
      <c r="Y271" s="95">
        <v>1.988137</v>
      </c>
      <c r="Z271" s="94">
        <v>5710.518</v>
      </c>
      <c r="AA271" s="94">
        <v>119.4691</v>
      </c>
      <c r="AB271" s="36"/>
      <c r="AC271" s="96">
        <v>1.663566E-2</v>
      </c>
      <c r="AD271" s="96">
        <v>9.8438579999999992E-6</v>
      </c>
      <c r="AE271" s="96">
        <v>1.751155E-4</v>
      </c>
      <c r="AF271" s="97">
        <v>3.663572E-6</v>
      </c>
      <c r="AH271" s="78">
        <v>4</v>
      </c>
      <c r="AI271" s="79">
        <v>7.4999999999999997E-2</v>
      </c>
      <c r="AJ271" s="109">
        <v>2.4468419999999999E-3</v>
      </c>
      <c r="AK271" s="109">
        <v>5.112021E-5</v>
      </c>
      <c r="AL271" s="109">
        <v>2.9406149999999998E-4</v>
      </c>
      <c r="AM271" s="110">
        <v>5.2956910000000002E-5</v>
      </c>
      <c r="AN271" s="110">
        <v>6.8162630000000004E-3</v>
      </c>
      <c r="AO271" s="110">
        <v>6.420443E-5</v>
      </c>
      <c r="AP271" s="109">
        <v>0.23136319999999999</v>
      </c>
      <c r="AQ271" s="109">
        <v>1.210599E-4</v>
      </c>
      <c r="AR271" s="109">
        <v>13.89484</v>
      </c>
      <c r="AS271" s="111">
        <v>2.1182129999999999E-3</v>
      </c>
    </row>
    <row r="272" spans="1:45" x14ac:dyDescent="0.25">
      <c r="A272" s="78">
        <v>5</v>
      </c>
      <c r="B272" s="79">
        <v>8.5000000000000006E-2</v>
      </c>
      <c r="C272" s="80">
        <v>0.37472830000000001</v>
      </c>
      <c r="D272" s="81">
        <v>8.6884200000000007</v>
      </c>
      <c r="E272" s="82">
        <v>12.63538</v>
      </c>
      <c r="F272" s="83">
        <v>21.98386</v>
      </c>
      <c r="G272" s="80">
        <v>1.8401590000000001E-3</v>
      </c>
      <c r="H272" s="81">
        <v>97.558549999999997</v>
      </c>
      <c r="I272" s="81">
        <v>12236.81</v>
      </c>
      <c r="J272" s="82">
        <v>0.2234603</v>
      </c>
      <c r="K272" s="83">
        <v>1.098527E-3</v>
      </c>
      <c r="L272" s="83">
        <v>171.30160000000001</v>
      </c>
      <c r="M272" s="83">
        <v>21.657969999999999</v>
      </c>
      <c r="N272" s="82">
        <v>58.666139999999999</v>
      </c>
      <c r="O272" s="82">
        <v>5.3737739999999999E-2</v>
      </c>
      <c r="P272" s="82">
        <v>540.85379999999998</v>
      </c>
      <c r="Q272" s="84">
        <v>1.6714450000000001</v>
      </c>
      <c r="S272" s="92">
        <v>5</v>
      </c>
      <c r="T272" s="93">
        <v>8.6884200000000007</v>
      </c>
      <c r="U272" s="94">
        <v>540.85379999999998</v>
      </c>
      <c r="V272" s="94">
        <v>1.6714450000000001</v>
      </c>
      <c r="W272" s="36"/>
      <c r="X272" s="95">
        <v>203.63910000000001</v>
      </c>
      <c r="Y272" s="95">
        <v>6.3059120000000002</v>
      </c>
      <c r="Z272" s="94">
        <v>12245.32</v>
      </c>
      <c r="AA272" s="94">
        <v>379.15589999999997</v>
      </c>
      <c r="AB272" s="36"/>
      <c r="AC272" s="96">
        <v>1.6629950000000001E-2</v>
      </c>
      <c r="AD272" s="96">
        <v>8.1207289999999993E-6</v>
      </c>
      <c r="AE272" s="96">
        <v>8.1663839999999998E-5</v>
      </c>
      <c r="AF272" s="97">
        <v>2.5285839999999998E-6</v>
      </c>
      <c r="AH272" s="78">
        <v>5</v>
      </c>
      <c r="AI272" s="79">
        <v>8.5000000000000006E-2</v>
      </c>
      <c r="AJ272" s="109">
        <v>1.8512069999999999E-3</v>
      </c>
      <c r="AK272" s="109">
        <v>5.7251330000000001E-5</v>
      </c>
      <c r="AL272" s="109">
        <v>4.1312670000000001E-4</v>
      </c>
      <c r="AM272" s="110">
        <v>5.2216529999999999E-5</v>
      </c>
      <c r="AN272" s="110">
        <v>1.060996E-2</v>
      </c>
      <c r="AO272" s="110">
        <v>5.9845200000000001E-5</v>
      </c>
      <c r="AP272" s="109">
        <v>0.37508540000000001</v>
      </c>
      <c r="AQ272" s="109">
        <v>1.4635240000000001E-4</v>
      </c>
      <c r="AR272" s="109">
        <v>22.534020000000002</v>
      </c>
      <c r="AS272" s="111">
        <v>4.0991530000000003E-3</v>
      </c>
    </row>
    <row r="273" spans="1:45" x14ac:dyDescent="0.25">
      <c r="A273" s="78">
        <v>6</v>
      </c>
      <c r="B273" s="79">
        <v>9.1999999999999998E-2</v>
      </c>
      <c r="C273" s="80">
        <v>0.28950150000000002</v>
      </c>
      <c r="D273" s="81">
        <v>6.712358</v>
      </c>
      <c r="E273" s="82">
        <v>9.7616370000000003</v>
      </c>
      <c r="F273" s="83">
        <v>17.176290000000002</v>
      </c>
      <c r="G273" s="80">
        <v>7.2014659999999995E-4</v>
      </c>
      <c r="H273" s="81">
        <v>98.760540000000006</v>
      </c>
      <c r="I273" s="81">
        <v>24115.9</v>
      </c>
      <c r="J273" s="82">
        <v>0.47040270000000001</v>
      </c>
      <c r="K273" s="83">
        <v>1.1722429999999999E-3</v>
      </c>
      <c r="L273" s="83">
        <v>160.52940000000001</v>
      </c>
      <c r="M273" s="83">
        <v>28.55921</v>
      </c>
      <c r="N273" s="82">
        <v>59.330579999999998</v>
      </c>
      <c r="O273" s="82">
        <v>6.1214360000000002E-2</v>
      </c>
      <c r="P273" s="82">
        <v>546.13779999999997</v>
      </c>
      <c r="Q273" s="84">
        <v>1.7008939999999999</v>
      </c>
      <c r="S273" s="92">
        <v>6</v>
      </c>
      <c r="T273" s="93">
        <v>6.712358</v>
      </c>
      <c r="U273" s="94">
        <v>546.13779999999997</v>
      </c>
      <c r="V273" s="94">
        <v>1.7008939999999999</v>
      </c>
      <c r="W273" s="36"/>
      <c r="X273" s="95">
        <v>402.00349999999997</v>
      </c>
      <c r="Y273" s="95">
        <v>29.64066</v>
      </c>
      <c r="Z273" s="94">
        <v>24149.7</v>
      </c>
      <c r="AA273" s="94">
        <v>1780.5840000000001</v>
      </c>
      <c r="AB273" s="36"/>
      <c r="AC273" s="96">
        <v>1.6646319999999999E-2</v>
      </c>
      <c r="AD273" s="96">
        <v>7.6667959999999999E-6</v>
      </c>
      <c r="AE273" s="96">
        <v>4.140838E-5</v>
      </c>
      <c r="AF273" s="97">
        <v>3.0530849999999998E-6</v>
      </c>
      <c r="AH273" s="78">
        <v>6</v>
      </c>
      <c r="AI273" s="79">
        <v>9.1999999999999998E-2</v>
      </c>
      <c r="AJ273" s="109">
        <v>7.2498159999999996E-4</v>
      </c>
      <c r="AK273" s="109">
        <v>5.3372950000000002E-5</v>
      </c>
      <c r="AL273" s="109">
        <v>3.4058420000000002E-4</v>
      </c>
      <c r="AM273" s="110">
        <v>6.0582860000000003E-5</v>
      </c>
      <c r="AN273" s="110">
        <v>8.0552430000000001E-3</v>
      </c>
      <c r="AO273" s="110">
        <v>6.0572590000000003E-5</v>
      </c>
      <c r="AP273" s="109">
        <v>0.28977740000000002</v>
      </c>
      <c r="AQ273" s="109">
        <v>1.10561E-4</v>
      </c>
      <c r="AR273" s="109">
        <v>17.391850000000002</v>
      </c>
      <c r="AS273" s="111">
        <v>2.015799E-3</v>
      </c>
    </row>
    <row r="274" spans="1:45" x14ac:dyDescent="0.25">
      <c r="A274" s="78">
        <v>7</v>
      </c>
      <c r="B274" s="79">
        <v>0.1</v>
      </c>
      <c r="C274" s="80">
        <v>0.3037128</v>
      </c>
      <c r="D274" s="81">
        <v>7.0418609999999999</v>
      </c>
      <c r="E274" s="82">
        <v>10.240830000000001</v>
      </c>
      <c r="F274" s="83">
        <v>18.05913</v>
      </c>
      <c r="G274" s="80">
        <v>6.7526000000000001E-4</v>
      </c>
      <c r="H274" s="81">
        <v>98.892799999999994</v>
      </c>
      <c r="I274" s="81">
        <v>26997.26</v>
      </c>
      <c r="J274" s="82">
        <v>0.71244399999999997</v>
      </c>
      <c r="K274" s="83">
        <v>1.587289E-3</v>
      </c>
      <c r="L274" s="83">
        <v>118.5539</v>
      </c>
      <c r="M274" s="83">
        <v>14.619899999999999</v>
      </c>
      <c r="N274" s="82">
        <v>59.461210000000001</v>
      </c>
      <c r="O274" s="82">
        <v>6.4052579999999998E-2</v>
      </c>
      <c r="P274" s="82">
        <v>547.17489999999998</v>
      </c>
      <c r="Q274" s="84">
        <v>1.710048</v>
      </c>
      <c r="S274" s="92">
        <v>7</v>
      </c>
      <c r="T274" s="93">
        <v>7.0418609999999999</v>
      </c>
      <c r="U274" s="94">
        <v>547.17489999999998</v>
      </c>
      <c r="V274" s="94">
        <v>1.710048</v>
      </c>
      <c r="W274" s="36"/>
      <c r="X274" s="95">
        <v>449.77159999999998</v>
      </c>
      <c r="Y274" s="95">
        <v>38.608919999999998</v>
      </c>
      <c r="Z274" s="94">
        <v>27042.57</v>
      </c>
      <c r="AA274" s="94">
        <v>2321.34</v>
      </c>
      <c r="AB274" s="36"/>
      <c r="AC274" s="96">
        <v>1.6631989999999999E-2</v>
      </c>
      <c r="AD274" s="96">
        <v>8.164095E-6</v>
      </c>
      <c r="AE274" s="96">
        <v>3.6978740000000002E-5</v>
      </c>
      <c r="AF274" s="97">
        <v>3.1742629999999999E-6</v>
      </c>
      <c r="AH274" s="78">
        <v>7</v>
      </c>
      <c r="AI274" s="79">
        <v>0.1</v>
      </c>
      <c r="AJ274" s="109">
        <v>6.7998139999999999E-4</v>
      </c>
      <c r="AK274" s="109">
        <v>5.8266629999999997E-5</v>
      </c>
      <c r="AL274" s="109">
        <v>4.8381070000000001E-4</v>
      </c>
      <c r="AM274" s="110">
        <v>5.9643879999999999E-5</v>
      </c>
      <c r="AN274" s="110">
        <v>8.3798959999999995E-3</v>
      </c>
      <c r="AO274" s="110">
        <v>5.7931859999999997E-5</v>
      </c>
      <c r="AP274" s="109">
        <v>0.30400250000000001</v>
      </c>
      <c r="AQ274" s="109">
        <v>1.171237E-4</v>
      </c>
      <c r="AR274" s="109">
        <v>18.261320000000001</v>
      </c>
      <c r="AS274" s="111">
        <v>3.6245019999999999E-3</v>
      </c>
    </row>
    <row r="275" spans="1:45" x14ac:dyDescent="0.25">
      <c r="A275" s="78">
        <v>8</v>
      </c>
      <c r="B275" s="79">
        <v>0.109</v>
      </c>
      <c r="C275" s="80">
        <v>0.36347960000000001</v>
      </c>
      <c r="D275" s="81">
        <v>8.4276099999999996</v>
      </c>
      <c r="E275" s="82">
        <v>12.25609</v>
      </c>
      <c r="F275" s="83">
        <v>21.636189999999999</v>
      </c>
      <c r="G275" s="80">
        <v>9.1479240000000002E-4</v>
      </c>
      <c r="H275" s="81">
        <v>98.750240000000005</v>
      </c>
      <c r="I275" s="81">
        <v>23911.23</v>
      </c>
      <c r="J275" s="82">
        <v>0.84608209999999995</v>
      </c>
      <c r="K275" s="83">
        <v>2.1336770000000001E-3</v>
      </c>
      <c r="L275" s="83">
        <v>88.194770000000005</v>
      </c>
      <c r="M275" s="83">
        <v>6.2402850000000001</v>
      </c>
      <c r="N275" s="82">
        <v>59.525190000000002</v>
      </c>
      <c r="O275" s="82">
        <v>5.1021209999999997E-2</v>
      </c>
      <c r="P275" s="82">
        <v>547.6825</v>
      </c>
      <c r="Q275" s="84">
        <v>1.6835020000000001</v>
      </c>
      <c r="S275" s="92">
        <v>8</v>
      </c>
      <c r="T275" s="93">
        <v>8.4276099999999996</v>
      </c>
      <c r="U275" s="94">
        <v>547.6825</v>
      </c>
      <c r="V275" s="94">
        <v>1.6835020000000001</v>
      </c>
      <c r="W275" s="36"/>
      <c r="X275" s="95">
        <v>397.3356</v>
      </c>
      <c r="Y275" s="95">
        <v>21.903759999999998</v>
      </c>
      <c r="Z275" s="94">
        <v>23950.080000000002</v>
      </c>
      <c r="AA275" s="94">
        <v>1320.2629999999999</v>
      </c>
      <c r="AB275" s="36"/>
      <c r="AC275" s="96">
        <v>1.659016E-2</v>
      </c>
      <c r="AD275" s="96">
        <v>8.2706630000000007E-6</v>
      </c>
      <c r="AE275" s="96">
        <v>4.1753520000000001E-5</v>
      </c>
      <c r="AF275" s="97">
        <v>2.301688E-6</v>
      </c>
      <c r="AH275" s="78">
        <v>8</v>
      </c>
      <c r="AI275" s="79">
        <v>0.109</v>
      </c>
      <c r="AJ275" s="109">
        <v>9.2113939999999999E-4</v>
      </c>
      <c r="AK275" s="109">
        <v>5.0686709999999998E-5</v>
      </c>
      <c r="AL275" s="109">
        <v>7.7833320000000004E-4</v>
      </c>
      <c r="AM275" s="110">
        <v>5.5018410000000002E-5</v>
      </c>
      <c r="AN275" s="110">
        <v>1.011447E-2</v>
      </c>
      <c r="AO275" s="110">
        <v>6.5822930000000005E-5</v>
      </c>
      <c r="AP275" s="109">
        <v>0.3638267</v>
      </c>
      <c r="AQ275" s="109">
        <v>1.2837349999999999E-4</v>
      </c>
      <c r="AR275" s="109">
        <v>21.910019999999999</v>
      </c>
      <c r="AS275" s="111">
        <v>5.8343529999999996E-3</v>
      </c>
    </row>
    <row r="276" spans="1:45" x14ac:dyDescent="0.25">
      <c r="A276" s="78">
        <v>9</v>
      </c>
      <c r="B276" s="79">
        <v>0.11799999999999999</v>
      </c>
      <c r="C276" s="80">
        <v>0.4701765</v>
      </c>
      <c r="D276" s="81">
        <v>10.90147</v>
      </c>
      <c r="E276" s="82">
        <v>15.85378</v>
      </c>
      <c r="F276" s="83">
        <v>27.977270000000001</v>
      </c>
      <c r="G276" s="80">
        <v>1.2248890000000001E-3</v>
      </c>
      <c r="H276" s="81">
        <v>98.706559999999996</v>
      </c>
      <c r="I276" s="81">
        <v>23105.16</v>
      </c>
      <c r="J276" s="82">
        <v>0.68011379999999999</v>
      </c>
      <c r="K276" s="83">
        <v>1.775116E-3</v>
      </c>
      <c r="L276" s="83">
        <v>106.0095</v>
      </c>
      <c r="M276" s="83">
        <v>6.3368840000000004</v>
      </c>
      <c r="N276" s="82">
        <v>59.50376</v>
      </c>
      <c r="O276" s="82">
        <v>3.927916E-2</v>
      </c>
      <c r="P276" s="82">
        <v>547.51250000000005</v>
      </c>
      <c r="Q276" s="84">
        <v>1.663116</v>
      </c>
      <c r="S276" s="92">
        <v>9</v>
      </c>
      <c r="T276" s="93">
        <v>10.90147</v>
      </c>
      <c r="U276" s="94">
        <v>547.51250000000005</v>
      </c>
      <c r="V276" s="94">
        <v>1.663116</v>
      </c>
      <c r="W276" s="36"/>
      <c r="X276" s="95">
        <v>383.85219999999998</v>
      </c>
      <c r="Y276" s="95">
        <v>15.11462</v>
      </c>
      <c r="Z276" s="94">
        <v>23139.25</v>
      </c>
      <c r="AA276" s="94">
        <v>911.10339999999997</v>
      </c>
      <c r="AB276" s="36"/>
      <c r="AC276" s="96">
        <v>1.6588789999999999E-2</v>
      </c>
      <c r="AD276" s="96">
        <v>6.8383509999999997E-6</v>
      </c>
      <c r="AE276" s="96">
        <v>4.3216619999999997E-5</v>
      </c>
      <c r="AF276" s="97">
        <v>1.7016459999999999E-6</v>
      </c>
      <c r="AH276" s="78">
        <v>9</v>
      </c>
      <c r="AI276" s="79">
        <v>0.11799999999999999</v>
      </c>
      <c r="AJ276" s="109">
        <v>1.2332039999999999E-3</v>
      </c>
      <c r="AK276" s="109">
        <v>4.8470219999999997E-5</v>
      </c>
      <c r="AL276" s="109">
        <v>8.3761459999999997E-4</v>
      </c>
      <c r="AM276" s="110">
        <v>5.0002300000000001E-5</v>
      </c>
      <c r="AN276" s="110">
        <v>1.300196E-2</v>
      </c>
      <c r="AO276" s="110">
        <v>5.7760950000000001E-5</v>
      </c>
      <c r="AP276" s="109">
        <v>0.47062510000000002</v>
      </c>
      <c r="AQ276" s="109">
        <v>1.368036E-4</v>
      </c>
      <c r="AR276" s="109">
        <v>28.343879999999999</v>
      </c>
      <c r="AS276" s="111">
        <v>5.0950120000000003E-3</v>
      </c>
    </row>
    <row r="277" spans="1:45" x14ac:dyDescent="0.25">
      <c r="A277" s="78">
        <v>10</v>
      </c>
      <c r="B277" s="79">
        <v>0.124</v>
      </c>
      <c r="C277" s="80">
        <v>0.3924781</v>
      </c>
      <c r="D277" s="81">
        <v>9.0999660000000002</v>
      </c>
      <c r="E277" s="82">
        <v>13.233879999999999</v>
      </c>
      <c r="F277" s="83">
        <v>23.30293</v>
      </c>
      <c r="G277" s="80">
        <v>9.4007909999999995E-4</v>
      </c>
      <c r="H277" s="81">
        <v>98.806730000000002</v>
      </c>
      <c r="I277" s="81">
        <v>25048.46</v>
      </c>
      <c r="J277" s="82">
        <v>0.62777550000000004</v>
      </c>
      <c r="K277" s="83">
        <v>1.5065650000000001E-3</v>
      </c>
      <c r="L277" s="83">
        <v>124.9062</v>
      </c>
      <c r="M277" s="83">
        <v>11.62621</v>
      </c>
      <c r="N277" s="82">
        <v>59.373849999999997</v>
      </c>
      <c r="O277" s="82">
        <v>5.0190949999999998E-2</v>
      </c>
      <c r="P277" s="82">
        <v>546.48140000000001</v>
      </c>
      <c r="Q277" s="84">
        <v>1.6788540000000001</v>
      </c>
      <c r="S277" s="92">
        <v>10</v>
      </c>
      <c r="T277" s="93">
        <v>9.0999660000000002</v>
      </c>
      <c r="U277" s="94">
        <v>546.48140000000001</v>
      </c>
      <c r="V277" s="94">
        <v>1.6788540000000001</v>
      </c>
      <c r="W277" s="36"/>
      <c r="X277" s="95">
        <v>417.4948</v>
      </c>
      <c r="Y277" s="95">
        <v>23.270140000000001</v>
      </c>
      <c r="Z277" s="94">
        <v>25086.87</v>
      </c>
      <c r="AA277" s="94">
        <v>1398.2439999999999</v>
      </c>
      <c r="AB277" s="36"/>
      <c r="AC277" s="96">
        <v>1.6641960000000001E-2</v>
      </c>
      <c r="AD277" s="96">
        <v>8.5286330000000002E-6</v>
      </c>
      <c r="AE277" s="96">
        <v>3.9861489999999997E-5</v>
      </c>
      <c r="AF277" s="97">
        <v>2.2217229999999998E-6</v>
      </c>
      <c r="AH277" s="78">
        <v>10</v>
      </c>
      <c r="AI277" s="79">
        <v>0.124</v>
      </c>
      <c r="AJ277" s="109">
        <v>9.4651519999999995E-4</v>
      </c>
      <c r="AK277" s="109">
        <v>5.2664970000000003E-5</v>
      </c>
      <c r="AL277" s="109">
        <v>5.9341660000000003E-4</v>
      </c>
      <c r="AM277" s="110">
        <v>5.5204010000000003E-5</v>
      </c>
      <c r="AN277" s="110">
        <v>1.081933E-2</v>
      </c>
      <c r="AO277" s="110">
        <v>6.0642179999999999E-5</v>
      </c>
      <c r="AP277" s="109">
        <v>0.39285239999999999</v>
      </c>
      <c r="AQ277" s="109">
        <v>1.57255E-4</v>
      </c>
      <c r="AR277" s="109">
        <v>23.58436</v>
      </c>
      <c r="AS277" s="111">
        <v>5.2354439999999997E-3</v>
      </c>
    </row>
    <row r="278" spans="1:45" x14ac:dyDescent="0.25">
      <c r="A278" s="78">
        <v>11</v>
      </c>
      <c r="B278" s="79">
        <v>0.129</v>
      </c>
      <c r="C278" s="80">
        <v>0.29169899999999999</v>
      </c>
      <c r="D278" s="81">
        <v>6.7633089999999996</v>
      </c>
      <c r="E278" s="82">
        <v>9.8357340000000004</v>
      </c>
      <c r="F278" s="83">
        <v>17.29449</v>
      </c>
      <c r="G278" s="80">
        <v>5.3036000000000001E-4</v>
      </c>
      <c r="H278" s="81">
        <v>99.089579999999998</v>
      </c>
      <c r="I278" s="81">
        <v>32840.54</v>
      </c>
      <c r="J278" s="82">
        <v>0.8411978</v>
      </c>
      <c r="K278" s="83">
        <v>1.5331640000000001E-3</v>
      </c>
      <c r="L278" s="83">
        <v>122.7392</v>
      </c>
      <c r="M278" s="83">
        <v>19.265830000000001</v>
      </c>
      <c r="N278" s="82">
        <v>59.288820000000001</v>
      </c>
      <c r="O278" s="82">
        <v>6.2223479999999998E-2</v>
      </c>
      <c r="P278" s="82">
        <v>545.80619999999999</v>
      </c>
      <c r="Q278" s="84">
        <v>1.7023740000000001</v>
      </c>
      <c r="S278" s="92">
        <v>11</v>
      </c>
      <c r="T278" s="93">
        <v>6.7633089999999996</v>
      </c>
      <c r="U278" s="94">
        <v>545.80619999999999</v>
      </c>
      <c r="V278" s="94">
        <v>1.7023740000000001</v>
      </c>
      <c r="W278" s="36"/>
      <c r="X278" s="95">
        <v>550.0018</v>
      </c>
      <c r="Y278" s="95">
        <v>55.372700000000002</v>
      </c>
      <c r="Z278" s="94">
        <v>32907.56</v>
      </c>
      <c r="AA278" s="94">
        <v>3313.01</v>
      </c>
      <c r="AB278" s="36"/>
      <c r="AC278" s="96">
        <v>1.6713539999999999E-2</v>
      </c>
      <c r="AD278" s="96">
        <v>8.3769200000000008E-6</v>
      </c>
      <c r="AE278" s="96">
        <v>3.0388159999999999E-5</v>
      </c>
      <c r="AF278" s="97">
        <v>3.0593659999999998E-6</v>
      </c>
      <c r="AH278" s="78">
        <v>11</v>
      </c>
      <c r="AI278" s="79">
        <v>0.129</v>
      </c>
      <c r="AJ278" s="109">
        <v>5.3426159999999995E-4</v>
      </c>
      <c r="AK278" s="109">
        <v>5.3673939999999997E-5</v>
      </c>
      <c r="AL278" s="109">
        <v>4.4882789999999999E-4</v>
      </c>
      <c r="AM278" s="110">
        <v>7.0436630000000005E-5</v>
      </c>
      <c r="AN278" s="110">
        <v>8.0511869999999996E-3</v>
      </c>
      <c r="AO278" s="110">
        <v>7.2981959999999997E-5</v>
      </c>
      <c r="AP278" s="109">
        <v>0.29197719999999999</v>
      </c>
      <c r="AQ278" s="109">
        <v>1.2345659999999999E-4</v>
      </c>
      <c r="AR278" s="109">
        <v>17.453389999999999</v>
      </c>
      <c r="AS278" s="111">
        <v>2.424795E-3</v>
      </c>
    </row>
    <row r="279" spans="1:45" x14ac:dyDescent="0.25">
      <c r="A279" s="78">
        <v>12</v>
      </c>
      <c r="B279" s="79">
        <v>0.13600000000000001</v>
      </c>
      <c r="C279" s="80">
        <v>0.30956280000000003</v>
      </c>
      <c r="D279" s="81">
        <v>7.1774979999999999</v>
      </c>
      <c r="E279" s="82">
        <v>10.438079999999999</v>
      </c>
      <c r="F279" s="83">
        <v>18.417840000000002</v>
      </c>
      <c r="G279" s="80">
        <v>3.7097660000000001E-4</v>
      </c>
      <c r="H279" s="81">
        <v>99.399109999999993</v>
      </c>
      <c r="I279" s="81">
        <v>49794.52</v>
      </c>
      <c r="J279" s="82">
        <v>1.210391</v>
      </c>
      <c r="K279" s="83">
        <v>1.4554839999999999E-3</v>
      </c>
      <c r="L279" s="83">
        <v>129.28989999999999</v>
      </c>
      <c r="M279" s="83">
        <v>14.959099999999999</v>
      </c>
      <c r="N279" s="82">
        <v>59.496290000000002</v>
      </c>
      <c r="O279" s="82">
        <v>5.171183E-2</v>
      </c>
      <c r="P279" s="82">
        <v>547.45330000000001</v>
      </c>
      <c r="Q279" s="84">
        <v>1.684242</v>
      </c>
      <c r="S279" s="92">
        <v>12</v>
      </c>
      <c r="T279" s="93">
        <v>7.1774979999999999</v>
      </c>
      <c r="U279" s="94">
        <v>547.45330000000001</v>
      </c>
      <c r="V279" s="94">
        <v>1.684242</v>
      </c>
      <c r="W279" s="36"/>
      <c r="X279" s="95">
        <v>834.45360000000005</v>
      </c>
      <c r="Y279" s="95">
        <v>106.953</v>
      </c>
      <c r="Z279" s="94">
        <v>49945.49</v>
      </c>
      <c r="AA279" s="94">
        <v>6401.5460000000003</v>
      </c>
      <c r="AB279" s="36"/>
      <c r="AC279" s="96">
        <v>1.6707280000000001E-2</v>
      </c>
      <c r="AD279" s="96">
        <v>6.7070119999999998E-6</v>
      </c>
      <c r="AE279" s="96">
        <v>2.0021830000000001E-5</v>
      </c>
      <c r="AF279" s="97">
        <v>2.5662099999999999E-6</v>
      </c>
      <c r="AH279" s="78">
        <v>12</v>
      </c>
      <c r="AI279" s="79">
        <v>0.13600000000000001</v>
      </c>
      <c r="AJ279" s="109">
        <v>3.7407549999999998E-4</v>
      </c>
      <c r="AK279" s="109">
        <v>4.779783E-5</v>
      </c>
      <c r="AL279" s="109">
        <v>4.5218130000000001E-4</v>
      </c>
      <c r="AM279" s="110">
        <v>5.2299439999999999E-5</v>
      </c>
      <c r="AN279" s="110">
        <v>8.4014659999999998E-3</v>
      </c>
      <c r="AO279" s="110">
        <v>6.472014E-5</v>
      </c>
      <c r="AP279" s="109">
        <v>0.30985800000000002</v>
      </c>
      <c r="AQ279" s="109">
        <v>1.006859E-4</v>
      </c>
      <c r="AR279" s="109">
        <v>18.52918</v>
      </c>
      <c r="AS279" s="111">
        <v>9.1705379999999998E-4</v>
      </c>
    </row>
    <row r="280" spans="1:45" x14ac:dyDescent="0.25">
      <c r="A280" s="78">
        <v>13</v>
      </c>
      <c r="B280" s="79">
        <v>0.14399999999999999</v>
      </c>
      <c r="C280" s="80">
        <v>0.26586359999999998</v>
      </c>
      <c r="D280" s="81">
        <v>6.1642929999999998</v>
      </c>
      <c r="E280" s="82">
        <v>8.9645980000000005</v>
      </c>
      <c r="F280" s="83">
        <v>15.80965</v>
      </c>
      <c r="G280" s="80">
        <v>2.8017070000000002E-4</v>
      </c>
      <c r="H280" s="81">
        <v>99.470579999999998</v>
      </c>
      <c r="I280" s="81">
        <v>56527.15</v>
      </c>
      <c r="J280" s="82">
        <v>1.521625</v>
      </c>
      <c r="K280" s="83">
        <v>1.6098130000000001E-3</v>
      </c>
      <c r="L280" s="83">
        <v>116.8952</v>
      </c>
      <c r="M280" s="83">
        <v>14.9049</v>
      </c>
      <c r="N280" s="82">
        <v>59.46528</v>
      </c>
      <c r="O280" s="82">
        <v>6.3649189999999994E-2</v>
      </c>
      <c r="P280" s="82">
        <v>547.20709999999997</v>
      </c>
      <c r="Q280" s="84">
        <v>1.709179</v>
      </c>
      <c r="S280" s="92">
        <v>13</v>
      </c>
      <c r="T280" s="93">
        <v>6.1642929999999998</v>
      </c>
      <c r="U280" s="94">
        <v>547.20709999999997</v>
      </c>
      <c r="V280" s="94">
        <v>1.709179</v>
      </c>
      <c r="W280" s="36"/>
      <c r="X280" s="95">
        <v>948.93460000000005</v>
      </c>
      <c r="Y280" s="95">
        <v>168.5521</v>
      </c>
      <c r="Z280" s="94">
        <v>56727.26</v>
      </c>
      <c r="AA280" s="94">
        <v>10076.01</v>
      </c>
      <c r="AB280" s="36"/>
      <c r="AC280" s="96">
        <v>1.672802E-2</v>
      </c>
      <c r="AD280" s="96">
        <v>8.5593540000000006E-6</v>
      </c>
      <c r="AE280" s="96">
        <v>1.7628209999999999E-5</v>
      </c>
      <c r="AF280" s="97">
        <v>3.1311579999999999E-6</v>
      </c>
      <c r="AH280" s="78">
        <v>13</v>
      </c>
      <c r="AI280" s="79">
        <v>0.14399999999999999</v>
      </c>
      <c r="AJ280" s="109">
        <v>2.826541E-4</v>
      </c>
      <c r="AK280" s="109">
        <v>5.002622E-5</v>
      </c>
      <c r="AL280" s="109">
        <v>4.2952719999999998E-4</v>
      </c>
      <c r="AM280" s="110">
        <v>5.4751170000000003E-5</v>
      </c>
      <c r="AN280" s="110">
        <v>7.2046970000000004E-3</v>
      </c>
      <c r="AO280" s="110">
        <v>5.7663820000000003E-5</v>
      </c>
      <c r="AP280" s="109">
        <v>0.2661172</v>
      </c>
      <c r="AQ280" s="109">
        <v>1.0937409999999999E-4</v>
      </c>
      <c r="AR280" s="109">
        <v>15.893800000000001</v>
      </c>
      <c r="AS280" s="111">
        <v>3.169669E-3</v>
      </c>
    </row>
    <row r="281" spans="1:45" x14ac:dyDescent="0.25">
      <c r="A281" s="78">
        <v>14</v>
      </c>
      <c r="B281" s="79">
        <v>0.155</v>
      </c>
      <c r="C281" s="80">
        <v>0.26272820000000002</v>
      </c>
      <c r="D281" s="81">
        <v>6.0915949999999999</v>
      </c>
      <c r="E281" s="82">
        <v>8.8588749999999994</v>
      </c>
      <c r="F281" s="83">
        <v>15.65076</v>
      </c>
      <c r="G281" s="80">
        <v>2.4692959999999999E-4</v>
      </c>
      <c r="H281" s="81">
        <v>99.528049999999993</v>
      </c>
      <c r="I281" s="81">
        <v>63384.88</v>
      </c>
      <c r="J281" s="82">
        <v>2.7707039999999998</v>
      </c>
      <c r="K281" s="83">
        <v>2.6172360000000002E-3</v>
      </c>
      <c r="L281" s="83">
        <v>71.899900000000002</v>
      </c>
      <c r="M281" s="83">
        <v>5.4858419999999999</v>
      </c>
      <c r="N281" s="82">
        <v>59.570160000000001</v>
      </c>
      <c r="O281" s="82">
        <v>6.9792489999999999E-2</v>
      </c>
      <c r="P281" s="82">
        <v>548.0394</v>
      </c>
      <c r="Q281" s="84">
        <v>1.7262550000000001</v>
      </c>
      <c r="S281" s="92">
        <v>14</v>
      </c>
      <c r="T281" s="93">
        <v>6.0915949999999999</v>
      </c>
      <c r="U281" s="94">
        <v>548.0394</v>
      </c>
      <c r="V281" s="94">
        <v>1.7262550000000001</v>
      </c>
      <c r="W281" s="36"/>
      <c r="X281" s="95">
        <v>1063.98</v>
      </c>
      <c r="Y281" s="95">
        <v>240.5369</v>
      </c>
      <c r="Z281" s="94">
        <v>63680.07</v>
      </c>
      <c r="AA281" s="94">
        <v>14396.3</v>
      </c>
      <c r="AB281" s="36"/>
      <c r="AC281" s="96">
        <v>1.6708210000000001E-2</v>
      </c>
      <c r="AD281" s="96">
        <v>8.1546419999999997E-6</v>
      </c>
      <c r="AE281" s="96">
        <v>1.57035E-5</v>
      </c>
      <c r="AF281" s="97">
        <v>3.550126E-6</v>
      </c>
      <c r="AH281" s="78">
        <v>14</v>
      </c>
      <c r="AI281" s="79">
        <v>0.155</v>
      </c>
      <c r="AJ281" s="109">
        <v>2.4939569999999999E-4</v>
      </c>
      <c r="AK281" s="109">
        <v>5.6117879999999999E-5</v>
      </c>
      <c r="AL281" s="109">
        <v>6.9009150000000005E-4</v>
      </c>
      <c r="AM281" s="110">
        <v>5.2608919999999998E-5</v>
      </c>
      <c r="AN281" s="110">
        <v>7.1484119999999998E-3</v>
      </c>
      <c r="AO281" s="110">
        <v>6.0865810000000003E-5</v>
      </c>
      <c r="AP281" s="109">
        <v>0.26297930000000003</v>
      </c>
      <c r="AQ281" s="109">
        <v>1.102101E-4</v>
      </c>
      <c r="AR281" s="109">
        <v>15.724970000000001</v>
      </c>
      <c r="AS281" s="111">
        <v>1.5288820000000001E-3</v>
      </c>
    </row>
    <row r="282" spans="1:45" x14ac:dyDescent="0.25">
      <c r="A282" s="78">
        <v>15</v>
      </c>
      <c r="B282" s="79">
        <v>0.17</v>
      </c>
      <c r="C282" s="80">
        <v>0.1036383</v>
      </c>
      <c r="D282" s="81">
        <v>2.4029500000000001</v>
      </c>
      <c r="E282" s="82">
        <v>3.4945580000000001</v>
      </c>
      <c r="F282" s="83">
        <v>6.1750150000000001</v>
      </c>
      <c r="G282" s="80">
        <v>8.9615230000000004E-5</v>
      </c>
      <c r="H282" s="81">
        <v>99.565479999999994</v>
      </c>
      <c r="I282" s="81">
        <v>68839.490000000005</v>
      </c>
      <c r="J282" s="82">
        <v>3.3992499999999999</v>
      </c>
      <c r="K282" s="83">
        <v>2.9560329999999998E-3</v>
      </c>
      <c r="L282" s="83">
        <v>63.659280000000003</v>
      </c>
      <c r="M282" s="83">
        <v>11.822990000000001</v>
      </c>
      <c r="N282" s="82">
        <v>59.582349999999998</v>
      </c>
      <c r="O282" s="82">
        <v>0.1716886</v>
      </c>
      <c r="P282" s="82">
        <v>548.13599999999997</v>
      </c>
      <c r="Q282" s="84">
        <v>2.128139</v>
      </c>
      <c r="S282" s="92">
        <v>15</v>
      </c>
      <c r="T282" s="93">
        <v>2.4029500000000001</v>
      </c>
      <c r="U282" s="94">
        <v>548.13599999999997</v>
      </c>
      <c r="V282" s="94">
        <v>2.128139</v>
      </c>
      <c r="W282" s="36"/>
      <c r="X282" s="95">
        <v>1156.481</v>
      </c>
      <c r="Y282" s="95">
        <v>734.99040000000002</v>
      </c>
      <c r="Z282" s="94">
        <v>69204.47</v>
      </c>
      <c r="AA282" s="94">
        <v>43982.19</v>
      </c>
      <c r="AB282" s="36"/>
      <c r="AC282" s="96">
        <v>1.671108E-2</v>
      </c>
      <c r="AD282" s="96">
        <v>1.41616E-5</v>
      </c>
      <c r="AE282" s="96">
        <v>1.4449930000000001E-5</v>
      </c>
      <c r="AF282" s="97">
        <v>9.1835070000000002E-6</v>
      </c>
      <c r="AH282" s="78">
        <v>15</v>
      </c>
      <c r="AI282" s="79">
        <v>0.17</v>
      </c>
      <c r="AJ282" s="109">
        <v>9.0568299999999998E-5</v>
      </c>
      <c r="AK282" s="109">
        <v>5.7254360000000003E-5</v>
      </c>
      <c r="AL282" s="109">
        <v>3.0745890000000002E-4</v>
      </c>
      <c r="AM282" s="110">
        <v>5.7093730000000001E-5</v>
      </c>
      <c r="AN282" s="110">
        <v>2.8123649999999998E-3</v>
      </c>
      <c r="AO282" s="110">
        <v>5.810151E-5</v>
      </c>
      <c r="AP282" s="109">
        <v>0.10373739999999999</v>
      </c>
      <c r="AQ282" s="109">
        <v>8.3518249999999999E-5</v>
      </c>
      <c r="AR282" s="109">
        <v>6.2019640000000003</v>
      </c>
      <c r="AS282" s="111">
        <v>8.0504280000000001E-4</v>
      </c>
    </row>
    <row r="283" spans="1:45" x14ac:dyDescent="0.25">
      <c r="A283" s="78">
        <v>16</v>
      </c>
      <c r="B283" s="79">
        <v>0.19</v>
      </c>
      <c r="C283" s="80">
        <v>8.0268720000000002E-2</v>
      </c>
      <c r="D283" s="81">
        <v>1.8611040000000001</v>
      </c>
      <c r="E283" s="82">
        <v>2.7065640000000002</v>
      </c>
      <c r="F283" s="83">
        <v>4.7790629999999998</v>
      </c>
      <c r="G283" s="80">
        <v>7.0216259999999998E-5</v>
      </c>
      <c r="H283" s="81">
        <v>99.560149999999993</v>
      </c>
      <c r="I283" s="81">
        <v>68024.149999999994</v>
      </c>
      <c r="J283" s="82">
        <v>2.984953</v>
      </c>
      <c r="K283" s="83">
        <v>2.625067E-3</v>
      </c>
      <c r="L283" s="83">
        <v>71.685410000000005</v>
      </c>
      <c r="M283" s="83">
        <v>18.84788</v>
      </c>
      <c r="N283" s="82">
        <v>59.538290000000003</v>
      </c>
      <c r="O283" s="82">
        <v>0.20942730000000001</v>
      </c>
      <c r="P283" s="82">
        <v>547.78650000000005</v>
      </c>
      <c r="Q283" s="84">
        <v>2.3306520000000002</v>
      </c>
      <c r="S283" s="92">
        <v>16</v>
      </c>
      <c r="T283" s="93">
        <v>1.8611040000000001</v>
      </c>
      <c r="U283" s="94">
        <v>547.78650000000005</v>
      </c>
      <c r="V283" s="94">
        <v>2.3306520000000002</v>
      </c>
      <c r="W283" s="36"/>
      <c r="X283" s="95">
        <v>1143.164</v>
      </c>
      <c r="Y283" s="95">
        <v>872.43320000000006</v>
      </c>
      <c r="Z283" s="94">
        <v>68360.66</v>
      </c>
      <c r="AA283" s="94">
        <v>52171.02</v>
      </c>
      <c r="AB283" s="36"/>
      <c r="AC283" s="96">
        <v>1.6722549999999999E-2</v>
      </c>
      <c r="AD283" s="96">
        <v>1.8030629999999999E-5</v>
      </c>
      <c r="AE283" s="96">
        <v>1.46283E-5</v>
      </c>
      <c r="AF283" s="97">
        <v>1.116392E-5</v>
      </c>
      <c r="AH283" s="78">
        <v>16</v>
      </c>
      <c r="AI283" s="79">
        <v>0.19</v>
      </c>
      <c r="AJ283" s="109">
        <v>7.0937950000000001E-5</v>
      </c>
      <c r="AK283" s="109">
        <v>5.386975E-5</v>
      </c>
      <c r="AL283" s="109">
        <v>2.114676E-4</v>
      </c>
      <c r="AM283" s="110">
        <v>5.5595840000000003E-5</v>
      </c>
      <c r="AN283" s="110">
        <v>2.1392590000000001E-3</v>
      </c>
      <c r="AO283" s="110">
        <v>5.8693409999999997E-5</v>
      </c>
      <c r="AP283" s="109">
        <v>8.0345429999999995E-2</v>
      </c>
      <c r="AQ283" s="109">
        <v>8.4002349999999997E-5</v>
      </c>
      <c r="AR283" s="109">
        <v>4.8001760000000004</v>
      </c>
      <c r="AS283" s="111">
        <v>6.1345989999999999E-4</v>
      </c>
    </row>
    <row r="284" spans="1:45" x14ac:dyDescent="0.25">
      <c r="A284" s="78">
        <v>17</v>
      </c>
      <c r="B284" s="79">
        <v>0.22500000000000001</v>
      </c>
      <c r="C284" s="80">
        <v>0.23518849999999999</v>
      </c>
      <c r="D284" s="81">
        <v>5.4530609999999999</v>
      </c>
      <c r="E284" s="82">
        <v>7.9302700000000002</v>
      </c>
      <c r="F284" s="83">
        <v>14.05306</v>
      </c>
      <c r="G284" s="80">
        <v>1.5481340000000001E-4</v>
      </c>
      <c r="H284" s="81">
        <v>99.669089999999997</v>
      </c>
      <c r="I284" s="81">
        <v>90418.66</v>
      </c>
      <c r="J284" s="82">
        <v>4.9136879999999996</v>
      </c>
      <c r="K284" s="83">
        <v>3.2591080000000001E-3</v>
      </c>
      <c r="L284" s="83">
        <v>57.739359999999998</v>
      </c>
      <c r="M284" s="83">
        <v>3.8792270000000002</v>
      </c>
      <c r="N284" s="82">
        <v>59.75235</v>
      </c>
      <c r="O284" s="82">
        <v>6.9913039999999996E-2</v>
      </c>
      <c r="P284" s="82">
        <v>549.48400000000004</v>
      </c>
      <c r="Q284" s="84">
        <v>1.730097</v>
      </c>
      <c r="S284" s="92">
        <v>17</v>
      </c>
      <c r="T284" s="93">
        <v>5.4530609999999999</v>
      </c>
      <c r="U284" s="94">
        <v>549.48400000000004</v>
      </c>
      <c r="V284" s="94">
        <v>1.730097</v>
      </c>
      <c r="W284" s="36"/>
      <c r="X284" s="95">
        <v>1519.174</v>
      </c>
      <c r="Y284" s="95">
        <v>482.50819999999999</v>
      </c>
      <c r="Z284" s="94">
        <v>91072.81</v>
      </c>
      <c r="AA284" s="94">
        <v>28925.81</v>
      </c>
      <c r="AB284" s="36"/>
      <c r="AC284" s="96">
        <v>1.668087E-2</v>
      </c>
      <c r="AD284" s="96">
        <v>8.7815349999999996E-6</v>
      </c>
      <c r="AE284" s="96">
        <v>1.0980230000000001E-5</v>
      </c>
      <c r="AF284" s="97">
        <v>3.4874510000000002E-6</v>
      </c>
      <c r="AH284" s="78">
        <v>17</v>
      </c>
      <c r="AI284" s="79">
        <v>0.22500000000000001</v>
      </c>
      <c r="AJ284" s="109">
        <v>1.567607E-4</v>
      </c>
      <c r="AK284" s="109">
        <v>4.9429689999999998E-5</v>
      </c>
      <c r="AL284" s="109">
        <v>7.6925870000000001E-4</v>
      </c>
      <c r="AM284" s="110">
        <v>5.1627140000000002E-5</v>
      </c>
      <c r="AN284" s="110">
        <v>6.3387499999999998E-3</v>
      </c>
      <c r="AO284" s="110">
        <v>6.1133030000000001E-5</v>
      </c>
      <c r="AP284" s="109">
        <v>0.2354135</v>
      </c>
      <c r="AQ284" s="109">
        <v>9.9225149999999996E-5</v>
      </c>
      <c r="AR284" s="109">
        <v>14.09972</v>
      </c>
      <c r="AS284" s="111">
        <v>3.0359480000000001E-3</v>
      </c>
    </row>
    <row r="285" spans="1:45" x14ac:dyDescent="0.25">
      <c r="A285" s="127">
        <v>18</v>
      </c>
      <c r="B285" s="112">
        <v>0.28000000000000003</v>
      </c>
      <c r="C285" s="128">
        <v>0.1057925</v>
      </c>
      <c r="D285" s="129">
        <v>2.4528970000000001</v>
      </c>
      <c r="E285" s="130">
        <v>3.5671949999999999</v>
      </c>
      <c r="F285" s="131">
        <v>6.294556</v>
      </c>
      <c r="G285" s="128">
        <v>7.2623909999999995E-5</v>
      </c>
      <c r="H285" s="129">
        <v>99.653620000000004</v>
      </c>
      <c r="I285" s="129">
        <v>86420.78</v>
      </c>
      <c r="J285" s="130">
        <v>3.8465790000000002</v>
      </c>
      <c r="K285" s="131">
        <v>2.658451E-3</v>
      </c>
      <c r="L285" s="131">
        <v>70.785200000000003</v>
      </c>
      <c r="M285" s="131">
        <v>13.12895</v>
      </c>
      <c r="N285" s="130">
        <v>59.499070000000003</v>
      </c>
      <c r="O285" s="130">
        <v>0.15899279999999999</v>
      </c>
      <c r="P285" s="130">
        <v>547.47529999999995</v>
      </c>
      <c r="Q285" s="35">
        <v>2.0640209999999999</v>
      </c>
      <c r="R285" s="132"/>
      <c r="S285" s="133">
        <v>18</v>
      </c>
      <c r="T285" s="134">
        <v>2.4528970000000001</v>
      </c>
      <c r="U285" s="135">
        <v>547.47529999999995</v>
      </c>
      <c r="V285" s="135">
        <v>2.0640209999999999</v>
      </c>
      <c r="W285" s="136"/>
      <c r="X285" s="137">
        <v>1456.7170000000001</v>
      </c>
      <c r="Y285" s="137">
        <v>1045.1990000000001</v>
      </c>
      <c r="Z285" s="135">
        <v>86971.93</v>
      </c>
      <c r="AA285" s="135">
        <v>62402.6</v>
      </c>
      <c r="AB285" s="136"/>
      <c r="AC285" s="138">
        <v>1.6749279999999998E-2</v>
      </c>
      <c r="AD285" s="138">
        <v>1.699153E-5</v>
      </c>
      <c r="AE285" s="138">
        <v>1.149796E-5</v>
      </c>
      <c r="AF285" s="139">
        <v>8.2498199999999999E-6</v>
      </c>
      <c r="AG285" s="132"/>
      <c r="AH285" s="127">
        <v>18</v>
      </c>
      <c r="AI285" s="112">
        <v>0.28000000000000003</v>
      </c>
      <c r="AJ285" s="140">
        <v>7.3474809999999997E-5</v>
      </c>
      <c r="AK285" s="140">
        <v>5.2382619999999997E-5</v>
      </c>
      <c r="AL285" s="140">
        <v>2.8225450000000002E-4</v>
      </c>
      <c r="AM285" s="141">
        <v>5.2343540000000001E-5</v>
      </c>
      <c r="AN285" s="141">
        <v>2.8444870000000001E-3</v>
      </c>
      <c r="AO285" s="141">
        <v>5.8245190000000002E-5</v>
      </c>
      <c r="AP285" s="140">
        <v>0.1058936</v>
      </c>
      <c r="AQ285" s="140">
        <v>9.4323470000000004E-5</v>
      </c>
      <c r="AR285" s="140">
        <v>6.3164350000000002</v>
      </c>
      <c r="AS285" s="142">
        <v>2.6990040000000001E-3</v>
      </c>
    </row>
    <row r="288" spans="1:45" ht="18" x14ac:dyDescent="0.25">
      <c r="A288" s="1" t="s">
        <v>0</v>
      </c>
      <c r="B288" s="2" t="s">
        <v>151</v>
      </c>
      <c r="C288" s="3"/>
      <c r="D288" s="4"/>
      <c r="E288" s="5"/>
      <c r="F288" s="5"/>
      <c r="G288" s="5"/>
      <c r="H288" s="5"/>
      <c r="I288" s="5"/>
      <c r="J288" s="6"/>
      <c r="K288" s="5"/>
      <c r="L288" s="5"/>
      <c r="M288" s="7"/>
      <c r="N288" s="5"/>
      <c r="O288" s="5"/>
      <c r="P288" s="8"/>
      <c r="Q288" s="9"/>
      <c r="R288" s="125"/>
      <c r="S288" s="125"/>
      <c r="T288" s="125"/>
      <c r="U288" s="125"/>
      <c r="V288" s="125"/>
      <c r="W288" s="125"/>
      <c r="X288" s="126"/>
      <c r="Y288" s="126"/>
      <c r="Z288" s="126"/>
      <c r="AA288" s="125"/>
      <c r="AB288" s="125"/>
      <c r="AC288" s="125"/>
      <c r="AD288" s="125"/>
      <c r="AE288" s="125"/>
      <c r="AF288" s="125"/>
      <c r="AG288" s="125"/>
      <c r="AH288" s="143"/>
      <c r="AI288" s="125"/>
      <c r="AJ288" s="125"/>
      <c r="AK288" s="125"/>
      <c r="AL288" s="125"/>
      <c r="AM288" s="125"/>
      <c r="AN288" s="125"/>
      <c r="AO288" s="125"/>
      <c r="AP288" s="125"/>
      <c r="AQ288" s="125"/>
      <c r="AR288" s="125"/>
      <c r="AS288" s="148"/>
    </row>
    <row r="289" spans="1:45" x14ac:dyDescent="0.25">
      <c r="A289" s="11" t="s">
        <v>2</v>
      </c>
      <c r="B289" s="12" t="s">
        <v>3</v>
      </c>
      <c r="C289" s="13"/>
      <c r="D289" s="14"/>
      <c r="E289" s="14" t="s">
        <v>4</v>
      </c>
      <c r="F289" s="15" t="s">
        <v>152</v>
      </c>
      <c r="G289" s="14"/>
      <c r="H289" s="14"/>
      <c r="I289" s="14"/>
      <c r="J289" s="16" t="s">
        <v>6</v>
      </c>
      <c r="K289" s="14"/>
      <c r="L289" s="14"/>
      <c r="M289" s="17" t="s">
        <v>7</v>
      </c>
      <c r="N289" s="14"/>
      <c r="O289" s="14"/>
      <c r="P289" s="18"/>
      <c r="Q289" s="19"/>
      <c r="X289" s="10"/>
      <c r="Y289" s="10"/>
      <c r="Z289" s="10"/>
      <c r="AH289" s="144" t="s">
        <v>78</v>
      </c>
      <c r="AM289" s="10"/>
      <c r="AN289" s="10"/>
      <c r="AO289" s="10"/>
      <c r="AS289" s="149"/>
    </row>
    <row r="290" spans="1:45" x14ac:dyDescent="0.25">
      <c r="A290" s="11" t="s">
        <v>8</v>
      </c>
      <c r="B290" s="12" t="s">
        <v>9</v>
      </c>
      <c r="C290" s="13"/>
      <c r="D290" s="14"/>
      <c r="E290" s="14" t="s">
        <v>10</v>
      </c>
      <c r="F290" s="20" t="s">
        <v>153</v>
      </c>
      <c r="G290" s="21"/>
      <c r="H290" s="22"/>
      <c r="I290" s="14"/>
      <c r="J290" s="16"/>
      <c r="K290" s="14"/>
      <c r="L290" s="14"/>
      <c r="M290" s="17"/>
      <c r="N290" s="14"/>
      <c r="O290" s="14"/>
      <c r="P290" s="18"/>
      <c r="Q290" s="19"/>
      <c r="X290" s="10"/>
      <c r="Y290" s="10"/>
      <c r="Z290" s="10"/>
      <c r="AH290" s="98" t="s">
        <v>79</v>
      </c>
      <c r="AI290" s="99" t="s">
        <v>56</v>
      </c>
      <c r="AJ290" s="100" t="s">
        <v>80</v>
      </c>
      <c r="AK290" s="100" t="s">
        <v>81</v>
      </c>
      <c r="AL290" s="100" t="s">
        <v>82</v>
      </c>
      <c r="AM290" s="100" t="s">
        <v>83</v>
      </c>
      <c r="AN290" s="100" t="s">
        <v>84</v>
      </c>
      <c r="AO290" s="100" t="s">
        <v>85</v>
      </c>
      <c r="AP290" s="100" t="s">
        <v>58</v>
      </c>
      <c r="AQ290" s="100" t="s">
        <v>86</v>
      </c>
      <c r="AR290" s="100" t="s">
        <v>87</v>
      </c>
      <c r="AS290" s="101" t="s">
        <v>88</v>
      </c>
    </row>
    <row r="291" spans="1:45" x14ac:dyDescent="0.25">
      <c r="A291" s="11"/>
      <c r="B291" s="23"/>
      <c r="C291" s="13"/>
      <c r="D291" s="14"/>
      <c r="E291" s="14" t="s">
        <v>12</v>
      </c>
      <c r="F291" s="15" t="s">
        <v>105</v>
      </c>
      <c r="G291" s="14"/>
      <c r="H291" s="14"/>
      <c r="I291" s="14"/>
      <c r="J291" s="16" t="s">
        <v>14</v>
      </c>
      <c r="K291" s="14" t="s">
        <v>15</v>
      </c>
      <c r="L291" s="14"/>
      <c r="M291" s="17" t="s">
        <v>16</v>
      </c>
      <c r="N291" s="14" t="s">
        <v>17</v>
      </c>
      <c r="O291" s="14"/>
      <c r="P291" s="18"/>
      <c r="Q291" s="19"/>
      <c r="X291" s="10"/>
      <c r="Y291" s="10"/>
      <c r="Z291" s="10"/>
      <c r="AH291" s="102"/>
      <c r="AI291" s="103"/>
      <c r="AJ291" s="104" t="s">
        <v>89</v>
      </c>
      <c r="AK291" s="104" t="s">
        <v>89</v>
      </c>
      <c r="AL291" s="104" t="s">
        <v>89</v>
      </c>
      <c r="AM291" s="104" t="s">
        <v>89</v>
      </c>
      <c r="AN291" s="104" t="s">
        <v>89</v>
      </c>
      <c r="AO291" s="104" t="s">
        <v>89</v>
      </c>
      <c r="AP291" s="104" t="s">
        <v>89</v>
      </c>
      <c r="AQ291" s="104" t="s">
        <v>89</v>
      </c>
      <c r="AR291" s="104" t="s">
        <v>89</v>
      </c>
      <c r="AS291" s="105" t="s">
        <v>89</v>
      </c>
    </row>
    <row r="292" spans="1:45" x14ac:dyDescent="0.25">
      <c r="A292" s="11"/>
      <c r="B292" s="23"/>
      <c r="C292" s="13"/>
      <c r="E292" s="24" t="s">
        <v>18</v>
      </c>
      <c r="F292" s="25">
        <v>298.60000000000002</v>
      </c>
      <c r="G292" s="24"/>
      <c r="H292" s="24"/>
      <c r="I292" s="24"/>
      <c r="J292" s="16" t="s">
        <v>19</v>
      </c>
      <c r="K292" s="14" t="s">
        <v>20</v>
      </c>
      <c r="L292" s="14"/>
      <c r="M292" s="17" t="s">
        <v>21</v>
      </c>
      <c r="N292" s="14" t="s">
        <v>22</v>
      </c>
      <c r="O292" s="14"/>
      <c r="P292" s="18"/>
      <c r="Q292" s="19"/>
      <c r="X292" s="10"/>
      <c r="Y292" s="10"/>
      <c r="Z292" s="10"/>
      <c r="AE292" s="7" t="s">
        <v>23</v>
      </c>
      <c r="AF292" s="26">
        <f>F293</f>
        <v>5.956154E-3</v>
      </c>
      <c r="AH292" s="151">
        <v>8251</v>
      </c>
      <c r="AI292" s="152" t="s">
        <v>126</v>
      </c>
      <c r="AJ292" s="153">
        <v>-4.4092519999999998E-3</v>
      </c>
      <c r="AK292" s="154">
        <v>3.0362589999999999E-5</v>
      </c>
      <c r="AL292" s="154">
        <v>-2.0944370000000002E-3</v>
      </c>
      <c r="AM292" s="154">
        <v>3.7957590000000003E-5</v>
      </c>
      <c r="AN292" s="155">
        <v>-2.336065E-3</v>
      </c>
      <c r="AO292" s="155">
        <v>3.0452020000000001E-5</v>
      </c>
      <c r="AP292" s="155">
        <v>2.681764E-2</v>
      </c>
      <c r="AQ292" s="154">
        <v>3.5264230000000002E-5</v>
      </c>
      <c r="AR292" s="154">
        <v>2.5490209999999999E-2</v>
      </c>
      <c r="AS292" s="156">
        <v>1.1583890000000001E-4</v>
      </c>
    </row>
    <row r="293" spans="1:45" ht="15.75" x14ac:dyDescent="0.25">
      <c r="A293" s="27" t="s">
        <v>24</v>
      </c>
      <c r="B293" s="28">
        <v>8252</v>
      </c>
      <c r="C293" s="13"/>
      <c r="D293" s="14"/>
      <c r="E293" s="29" t="s">
        <v>25</v>
      </c>
      <c r="F293" s="30">
        <v>5.956154E-3</v>
      </c>
      <c r="G293" s="14"/>
      <c r="H293" s="31" t="s">
        <v>26</v>
      </c>
      <c r="I293" s="32">
        <v>1.0007680000000001</v>
      </c>
      <c r="J293" s="16" t="s">
        <v>27</v>
      </c>
      <c r="K293" s="14" t="s">
        <v>28</v>
      </c>
      <c r="L293" s="33"/>
      <c r="M293" s="17" t="s">
        <v>29</v>
      </c>
      <c r="N293" s="14" t="s">
        <v>30</v>
      </c>
      <c r="O293" s="14"/>
      <c r="P293" s="18"/>
      <c r="Q293" s="19"/>
      <c r="X293" s="10"/>
      <c r="Y293" s="10"/>
      <c r="Z293" s="10"/>
      <c r="AE293" s="34" t="s">
        <v>31</v>
      </c>
      <c r="AF293" s="35">
        <f>F294/F293*100</f>
        <v>0.25883900919956065</v>
      </c>
      <c r="AH293" s="151">
        <v>8250</v>
      </c>
      <c r="AI293" s="152" t="s">
        <v>127</v>
      </c>
      <c r="AJ293" s="153">
        <v>-4.4738989999999999E-3</v>
      </c>
      <c r="AK293" s="154">
        <v>3.1424580000000003E-5</v>
      </c>
      <c r="AL293" s="154">
        <v>-2.0935770000000001E-3</v>
      </c>
      <c r="AM293" s="154">
        <v>3.3345010000000001E-5</v>
      </c>
      <c r="AN293" s="155">
        <v>-2.3091230000000002E-3</v>
      </c>
      <c r="AO293" s="155">
        <v>3.8125260000000003E-5</v>
      </c>
      <c r="AP293" s="155">
        <v>2.6830799999999998E-2</v>
      </c>
      <c r="AQ293" s="154">
        <v>4.1910830000000001E-5</v>
      </c>
      <c r="AR293" s="154">
        <v>1.3549980000000001E-3</v>
      </c>
      <c r="AS293" s="156">
        <v>1.284499E-4</v>
      </c>
    </row>
    <row r="294" spans="1:45" x14ac:dyDescent="0.25">
      <c r="A294" s="23" t="s">
        <v>32</v>
      </c>
      <c r="B294" s="23" t="s">
        <v>154</v>
      </c>
      <c r="C294" s="13"/>
      <c r="D294" s="14"/>
      <c r="E294" s="29" t="s">
        <v>34</v>
      </c>
      <c r="F294" s="30">
        <v>1.5416850000000001E-5</v>
      </c>
      <c r="G294" s="14"/>
      <c r="H294" s="31" t="s">
        <v>35</v>
      </c>
      <c r="I294" s="32">
        <v>1.2651209999999999E-4</v>
      </c>
      <c r="J294" s="16" t="s">
        <v>36</v>
      </c>
      <c r="K294" s="14" t="s">
        <v>37</v>
      </c>
      <c r="L294" s="36"/>
      <c r="M294" s="17"/>
      <c r="N294" s="14"/>
      <c r="O294" s="14"/>
      <c r="P294" s="18"/>
      <c r="Q294" s="19"/>
      <c r="S294" s="7"/>
      <c r="T294" s="5"/>
      <c r="U294" s="5"/>
      <c r="V294" s="5"/>
      <c r="W294" s="5"/>
      <c r="X294" s="37"/>
      <c r="Y294" s="37"/>
      <c r="Z294" s="37"/>
      <c r="AA294" s="5"/>
      <c r="AB294" s="5"/>
      <c r="AC294" s="5"/>
      <c r="AD294" s="5"/>
      <c r="AE294" s="5"/>
      <c r="AF294" s="38"/>
      <c r="AH294" s="34">
        <v>8249</v>
      </c>
      <c r="AI294" s="157" t="s">
        <v>128</v>
      </c>
      <c r="AJ294" s="158">
        <v>-4.5063050000000004E-3</v>
      </c>
      <c r="AK294" s="158">
        <v>3.4169940000000002E-5</v>
      </c>
      <c r="AL294" s="158">
        <v>-2.1140199999999999E-3</v>
      </c>
      <c r="AM294" s="159">
        <v>4.3039669999999999E-5</v>
      </c>
      <c r="AN294" s="159">
        <v>-2.3290450000000001E-3</v>
      </c>
      <c r="AO294" s="159">
        <v>3.5750129999999997E-5</v>
      </c>
      <c r="AP294" s="158">
        <v>2.6786580000000001E-2</v>
      </c>
      <c r="AQ294" s="158">
        <v>4.2230810000000003E-5</v>
      </c>
      <c r="AR294" s="158">
        <v>-9.2726950000000005E-4</v>
      </c>
      <c r="AS294" s="160">
        <v>1.085785E-4</v>
      </c>
    </row>
    <row r="295" spans="1:45" ht="15.75" x14ac:dyDescent="0.25">
      <c r="A295" s="23"/>
      <c r="B295" s="23"/>
      <c r="C295" s="13"/>
      <c r="D295" s="14"/>
      <c r="E295" s="39" t="s">
        <v>278</v>
      </c>
      <c r="F295" s="14"/>
      <c r="G295" s="14"/>
      <c r="H295" s="14"/>
      <c r="I295" s="14"/>
      <c r="J295" s="16"/>
      <c r="K295" s="14"/>
      <c r="L295" s="14"/>
      <c r="M295" s="40"/>
      <c r="N295" s="14"/>
      <c r="O295" s="41"/>
      <c r="P295" s="18"/>
      <c r="Q295" s="19"/>
      <c r="S295" s="17"/>
      <c r="T295" s="42"/>
      <c r="U295" s="42" t="s">
        <v>39</v>
      </c>
      <c r="V295" s="14"/>
      <c r="W295" s="14"/>
      <c r="X295" s="42"/>
      <c r="Y295" s="42" t="s">
        <v>40</v>
      </c>
      <c r="Z295" s="14"/>
      <c r="AA295" s="14"/>
      <c r="AB295" s="14"/>
      <c r="AC295" s="42" t="s">
        <v>41</v>
      </c>
      <c r="AE295" s="14"/>
      <c r="AF295" s="43"/>
      <c r="AH295" s="145"/>
      <c r="AI295" s="117"/>
      <c r="AJ295" s="116"/>
      <c r="AK295" s="116"/>
      <c r="AL295" s="116"/>
      <c r="AM295" s="118"/>
      <c r="AN295" s="118"/>
      <c r="AO295" s="118"/>
      <c r="AP295" s="116"/>
      <c r="AQ295" s="116"/>
      <c r="AR295" s="116"/>
      <c r="AS295" s="150"/>
    </row>
    <row r="296" spans="1:45" ht="15.75" x14ac:dyDescent="0.25">
      <c r="A296" s="23"/>
      <c r="B296" s="23"/>
      <c r="C296" s="23"/>
      <c r="D296" s="44"/>
      <c r="E296" s="45" t="s">
        <v>155</v>
      </c>
      <c r="F296" s="45"/>
      <c r="G296" s="46"/>
      <c r="H296" s="46"/>
      <c r="I296" s="47"/>
      <c r="J296" s="46"/>
      <c r="K296" s="46"/>
      <c r="L296" s="48"/>
      <c r="M296" s="45" t="s">
        <v>43</v>
      </c>
      <c r="N296" s="46"/>
      <c r="O296" s="49" t="s">
        <v>44</v>
      </c>
      <c r="P296" s="50"/>
      <c r="Q296" s="51"/>
      <c r="S296" s="52" t="s">
        <v>45</v>
      </c>
      <c r="T296" s="53"/>
      <c r="U296" s="53"/>
      <c r="V296" s="53"/>
      <c r="W296" s="53"/>
      <c r="X296" s="53"/>
      <c r="Y296" s="53"/>
      <c r="Z296" s="53"/>
      <c r="AA296" s="53"/>
      <c r="AB296" s="53"/>
      <c r="AC296" s="53"/>
      <c r="AD296" s="53"/>
      <c r="AE296" s="53"/>
      <c r="AF296" s="54"/>
      <c r="AH296" s="146"/>
      <c r="AI296" s="117"/>
      <c r="AJ296" s="116"/>
      <c r="AK296" s="116"/>
      <c r="AL296" s="116"/>
      <c r="AM296" s="118"/>
      <c r="AN296" s="118"/>
      <c r="AO296" s="118"/>
      <c r="AP296" s="116"/>
      <c r="AQ296" s="116"/>
      <c r="AR296" s="116"/>
      <c r="AS296" s="150"/>
    </row>
    <row r="297" spans="1:45" x14ac:dyDescent="0.25">
      <c r="A297" s="55" t="s">
        <v>45</v>
      </c>
      <c r="B297" s="56"/>
      <c r="C297" s="57"/>
      <c r="D297" s="58"/>
      <c r="E297" s="59"/>
      <c r="F297" s="60"/>
      <c r="G297" s="58"/>
      <c r="H297" s="58"/>
      <c r="I297" s="58"/>
      <c r="J297" s="59"/>
      <c r="K297" s="60"/>
      <c r="L297" s="57"/>
      <c r="M297" s="57"/>
      <c r="N297" s="59"/>
      <c r="O297" s="59"/>
      <c r="P297" s="59"/>
      <c r="Q297" s="61"/>
      <c r="S297" s="62" t="s">
        <v>46</v>
      </c>
      <c r="T297" s="63" t="s">
        <v>47</v>
      </c>
      <c r="U297" s="63" t="s">
        <v>48</v>
      </c>
      <c r="V297" s="63" t="s">
        <v>49</v>
      </c>
      <c r="W297" s="23"/>
      <c r="X297" s="63" t="s">
        <v>50</v>
      </c>
      <c r="Y297" s="63" t="s">
        <v>51</v>
      </c>
      <c r="Z297" s="63" t="s">
        <v>52</v>
      </c>
      <c r="AA297" s="63" t="s">
        <v>51</v>
      </c>
      <c r="AB297" s="23"/>
      <c r="AC297" s="63" t="s">
        <v>53</v>
      </c>
      <c r="AD297" s="63" t="s">
        <v>51</v>
      </c>
      <c r="AE297" s="63" t="s">
        <v>54</v>
      </c>
      <c r="AF297" s="64" t="s">
        <v>51</v>
      </c>
      <c r="AH297" s="147" t="s">
        <v>90</v>
      </c>
      <c r="AI297" s="119"/>
      <c r="AM297" s="10"/>
      <c r="AN297" s="10"/>
      <c r="AO297" s="10"/>
      <c r="AS297" s="149"/>
    </row>
    <row r="298" spans="1:45" x14ac:dyDescent="0.25">
      <c r="A298" s="65" t="s">
        <v>55</v>
      </c>
      <c r="B298" s="66" t="s">
        <v>56</v>
      </c>
      <c r="C298" s="67" t="s">
        <v>57</v>
      </c>
      <c r="D298" s="68" t="s">
        <v>57</v>
      </c>
      <c r="E298" s="69" t="s">
        <v>58</v>
      </c>
      <c r="F298" s="70" t="s">
        <v>59</v>
      </c>
      <c r="G298" s="67" t="s">
        <v>60</v>
      </c>
      <c r="H298" s="68" t="s">
        <v>59</v>
      </c>
      <c r="I298" s="68" t="s">
        <v>61</v>
      </c>
      <c r="J298" s="69" t="s">
        <v>62</v>
      </c>
      <c r="K298" s="70" t="s">
        <v>63</v>
      </c>
      <c r="L298" s="67" t="s">
        <v>64</v>
      </c>
      <c r="M298" s="67" t="s">
        <v>64</v>
      </c>
      <c r="N298" s="69" t="s">
        <v>65</v>
      </c>
      <c r="O298" s="69" t="s">
        <v>65</v>
      </c>
      <c r="P298" s="69" t="s">
        <v>48</v>
      </c>
      <c r="Q298" s="71" t="s">
        <v>48</v>
      </c>
      <c r="S298" s="72" t="s">
        <v>45</v>
      </c>
      <c r="T298" s="63"/>
      <c r="U298" s="73" t="s">
        <v>66</v>
      </c>
      <c r="V298" s="73" t="s">
        <v>66</v>
      </c>
      <c r="W298" s="74"/>
      <c r="X298" s="75"/>
      <c r="Y298" s="75"/>
      <c r="Z298" s="75"/>
      <c r="AA298" s="75"/>
      <c r="AB298" s="75"/>
      <c r="AC298" s="76">
        <v>0</v>
      </c>
      <c r="AD298" s="76">
        <v>1.0000000000000001E-5</v>
      </c>
      <c r="AE298" s="76">
        <v>3.3840939999999998E-3</v>
      </c>
      <c r="AF298" s="77">
        <v>1.0000000000000001E-5</v>
      </c>
      <c r="AH298" s="98" t="s">
        <v>91</v>
      </c>
      <c r="AI298" s="99" t="s">
        <v>56</v>
      </c>
      <c r="AJ298" s="100" t="s">
        <v>80</v>
      </c>
      <c r="AK298" s="100" t="s">
        <v>81</v>
      </c>
      <c r="AL298" s="100" t="s">
        <v>82</v>
      </c>
      <c r="AM298" s="100" t="s">
        <v>83</v>
      </c>
      <c r="AN298" s="100" t="s">
        <v>84</v>
      </c>
      <c r="AO298" s="100" t="s">
        <v>85</v>
      </c>
      <c r="AP298" s="100" t="s">
        <v>58</v>
      </c>
      <c r="AQ298" s="100" t="s">
        <v>86</v>
      </c>
      <c r="AR298" s="100" t="s">
        <v>87</v>
      </c>
      <c r="AS298" s="101" t="s">
        <v>88</v>
      </c>
    </row>
    <row r="299" spans="1:45" x14ac:dyDescent="0.25">
      <c r="A299" s="78" t="s">
        <v>67</v>
      </c>
      <c r="B299" s="79" t="s">
        <v>68</v>
      </c>
      <c r="C299" s="80" t="s">
        <v>69</v>
      </c>
      <c r="D299" s="81" t="s">
        <v>70</v>
      </c>
      <c r="E299" s="82" t="s">
        <v>71</v>
      </c>
      <c r="F299" s="83" t="s">
        <v>72</v>
      </c>
      <c r="G299" s="80" t="s">
        <v>69</v>
      </c>
      <c r="H299" s="81" t="s">
        <v>70</v>
      </c>
      <c r="I299" s="81" t="s">
        <v>73</v>
      </c>
      <c r="J299" s="82" t="s">
        <v>73</v>
      </c>
      <c r="K299" s="83" t="s">
        <v>73</v>
      </c>
      <c r="L299" s="83" t="s">
        <v>68</v>
      </c>
      <c r="M299" s="83" t="s">
        <v>74</v>
      </c>
      <c r="N299" s="82" t="s">
        <v>75</v>
      </c>
      <c r="O299" s="82" t="s">
        <v>74</v>
      </c>
      <c r="P299" s="82" t="s">
        <v>76</v>
      </c>
      <c r="Q299" s="84" t="s">
        <v>77</v>
      </c>
      <c r="S299" s="85"/>
      <c r="T299" s="86"/>
      <c r="U299" s="87"/>
      <c r="V299" s="87"/>
      <c r="W299" s="88"/>
      <c r="X299" s="89"/>
      <c r="Y299" s="89"/>
      <c r="Z299" s="87"/>
      <c r="AA299" s="87"/>
      <c r="AB299" s="88"/>
      <c r="AC299" s="90"/>
      <c r="AD299" s="90"/>
      <c r="AE299" s="90"/>
      <c r="AF299" s="91"/>
      <c r="AH299" s="102"/>
      <c r="AI299" s="103"/>
      <c r="AJ299" s="104" t="s">
        <v>89</v>
      </c>
      <c r="AK299" s="104" t="s">
        <v>89</v>
      </c>
      <c r="AL299" s="104" t="s">
        <v>89</v>
      </c>
      <c r="AM299" s="104" t="s">
        <v>89</v>
      </c>
      <c r="AN299" s="104" t="s">
        <v>89</v>
      </c>
      <c r="AO299" s="104" t="s">
        <v>89</v>
      </c>
      <c r="AP299" s="104" t="s">
        <v>89</v>
      </c>
      <c r="AQ299" s="104" t="s">
        <v>89</v>
      </c>
      <c r="AR299" s="104" t="s">
        <v>89</v>
      </c>
      <c r="AS299" s="105" t="s">
        <v>89</v>
      </c>
    </row>
    <row r="300" spans="1:45" x14ac:dyDescent="0.25">
      <c r="A300" s="78">
        <v>1</v>
      </c>
      <c r="B300" s="79" t="s">
        <v>156</v>
      </c>
      <c r="C300" s="80">
        <v>2.639864E-3</v>
      </c>
      <c r="D300" s="81">
        <v>0.163636</v>
      </c>
      <c r="E300" s="82">
        <v>8.9012999999999995E-2</v>
      </c>
      <c r="F300" s="83">
        <v>9.0135109999999994</v>
      </c>
      <c r="G300" s="80">
        <v>3.4279639999999999E-3</v>
      </c>
      <c r="H300" s="81">
        <v>89.80189</v>
      </c>
      <c r="I300" s="81">
        <v>2924.2869999999998</v>
      </c>
      <c r="J300" s="82">
        <v>0.91614930000000006</v>
      </c>
      <c r="K300" s="83">
        <v>1.186958</v>
      </c>
      <c r="L300" s="83">
        <v>7.4958209999999997E-2</v>
      </c>
      <c r="M300" s="83">
        <v>2.585988E-3</v>
      </c>
      <c r="N300" s="82">
        <v>3414.3850000000002</v>
      </c>
      <c r="O300" s="82">
        <v>101.97320000000001</v>
      </c>
      <c r="P300" s="82">
        <v>5515.0720000000001</v>
      </c>
      <c r="Q300" s="84">
        <v>52.312820000000002</v>
      </c>
      <c r="S300" s="92">
        <v>1</v>
      </c>
      <c r="T300" s="93">
        <v>0.163636</v>
      </c>
      <c r="U300" s="94">
        <v>5515.0720000000001</v>
      </c>
      <c r="V300" s="94">
        <v>52.312820000000002</v>
      </c>
      <c r="W300" s="36"/>
      <c r="X300" s="95">
        <v>0.77009689999999997</v>
      </c>
      <c r="Y300" s="95">
        <v>2.8640189999999999E-2</v>
      </c>
      <c r="Z300" s="94">
        <v>2928.0070000000001</v>
      </c>
      <c r="AA300" s="94">
        <v>65.314040000000006</v>
      </c>
      <c r="AB300" s="36"/>
      <c r="AC300" s="96">
        <v>2.6301059999999998E-4</v>
      </c>
      <c r="AD300" s="96">
        <v>7.8267030000000007E-6</v>
      </c>
      <c r="AE300" s="96">
        <v>3.4152919999999999E-4</v>
      </c>
      <c r="AF300" s="97">
        <v>7.6183749999999997E-6</v>
      </c>
      <c r="AH300" s="120">
        <v>1</v>
      </c>
      <c r="AI300" s="121" t="s">
        <v>156</v>
      </c>
      <c r="AJ300" s="122">
        <v>3.4428890000000002E-3</v>
      </c>
      <c r="AK300" s="122">
        <v>7.668148E-5</v>
      </c>
      <c r="AL300" s="122">
        <v>3.1517759999999998E-3</v>
      </c>
      <c r="AM300" s="122">
        <v>5.2501820000000001E-5</v>
      </c>
      <c r="AN300" s="123">
        <v>1.1656010000000001E-3</v>
      </c>
      <c r="AO300" s="123">
        <v>7.0434349999999994E-5</v>
      </c>
      <c r="AP300" s="123">
        <v>2.6512609999999998E-3</v>
      </c>
      <c r="AQ300" s="122">
        <v>7.8567219999999997E-5</v>
      </c>
      <c r="AR300" s="122">
        <v>10.03711</v>
      </c>
      <c r="AS300" s="124">
        <v>6.7315630000000005E-4</v>
      </c>
    </row>
    <row r="301" spans="1:45" x14ac:dyDescent="0.25">
      <c r="A301" s="78">
        <v>2</v>
      </c>
      <c r="B301" s="79" t="s">
        <v>157</v>
      </c>
      <c r="C301" s="80">
        <v>3.8663199999999999E-3</v>
      </c>
      <c r="D301" s="81">
        <v>0.2396596</v>
      </c>
      <c r="E301" s="82">
        <v>0.1303676</v>
      </c>
      <c r="F301" s="83">
        <v>4.9786950000000001</v>
      </c>
      <c r="G301" s="80">
        <v>7.9011179999999997E-4</v>
      </c>
      <c r="H301" s="81">
        <v>95.475530000000006</v>
      </c>
      <c r="I301" s="81">
        <v>6541.6589999999997</v>
      </c>
      <c r="J301" s="82">
        <v>6.5853210000000004</v>
      </c>
      <c r="K301" s="83">
        <v>1.352149</v>
      </c>
      <c r="L301" s="83">
        <v>6.5762409999999993E-2</v>
      </c>
      <c r="M301" s="83">
        <v>1.2051399999999999E-3</v>
      </c>
      <c r="N301" s="82">
        <v>1287.7090000000001</v>
      </c>
      <c r="O301" s="82">
        <v>19.471060000000001</v>
      </c>
      <c r="P301" s="82">
        <v>3892.174</v>
      </c>
      <c r="Q301" s="84">
        <v>25.3111</v>
      </c>
      <c r="S301" s="92">
        <v>2</v>
      </c>
      <c r="T301" s="93">
        <v>0.2396596</v>
      </c>
      <c r="U301" s="94">
        <v>3892.174</v>
      </c>
      <c r="V301" s="94">
        <v>25.3111</v>
      </c>
      <c r="W301" s="36"/>
      <c r="X301" s="95">
        <v>4.893383</v>
      </c>
      <c r="Y301" s="95">
        <v>0.24117459999999999</v>
      </c>
      <c r="Z301" s="94">
        <v>6599.8540000000003</v>
      </c>
      <c r="AA301" s="94">
        <v>309.94549999999998</v>
      </c>
      <c r="AB301" s="36"/>
      <c r="AC301" s="96">
        <v>7.4143810000000001E-4</v>
      </c>
      <c r="AD301" s="96">
        <v>1.10889E-5</v>
      </c>
      <c r="AE301" s="96">
        <v>1.5151849999999999E-4</v>
      </c>
      <c r="AF301" s="97">
        <v>7.1156829999999996E-6</v>
      </c>
      <c r="AH301" s="78">
        <v>2</v>
      </c>
      <c r="AI301" s="79" t="s">
        <v>157</v>
      </c>
      <c r="AJ301" s="109">
        <v>7.9959339999999995E-4</v>
      </c>
      <c r="AK301" s="109">
        <v>3.7217130000000002E-5</v>
      </c>
      <c r="AL301" s="109">
        <v>5.261534E-3</v>
      </c>
      <c r="AM301" s="110">
        <v>4.8514329999999999E-5</v>
      </c>
      <c r="AN301" s="110">
        <v>5.1104709999999997E-4</v>
      </c>
      <c r="AO301" s="110">
        <v>4.5679200000000001E-5</v>
      </c>
      <c r="AP301" s="109">
        <v>3.8852679999999999E-3</v>
      </c>
      <c r="AQ301" s="109">
        <v>5.7826089999999998E-5</v>
      </c>
      <c r="AR301" s="109">
        <v>5.2146290000000004</v>
      </c>
      <c r="AS301" s="111">
        <v>8.8721959999999995E-4</v>
      </c>
    </row>
    <row r="302" spans="1:45" x14ac:dyDescent="0.25">
      <c r="A302" s="78">
        <v>3</v>
      </c>
      <c r="B302" s="79" t="s">
        <v>108</v>
      </c>
      <c r="C302" s="80">
        <v>5.5012009999999998E-3</v>
      </c>
      <c r="D302" s="81">
        <v>0.34100029999999998</v>
      </c>
      <c r="E302" s="82">
        <v>0.18549379999999999</v>
      </c>
      <c r="F302" s="83">
        <v>5.5897670000000002</v>
      </c>
      <c r="G302" s="80">
        <v>6.3110589999999995E-4</v>
      </c>
      <c r="H302" s="81">
        <v>96.738470000000007</v>
      </c>
      <c r="I302" s="81">
        <v>9078.8119999999999</v>
      </c>
      <c r="J302" s="82">
        <v>6.2612209999999999</v>
      </c>
      <c r="K302" s="83">
        <v>0.72299880000000005</v>
      </c>
      <c r="L302" s="83">
        <v>0.12326090000000001</v>
      </c>
      <c r="M302" s="83">
        <v>1.7441360000000001E-3</v>
      </c>
      <c r="N302" s="82">
        <v>1016.099</v>
      </c>
      <c r="O302" s="82">
        <v>9.6044389999999993</v>
      </c>
      <c r="P302" s="82">
        <v>3519.998</v>
      </c>
      <c r="Q302" s="84">
        <v>16.263929999999998</v>
      </c>
      <c r="S302" s="92">
        <v>3</v>
      </c>
      <c r="T302" s="93">
        <v>0.34100029999999998</v>
      </c>
      <c r="U302" s="94">
        <v>3519.998</v>
      </c>
      <c r="V302" s="94">
        <v>16.263929999999998</v>
      </c>
      <c r="W302" s="36"/>
      <c r="X302" s="95">
        <v>8.7167639999999995</v>
      </c>
      <c r="Y302" s="95">
        <v>0.49771520000000002</v>
      </c>
      <c r="Z302" s="94">
        <v>9155.6980000000003</v>
      </c>
      <c r="AA302" s="94">
        <v>515.86019999999996</v>
      </c>
      <c r="AB302" s="36"/>
      <c r="AC302" s="96">
        <v>9.5205889999999997E-4</v>
      </c>
      <c r="AD302" s="96">
        <v>8.8154860000000006E-6</v>
      </c>
      <c r="AE302" s="96">
        <v>1.092216E-4</v>
      </c>
      <c r="AF302" s="97">
        <v>6.1538810000000002E-6</v>
      </c>
      <c r="AH302" s="78">
        <v>3</v>
      </c>
      <c r="AI302" s="79" t="s">
        <v>108</v>
      </c>
      <c r="AJ302" s="109">
        <v>6.384076E-4</v>
      </c>
      <c r="AK302" s="109">
        <v>3.566609E-5</v>
      </c>
      <c r="AL302" s="109">
        <v>3.994142E-3</v>
      </c>
      <c r="AM302" s="110">
        <v>3.7326960000000001E-5</v>
      </c>
      <c r="AN302" s="110">
        <v>4.3996589999999999E-4</v>
      </c>
      <c r="AO302" s="110">
        <v>3.7909140000000002E-5</v>
      </c>
      <c r="AP302" s="109">
        <v>5.5159420000000002E-3</v>
      </c>
      <c r="AQ302" s="109">
        <v>5.0935839999999997E-5</v>
      </c>
      <c r="AR302" s="109">
        <v>5.7782249999999999</v>
      </c>
      <c r="AS302" s="111">
        <v>6.5498919999999999E-4</v>
      </c>
    </row>
    <row r="303" spans="1:45" x14ac:dyDescent="0.25">
      <c r="A303" s="78">
        <v>4</v>
      </c>
      <c r="B303" s="79" t="s">
        <v>109</v>
      </c>
      <c r="C303" s="80">
        <v>7.7234230000000001E-3</v>
      </c>
      <c r="D303" s="81">
        <v>0.47874800000000001</v>
      </c>
      <c r="E303" s="82">
        <v>0.2604244</v>
      </c>
      <c r="F303" s="83">
        <v>9.9609609999999993</v>
      </c>
      <c r="G303" s="80">
        <v>5.0702440000000004E-4</v>
      </c>
      <c r="H303" s="81">
        <v>98.502709999999993</v>
      </c>
      <c r="I303" s="81">
        <v>19633.61</v>
      </c>
      <c r="J303" s="82">
        <v>11.659829999999999</v>
      </c>
      <c r="K303" s="83">
        <v>0.77593449999999997</v>
      </c>
      <c r="L303" s="83">
        <v>0.1148305</v>
      </c>
      <c r="M303" s="83">
        <v>1.416491E-3</v>
      </c>
      <c r="N303" s="82">
        <v>1289.7080000000001</v>
      </c>
      <c r="O303" s="82">
        <v>8.9419810000000002</v>
      </c>
      <c r="P303" s="82">
        <v>3894.6469999999999</v>
      </c>
      <c r="Q303" s="84">
        <v>13.485279999999999</v>
      </c>
      <c r="S303" s="92">
        <v>4</v>
      </c>
      <c r="T303" s="93">
        <v>0.47874800000000001</v>
      </c>
      <c r="U303" s="94">
        <v>3894.6469999999999</v>
      </c>
      <c r="V303" s="94">
        <v>13.485279999999999</v>
      </c>
      <c r="W303" s="36"/>
      <c r="X303" s="95">
        <v>15.232839999999999</v>
      </c>
      <c r="Y303" s="95">
        <v>1.244542</v>
      </c>
      <c r="Z303" s="94">
        <v>19944.52</v>
      </c>
      <c r="AA303" s="94">
        <v>1623.8030000000001</v>
      </c>
      <c r="AB303" s="36"/>
      <c r="AC303" s="96">
        <v>7.6376079999999999E-4</v>
      </c>
      <c r="AD303" s="96">
        <v>5.2103720000000002E-6</v>
      </c>
      <c r="AE303" s="96">
        <v>5.0139090000000002E-5</v>
      </c>
      <c r="AF303" s="97">
        <v>4.0821250000000003E-6</v>
      </c>
      <c r="AH303" s="78">
        <v>4</v>
      </c>
      <c r="AI303" s="79" t="s">
        <v>109</v>
      </c>
      <c r="AJ303" s="109">
        <v>5.1663559999999998E-4</v>
      </c>
      <c r="AK303" s="109">
        <v>4.1405639999999998E-5</v>
      </c>
      <c r="AL303" s="109">
        <v>6.019262E-3</v>
      </c>
      <c r="AM303" s="110">
        <v>5.3321530000000003E-5</v>
      </c>
      <c r="AN303" s="110">
        <v>5.1264119999999995E-4</v>
      </c>
      <c r="AO303" s="110">
        <v>4.4992900000000001E-5</v>
      </c>
      <c r="AP303" s="109">
        <v>7.7455529999999996E-3</v>
      </c>
      <c r="AQ303" s="109">
        <v>5.2681349999999997E-5</v>
      </c>
      <c r="AR303" s="109">
        <v>10.11237</v>
      </c>
      <c r="AS303" s="111">
        <v>9.5547500000000001E-4</v>
      </c>
    </row>
    <row r="304" spans="1:45" x14ac:dyDescent="0.25">
      <c r="A304" s="78">
        <v>5</v>
      </c>
      <c r="B304" s="79" t="s">
        <v>110</v>
      </c>
      <c r="C304" s="80">
        <v>8.9759230000000002E-3</v>
      </c>
      <c r="D304" s="81">
        <v>0.55638609999999999</v>
      </c>
      <c r="E304" s="82">
        <v>0.30265720000000002</v>
      </c>
      <c r="F304" s="83">
        <v>11.64777</v>
      </c>
      <c r="G304" s="80">
        <v>6.1532660000000001E-4</v>
      </c>
      <c r="H304" s="81">
        <v>98.446920000000006</v>
      </c>
      <c r="I304" s="81">
        <v>18921.72</v>
      </c>
      <c r="J304" s="82">
        <v>11.928050000000001</v>
      </c>
      <c r="K304" s="83">
        <v>0.82904739999999999</v>
      </c>
      <c r="L304" s="83">
        <v>0.1074538</v>
      </c>
      <c r="M304" s="83">
        <v>1.0568229999999999E-3</v>
      </c>
      <c r="N304" s="82">
        <v>1297.6679999999999</v>
      </c>
      <c r="O304" s="82">
        <v>7.8353380000000001</v>
      </c>
      <c r="P304" s="82">
        <v>3904.4609999999998</v>
      </c>
      <c r="Q304" s="84">
        <v>12.357049999999999</v>
      </c>
      <c r="S304" s="92">
        <v>5</v>
      </c>
      <c r="T304" s="93">
        <v>0.55638609999999999</v>
      </c>
      <c r="U304" s="94">
        <v>3904.4609999999998</v>
      </c>
      <c r="V304" s="94">
        <v>12.357049999999999</v>
      </c>
      <c r="W304" s="36"/>
      <c r="X304" s="95">
        <v>14.587249999999999</v>
      </c>
      <c r="Y304" s="95">
        <v>0.93461150000000004</v>
      </c>
      <c r="Z304" s="94">
        <v>19228.009999999998</v>
      </c>
      <c r="AA304" s="94">
        <v>1226.625</v>
      </c>
      <c r="AB304" s="36"/>
      <c r="AC304" s="96">
        <v>7.5864569999999998E-4</v>
      </c>
      <c r="AD304" s="96">
        <v>4.5165930000000001E-6</v>
      </c>
      <c r="AE304" s="96">
        <v>5.2007459999999997E-5</v>
      </c>
      <c r="AF304" s="97">
        <v>3.317746E-6</v>
      </c>
      <c r="AH304" s="78">
        <v>5</v>
      </c>
      <c r="AI304" s="79" t="s">
        <v>110</v>
      </c>
      <c r="AJ304" s="109">
        <v>6.2720639999999997E-4</v>
      </c>
      <c r="AK304" s="109">
        <v>3.9372739999999999E-5</v>
      </c>
      <c r="AL304" s="109">
        <v>7.4756179999999998E-3</v>
      </c>
      <c r="AM304" s="110">
        <v>4.3686709999999997E-5</v>
      </c>
      <c r="AN304" s="110">
        <v>5.7314400000000004E-4</v>
      </c>
      <c r="AO304" s="110">
        <v>4.528009E-5</v>
      </c>
      <c r="AP304" s="109">
        <v>9.0033170000000003E-3</v>
      </c>
      <c r="AQ304" s="109">
        <v>5.3411990000000002E-5</v>
      </c>
      <c r="AR304" s="109">
        <v>11.831519999999999</v>
      </c>
      <c r="AS304" s="111">
        <v>1.9356690000000001E-3</v>
      </c>
    </row>
    <row r="305" spans="1:45" x14ac:dyDescent="0.25">
      <c r="A305" s="78">
        <v>6</v>
      </c>
      <c r="B305" s="79" t="s">
        <v>111</v>
      </c>
      <c r="C305" s="80">
        <v>1.774976E-2</v>
      </c>
      <c r="D305" s="81">
        <v>1.1002460000000001</v>
      </c>
      <c r="E305" s="82">
        <v>0.59850029999999999</v>
      </c>
      <c r="F305" s="83">
        <v>4.9034370000000003</v>
      </c>
      <c r="G305" s="80">
        <v>5.0188190000000001E-4</v>
      </c>
      <c r="H305" s="81">
        <v>97.033749999999998</v>
      </c>
      <c r="I305" s="81">
        <v>9261.3119999999999</v>
      </c>
      <c r="J305" s="82">
        <v>60.316479999999999</v>
      </c>
      <c r="K305" s="83">
        <v>1.8433459999999999</v>
      </c>
      <c r="L305" s="83">
        <v>4.8155249999999997E-2</v>
      </c>
      <c r="M305" s="83">
        <v>2.9149710000000003E-4</v>
      </c>
      <c r="N305" s="82">
        <v>276.25369999999998</v>
      </c>
      <c r="O305" s="82">
        <v>0.94508570000000003</v>
      </c>
      <c r="P305" s="82">
        <v>1753.0920000000001</v>
      </c>
      <c r="Q305" s="84">
        <v>5.6349679999999998</v>
      </c>
      <c r="S305" s="92">
        <v>6</v>
      </c>
      <c r="T305" s="93">
        <v>1.1002460000000001</v>
      </c>
      <c r="U305" s="94">
        <v>1753.0920000000001</v>
      </c>
      <c r="V305" s="94">
        <v>5.6349679999999998</v>
      </c>
      <c r="W305" s="36"/>
      <c r="X305" s="95">
        <v>35.366399999999999</v>
      </c>
      <c r="Y305" s="95">
        <v>2.4816229999999999</v>
      </c>
      <c r="Z305" s="94">
        <v>10068.700000000001</v>
      </c>
      <c r="AA305" s="94">
        <v>706.00519999999995</v>
      </c>
      <c r="AB305" s="36"/>
      <c r="AC305" s="96">
        <v>3.5125099999999999E-3</v>
      </c>
      <c r="AD305" s="96">
        <v>9.3652809999999996E-6</v>
      </c>
      <c r="AE305" s="96">
        <v>9.9317690000000006E-5</v>
      </c>
      <c r="AF305" s="97">
        <v>6.9640370000000001E-6</v>
      </c>
      <c r="AH305" s="78">
        <v>6</v>
      </c>
      <c r="AI305" s="79" t="s">
        <v>111</v>
      </c>
      <c r="AJ305" s="109">
        <v>5.4731090000000005E-4</v>
      </c>
      <c r="AK305" s="109">
        <v>3.5294389999999998E-5</v>
      </c>
      <c r="AL305" s="109">
        <v>3.2986599999999998E-2</v>
      </c>
      <c r="AM305" s="110">
        <v>5.1194060000000002E-5</v>
      </c>
      <c r="AN305" s="110">
        <v>1.4058849999999999E-3</v>
      </c>
      <c r="AO305" s="110">
        <v>4.3315320000000003E-5</v>
      </c>
      <c r="AP305" s="109">
        <v>1.7867600000000001E-2</v>
      </c>
      <c r="AQ305" s="109">
        <v>4.7133360000000002E-5</v>
      </c>
      <c r="AR305" s="109">
        <v>5.053331</v>
      </c>
      <c r="AS305" s="111">
        <v>9.7996869999999992E-4</v>
      </c>
    </row>
    <row r="306" spans="1:45" x14ac:dyDescent="0.25">
      <c r="A306" s="78">
        <v>7</v>
      </c>
      <c r="B306" s="79" t="s">
        <v>158</v>
      </c>
      <c r="C306" s="80">
        <v>1.9036629999999999E-2</v>
      </c>
      <c r="D306" s="81">
        <v>1.1800139999999999</v>
      </c>
      <c r="E306" s="82">
        <v>0.64189200000000002</v>
      </c>
      <c r="F306" s="83">
        <v>6.4613560000000003</v>
      </c>
      <c r="G306" s="80">
        <v>2.6595189999999998E-4</v>
      </c>
      <c r="H306" s="81">
        <v>98.785349999999994</v>
      </c>
      <c r="I306" s="81">
        <v>19079.919999999998</v>
      </c>
      <c r="J306" s="82">
        <v>168.8672</v>
      </c>
      <c r="K306" s="83">
        <v>3.0107599999999999</v>
      </c>
      <c r="L306" s="83">
        <v>2.9361809999999999E-2</v>
      </c>
      <c r="M306" s="83">
        <v>1.7561700000000001E-4</v>
      </c>
      <c r="N306" s="82">
        <v>339.41699999999997</v>
      </c>
      <c r="O306" s="82">
        <v>1.1196410000000001</v>
      </c>
      <c r="P306" s="82">
        <v>1992.7070000000001</v>
      </c>
      <c r="Q306" s="84">
        <v>6.0588759999999997</v>
      </c>
      <c r="S306" s="92">
        <v>7</v>
      </c>
      <c r="T306" s="93">
        <v>1.1800139999999999</v>
      </c>
      <c r="U306" s="94">
        <v>1992.7070000000001</v>
      </c>
      <c r="V306" s="94">
        <v>6.0588759999999997</v>
      </c>
      <c r="W306" s="36"/>
      <c r="X306" s="95">
        <v>71.579220000000007</v>
      </c>
      <c r="Y306" s="95">
        <v>10.78759</v>
      </c>
      <c r="Z306" s="94">
        <v>24593.8</v>
      </c>
      <c r="AA306" s="94">
        <v>3705.8879999999999</v>
      </c>
      <c r="AB306" s="36"/>
      <c r="AC306" s="96">
        <v>2.910457E-3</v>
      </c>
      <c r="AD306" s="96">
        <v>7.9447390000000004E-6</v>
      </c>
      <c r="AE306" s="96">
        <v>4.0660649999999998E-5</v>
      </c>
      <c r="AF306" s="97">
        <v>6.1269020000000002E-6</v>
      </c>
      <c r="AH306" s="78">
        <v>7</v>
      </c>
      <c r="AI306" s="79" t="s">
        <v>158</v>
      </c>
      <c r="AJ306" s="109">
        <v>3.438607E-4</v>
      </c>
      <c r="AK306" s="109">
        <v>4.018739E-5</v>
      </c>
      <c r="AL306" s="109">
        <v>5.8022360000000002E-2</v>
      </c>
      <c r="AM306" s="110">
        <v>6.2849290000000001E-5</v>
      </c>
      <c r="AN306" s="110">
        <v>1.8600439999999999E-3</v>
      </c>
      <c r="AO306" s="110">
        <v>4.8771920000000001E-5</v>
      </c>
      <c r="AP306" s="109">
        <v>1.9242220000000001E-2</v>
      </c>
      <c r="AQ306" s="109">
        <v>5.1816410000000001E-5</v>
      </c>
      <c r="AR306" s="109">
        <v>6.5408039999999996</v>
      </c>
      <c r="AS306" s="111">
        <v>7.5425830000000005E-4</v>
      </c>
    </row>
    <row r="307" spans="1:45" x14ac:dyDescent="0.25">
      <c r="A307" s="78">
        <v>8</v>
      </c>
      <c r="B307" s="79" t="s">
        <v>113</v>
      </c>
      <c r="C307" s="80">
        <v>2.2211350000000001E-2</v>
      </c>
      <c r="D307" s="81">
        <v>1.3768039999999999</v>
      </c>
      <c r="E307" s="82">
        <v>0.74893980000000004</v>
      </c>
      <c r="F307" s="83">
        <v>10.54365</v>
      </c>
      <c r="G307" s="80">
        <v>2.9198629999999999E-4</v>
      </c>
      <c r="H307" s="81">
        <v>99.179490000000001</v>
      </c>
      <c r="I307" s="81">
        <v>26429.91</v>
      </c>
      <c r="J307" s="82">
        <v>206.54929999999999</v>
      </c>
      <c r="K307" s="83">
        <v>3.6943329999999999</v>
      </c>
      <c r="L307" s="83">
        <v>2.3870990000000002E-2</v>
      </c>
      <c r="M307" s="83">
        <v>1.373933E-4</v>
      </c>
      <c r="N307" s="82">
        <v>474.69619999999998</v>
      </c>
      <c r="O307" s="82">
        <v>1.196558</v>
      </c>
      <c r="P307" s="82">
        <v>2418.6840000000002</v>
      </c>
      <c r="Q307" s="84">
        <v>6.2899960000000004</v>
      </c>
      <c r="S307" s="92">
        <v>8</v>
      </c>
      <c r="T307" s="93">
        <v>1.3768039999999999</v>
      </c>
      <c r="U307" s="94">
        <v>2418.6840000000002</v>
      </c>
      <c r="V307" s="94">
        <v>6.2899960000000004</v>
      </c>
      <c r="W307" s="36"/>
      <c r="X307" s="95">
        <v>76.069850000000002</v>
      </c>
      <c r="Y307" s="95">
        <v>9.8405909999999999</v>
      </c>
      <c r="Z307" s="94">
        <v>36408.67</v>
      </c>
      <c r="AA307" s="94">
        <v>4709.1909999999998</v>
      </c>
      <c r="AB307" s="36"/>
      <c r="AC307" s="96">
        <v>2.0893330000000001E-3</v>
      </c>
      <c r="AD307" s="96">
        <v>4.7688080000000002E-6</v>
      </c>
      <c r="AE307" s="96">
        <v>2.746599E-5</v>
      </c>
      <c r="AF307" s="97">
        <v>3.5525209999999998E-6</v>
      </c>
      <c r="AH307" s="78">
        <v>8</v>
      </c>
      <c r="AI307" s="79" t="s">
        <v>113</v>
      </c>
      <c r="AJ307" s="109">
        <v>4.034598E-4</v>
      </c>
      <c r="AK307" s="109">
        <v>3.7860320000000002E-5</v>
      </c>
      <c r="AL307" s="109">
        <v>8.3270640000000007E-2</v>
      </c>
      <c r="AM307" s="110">
        <v>7.3195970000000007E-5</v>
      </c>
      <c r="AN307" s="110">
        <v>2.3213969999999998E-3</v>
      </c>
      <c r="AO307" s="110">
        <v>4.1503230000000001E-5</v>
      </c>
      <c r="AP307" s="109">
        <v>2.25057E-2</v>
      </c>
      <c r="AQ307" s="109">
        <v>5.042773E-5</v>
      </c>
      <c r="AR307" s="109">
        <v>10.63087</v>
      </c>
      <c r="AS307" s="111">
        <v>1.416888E-3</v>
      </c>
    </row>
    <row r="308" spans="1:45" x14ac:dyDescent="0.25">
      <c r="A308" s="78">
        <v>9</v>
      </c>
      <c r="B308" s="79" t="s">
        <v>159</v>
      </c>
      <c r="C308" s="80">
        <v>2.6789770000000001E-2</v>
      </c>
      <c r="D308" s="81">
        <v>1.660604</v>
      </c>
      <c r="E308" s="82">
        <v>0.90331850000000002</v>
      </c>
      <c r="F308" s="83">
        <v>14.05115</v>
      </c>
      <c r="G308" s="80">
        <v>3.2084270000000002E-4</v>
      </c>
      <c r="H308" s="81">
        <v>99.322450000000003</v>
      </c>
      <c r="I308" s="81">
        <v>32489.439999999999</v>
      </c>
      <c r="J308" s="82">
        <v>198.20089999999999</v>
      </c>
      <c r="K308" s="83">
        <v>3.1875239999999998</v>
      </c>
      <c r="L308" s="83">
        <v>2.7716190000000002E-2</v>
      </c>
      <c r="M308" s="83">
        <v>1.5691049999999999E-4</v>
      </c>
      <c r="N308" s="82">
        <v>524.49689999999998</v>
      </c>
      <c r="O308" s="82">
        <v>1.119397</v>
      </c>
      <c r="P308" s="82">
        <v>2553.1970000000001</v>
      </c>
      <c r="Q308" s="84">
        <v>6.2675510000000001</v>
      </c>
      <c r="S308" s="92">
        <v>9</v>
      </c>
      <c r="T308" s="93">
        <v>1.660604</v>
      </c>
      <c r="U308" s="94">
        <v>2553.1970000000001</v>
      </c>
      <c r="V308" s="94">
        <v>6.2675510000000001</v>
      </c>
      <c r="W308" s="36"/>
      <c r="X308" s="95">
        <v>83.498140000000006</v>
      </c>
      <c r="Y308" s="95">
        <v>9.1656429999999993</v>
      </c>
      <c r="Z308" s="94">
        <v>44093.120000000003</v>
      </c>
      <c r="AA308" s="94">
        <v>4839.3339999999998</v>
      </c>
      <c r="AB308" s="36"/>
      <c r="AC308" s="96">
        <v>1.8936770000000001E-3</v>
      </c>
      <c r="AD308" s="96">
        <v>3.7848580000000001E-6</v>
      </c>
      <c r="AE308" s="96">
        <v>2.2679269999999999E-5</v>
      </c>
      <c r="AF308" s="97">
        <v>2.4891090000000001E-6</v>
      </c>
      <c r="AH308" s="78">
        <v>9</v>
      </c>
      <c r="AI308" s="79" t="s">
        <v>159</v>
      </c>
      <c r="AJ308" s="109">
        <v>4.367649E-4</v>
      </c>
      <c r="AK308" s="109">
        <v>3.5295959999999999E-5</v>
      </c>
      <c r="AL308" s="109">
        <v>8.6501090000000003E-2</v>
      </c>
      <c r="AM308" s="110">
        <v>8.24909E-5</v>
      </c>
      <c r="AN308" s="110">
        <v>2.8167449999999998E-3</v>
      </c>
      <c r="AO308" s="110">
        <v>4.0882939999999997E-5</v>
      </c>
      <c r="AP308" s="109">
        <v>2.709601E-2</v>
      </c>
      <c r="AQ308" s="109">
        <v>5.3212140000000001E-5</v>
      </c>
      <c r="AR308" s="109">
        <v>14.14701</v>
      </c>
      <c r="AS308" s="111">
        <v>1.8639469999999999E-3</v>
      </c>
    </row>
    <row r="309" spans="1:45" x14ac:dyDescent="0.25">
      <c r="A309" s="78">
        <v>10</v>
      </c>
      <c r="B309" s="79" t="s">
        <v>160</v>
      </c>
      <c r="C309" s="80">
        <v>0.36747610000000003</v>
      </c>
      <c r="D309" s="81">
        <v>22.778559999999999</v>
      </c>
      <c r="E309" s="82">
        <v>12.39085</v>
      </c>
      <c r="F309" s="83">
        <v>78.941429999999997</v>
      </c>
      <c r="G309" s="80">
        <v>1.295486E-3</v>
      </c>
      <c r="H309" s="81">
        <v>99.511520000000004</v>
      </c>
      <c r="I309" s="81">
        <v>27264.75</v>
      </c>
      <c r="J309" s="82">
        <v>418.03050000000002</v>
      </c>
      <c r="K309" s="83">
        <v>3.2739389999999999</v>
      </c>
      <c r="L309" s="83">
        <v>2.6976360000000001E-2</v>
      </c>
      <c r="M309" s="83">
        <v>1.410974E-4</v>
      </c>
      <c r="N309" s="82">
        <v>214.82060000000001</v>
      </c>
      <c r="O309" s="82">
        <v>9.9974750000000001E-2</v>
      </c>
      <c r="P309" s="82">
        <v>1484.8230000000001</v>
      </c>
      <c r="Q309" s="84">
        <v>3.6426419999999999</v>
      </c>
      <c r="S309" s="92">
        <v>10</v>
      </c>
      <c r="T309" s="93">
        <v>22.778559999999999</v>
      </c>
      <c r="U309" s="94">
        <v>1484.8230000000001</v>
      </c>
      <c r="V309" s="94">
        <v>3.6426419999999999</v>
      </c>
      <c r="W309" s="36"/>
      <c r="X309" s="95">
        <v>283.65879999999999</v>
      </c>
      <c r="Y309" s="95">
        <v>10.71486</v>
      </c>
      <c r="Z309" s="94">
        <v>61234.35</v>
      </c>
      <c r="AA309" s="94">
        <v>2312.9430000000002</v>
      </c>
      <c r="AB309" s="36"/>
      <c r="AC309" s="96">
        <v>4.6323470000000002E-3</v>
      </c>
      <c r="AD309" s="96">
        <v>1.9767430000000002E-6</v>
      </c>
      <c r="AE309" s="96">
        <v>1.6330699999999999E-5</v>
      </c>
      <c r="AF309" s="97">
        <v>6.1684319999999997E-7</v>
      </c>
      <c r="AH309" s="78">
        <v>10</v>
      </c>
      <c r="AI309" s="79" t="s">
        <v>160</v>
      </c>
      <c r="AJ309" s="109">
        <v>2.9184649999999999E-3</v>
      </c>
      <c r="AK309" s="109">
        <v>4.5486150000000002E-5</v>
      </c>
      <c r="AL309" s="109">
        <v>1.219077</v>
      </c>
      <c r="AM309" s="110">
        <v>2.2567609999999999E-4</v>
      </c>
      <c r="AN309" s="110">
        <v>3.4781609999999998E-2</v>
      </c>
      <c r="AO309" s="110">
        <v>4.7100859999999999E-5</v>
      </c>
      <c r="AP309" s="109">
        <v>0.37179040000000002</v>
      </c>
      <c r="AQ309" s="109">
        <v>1.2970859999999999E-4</v>
      </c>
      <c r="AR309" s="109">
        <v>79.32893</v>
      </c>
      <c r="AS309" s="111">
        <v>1.2181239999999999E-2</v>
      </c>
    </row>
    <row r="310" spans="1:45" x14ac:dyDescent="0.25">
      <c r="A310" s="78">
        <v>11</v>
      </c>
      <c r="B310" s="79" t="s">
        <v>161</v>
      </c>
      <c r="C310" s="80">
        <v>0.21159359999999999</v>
      </c>
      <c r="D310" s="81">
        <v>13.11595</v>
      </c>
      <c r="E310" s="82">
        <v>7.1346780000000001</v>
      </c>
      <c r="F310" s="83">
        <v>31.286239999999999</v>
      </c>
      <c r="G310" s="80">
        <v>4.6482279999999999E-4</v>
      </c>
      <c r="H310" s="81">
        <v>99.557100000000005</v>
      </c>
      <c r="I310" s="81">
        <v>22952.880000000001</v>
      </c>
      <c r="J310" s="82">
        <v>497.7971</v>
      </c>
      <c r="K310" s="83">
        <v>3.1870509999999999</v>
      </c>
      <c r="L310" s="83">
        <v>2.7720350000000001E-2</v>
      </c>
      <c r="M310" s="83">
        <v>1.454456E-4</v>
      </c>
      <c r="N310" s="82">
        <v>147.86000000000001</v>
      </c>
      <c r="O310" s="82">
        <v>0.1102592</v>
      </c>
      <c r="P310" s="82">
        <v>1138.24</v>
      </c>
      <c r="Q310" s="84">
        <v>2.9674619999999998</v>
      </c>
      <c r="S310" s="92">
        <v>11</v>
      </c>
      <c r="T310" s="93">
        <v>13.11595</v>
      </c>
      <c r="U310" s="94">
        <v>1138.24</v>
      </c>
      <c r="V310" s="94">
        <v>2.9674619999999998</v>
      </c>
      <c r="W310" s="36"/>
      <c r="X310" s="95">
        <v>455.21350000000001</v>
      </c>
      <c r="Y310" s="95">
        <v>45.0456</v>
      </c>
      <c r="Z310" s="94">
        <v>67606.48</v>
      </c>
      <c r="AA310" s="94">
        <v>6689.9340000000002</v>
      </c>
      <c r="AB310" s="36"/>
      <c r="AC310" s="96">
        <v>6.7332820000000002E-3</v>
      </c>
      <c r="AD310" s="96">
        <v>4.0539299999999998E-6</v>
      </c>
      <c r="AE310" s="96">
        <v>1.4791479999999999E-5</v>
      </c>
      <c r="AF310" s="97">
        <v>1.4636770000000001E-6</v>
      </c>
      <c r="AH310" s="78">
        <v>11</v>
      </c>
      <c r="AI310" s="79" t="s">
        <v>161</v>
      </c>
      <c r="AJ310" s="109">
        <v>1.3733059999999999E-3</v>
      </c>
      <c r="AK310" s="109">
        <v>4.4965849999999999E-5</v>
      </c>
      <c r="AL310" s="109">
        <v>0.68310630000000006</v>
      </c>
      <c r="AM310" s="110">
        <v>2.1545169999999999E-4</v>
      </c>
      <c r="AN310" s="110">
        <v>1.864211E-2</v>
      </c>
      <c r="AO310" s="110">
        <v>4.9979589999999998E-5</v>
      </c>
      <c r="AP310" s="109">
        <v>0.2140118</v>
      </c>
      <c r="AQ310" s="109">
        <v>1.019953E-4</v>
      </c>
      <c r="AR310" s="109">
        <v>31.425419999999999</v>
      </c>
      <c r="AS310" s="111">
        <v>9.7912940000000007E-3</v>
      </c>
    </row>
    <row r="311" spans="1:45" x14ac:dyDescent="0.25">
      <c r="A311" s="78">
        <v>12</v>
      </c>
      <c r="B311" s="79" t="s">
        <v>162</v>
      </c>
      <c r="C311" s="80">
        <v>8.0686759999999996E-2</v>
      </c>
      <c r="D311" s="81">
        <v>5.0014900000000004</v>
      </c>
      <c r="E311" s="82">
        <v>2.7206589999999999</v>
      </c>
      <c r="F311" s="83">
        <v>11.54791</v>
      </c>
      <c r="G311" s="80">
        <v>1.868164E-4</v>
      </c>
      <c r="H311" s="81">
        <v>99.518000000000001</v>
      </c>
      <c r="I311" s="81">
        <v>22000.47</v>
      </c>
      <c r="J311" s="82">
        <v>486.8075</v>
      </c>
      <c r="K311" s="83">
        <v>3.1490420000000001</v>
      </c>
      <c r="L311" s="83">
        <v>2.8058719999999999E-2</v>
      </c>
      <c r="M311" s="83">
        <v>1.5255180000000001E-4</v>
      </c>
      <c r="N311" s="82">
        <v>143.12020000000001</v>
      </c>
      <c r="O311" s="82">
        <v>0.26486569999999998</v>
      </c>
      <c r="P311" s="82">
        <v>1110.9829999999999</v>
      </c>
      <c r="Q311" s="84">
        <v>3.2294260000000001</v>
      </c>
      <c r="S311" s="92">
        <v>12</v>
      </c>
      <c r="T311" s="93">
        <v>5.0014900000000004</v>
      </c>
      <c r="U311" s="94">
        <v>1110.9829999999999</v>
      </c>
      <c r="V311" s="94">
        <v>3.2294260000000001</v>
      </c>
      <c r="W311" s="36"/>
      <c r="X311" s="95">
        <v>431.90390000000002</v>
      </c>
      <c r="Y311" s="95">
        <v>86.660749999999993</v>
      </c>
      <c r="Z311" s="94">
        <v>62112.78</v>
      </c>
      <c r="AA311" s="94">
        <v>12462.69</v>
      </c>
      <c r="AB311" s="36"/>
      <c r="AC311" s="96">
        <v>6.9535439999999999E-3</v>
      </c>
      <c r="AD311" s="96">
        <v>1.094467E-5</v>
      </c>
      <c r="AE311" s="96">
        <v>1.6099750000000001E-5</v>
      </c>
      <c r="AF311" s="97">
        <v>3.2303530000000002E-6</v>
      </c>
      <c r="AH311" s="78">
        <v>12</v>
      </c>
      <c r="AI311" s="79" t="s">
        <v>162</v>
      </c>
      <c r="AJ311" s="109">
        <v>5.2904410000000003E-4</v>
      </c>
      <c r="AK311" s="109">
        <v>3.7395070000000002E-5</v>
      </c>
      <c r="AL311" s="109">
        <v>0.25734649999999998</v>
      </c>
      <c r="AM311" s="110">
        <v>2.2363839999999999E-4</v>
      </c>
      <c r="AN311" s="110">
        <v>6.6847180000000001E-3</v>
      </c>
      <c r="AO311" s="110">
        <v>4.3326299999999999E-5</v>
      </c>
      <c r="AP311" s="109">
        <v>8.1597840000000005E-2</v>
      </c>
      <c r="AQ311" s="109">
        <v>1.022678E-4</v>
      </c>
      <c r="AR311" s="109">
        <v>11.60384</v>
      </c>
      <c r="AS311" s="111">
        <v>1.0625219999999999E-2</v>
      </c>
    </row>
    <row r="312" spans="1:45" x14ac:dyDescent="0.25">
      <c r="A312" s="78">
        <v>13</v>
      </c>
      <c r="B312" s="79" t="s">
        <v>118</v>
      </c>
      <c r="C312" s="80">
        <v>2.610964E-2</v>
      </c>
      <c r="D312" s="81">
        <v>1.6184449999999999</v>
      </c>
      <c r="E312" s="82">
        <v>0.88038519999999998</v>
      </c>
      <c r="F312" s="83">
        <v>3.6674549999999999</v>
      </c>
      <c r="G312" s="80">
        <v>2.549749E-5</v>
      </c>
      <c r="H312" s="81">
        <v>99.791529999999995</v>
      </c>
      <c r="I312" s="81">
        <v>27249.84</v>
      </c>
      <c r="J312" s="82">
        <v>611.47850000000005</v>
      </c>
      <c r="K312" s="83">
        <v>3.1259139999999999</v>
      </c>
      <c r="L312" s="83">
        <v>2.8268640000000001E-2</v>
      </c>
      <c r="M312" s="83">
        <v>1.5863739999999999E-4</v>
      </c>
      <c r="N312" s="82">
        <v>140.46369999999999</v>
      </c>
      <c r="O312" s="82">
        <v>0.53206629999999999</v>
      </c>
      <c r="P312" s="82">
        <v>1095.5250000000001</v>
      </c>
      <c r="Q312" s="84">
        <v>4.1897599999999997</v>
      </c>
      <c r="S312" s="92">
        <v>13</v>
      </c>
      <c r="T312" s="93">
        <v>1.6184449999999999</v>
      </c>
      <c r="U312" s="94">
        <v>1095.5250000000001</v>
      </c>
      <c r="V312" s="94">
        <v>4.1897599999999997</v>
      </c>
      <c r="W312" s="36"/>
      <c r="X312" s="95">
        <v>1024.008</v>
      </c>
      <c r="Y312" s="95">
        <v>1607.5360000000001</v>
      </c>
      <c r="Z312" s="94">
        <v>144134.5</v>
      </c>
      <c r="AA312" s="94">
        <v>226269</v>
      </c>
      <c r="AB312" s="36"/>
      <c r="AC312" s="96">
        <v>7.1045300000000004E-3</v>
      </c>
      <c r="AD312" s="96">
        <v>1.371652E-5</v>
      </c>
      <c r="AE312" s="96">
        <v>6.9379640000000002E-6</v>
      </c>
      <c r="AF312" s="97">
        <v>1.089154E-5</v>
      </c>
      <c r="AH312" s="78">
        <v>13</v>
      </c>
      <c r="AI312" s="79" t="s">
        <v>118</v>
      </c>
      <c r="AJ312" s="109">
        <v>1.3527839999999999E-4</v>
      </c>
      <c r="AK312" s="109">
        <v>4.0129600000000003E-5</v>
      </c>
      <c r="AL312" s="109">
        <v>8.2656859999999999E-2</v>
      </c>
      <c r="AM312" s="110">
        <v>6.4702550000000003E-5</v>
      </c>
      <c r="AN312" s="110">
        <v>1.9574530000000001E-3</v>
      </c>
      <c r="AO312" s="110">
        <v>3.9639650000000003E-5</v>
      </c>
      <c r="AP312" s="109">
        <v>2.640228E-2</v>
      </c>
      <c r="AQ312" s="109">
        <v>5.0097550000000003E-5</v>
      </c>
      <c r="AR312" s="109">
        <v>3.6751170000000002</v>
      </c>
      <c r="AS312" s="111">
        <v>4.3843899999999999E-4</v>
      </c>
    </row>
    <row r="313" spans="1:45" x14ac:dyDescent="0.25">
      <c r="A313" s="78">
        <v>14</v>
      </c>
      <c r="B313" s="79" t="s">
        <v>163</v>
      </c>
      <c r="C313" s="80">
        <v>1.2417030000000001E-2</v>
      </c>
      <c r="D313" s="81">
        <v>0.76968859999999995</v>
      </c>
      <c r="E313" s="82">
        <v>0.41868729999999998</v>
      </c>
      <c r="F313" s="83">
        <v>1.7857419999999999</v>
      </c>
      <c r="G313" s="80">
        <v>1.019289E-5</v>
      </c>
      <c r="H313" s="81">
        <v>99.828580000000002</v>
      </c>
      <c r="I313" s="81">
        <v>28717.55</v>
      </c>
      <c r="J313" s="82">
        <v>630.7672</v>
      </c>
      <c r="K313" s="83">
        <v>3.1314709999999999</v>
      </c>
      <c r="L313" s="83">
        <v>2.8217909999999999E-2</v>
      </c>
      <c r="M313" s="83">
        <v>1.933247E-4</v>
      </c>
      <c r="N313" s="82">
        <v>143.81389999999999</v>
      </c>
      <c r="O313" s="82">
        <v>1.1590510000000001</v>
      </c>
      <c r="P313" s="82">
        <v>1114.998</v>
      </c>
      <c r="Q313" s="84">
        <v>7.2817259999999999</v>
      </c>
      <c r="S313" s="92">
        <v>14</v>
      </c>
      <c r="T313" s="93">
        <v>0.76968859999999995</v>
      </c>
      <c r="U313" s="94">
        <v>1114.998</v>
      </c>
      <c r="V313" s="94">
        <v>7.2817259999999999</v>
      </c>
      <c r="W313" s="36"/>
      <c r="X313" s="95">
        <v>1218.2059999999999</v>
      </c>
      <c r="Y313" s="95">
        <v>4877.8100000000004</v>
      </c>
      <c r="Z313" s="94">
        <v>175493.5</v>
      </c>
      <c r="AA313" s="94">
        <v>702692</v>
      </c>
      <c r="AB313" s="36"/>
      <c r="AC313" s="96">
        <v>6.9416010000000004E-3</v>
      </c>
      <c r="AD313" s="96">
        <v>2.975947E-5</v>
      </c>
      <c r="AE313" s="96">
        <v>5.698218E-6</v>
      </c>
      <c r="AF313" s="97">
        <v>2.2816189999999999E-5</v>
      </c>
      <c r="AH313" s="78">
        <v>14</v>
      </c>
      <c r="AI313" s="79" t="s">
        <v>163</v>
      </c>
      <c r="AJ313" s="109">
        <v>6.2479349999999993E-5</v>
      </c>
      <c r="AK313" s="109">
        <v>4.093316E-5</v>
      </c>
      <c r="AL313" s="109">
        <v>3.9379949999999997E-2</v>
      </c>
      <c r="AM313" s="110">
        <v>4.6783409999999997E-5</v>
      </c>
      <c r="AN313" s="110">
        <v>8.7552970000000002E-4</v>
      </c>
      <c r="AO313" s="110">
        <v>3.717003E-5</v>
      </c>
      <c r="AP313" s="109">
        <v>1.255645E-2</v>
      </c>
      <c r="AQ313" s="109">
        <v>5.3164590000000002E-5</v>
      </c>
      <c r="AR313" s="109">
        <v>1.788808</v>
      </c>
      <c r="AS313" s="111">
        <v>2.4892780000000003E-4</v>
      </c>
    </row>
    <row r="314" spans="1:45" x14ac:dyDescent="0.25">
      <c r="A314" s="78">
        <v>15</v>
      </c>
      <c r="B314" s="79" t="s">
        <v>120</v>
      </c>
      <c r="C314" s="80">
        <v>1.1141420000000001E-2</v>
      </c>
      <c r="D314" s="81">
        <v>0.69061790000000001</v>
      </c>
      <c r="E314" s="82">
        <v>0.37567519999999999</v>
      </c>
      <c r="F314" s="83">
        <v>1.635796</v>
      </c>
      <c r="G314" s="80">
        <v>3.8053170000000001E-5</v>
      </c>
      <c r="H314" s="81">
        <v>99.308940000000007</v>
      </c>
      <c r="I314" s="81">
        <v>18975.38</v>
      </c>
      <c r="J314" s="82">
        <v>423.47449999999998</v>
      </c>
      <c r="K314" s="83">
        <v>3.2637309999999999</v>
      </c>
      <c r="L314" s="83">
        <v>2.7061720000000001E-2</v>
      </c>
      <c r="M314" s="83">
        <v>1.739186E-4</v>
      </c>
      <c r="N314" s="82">
        <v>146.8211</v>
      </c>
      <c r="O314" s="82">
        <v>1.0923700000000001</v>
      </c>
      <c r="P314" s="82">
        <v>1132.3009999999999</v>
      </c>
      <c r="Q314" s="84">
        <v>6.8891530000000003</v>
      </c>
      <c r="S314" s="92">
        <v>15</v>
      </c>
      <c r="T314" s="93">
        <v>0.69061790000000001</v>
      </c>
      <c r="U314" s="94">
        <v>1132.3009999999999</v>
      </c>
      <c r="V314" s="94">
        <v>6.8891530000000003</v>
      </c>
      <c r="W314" s="36"/>
      <c r="X314" s="95">
        <v>292.78559999999999</v>
      </c>
      <c r="Y314" s="95">
        <v>278.06360000000001</v>
      </c>
      <c r="Z314" s="94">
        <v>43285.72</v>
      </c>
      <c r="AA314" s="94">
        <v>41108.94</v>
      </c>
      <c r="AB314" s="36"/>
      <c r="AC314" s="96">
        <v>6.7640240000000004E-3</v>
      </c>
      <c r="AD314" s="96">
        <v>2.3270239999999999E-5</v>
      </c>
      <c r="AE314" s="96">
        <v>2.3102310000000001E-5</v>
      </c>
      <c r="AF314" s="97">
        <v>2.1940519999999999E-5</v>
      </c>
      <c r="AH314" s="78">
        <v>15</v>
      </c>
      <c r="AI314" s="79" t="s">
        <v>120</v>
      </c>
      <c r="AJ314" s="109">
        <v>8.7070180000000004E-5</v>
      </c>
      <c r="AK314" s="109">
        <v>3.6245100000000003E-5</v>
      </c>
      <c r="AL314" s="109">
        <v>3.6843979999999998E-2</v>
      </c>
      <c r="AM314" s="110">
        <v>5.6194289999999998E-5</v>
      </c>
      <c r="AN314" s="110">
        <v>8.8119520000000005E-4</v>
      </c>
      <c r="AO314" s="110">
        <v>4.0202369999999998E-5</v>
      </c>
      <c r="AP314" s="109">
        <v>1.127179E-2</v>
      </c>
      <c r="AQ314" s="109">
        <v>3.8236489999999998E-5</v>
      </c>
      <c r="AR314" s="109">
        <v>1.6471789999999999</v>
      </c>
      <c r="AS314" s="111">
        <v>2.6641639999999998E-4</v>
      </c>
    </row>
    <row r="315" spans="1:45" x14ac:dyDescent="0.25">
      <c r="A315" s="78">
        <v>16</v>
      </c>
      <c r="B315" s="79" t="s">
        <v>164</v>
      </c>
      <c r="C315" s="80">
        <v>5.6531600000000001E-2</v>
      </c>
      <c r="D315" s="81">
        <v>3.504197</v>
      </c>
      <c r="E315" s="82">
        <v>1.906177</v>
      </c>
      <c r="F315" s="83">
        <v>7.6521530000000002</v>
      </c>
      <c r="G315" s="80">
        <v>2.1214129999999999E-4</v>
      </c>
      <c r="H315" s="81">
        <v>99.177660000000003</v>
      </c>
      <c r="I315" s="81">
        <v>17161.14</v>
      </c>
      <c r="J315" s="82">
        <v>398.22239999999999</v>
      </c>
      <c r="K315" s="83">
        <v>3.1342569999999998</v>
      </c>
      <c r="L315" s="83">
        <v>2.819255E-2</v>
      </c>
      <c r="M315" s="83">
        <v>1.51123E-4</v>
      </c>
      <c r="N315" s="82">
        <v>135.36060000000001</v>
      </c>
      <c r="O315" s="82">
        <v>0.26121369999999999</v>
      </c>
      <c r="P315" s="82">
        <v>1065.453</v>
      </c>
      <c r="Q315" s="84">
        <v>3.1516120000000001</v>
      </c>
      <c r="S315" s="92">
        <v>16</v>
      </c>
      <c r="T315" s="93">
        <v>3.504197</v>
      </c>
      <c r="U315" s="94">
        <v>1065.453</v>
      </c>
      <c r="V315" s="94">
        <v>3.1516120000000001</v>
      </c>
      <c r="W315" s="36"/>
      <c r="X315" s="95">
        <v>266.48090000000002</v>
      </c>
      <c r="Y315" s="95">
        <v>49.536020000000001</v>
      </c>
      <c r="Z315" s="94">
        <v>36369.620000000003</v>
      </c>
      <c r="AA315" s="94">
        <v>6760.6040000000003</v>
      </c>
      <c r="AB315" s="36"/>
      <c r="AC315" s="96">
        <v>7.3270189999999997E-3</v>
      </c>
      <c r="AD315" s="96">
        <v>8.5317270000000005E-6</v>
      </c>
      <c r="AE315" s="96">
        <v>2.749548E-5</v>
      </c>
      <c r="AF315" s="97">
        <v>5.1110249999999999E-6</v>
      </c>
      <c r="AH315" s="78">
        <v>16</v>
      </c>
      <c r="AI315" s="79" t="s">
        <v>164</v>
      </c>
      <c r="AJ315" s="109">
        <v>4.5096319999999999E-4</v>
      </c>
      <c r="AK315" s="109">
        <v>3.9460430000000001E-5</v>
      </c>
      <c r="AL315" s="109">
        <v>0.17944740000000001</v>
      </c>
      <c r="AM315" s="110">
        <v>8.5002330000000006E-5</v>
      </c>
      <c r="AN315" s="110">
        <v>4.3238089999999996E-3</v>
      </c>
      <c r="AO315" s="110">
        <v>4.8621819999999997E-5</v>
      </c>
      <c r="AP315" s="109">
        <v>5.716678E-2</v>
      </c>
      <c r="AQ315" s="109">
        <v>6.4668850000000003E-5</v>
      </c>
      <c r="AR315" s="109">
        <v>7.7156019999999996</v>
      </c>
      <c r="AS315" s="111">
        <v>9.3406380000000001E-4</v>
      </c>
    </row>
    <row r="316" spans="1:45" x14ac:dyDescent="0.25">
      <c r="A316" s="78">
        <v>17</v>
      </c>
      <c r="B316" s="79" t="s">
        <v>165</v>
      </c>
      <c r="C316" s="80">
        <v>0.50353820000000005</v>
      </c>
      <c r="D316" s="81">
        <v>31.212579999999999</v>
      </c>
      <c r="E316" s="82">
        <v>16.9787</v>
      </c>
      <c r="F316" s="83">
        <v>82.668670000000006</v>
      </c>
      <c r="G316" s="80">
        <v>3.305732E-3</v>
      </c>
      <c r="H316" s="81">
        <v>98.818969999999993</v>
      </c>
      <c r="I316" s="81">
        <v>15528.46</v>
      </c>
      <c r="J316" s="82">
        <v>291.26710000000003</v>
      </c>
      <c r="K316" s="83">
        <v>3.0844960000000001</v>
      </c>
      <c r="L316" s="83">
        <v>2.8652420000000001E-2</v>
      </c>
      <c r="M316" s="83">
        <v>1.5140069999999999E-4</v>
      </c>
      <c r="N316" s="82">
        <v>164.1756</v>
      </c>
      <c r="O316" s="82">
        <v>0.1539576</v>
      </c>
      <c r="P316" s="82">
        <v>1229.029</v>
      </c>
      <c r="Q316" s="84">
        <v>3.202928</v>
      </c>
      <c r="S316" s="92">
        <v>17</v>
      </c>
      <c r="T316" s="93">
        <v>31.212579999999999</v>
      </c>
      <c r="U316" s="94">
        <v>1229.029</v>
      </c>
      <c r="V316" s="94">
        <v>3.202928</v>
      </c>
      <c r="W316" s="36"/>
      <c r="X316" s="95">
        <v>152.3227</v>
      </c>
      <c r="Y316" s="95">
        <v>2.2202459999999999</v>
      </c>
      <c r="Z316" s="94">
        <v>25306.27</v>
      </c>
      <c r="AA316" s="94">
        <v>368.7783</v>
      </c>
      <c r="AB316" s="36"/>
      <c r="AC316" s="96">
        <v>6.0191699999999999E-3</v>
      </c>
      <c r="AD316" s="96">
        <v>5.5174669999999998E-6</v>
      </c>
      <c r="AE316" s="96">
        <v>3.9515899999999999E-5</v>
      </c>
      <c r="AF316" s="97">
        <v>5.7584950000000005E-7</v>
      </c>
      <c r="AH316" s="78">
        <v>17</v>
      </c>
      <c r="AI316" s="79" t="s">
        <v>165</v>
      </c>
      <c r="AJ316" s="109">
        <v>5.4036700000000002E-3</v>
      </c>
      <c r="AK316" s="109">
        <v>4.1945140000000002E-5</v>
      </c>
      <c r="AL316" s="109">
        <v>1.5727169999999999</v>
      </c>
      <c r="AM316" s="110">
        <v>8.3797440000000004E-4</v>
      </c>
      <c r="AN316" s="110">
        <v>4.0501139999999998E-2</v>
      </c>
      <c r="AO316" s="110">
        <v>6.2876719999999995E-5</v>
      </c>
      <c r="AP316" s="109">
        <v>0.5091059</v>
      </c>
      <c r="AQ316" s="109">
        <v>3.3256589999999998E-4</v>
      </c>
      <c r="AR316" s="109">
        <v>83.656679999999994</v>
      </c>
      <c r="AS316" s="111">
        <v>5.0998509999999997E-2</v>
      </c>
    </row>
    <row r="317" spans="1:45" x14ac:dyDescent="0.25">
      <c r="A317" s="78">
        <v>18</v>
      </c>
      <c r="B317" s="79" t="s">
        <v>166</v>
      </c>
      <c r="C317" s="80">
        <v>0.20214170000000001</v>
      </c>
      <c r="D317" s="81">
        <v>12.530060000000001</v>
      </c>
      <c r="E317" s="82">
        <v>6.8159710000000002</v>
      </c>
      <c r="F317" s="83">
        <v>37.842509999999997</v>
      </c>
      <c r="G317" s="80">
        <v>4.0782800000000001E-3</v>
      </c>
      <c r="H317" s="81">
        <v>96.881399999999999</v>
      </c>
      <c r="I317" s="81">
        <v>7925.424</v>
      </c>
      <c r="J317" s="82">
        <v>130.00020000000001</v>
      </c>
      <c r="K317" s="83">
        <v>3.1367349999999998</v>
      </c>
      <c r="L317" s="83">
        <v>2.8170029999999999E-2</v>
      </c>
      <c r="M317" s="83">
        <v>1.4772299999999999E-4</v>
      </c>
      <c r="N317" s="82">
        <v>187.2079</v>
      </c>
      <c r="O317" s="82">
        <v>0.1211636</v>
      </c>
      <c r="P317" s="82">
        <v>1349.876</v>
      </c>
      <c r="Q317" s="84">
        <v>3.3975010000000001</v>
      </c>
      <c r="S317" s="92">
        <v>18</v>
      </c>
      <c r="T317" s="93">
        <v>12.530060000000001</v>
      </c>
      <c r="U317" s="94">
        <v>1349.876</v>
      </c>
      <c r="V317" s="94">
        <v>3.3975010000000001</v>
      </c>
      <c r="W317" s="36"/>
      <c r="X317" s="95">
        <v>49.565420000000003</v>
      </c>
      <c r="Y317" s="95">
        <v>0.51773639999999999</v>
      </c>
      <c r="Z317" s="94">
        <v>9577.6360000000004</v>
      </c>
      <c r="AA317" s="94">
        <v>99.917940000000002</v>
      </c>
      <c r="AB317" s="36"/>
      <c r="AC317" s="96">
        <v>5.1751210000000004E-3</v>
      </c>
      <c r="AD317" s="96">
        <v>2.8587970000000002E-6</v>
      </c>
      <c r="AE317" s="96">
        <v>1.044099E-4</v>
      </c>
      <c r="AF317" s="97">
        <v>1.0892479999999999E-6</v>
      </c>
      <c r="AH317" s="78">
        <v>18</v>
      </c>
      <c r="AI317" s="79" t="s">
        <v>166</v>
      </c>
      <c r="AJ317" s="109">
        <v>4.9434769999999999E-3</v>
      </c>
      <c r="AK317" s="109">
        <v>4.14788E-5</v>
      </c>
      <c r="AL317" s="109">
        <v>0.64216580000000001</v>
      </c>
      <c r="AM317" s="110">
        <v>1.296131E-4</v>
      </c>
      <c r="AN317" s="110">
        <v>1.8243120000000002E-2</v>
      </c>
      <c r="AO317" s="110">
        <v>5.3270719999999999E-5</v>
      </c>
      <c r="AP317" s="109">
        <v>0.2044145</v>
      </c>
      <c r="AQ317" s="109">
        <v>1.023278E-4</v>
      </c>
      <c r="AR317" s="109">
        <v>39.060650000000003</v>
      </c>
      <c r="AS317" s="111">
        <v>4.9228889999999997E-3</v>
      </c>
    </row>
    <row r="318" spans="1:45" x14ac:dyDescent="0.25">
      <c r="A318" s="78">
        <v>19</v>
      </c>
      <c r="B318" s="79" t="s">
        <v>124</v>
      </c>
      <c r="C318" s="80">
        <v>1.7252179999999999E-2</v>
      </c>
      <c r="D318" s="81">
        <v>1.069402</v>
      </c>
      <c r="E318" s="82">
        <v>0.58172259999999998</v>
      </c>
      <c r="F318" s="83">
        <v>2.790537</v>
      </c>
      <c r="G318" s="81">
        <v>1.5106099999999999E-3</v>
      </c>
      <c r="H318" s="81">
        <v>86.084199999999996</v>
      </c>
      <c r="I318" s="81">
        <v>2047.181</v>
      </c>
      <c r="J318" s="82">
        <v>34.652099999999997</v>
      </c>
      <c r="K318" s="83">
        <v>3.1473849999999999</v>
      </c>
      <c r="L318" s="80">
        <v>2.8073649999999999E-2</v>
      </c>
      <c r="M318" s="80">
        <v>1.7305909999999999E-4</v>
      </c>
      <c r="N318" s="82">
        <v>161.74979999999999</v>
      </c>
      <c r="O318" s="82">
        <v>0.85707549999999999</v>
      </c>
      <c r="P318" s="82">
        <v>1215.817</v>
      </c>
      <c r="Q318" s="84">
        <v>5.5984790000000002</v>
      </c>
      <c r="S318" s="92">
        <v>19</v>
      </c>
      <c r="T318" s="93">
        <v>1.069402</v>
      </c>
      <c r="U318" s="94">
        <v>1215.817</v>
      </c>
      <c r="V318" s="94">
        <v>5.5984790000000002</v>
      </c>
      <c r="W318" s="36"/>
      <c r="X318" s="95">
        <v>11.420669999999999</v>
      </c>
      <c r="Y318" s="95">
        <v>0.30441499999999999</v>
      </c>
      <c r="Z318" s="94">
        <v>2145.8910000000001</v>
      </c>
      <c r="AA318" s="94">
        <v>56.80574</v>
      </c>
      <c r="AB318" s="36"/>
      <c r="AC318" s="96">
        <v>5.3221120000000004E-3</v>
      </c>
      <c r="AD318" s="96">
        <v>1.6626980000000001E-5</v>
      </c>
      <c r="AE318" s="96">
        <v>4.6600679999999998E-4</v>
      </c>
      <c r="AF318" s="97">
        <v>1.233607E-5</v>
      </c>
      <c r="AH318" s="78">
        <v>19</v>
      </c>
      <c r="AI318" s="79" t="s">
        <v>124</v>
      </c>
      <c r="AJ318" s="109">
        <v>1.5882629999999999E-3</v>
      </c>
      <c r="AK318" s="109">
        <v>4.0091939999999998E-5</v>
      </c>
      <c r="AL318" s="109">
        <v>5.4994969999999997E-2</v>
      </c>
      <c r="AM318" s="110">
        <v>5.7494660000000001E-5</v>
      </c>
      <c r="AN318" s="110">
        <v>1.779037E-3</v>
      </c>
      <c r="AO318" s="110">
        <v>3.7141290000000002E-5</v>
      </c>
      <c r="AP318" s="109">
        <v>1.744681E-2</v>
      </c>
      <c r="AQ318" s="109">
        <v>5.3750630000000002E-5</v>
      </c>
      <c r="AR318" s="109">
        <v>3.2416360000000002</v>
      </c>
      <c r="AS318" s="111">
        <v>4.856088E-4</v>
      </c>
    </row>
    <row r="319" spans="1:45" x14ac:dyDescent="0.25">
      <c r="A319" s="127">
        <v>20</v>
      </c>
      <c r="B319" s="112" t="s">
        <v>125</v>
      </c>
      <c r="C319" s="128">
        <v>9.8719169999999992E-3</v>
      </c>
      <c r="D319" s="129">
        <v>0.61192559999999996</v>
      </c>
      <c r="E319" s="130">
        <v>0.33286900000000003</v>
      </c>
      <c r="F319" s="131">
        <v>1.5942229999999999</v>
      </c>
      <c r="G319" s="129">
        <v>2.874686E-3</v>
      </c>
      <c r="H319" s="129">
        <v>65.000749999999996</v>
      </c>
      <c r="I319" s="129">
        <v>840.90920000000006</v>
      </c>
      <c r="J319" s="130">
        <v>10.814870000000001</v>
      </c>
      <c r="K319" s="131">
        <v>3.1618080000000002</v>
      </c>
      <c r="L319" s="128">
        <v>2.7944159999999999E-2</v>
      </c>
      <c r="M319" s="128">
        <v>2.1699800000000001E-4</v>
      </c>
      <c r="N319" s="130">
        <v>161.4907</v>
      </c>
      <c r="O319" s="130">
        <v>1.447422</v>
      </c>
      <c r="P319" s="130">
        <v>1214.4000000000001</v>
      </c>
      <c r="Q319" s="35">
        <v>8.4900020000000005</v>
      </c>
      <c r="R319" s="132"/>
      <c r="S319" s="133">
        <v>20</v>
      </c>
      <c r="T319" s="134">
        <v>0.61192559999999996</v>
      </c>
      <c r="U319" s="135">
        <v>1214.4000000000001</v>
      </c>
      <c r="V319" s="135">
        <v>8.4900020000000005</v>
      </c>
      <c r="W319" s="136"/>
      <c r="X319" s="137">
        <v>3.4340850000000001</v>
      </c>
      <c r="Y319" s="137">
        <v>4.8855120000000002E-2</v>
      </c>
      <c r="Z319" s="135">
        <v>853.17290000000003</v>
      </c>
      <c r="AA319" s="135">
        <v>11.188560000000001</v>
      </c>
      <c r="AB319" s="136"/>
      <c r="AC319" s="138">
        <v>4.0250759999999998E-3</v>
      </c>
      <c r="AD319" s="138">
        <v>2.2212550000000001E-5</v>
      </c>
      <c r="AE319" s="138">
        <v>1.172095E-3</v>
      </c>
      <c r="AF319" s="139">
        <v>1.537092E-5</v>
      </c>
      <c r="AG319" s="132"/>
      <c r="AH319" s="127">
        <v>20</v>
      </c>
      <c r="AI319" s="112" t="s">
        <v>125</v>
      </c>
      <c r="AJ319" s="140">
        <v>2.9254649999999999E-3</v>
      </c>
      <c r="AK319" s="140">
        <v>3.7776520000000001E-5</v>
      </c>
      <c r="AL319" s="140">
        <v>3.1614589999999998E-2</v>
      </c>
      <c r="AM319" s="141">
        <v>5.1910480000000002E-5</v>
      </c>
      <c r="AN319" s="141">
        <v>1.389141E-3</v>
      </c>
      <c r="AO319" s="141">
        <v>3.7488799999999999E-5</v>
      </c>
      <c r="AP319" s="140">
        <v>9.9837880000000004E-3</v>
      </c>
      <c r="AQ319" s="140">
        <v>5.443805E-5</v>
      </c>
      <c r="AR319" s="140">
        <v>2.4526219999999999</v>
      </c>
      <c r="AS319" s="142">
        <v>3.4062630000000001E-4</v>
      </c>
    </row>
    <row r="322" spans="1:45" ht="18" x14ac:dyDescent="0.25">
      <c r="A322" s="1" t="s">
        <v>0</v>
      </c>
      <c r="B322" s="2" t="s">
        <v>167</v>
      </c>
      <c r="C322" s="3"/>
      <c r="D322" s="4"/>
      <c r="E322" s="5"/>
      <c r="F322" s="5"/>
      <c r="G322" s="5"/>
      <c r="H322" s="5"/>
      <c r="I322" s="5"/>
      <c r="J322" s="6"/>
      <c r="K322" s="5"/>
      <c r="L322" s="5"/>
      <c r="M322" s="7"/>
      <c r="N322" s="5"/>
      <c r="O322" s="5"/>
      <c r="P322" s="8"/>
      <c r="Q322" s="9"/>
      <c r="R322" s="125"/>
      <c r="S322" s="125"/>
      <c r="T322" s="125"/>
      <c r="U322" s="125"/>
      <c r="V322" s="125"/>
      <c r="W322" s="125"/>
      <c r="X322" s="126"/>
      <c r="Y322" s="126"/>
      <c r="Z322" s="126"/>
      <c r="AA322" s="125"/>
      <c r="AB322" s="125"/>
      <c r="AC322" s="125"/>
      <c r="AD322" s="125"/>
      <c r="AE322" s="125"/>
      <c r="AF322" s="125"/>
      <c r="AG322" s="125"/>
      <c r="AH322" s="143"/>
      <c r="AI322" s="125"/>
      <c r="AJ322" s="125"/>
      <c r="AK322" s="125"/>
      <c r="AL322" s="125"/>
      <c r="AM322" s="125"/>
      <c r="AN322" s="125"/>
      <c r="AO322" s="125"/>
      <c r="AP322" s="125"/>
      <c r="AQ322" s="125"/>
      <c r="AR322" s="125"/>
      <c r="AS322" s="148"/>
    </row>
    <row r="323" spans="1:45" x14ac:dyDescent="0.25">
      <c r="A323" s="11" t="s">
        <v>2</v>
      </c>
      <c r="B323" s="12" t="s">
        <v>3</v>
      </c>
      <c r="C323" s="13"/>
      <c r="D323" s="14"/>
      <c r="E323" s="14" t="s">
        <v>4</v>
      </c>
      <c r="F323" s="15" t="s">
        <v>168</v>
      </c>
      <c r="G323" s="14"/>
      <c r="H323" s="14"/>
      <c r="I323" s="14"/>
      <c r="J323" s="16" t="s">
        <v>6</v>
      </c>
      <c r="K323" s="14"/>
      <c r="L323" s="14"/>
      <c r="M323" s="17" t="s">
        <v>7</v>
      </c>
      <c r="N323" s="14"/>
      <c r="O323" s="14"/>
      <c r="P323" s="18"/>
      <c r="Q323" s="19"/>
      <c r="X323" s="10"/>
      <c r="Y323" s="10"/>
      <c r="Z323" s="10"/>
      <c r="AH323" s="144" t="s">
        <v>78</v>
      </c>
      <c r="AM323" s="10"/>
      <c r="AN323" s="10"/>
      <c r="AO323" s="10"/>
      <c r="AS323" s="149"/>
    </row>
    <row r="324" spans="1:45" x14ac:dyDescent="0.25">
      <c r="A324" s="11" t="s">
        <v>8</v>
      </c>
      <c r="B324" s="12" t="s">
        <v>9</v>
      </c>
      <c r="C324" s="13"/>
      <c r="D324" s="14"/>
      <c r="E324" s="14" t="s">
        <v>10</v>
      </c>
      <c r="F324" s="20" t="s">
        <v>169</v>
      </c>
      <c r="G324" s="21"/>
      <c r="H324" s="22"/>
      <c r="I324" s="14"/>
      <c r="J324" s="16"/>
      <c r="K324" s="14"/>
      <c r="L324" s="14"/>
      <c r="M324" s="17"/>
      <c r="N324" s="14"/>
      <c r="O324" s="14"/>
      <c r="P324" s="18"/>
      <c r="Q324" s="19"/>
      <c r="X324" s="10"/>
      <c r="Y324" s="10"/>
      <c r="Z324" s="10"/>
      <c r="AH324" s="98" t="s">
        <v>79</v>
      </c>
      <c r="AI324" s="99" t="s">
        <v>56</v>
      </c>
      <c r="AJ324" s="100" t="s">
        <v>80</v>
      </c>
      <c r="AK324" s="100" t="s">
        <v>81</v>
      </c>
      <c r="AL324" s="100" t="s">
        <v>82</v>
      </c>
      <c r="AM324" s="100" t="s">
        <v>83</v>
      </c>
      <c r="AN324" s="100" t="s">
        <v>84</v>
      </c>
      <c r="AO324" s="100" t="s">
        <v>85</v>
      </c>
      <c r="AP324" s="100" t="s">
        <v>58</v>
      </c>
      <c r="AQ324" s="100" t="s">
        <v>86</v>
      </c>
      <c r="AR324" s="100" t="s">
        <v>87</v>
      </c>
      <c r="AS324" s="101" t="s">
        <v>88</v>
      </c>
    </row>
    <row r="325" spans="1:45" x14ac:dyDescent="0.25">
      <c r="A325" s="11"/>
      <c r="B325" s="23"/>
      <c r="C325" s="13"/>
      <c r="D325" s="14"/>
      <c r="E325" s="14" t="s">
        <v>12</v>
      </c>
      <c r="F325" s="15" t="s">
        <v>13</v>
      </c>
      <c r="G325" s="14"/>
      <c r="H325" s="14"/>
      <c r="I325" s="14"/>
      <c r="J325" s="16" t="s">
        <v>14</v>
      </c>
      <c r="K325" s="14" t="s">
        <v>15</v>
      </c>
      <c r="L325" s="14"/>
      <c r="M325" s="17" t="s">
        <v>16</v>
      </c>
      <c r="N325" s="14" t="s">
        <v>17</v>
      </c>
      <c r="O325" s="14"/>
      <c r="P325" s="18"/>
      <c r="Q325" s="19"/>
      <c r="X325" s="10"/>
      <c r="Y325" s="10"/>
      <c r="Z325" s="10"/>
      <c r="AH325" s="102"/>
      <c r="AI325" s="103"/>
      <c r="AJ325" s="104" t="s">
        <v>89</v>
      </c>
      <c r="AK325" s="104" t="s">
        <v>89</v>
      </c>
      <c r="AL325" s="104" t="s">
        <v>89</v>
      </c>
      <c r="AM325" s="104" t="s">
        <v>89</v>
      </c>
      <c r="AN325" s="104" t="s">
        <v>89</v>
      </c>
      <c r="AO325" s="104" t="s">
        <v>89</v>
      </c>
      <c r="AP325" s="104" t="s">
        <v>89</v>
      </c>
      <c r="AQ325" s="104" t="s">
        <v>89</v>
      </c>
      <c r="AR325" s="104" t="s">
        <v>89</v>
      </c>
      <c r="AS325" s="105" t="s">
        <v>89</v>
      </c>
    </row>
    <row r="326" spans="1:45" x14ac:dyDescent="0.25">
      <c r="A326" s="11"/>
      <c r="B326" s="23"/>
      <c r="C326" s="13"/>
      <c r="E326" s="24" t="s">
        <v>18</v>
      </c>
      <c r="F326" s="25">
        <v>298.60000000000002</v>
      </c>
      <c r="G326" s="24"/>
      <c r="H326" s="24"/>
      <c r="I326" s="24"/>
      <c r="J326" s="16" t="s">
        <v>19</v>
      </c>
      <c r="K326" s="14" t="s">
        <v>20</v>
      </c>
      <c r="L326" s="14"/>
      <c r="M326" s="17" t="s">
        <v>21</v>
      </c>
      <c r="N326" s="14" t="s">
        <v>22</v>
      </c>
      <c r="O326" s="14"/>
      <c r="P326" s="18"/>
      <c r="Q326" s="19"/>
      <c r="X326" s="10"/>
      <c r="Y326" s="10"/>
      <c r="Z326" s="10"/>
      <c r="AE326" s="7" t="s">
        <v>23</v>
      </c>
      <c r="AF326" s="26">
        <f>F327</f>
        <v>5.9646880000000001E-3</v>
      </c>
      <c r="AH326" s="106">
        <v>8118</v>
      </c>
      <c r="AI326" s="107">
        <v>0</v>
      </c>
      <c r="AJ326" s="108">
        <v>-4.4598959999999997E-3</v>
      </c>
      <c r="AK326" s="109">
        <v>3.5205150000000003E-5</v>
      </c>
      <c r="AL326" s="109">
        <v>-2.069619E-3</v>
      </c>
      <c r="AM326" s="109">
        <v>4.1542280000000002E-5</v>
      </c>
      <c r="AN326" s="110">
        <v>-2.2702640000000001E-3</v>
      </c>
      <c r="AO326" s="110">
        <v>4.0224939999999998E-5</v>
      </c>
      <c r="AP326" s="110">
        <v>2.6861179999999998E-2</v>
      </c>
      <c r="AQ326" s="109">
        <v>4.4422689999999997E-5</v>
      </c>
      <c r="AR326" s="109">
        <v>-4.0431410000000001E-3</v>
      </c>
      <c r="AS326" s="111">
        <v>1.275386E-4</v>
      </c>
    </row>
    <row r="327" spans="1:45" ht="15.75" x14ac:dyDescent="0.25">
      <c r="A327" s="27" t="s">
        <v>24</v>
      </c>
      <c r="B327" s="28">
        <v>8119</v>
      </c>
      <c r="C327" s="13"/>
      <c r="D327" s="14"/>
      <c r="E327" s="29" t="s">
        <v>25</v>
      </c>
      <c r="F327" s="30">
        <v>5.9646880000000001E-3</v>
      </c>
      <c r="G327" s="14"/>
      <c r="H327" s="31" t="s">
        <v>26</v>
      </c>
      <c r="I327" s="32">
        <v>1.0013129999999999</v>
      </c>
      <c r="J327" s="16" t="s">
        <v>27</v>
      </c>
      <c r="K327" s="14" t="s">
        <v>28</v>
      </c>
      <c r="L327" s="33"/>
      <c r="M327" s="17" t="s">
        <v>29</v>
      </c>
      <c r="N327" s="14" t="s">
        <v>30</v>
      </c>
      <c r="O327" s="14"/>
      <c r="P327" s="18"/>
      <c r="Q327" s="19"/>
      <c r="X327" s="10"/>
      <c r="Y327" s="10"/>
      <c r="Z327" s="10"/>
      <c r="AE327" s="34" t="s">
        <v>31</v>
      </c>
      <c r="AF327" s="35">
        <f>F328/F327*100</f>
        <v>0.21344100479354491</v>
      </c>
      <c r="AH327" s="106"/>
      <c r="AI327" s="107"/>
      <c r="AJ327" s="108"/>
      <c r="AK327" s="109"/>
      <c r="AL327" s="109"/>
      <c r="AM327" s="109"/>
      <c r="AN327" s="110"/>
      <c r="AO327" s="110"/>
      <c r="AP327" s="110"/>
      <c r="AQ327" s="109"/>
      <c r="AR327" s="109"/>
      <c r="AS327" s="111"/>
    </row>
    <row r="328" spans="1:45" x14ac:dyDescent="0.25">
      <c r="A328" s="23" t="s">
        <v>32</v>
      </c>
      <c r="B328" s="23" t="s">
        <v>149</v>
      </c>
      <c r="C328" s="13"/>
      <c r="D328" s="14"/>
      <c r="E328" s="29" t="s">
        <v>34</v>
      </c>
      <c r="F328" s="30">
        <v>1.273109E-5</v>
      </c>
      <c r="G328" s="14"/>
      <c r="H328" s="31" t="s">
        <v>35</v>
      </c>
      <c r="I328" s="32">
        <v>2.307431E-4</v>
      </c>
      <c r="J328" s="16" t="s">
        <v>36</v>
      </c>
      <c r="K328" s="14" t="s">
        <v>37</v>
      </c>
      <c r="L328" s="36"/>
      <c r="M328" s="17"/>
      <c r="N328" s="14"/>
      <c r="O328" s="14"/>
      <c r="P328" s="18"/>
      <c r="Q328" s="19"/>
      <c r="S328" s="7"/>
      <c r="T328" s="5"/>
      <c r="U328" s="5"/>
      <c r="V328" s="5"/>
      <c r="W328" s="5"/>
      <c r="X328" s="37"/>
      <c r="Y328" s="37"/>
      <c r="Z328" s="37"/>
      <c r="AA328" s="5"/>
      <c r="AB328" s="5"/>
      <c r="AC328" s="5"/>
      <c r="AD328" s="5"/>
      <c r="AE328" s="5"/>
      <c r="AF328" s="38"/>
      <c r="AH328" s="52"/>
      <c r="AI328" s="112"/>
      <c r="AJ328" s="113"/>
      <c r="AK328" s="113"/>
      <c r="AL328" s="113"/>
      <c r="AM328" s="114"/>
      <c r="AN328" s="114"/>
      <c r="AO328" s="114"/>
      <c r="AP328" s="113"/>
      <c r="AQ328" s="113"/>
      <c r="AR328" s="113"/>
      <c r="AS328" s="115"/>
    </row>
    <row r="329" spans="1:45" ht="15.75" x14ac:dyDescent="0.25">
      <c r="A329" s="23"/>
      <c r="B329" s="23"/>
      <c r="C329" s="13"/>
      <c r="D329" s="14"/>
      <c r="E329" s="39" t="s">
        <v>278</v>
      </c>
      <c r="F329" s="14"/>
      <c r="G329" s="14"/>
      <c r="H329" s="14"/>
      <c r="I329" s="14"/>
      <c r="J329" s="16"/>
      <c r="K329" s="14"/>
      <c r="L329" s="14"/>
      <c r="M329" s="40"/>
      <c r="N329" s="14"/>
      <c r="O329" s="41"/>
      <c r="P329" s="18"/>
      <c r="Q329" s="19"/>
      <c r="S329" s="17"/>
      <c r="T329" s="42"/>
      <c r="U329" s="42" t="s">
        <v>39</v>
      </c>
      <c r="V329" s="14"/>
      <c r="W329" s="14"/>
      <c r="X329" s="42"/>
      <c r="Y329" s="42" t="s">
        <v>40</v>
      </c>
      <c r="Z329" s="14"/>
      <c r="AA329" s="14"/>
      <c r="AB329" s="14"/>
      <c r="AC329" s="42" t="s">
        <v>41</v>
      </c>
      <c r="AE329" s="14"/>
      <c r="AF329" s="43"/>
      <c r="AH329" s="145"/>
      <c r="AI329" s="117"/>
      <c r="AJ329" s="116"/>
      <c r="AK329" s="116"/>
      <c r="AL329" s="116"/>
      <c r="AM329" s="118"/>
      <c r="AN329" s="118"/>
      <c r="AO329" s="118"/>
      <c r="AP329" s="116"/>
      <c r="AQ329" s="116"/>
      <c r="AR329" s="116"/>
      <c r="AS329" s="150"/>
    </row>
    <row r="330" spans="1:45" ht="15.75" x14ac:dyDescent="0.25">
      <c r="A330" s="23"/>
      <c r="B330" s="23"/>
      <c r="C330" s="23"/>
      <c r="D330" s="44"/>
      <c r="E330" s="45" t="s">
        <v>170</v>
      </c>
      <c r="F330" s="45"/>
      <c r="G330" s="46"/>
      <c r="H330" s="46"/>
      <c r="I330" s="47"/>
      <c r="J330" s="46"/>
      <c r="K330" s="46"/>
      <c r="L330" s="48"/>
      <c r="M330" s="45" t="s">
        <v>43</v>
      </c>
      <c r="N330" s="46"/>
      <c r="O330" s="49" t="s">
        <v>44</v>
      </c>
      <c r="P330" s="50"/>
      <c r="Q330" s="51"/>
      <c r="S330" s="52" t="s">
        <v>45</v>
      </c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53"/>
      <c r="AF330" s="54"/>
      <c r="AH330" s="146"/>
      <c r="AI330" s="117"/>
      <c r="AJ330" s="116"/>
      <c r="AK330" s="116"/>
      <c r="AL330" s="116"/>
      <c r="AM330" s="118"/>
      <c r="AN330" s="118"/>
      <c r="AO330" s="118"/>
      <c r="AP330" s="116"/>
      <c r="AQ330" s="116"/>
      <c r="AR330" s="116"/>
      <c r="AS330" s="150"/>
    </row>
    <row r="331" spans="1:45" x14ac:dyDescent="0.25">
      <c r="A331" s="55" t="s">
        <v>45</v>
      </c>
      <c r="B331" s="56"/>
      <c r="C331" s="57"/>
      <c r="D331" s="58"/>
      <c r="E331" s="59"/>
      <c r="F331" s="60"/>
      <c r="G331" s="58"/>
      <c r="H331" s="58"/>
      <c r="I331" s="58"/>
      <c r="J331" s="59"/>
      <c r="K331" s="60"/>
      <c r="L331" s="57"/>
      <c r="M331" s="57"/>
      <c r="N331" s="59"/>
      <c r="O331" s="59"/>
      <c r="P331" s="59"/>
      <c r="Q331" s="61"/>
      <c r="S331" s="62" t="s">
        <v>46</v>
      </c>
      <c r="T331" s="63" t="s">
        <v>47</v>
      </c>
      <c r="U331" s="63" t="s">
        <v>48</v>
      </c>
      <c r="V331" s="63" t="s">
        <v>49</v>
      </c>
      <c r="W331" s="23"/>
      <c r="X331" s="63" t="s">
        <v>50</v>
      </c>
      <c r="Y331" s="63" t="s">
        <v>51</v>
      </c>
      <c r="Z331" s="63" t="s">
        <v>52</v>
      </c>
      <c r="AA331" s="63" t="s">
        <v>51</v>
      </c>
      <c r="AB331" s="23"/>
      <c r="AC331" s="63" t="s">
        <v>53</v>
      </c>
      <c r="AD331" s="63" t="s">
        <v>51</v>
      </c>
      <c r="AE331" s="63" t="s">
        <v>54</v>
      </c>
      <c r="AF331" s="64" t="s">
        <v>51</v>
      </c>
      <c r="AH331" s="147" t="s">
        <v>90</v>
      </c>
      <c r="AI331" s="119"/>
      <c r="AM331" s="10"/>
      <c r="AN331" s="10"/>
      <c r="AO331" s="10"/>
      <c r="AS331" s="149"/>
    </row>
    <row r="332" spans="1:45" x14ac:dyDescent="0.25">
      <c r="A332" s="65" t="s">
        <v>55</v>
      </c>
      <c r="B332" s="66" t="s">
        <v>56</v>
      </c>
      <c r="C332" s="67" t="s">
        <v>57</v>
      </c>
      <c r="D332" s="68" t="s">
        <v>57</v>
      </c>
      <c r="E332" s="69" t="s">
        <v>58</v>
      </c>
      <c r="F332" s="70" t="s">
        <v>59</v>
      </c>
      <c r="G332" s="67" t="s">
        <v>60</v>
      </c>
      <c r="H332" s="68" t="s">
        <v>59</v>
      </c>
      <c r="I332" s="68" t="s">
        <v>61</v>
      </c>
      <c r="J332" s="69" t="s">
        <v>62</v>
      </c>
      <c r="K332" s="70" t="s">
        <v>63</v>
      </c>
      <c r="L332" s="67" t="s">
        <v>64</v>
      </c>
      <c r="M332" s="67" t="s">
        <v>64</v>
      </c>
      <c r="N332" s="69" t="s">
        <v>65</v>
      </c>
      <c r="O332" s="69" t="s">
        <v>65</v>
      </c>
      <c r="P332" s="69" t="s">
        <v>48</v>
      </c>
      <c r="Q332" s="71" t="s">
        <v>48</v>
      </c>
      <c r="S332" s="72" t="s">
        <v>45</v>
      </c>
      <c r="T332" s="63"/>
      <c r="U332" s="73" t="s">
        <v>66</v>
      </c>
      <c r="V332" s="73" t="s">
        <v>66</v>
      </c>
      <c r="W332" s="74"/>
      <c r="X332" s="75"/>
      <c r="Y332" s="75"/>
      <c r="Z332" s="75"/>
      <c r="AA332" s="75"/>
      <c r="AB332" s="75"/>
      <c r="AC332" s="76">
        <v>0</v>
      </c>
      <c r="AD332" s="76">
        <v>1.0000000000000001E-5</v>
      </c>
      <c r="AE332" s="76">
        <v>3.3840939999999998E-3</v>
      </c>
      <c r="AF332" s="77">
        <v>1.0000000000000001E-5</v>
      </c>
      <c r="AH332" s="98" t="s">
        <v>91</v>
      </c>
      <c r="AI332" s="99" t="s">
        <v>56</v>
      </c>
      <c r="AJ332" s="100" t="s">
        <v>80</v>
      </c>
      <c r="AK332" s="100" t="s">
        <v>81</v>
      </c>
      <c r="AL332" s="100" t="s">
        <v>82</v>
      </c>
      <c r="AM332" s="100" t="s">
        <v>83</v>
      </c>
      <c r="AN332" s="100" t="s">
        <v>84</v>
      </c>
      <c r="AO332" s="100" t="s">
        <v>85</v>
      </c>
      <c r="AP332" s="100" t="s">
        <v>58</v>
      </c>
      <c r="AQ332" s="100" t="s">
        <v>86</v>
      </c>
      <c r="AR332" s="100" t="s">
        <v>87</v>
      </c>
      <c r="AS332" s="101" t="s">
        <v>88</v>
      </c>
    </row>
    <row r="333" spans="1:45" x14ac:dyDescent="0.25">
      <c r="A333" s="78" t="s">
        <v>67</v>
      </c>
      <c r="B333" s="79" t="s">
        <v>68</v>
      </c>
      <c r="C333" s="80" t="s">
        <v>69</v>
      </c>
      <c r="D333" s="81" t="s">
        <v>70</v>
      </c>
      <c r="E333" s="82" t="s">
        <v>71</v>
      </c>
      <c r="F333" s="83" t="s">
        <v>72</v>
      </c>
      <c r="G333" s="80" t="s">
        <v>69</v>
      </c>
      <c r="H333" s="81" t="s">
        <v>70</v>
      </c>
      <c r="I333" s="81" t="s">
        <v>73</v>
      </c>
      <c r="J333" s="82" t="s">
        <v>73</v>
      </c>
      <c r="K333" s="83" t="s">
        <v>73</v>
      </c>
      <c r="L333" s="83" t="s">
        <v>68</v>
      </c>
      <c r="M333" s="83" t="s">
        <v>74</v>
      </c>
      <c r="N333" s="82" t="s">
        <v>75</v>
      </c>
      <c r="O333" s="82" t="s">
        <v>74</v>
      </c>
      <c r="P333" s="82" t="s">
        <v>76</v>
      </c>
      <c r="Q333" s="84" t="s">
        <v>77</v>
      </c>
      <c r="S333" s="85"/>
      <c r="T333" s="86"/>
      <c r="U333" s="87"/>
      <c r="V333" s="87"/>
      <c r="W333" s="88"/>
      <c r="X333" s="89"/>
      <c r="Y333" s="89"/>
      <c r="Z333" s="87"/>
      <c r="AA333" s="87"/>
      <c r="AB333" s="88"/>
      <c r="AC333" s="90"/>
      <c r="AD333" s="90"/>
      <c r="AE333" s="90"/>
      <c r="AF333" s="91"/>
      <c r="AH333" s="102"/>
      <c r="AI333" s="103"/>
      <c r="AJ333" s="104" t="s">
        <v>89</v>
      </c>
      <c r="AK333" s="104" t="s">
        <v>89</v>
      </c>
      <c r="AL333" s="104" t="s">
        <v>89</v>
      </c>
      <c r="AM333" s="104" t="s">
        <v>89</v>
      </c>
      <c r="AN333" s="104" t="s">
        <v>89</v>
      </c>
      <c r="AO333" s="104" t="s">
        <v>89</v>
      </c>
      <c r="AP333" s="104" t="s">
        <v>89</v>
      </c>
      <c r="AQ333" s="104" t="s">
        <v>89</v>
      </c>
      <c r="AR333" s="104" t="s">
        <v>89</v>
      </c>
      <c r="AS333" s="105" t="s">
        <v>89</v>
      </c>
    </row>
    <row r="334" spans="1:45" x14ac:dyDescent="0.25">
      <c r="A334" s="78">
        <v>1</v>
      </c>
      <c r="B334" s="79">
        <v>0.03</v>
      </c>
      <c r="C334" s="80">
        <v>8.319234E-3</v>
      </c>
      <c r="D334" s="81">
        <v>0.2187791</v>
      </c>
      <c r="E334" s="82">
        <v>0.2805144</v>
      </c>
      <c r="F334" s="83">
        <v>0.15540370000000001</v>
      </c>
      <c r="G334" s="80">
        <v>1.5555009999999999E-3</v>
      </c>
      <c r="H334" s="81">
        <v>25.069489999999998</v>
      </c>
      <c r="I334" s="81">
        <v>398.47730000000001</v>
      </c>
      <c r="J334" s="82">
        <v>8.3245440000000004E-2</v>
      </c>
      <c r="K334" s="83">
        <v>1.5571750000000001E-2</v>
      </c>
      <c r="L334" s="83">
        <v>11.88331</v>
      </c>
      <c r="M334" s="83">
        <v>5.5532909999999998</v>
      </c>
      <c r="N334" s="82">
        <v>18.680040000000002</v>
      </c>
      <c r="O334" s="82">
        <v>1.8516440000000001</v>
      </c>
      <c r="P334" s="82">
        <v>190.36799999999999</v>
      </c>
      <c r="Q334" s="84">
        <v>17.914549999999998</v>
      </c>
      <c r="S334" s="92">
        <v>1</v>
      </c>
      <c r="T334" s="93">
        <v>0.2187791</v>
      </c>
      <c r="U334" s="94">
        <v>190.36799999999999</v>
      </c>
      <c r="V334" s="94">
        <v>17.914549999999998</v>
      </c>
      <c r="W334" s="36"/>
      <c r="X334" s="95">
        <v>5.3482669999999999</v>
      </c>
      <c r="Y334" s="95">
        <v>0.18200479999999999</v>
      </c>
      <c r="Z334" s="94">
        <v>398.5059</v>
      </c>
      <c r="AA334" s="94">
        <v>13.171569999999999</v>
      </c>
      <c r="AB334" s="36"/>
      <c r="AC334" s="96">
        <v>1.34208E-2</v>
      </c>
      <c r="AD334" s="96">
        <v>1.0892929999999999E-4</v>
      </c>
      <c r="AE334" s="96">
        <v>2.5093730000000001E-3</v>
      </c>
      <c r="AF334" s="97">
        <v>8.2940810000000005E-5</v>
      </c>
      <c r="AH334" s="120">
        <v>1</v>
      </c>
      <c r="AI334" s="121">
        <v>0.03</v>
      </c>
      <c r="AJ334" s="122">
        <v>1.563856E-3</v>
      </c>
      <c r="AK334" s="122">
        <v>5.1660909999999999E-5</v>
      </c>
      <c r="AL334" s="122">
        <v>1.3001239999999999E-4</v>
      </c>
      <c r="AM334" s="122">
        <v>6.0746699999999999E-5</v>
      </c>
      <c r="AN334" s="123">
        <v>6.4988209999999999E-4</v>
      </c>
      <c r="AO334" s="123">
        <v>5.8443270000000001E-5</v>
      </c>
      <c r="AP334" s="123">
        <v>8.3273180000000002E-3</v>
      </c>
      <c r="AQ334" s="122">
        <v>6.7493680000000006E-5</v>
      </c>
      <c r="AR334" s="122">
        <v>0.61989150000000004</v>
      </c>
      <c r="AS334" s="124">
        <v>2.2140340000000001E-4</v>
      </c>
    </row>
    <row r="335" spans="1:45" x14ac:dyDescent="0.25">
      <c r="A335" s="78">
        <v>2</v>
      </c>
      <c r="B335" s="79">
        <v>4.4999999999999998E-2</v>
      </c>
      <c r="C335" s="80">
        <v>6.3023019999999999E-2</v>
      </c>
      <c r="D335" s="81">
        <v>1.6573789999999999</v>
      </c>
      <c r="E335" s="82">
        <v>2.1250599999999999</v>
      </c>
      <c r="F335" s="83">
        <v>2.3711139999999999</v>
      </c>
      <c r="G335" s="80">
        <v>2.8156510000000002E-3</v>
      </c>
      <c r="H335" s="81">
        <v>73.820880000000002</v>
      </c>
      <c r="I335" s="81">
        <v>1140.4110000000001</v>
      </c>
      <c r="J335" s="82">
        <v>0.29060449999999999</v>
      </c>
      <c r="K335" s="83">
        <v>1.299167E-2</v>
      </c>
      <c r="L335" s="83">
        <v>14.24334</v>
      </c>
      <c r="M335" s="83">
        <v>0.99999420000000006</v>
      </c>
      <c r="N335" s="82">
        <v>37.622979999999998</v>
      </c>
      <c r="O335" s="82">
        <v>0.25247789999999998</v>
      </c>
      <c r="P335" s="82">
        <v>364.84269999999998</v>
      </c>
      <c r="Q335" s="84">
        <v>2.404868</v>
      </c>
      <c r="S335" s="92">
        <v>2</v>
      </c>
      <c r="T335" s="93">
        <v>1.6573789999999999</v>
      </c>
      <c r="U335" s="94">
        <v>364.84269999999998</v>
      </c>
      <c r="V335" s="94">
        <v>2.404868</v>
      </c>
      <c r="W335" s="36"/>
      <c r="X335" s="95">
        <v>22.383109999999999</v>
      </c>
      <c r="Y335" s="95">
        <v>0.41791139999999999</v>
      </c>
      <c r="Z335" s="94">
        <v>1140.7190000000001</v>
      </c>
      <c r="AA335" s="94">
        <v>21.25705</v>
      </c>
      <c r="AB335" s="36"/>
      <c r="AC335" s="96">
        <v>1.9621929999999999E-2</v>
      </c>
      <c r="AD335" s="96">
        <v>2.2938469999999999E-5</v>
      </c>
      <c r="AE335" s="96">
        <v>8.7664000000000004E-4</v>
      </c>
      <c r="AF335" s="97">
        <v>1.6336000000000001E-5</v>
      </c>
      <c r="AH335" s="78">
        <v>2</v>
      </c>
      <c r="AI335" s="79">
        <v>4.4999999999999998E-2</v>
      </c>
      <c r="AJ335" s="109">
        <v>2.8313689999999998E-3</v>
      </c>
      <c r="AK335" s="109">
        <v>5.2679839999999999E-5</v>
      </c>
      <c r="AL335" s="109">
        <v>8.2172509999999996E-4</v>
      </c>
      <c r="AM335" s="110">
        <v>5.7626369999999999E-5</v>
      </c>
      <c r="AN335" s="110">
        <v>3.297014E-3</v>
      </c>
      <c r="AO335" s="110">
        <v>5.4865899999999999E-5</v>
      </c>
      <c r="AP335" s="109">
        <v>6.3083990000000006E-2</v>
      </c>
      <c r="AQ335" s="109">
        <v>7.2000810000000004E-5</v>
      </c>
      <c r="AR335" s="109">
        <v>3.211983</v>
      </c>
      <c r="AS335" s="111">
        <v>3.331055E-4</v>
      </c>
    </row>
    <row r="336" spans="1:45" x14ac:dyDescent="0.25">
      <c r="A336" s="78">
        <v>3</v>
      </c>
      <c r="B336" s="79">
        <v>0.06</v>
      </c>
      <c r="C336" s="80">
        <v>0.14380509999999999</v>
      </c>
      <c r="D336" s="81">
        <v>3.781784</v>
      </c>
      <c r="E336" s="82">
        <v>4.8489329999999997</v>
      </c>
      <c r="F336" s="83">
        <v>7.4512159999999996</v>
      </c>
      <c r="G336" s="80">
        <v>2.347497E-3</v>
      </c>
      <c r="H336" s="81">
        <v>91.398579999999995</v>
      </c>
      <c r="I336" s="81">
        <v>3470.2159999999999</v>
      </c>
      <c r="J336" s="82">
        <v>0.7048934</v>
      </c>
      <c r="K336" s="83">
        <v>1.1519450000000001E-2</v>
      </c>
      <c r="L336" s="83">
        <v>16.06373</v>
      </c>
      <c r="M336" s="83">
        <v>0.55459340000000001</v>
      </c>
      <c r="N336" s="82">
        <v>51.814689999999999</v>
      </c>
      <c r="O336" s="82">
        <v>0.11475249999999999</v>
      </c>
      <c r="P336" s="82">
        <v>485.3098</v>
      </c>
      <c r="Q336" s="84">
        <v>1.5407660000000001</v>
      </c>
      <c r="S336" s="92">
        <v>3</v>
      </c>
      <c r="T336" s="93">
        <v>3.781784</v>
      </c>
      <c r="U336" s="94">
        <v>485.3098</v>
      </c>
      <c r="V336" s="94">
        <v>1.5407660000000001</v>
      </c>
      <c r="W336" s="36"/>
      <c r="X336" s="95">
        <v>61.258899999999997</v>
      </c>
      <c r="Y336" s="95">
        <v>1.3537950000000001</v>
      </c>
      <c r="Z336" s="94">
        <v>3472.7109999999998</v>
      </c>
      <c r="AA336" s="94">
        <v>76.710719999999995</v>
      </c>
      <c r="AB336" s="36"/>
      <c r="AC336" s="96">
        <v>1.7640079999999999E-2</v>
      </c>
      <c r="AD336" s="96">
        <v>1.336483E-5</v>
      </c>
      <c r="AE336" s="96">
        <v>2.8795950000000002E-4</v>
      </c>
      <c r="AF336" s="97">
        <v>6.3609030000000002E-6</v>
      </c>
      <c r="AH336" s="78">
        <v>3</v>
      </c>
      <c r="AI336" s="79">
        <v>0.06</v>
      </c>
      <c r="AJ336" s="109">
        <v>2.3616510000000002E-3</v>
      </c>
      <c r="AK336" s="109">
        <v>5.2079330000000003E-5</v>
      </c>
      <c r="AL336" s="109">
        <v>1.66252E-3</v>
      </c>
      <c r="AM336" s="110">
        <v>5.7149650000000003E-5</v>
      </c>
      <c r="AN336" s="110">
        <v>6.8448420000000003E-3</v>
      </c>
      <c r="AO336" s="110">
        <v>5.3415039999999999E-5</v>
      </c>
      <c r="AP336" s="109">
        <v>0.14394380000000001</v>
      </c>
      <c r="AQ336" s="109">
        <v>9.7052020000000007E-5</v>
      </c>
      <c r="AR336" s="109">
        <v>8.1524409999999996</v>
      </c>
      <c r="AS336" s="111">
        <v>2.0988600000000001E-3</v>
      </c>
    </row>
    <row r="337" spans="1:45" x14ac:dyDescent="0.25">
      <c r="A337" s="78">
        <v>4</v>
      </c>
      <c r="B337" s="79">
        <v>7.4999999999999997E-2</v>
      </c>
      <c r="C337" s="80">
        <v>0.2372235</v>
      </c>
      <c r="D337" s="81">
        <v>6.238499</v>
      </c>
      <c r="E337" s="82">
        <v>7.9988869999999999</v>
      </c>
      <c r="F337" s="83">
        <v>13.24884</v>
      </c>
      <c r="G337" s="80">
        <v>1.5878820000000001E-3</v>
      </c>
      <c r="H337" s="81">
        <v>96.54186</v>
      </c>
      <c r="I337" s="81">
        <v>8630.56</v>
      </c>
      <c r="J337" s="82">
        <v>1.082203</v>
      </c>
      <c r="K337" s="83">
        <v>7.2565290000000003E-3</v>
      </c>
      <c r="L337" s="83">
        <v>25.500699999999998</v>
      </c>
      <c r="M337" s="83">
        <v>0.96859580000000001</v>
      </c>
      <c r="N337" s="82">
        <v>55.849620000000002</v>
      </c>
      <c r="O337" s="82">
        <v>8.1335989999999997E-2</v>
      </c>
      <c r="P337" s="82">
        <v>518.14</v>
      </c>
      <c r="Q337" s="84">
        <v>1.4518599999999999</v>
      </c>
      <c r="S337" s="92">
        <v>4</v>
      </c>
      <c r="T337" s="93">
        <v>6.238499</v>
      </c>
      <c r="U337" s="94">
        <v>518.14</v>
      </c>
      <c r="V337" s="94">
        <v>1.4518599999999999</v>
      </c>
      <c r="W337" s="36"/>
      <c r="X337" s="95">
        <v>149.39619999999999</v>
      </c>
      <c r="Y337" s="95">
        <v>5.5474240000000004</v>
      </c>
      <c r="Z337" s="94">
        <v>8642.3209999999999</v>
      </c>
      <c r="AA337" s="94">
        <v>320.87790000000001</v>
      </c>
      <c r="AB337" s="36"/>
      <c r="AC337" s="96">
        <v>1.7286579999999999E-2</v>
      </c>
      <c r="AD337" s="96">
        <v>1.026211E-5</v>
      </c>
      <c r="AE337" s="96">
        <v>1.1570969999999999E-4</v>
      </c>
      <c r="AF337" s="97">
        <v>4.296145E-6</v>
      </c>
      <c r="AH337" s="78">
        <v>4</v>
      </c>
      <c r="AI337" s="79">
        <v>7.4999999999999997E-2</v>
      </c>
      <c r="AJ337" s="109">
        <v>1.5984829999999999E-3</v>
      </c>
      <c r="AK337" s="109">
        <v>5.9247509999999999E-5</v>
      </c>
      <c r="AL337" s="109">
        <v>1.7276049999999999E-3</v>
      </c>
      <c r="AM337" s="110">
        <v>6.5389989999999995E-5</v>
      </c>
      <c r="AN337" s="110">
        <v>1.080776E-2</v>
      </c>
      <c r="AO337" s="110">
        <v>5.5688310000000001E-5</v>
      </c>
      <c r="AP337" s="109">
        <v>0.23745060000000001</v>
      </c>
      <c r="AQ337" s="109">
        <v>1.205842E-4</v>
      </c>
      <c r="AR337" s="109">
        <v>13.723420000000001</v>
      </c>
      <c r="AS337" s="111">
        <v>2.7921840000000001E-3</v>
      </c>
    </row>
    <row r="338" spans="1:45" x14ac:dyDescent="0.25">
      <c r="A338" s="78">
        <v>5</v>
      </c>
      <c r="B338" s="79">
        <v>8.5000000000000006E-2</v>
      </c>
      <c r="C338" s="80">
        <v>0.3180018</v>
      </c>
      <c r="D338" s="81">
        <v>8.3628060000000009</v>
      </c>
      <c r="E338" s="82">
        <v>10.722630000000001</v>
      </c>
      <c r="F338" s="83">
        <v>18.45251</v>
      </c>
      <c r="G338" s="80">
        <v>1.0137709999999999E-3</v>
      </c>
      <c r="H338" s="81">
        <v>98.382930000000002</v>
      </c>
      <c r="I338" s="81">
        <v>18457.78</v>
      </c>
      <c r="J338" s="82">
        <v>1.39395</v>
      </c>
      <c r="K338" s="83">
        <v>4.4558480000000001E-3</v>
      </c>
      <c r="L338" s="83">
        <v>41.529130000000002</v>
      </c>
      <c r="M338" s="83">
        <v>1.934625</v>
      </c>
      <c r="N338" s="82">
        <v>58.026449999999997</v>
      </c>
      <c r="O338" s="82">
        <v>6.063081E-2</v>
      </c>
      <c r="P338" s="82">
        <v>535.60640000000001</v>
      </c>
      <c r="Q338" s="84">
        <v>1.420628</v>
      </c>
      <c r="S338" s="92">
        <v>5</v>
      </c>
      <c r="T338" s="93">
        <v>8.3628060000000009</v>
      </c>
      <c r="U338" s="94">
        <v>535.60640000000001</v>
      </c>
      <c r="V338" s="94">
        <v>1.420628</v>
      </c>
      <c r="W338" s="36"/>
      <c r="X338" s="95">
        <v>313.68209999999999</v>
      </c>
      <c r="Y338" s="95">
        <v>17.038620000000002</v>
      </c>
      <c r="Z338" s="94">
        <v>18500.46</v>
      </c>
      <c r="AA338" s="94">
        <v>1004.879</v>
      </c>
      <c r="AB338" s="36"/>
      <c r="AC338" s="96">
        <v>1.6955370000000001E-2</v>
      </c>
      <c r="AD338" s="96">
        <v>9.2239990000000007E-6</v>
      </c>
      <c r="AE338" s="96">
        <v>5.4052709999999999E-5</v>
      </c>
      <c r="AF338" s="97">
        <v>2.9359499999999998E-6</v>
      </c>
      <c r="AH338" s="78">
        <v>5</v>
      </c>
      <c r="AI338" s="79">
        <v>8.5000000000000006E-2</v>
      </c>
      <c r="AJ338" s="109">
        <v>1.0215059999999999E-3</v>
      </c>
      <c r="AK338" s="109">
        <v>5.5346210000000003E-5</v>
      </c>
      <c r="AL338" s="109">
        <v>1.4220529999999999E-3</v>
      </c>
      <c r="AM338" s="110">
        <v>6.6092950000000002E-5</v>
      </c>
      <c r="AN338" s="110">
        <v>1.4249390000000001E-2</v>
      </c>
      <c r="AO338" s="110">
        <v>6.1820400000000002E-5</v>
      </c>
      <c r="AP338" s="109">
        <v>0.3183048</v>
      </c>
      <c r="AQ338" s="109">
        <v>1.3751160000000001E-4</v>
      </c>
      <c r="AR338" s="109">
        <v>18.75581</v>
      </c>
      <c r="AS338" s="111">
        <v>4.4460890000000003E-3</v>
      </c>
    </row>
    <row r="339" spans="1:45" x14ac:dyDescent="0.25">
      <c r="A339" s="78">
        <v>6</v>
      </c>
      <c r="B339" s="79">
        <v>9.5000000000000001E-2</v>
      </c>
      <c r="C339" s="80">
        <v>0.34092709999999998</v>
      </c>
      <c r="D339" s="81">
        <v>8.9656959999999994</v>
      </c>
      <c r="E339" s="82">
        <v>11.495649999999999</v>
      </c>
      <c r="F339" s="83">
        <v>19.989159999999998</v>
      </c>
      <c r="G339" s="80">
        <v>7.5615579999999995E-4</v>
      </c>
      <c r="H339" s="81">
        <v>98.880009999999999</v>
      </c>
      <c r="I339" s="81">
        <v>26654.46</v>
      </c>
      <c r="J339" s="82">
        <v>1.460153</v>
      </c>
      <c r="K339" s="83">
        <v>3.2494529999999998E-3</v>
      </c>
      <c r="L339" s="83">
        <v>56.947380000000003</v>
      </c>
      <c r="M339" s="83">
        <v>3.4166340000000002</v>
      </c>
      <c r="N339" s="82">
        <v>58.631770000000003</v>
      </c>
      <c r="O339" s="82">
        <v>5.1999690000000001E-2</v>
      </c>
      <c r="P339" s="82">
        <v>540.43340000000001</v>
      </c>
      <c r="Q339" s="84">
        <v>1.4089160000000001</v>
      </c>
      <c r="S339" s="92">
        <v>6</v>
      </c>
      <c r="T339" s="93">
        <v>8.9656959999999994</v>
      </c>
      <c r="U339" s="94">
        <v>540.43340000000001</v>
      </c>
      <c r="V339" s="94">
        <v>1.4089160000000001</v>
      </c>
      <c r="W339" s="36"/>
      <c r="X339" s="95">
        <v>450.86880000000002</v>
      </c>
      <c r="Y339" s="95">
        <v>30.97099</v>
      </c>
      <c r="Z339" s="94">
        <v>26733.84</v>
      </c>
      <c r="AA339" s="94">
        <v>1836.364</v>
      </c>
      <c r="AB339" s="36"/>
      <c r="AC339" s="96">
        <v>1.6865100000000001E-2</v>
      </c>
      <c r="AD339" s="96">
        <v>7.2402389999999997E-6</v>
      </c>
      <c r="AE339" s="96">
        <v>3.7405779999999999E-5</v>
      </c>
      <c r="AF339" s="97">
        <v>2.569425E-6</v>
      </c>
      <c r="AH339" s="78">
        <v>6</v>
      </c>
      <c r="AI339" s="79">
        <v>9.5000000000000001E-2</v>
      </c>
      <c r="AJ339" s="109">
        <v>7.6243130000000004E-4</v>
      </c>
      <c r="AK339" s="109">
        <v>5.2209909999999997E-5</v>
      </c>
      <c r="AL339" s="109">
        <v>1.1118E-3</v>
      </c>
      <c r="AM339" s="110">
        <v>6.6611679999999996E-5</v>
      </c>
      <c r="AN339" s="110">
        <v>1.5189080000000001E-2</v>
      </c>
      <c r="AO339" s="110">
        <v>6.8100830000000006E-5</v>
      </c>
      <c r="AP339" s="109">
        <v>0.34125119999999998</v>
      </c>
      <c r="AQ339" s="109">
        <v>1.182769E-4</v>
      </c>
      <c r="AR339" s="109">
        <v>20.21557</v>
      </c>
      <c r="AS339" s="111">
        <v>2.1250240000000001E-3</v>
      </c>
    </row>
    <row r="340" spans="1:45" x14ac:dyDescent="0.25">
      <c r="A340" s="78">
        <v>7</v>
      </c>
      <c r="B340" s="79">
        <v>0.104</v>
      </c>
      <c r="C340" s="80">
        <v>0.34217239999999999</v>
      </c>
      <c r="D340" s="81">
        <v>8.9984439999999992</v>
      </c>
      <c r="E340" s="82">
        <v>11.53764</v>
      </c>
      <c r="F340" s="83">
        <v>20.192979999999999</v>
      </c>
      <c r="G340" s="80">
        <v>6.1497370000000002E-4</v>
      </c>
      <c r="H340" s="81">
        <v>99.095770000000002</v>
      </c>
      <c r="I340" s="81">
        <v>32998.129999999997</v>
      </c>
      <c r="J340" s="82">
        <v>2.4637769999999999</v>
      </c>
      <c r="K340" s="83">
        <v>4.4480420000000001E-3</v>
      </c>
      <c r="L340" s="83">
        <v>41.60201</v>
      </c>
      <c r="M340" s="83">
        <v>1.683047</v>
      </c>
      <c r="N340" s="82">
        <v>59.014060000000001</v>
      </c>
      <c r="O340" s="82">
        <v>5.7684989999999998E-2</v>
      </c>
      <c r="P340" s="82">
        <v>543.47529999999995</v>
      </c>
      <c r="Q340" s="84">
        <v>1.4292469999999999</v>
      </c>
      <c r="S340" s="92">
        <v>7</v>
      </c>
      <c r="T340" s="93">
        <v>8.9984439999999992</v>
      </c>
      <c r="U340" s="94">
        <v>543.47529999999995</v>
      </c>
      <c r="V340" s="94">
        <v>1.4292469999999999</v>
      </c>
      <c r="W340" s="36"/>
      <c r="X340" s="95">
        <v>556.40160000000003</v>
      </c>
      <c r="Y340" s="95">
        <v>47.3874</v>
      </c>
      <c r="Z340" s="94">
        <v>33134.120000000003</v>
      </c>
      <c r="AA340" s="94">
        <v>2821.9229999999998</v>
      </c>
      <c r="AB340" s="36"/>
      <c r="AC340" s="96">
        <v>1.6792410000000001E-2</v>
      </c>
      <c r="AD340" s="96">
        <v>9.9894570000000005E-6</v>
      </c>
      <c r="AE340" s="96">
        <v>3.0180370000000001E-5</v>
      </c>
      <c r="AF340" s="97">
        <v>2.5703620000000002E-6</v>
      </c>
      <c r="AH340" s="78">
        <v>7</v>
      </c>
      <c r="AI340" s="79">
        <v>0.104</v>
      </c>
      <c r="AJ340" s="109">
        <v>6.2078420000000005E-4</v>
      </c>
      <c r="AK340" s="109">
        <v>5.2648010000000002E-5</v>
      </c>
      <c r="AL340" s="109">
        <v>1.52746E-3</v>
      </c>
      <c r="AM340" s="110">
        <v>6.1605049999999994E-5</v>
      </c>
      <c r="AN340" s="110">
        <v>1.532407E-2</v>
      </c>
      <c r="AO340" s="110">
        <v>6.0010309999999998E-5</v>
      </c>
      <c r="AP340" s="109">
        <v>0.34249839999999998</v>
      </c>
      <c r="AQ340" s="109">
        <v>1.5492190000000001E-4</v>
      </c>
      <c r="AR340" s="109">
        <v>20.37724</v>
      </c>
      <c r="AS340" s="111">
        <v>6.3186429999999997E-3</v>
      </c>
    </row>
    <row r="341" spans="1:45" x14ac:dyDescent="0.25">
      <c r="A341" s="78">
        <v>8</v>
      </c>
      <c r="B341" s="79">
        <v>0.112</v>
      </c>
      <c r="C341" s="80">
        <v>0.38044679999999997</v>
      </c>
      <c r="D341" s="81">
        <v>10.004989999999999</v>
      </c>
      <c r="E341" s="82">
        <v>12.828200000000001</v>
      </c>
      <c r="F341" s="83">
        <v>22.541340000000002</v>
      </c>
      <c r="G341" s="80">
        <v>6.8013570000000003E-4</v>
      </c>
      <c r="H341" s="81">
        <v>99.104050000000001</v>
      </c>
      <c r="I341" s="81">
        <v>33252.050000000003</v>
      </c>
      <c r="J341" s="82">
        <v>4.85459</v>
      </c>
      <c r="K341" s="83">
        <v>8.7313579999999998E-3</v>
      </c>
      <c r="L341" s="83">
        <v>21.193280000000001</v>
      </c>
      <c r="M341" s="83">
        <v>0.41425410000000001</v>
      </c>
      <c r="N341" s="82">
        <v>59.249659999999999</v>
      </c>
      <c r="O341" s="82">
        <v>4.9971889999999998E-2</v>
      </c>
      <c r="P341" s="82">
        <v>545.34739999999999</v>
      </c>
      <c r="Q341" s="84">
        <v>1.4147730000000001</v>
      </c>
      <c r="S341" s="92">
        <v>8</v>
      </c>
      <c r="T341" s="93">
        <v>10.004989999999999</v>
      </c>
      <c r="U341" s="94">
        <v>545.34739999999999</v>
      </c>
      <c r="V341" s="94">
        <v>1.4147730000000001</v>
      </c>
      <c r="W341" s="36"/>
      <c r="X341" s="95">
        <v>559.36900000000003</v>
      </c>
      <c r="Y341" s="95">
        <v>39.72307</v>
      </c>
      <c r="Z341" s="94">
        <v>33441.019999999997</v>
      </c>
      <c r="AA341" s="94">
        <v>2374.7429999999999</v>
      </c>
      <c r="AB341" s="36"/>
      <c r="AC341" s="96">
        <v>1.672703E-2</v>
      </c>
      <c r="AD341" s="96">
        <v>9.1746349999999993E-6</v>
      </c>
      <c r="AE341" s="96">
        <v>2.9903389999999998E-5</v>
      </c>
      <c r="AF341" s="97">
        <v>2.1235250000000001E-6</v>
      </c>
      <c r="AH341" s="78">
        <v>8</v>
      </c>
      <c r="AI341" s="79">
        <v>0.112</v>
      </c>
      <c r="AJ341" s="109">
        <v>6.8762949999999999E-4</v>
      </c>
      <c r="AK341" s="109">
        <v>4.8548619999999999E-5</v>
      </c>
      <c r="AL341" s="109">
        <v>3.3337639999999999E-3</v>
      </c>
      <c r="AM341" s="110">
        <v>6.4303789999999998E-5</v>
      </c>
      <c r="AN341" s="110">
        <v>1.711128E-2</v>
      </c>
      <c r="AO341" s="110">
        <v>6.1142780000000006E-5</v>
      </c>
      <c r="AP341" s="109">
        <v>0.38081209999999999</v>
      </c>
      <c r="AQ341" s="109">
        <v>1.630491E-4</v>
      </c>
      <c r="AR341" s="109">
        <v>22.74513</v>
      </c>
      <c r="AS341" s="111">
        <v>5.7716629999999998E-3</v>
      </c>
    </row>
    <row r="342" spans="1:45" x14ac:dyDescent="0.25">
      <c r="A342" s="78">
        <v>9</v>
      </c>
      <c r="B342" s="79">
        <v>0.11799999999999999</v>
      </c>
      <c r="C342" s="80">
        <v>0.32163969999999997</v>
      </c>
      <c r="D342" s="81">
        <v>8.458475</v>
      </c>
      <c r="E342" s="82">
        <v>10.8453</v>
      </c>
      <c r="F342" s="83">
        <v>18.998760000000001</v>
      </c>
      <c r="G342" s="80">
        <v>5.0255250000000003E-4</v>
      </c>
      <c r="H342" s="81">
        <v>99.213290000000001</v>
      </c>
      <c r="I342" s="81">
        <v>37811.17</v>
      </c>
      <c r="J342" s="82">
        <v>7.4096799999999998</v>
      </c>
      <c r="K342" s="83">
        <v>1.167122E-2</v>
      </c>
      <c r="L342" s="83">
        <v>15.85483</v>
      </c>
      <c r="M342" s="83">
        <v>0.2552063</v>
      </c>
      <c r="N342" s="82">
        <v>59.068449999999999</v>
      </c>
      <c r="O342" s="82">
        <v>5.3521430000000002E-2</v>
      </c>
      <c r="P342" s="82">
        <v>543.9076</v>
      </c>
      <c r="Q342" s="84">
        <v>1.419888</v>
      </c>
      <c r="S342" s="92">
        <v>9</v>
      </c>
      <c r="T342" s="93">
        <v>8.458475</v>
      </c>
      <c r="U342" s="94">
        <v>543.9076</v>
      </c>
      <c r="V342" s="94">
        <v>1.419888</v>
      </c>
      <c r="W342" s="36"/>
      <c r="X342" s="95">
        <v>640.01210000000003</v>
      </c>
      <c r="Y342" s="95">
        <v>64.080849999999998</v>
      </c>
      <c r="Z342" s="94">
        <v>38103.120000000003</v>
      </c>
      <c r="AA342" s="94">
        <v>3815.0259999999998</v>
      </c>
      <c r="AB342" s="36"/>
      <c r="AC342" s="96">
        <v>1.679684E-2</v>
      </c>
      <c r="AD342" s="96">
        <v>7.4213109999999997E-6</v>
      </c>
      <c r="AE342" s="96">
        <v>2.6244570000000001E-5</v>
      </c>
      <c r="AF342" s="97">
        <v>2.6277030000000001E-6</v>
      </c>
      <c r="AH342" s="78">
        <v>9</v>
      </c>
      <c r="AI342" s="79">
        <v>0.11799999999999999</v>
      </c>
      <c r="AJ342" s="109">
        <v>5.091195E-4</v>
      </c>
      <c r="AK342" s="109">
        <v>5.0580529999999997E-5</v>
      </c>
      <c r="AL342" s="109">
        <v>3.7674449999999999E-3</v>
      </c>
      <c r="AM342" s="110">
        <v>5.9466870000000003E-5</v>
      </c>
      <c r="AN342" s="110">
        <v>1.4536790000000001E-2</v>
      </c>
      <c r="AO342" s="110">
        <v>6.438286E-5</v>
      </c>
      <c r="AP342" s="109">
        <v>0.32195010000000002</v>
      </c>
      <c r="AQ342" s="109">
        <v>1.106443E-4</v>
      </c>
      <c r="AR342" s="109">
        <v>19.14941</v>
      </c>
      <c r="AS342" s="111">
        <v>2.9651429999999999E-3</v>
      </c>
    </row>
    <row r="343" spans="1:45" x14ac:dyDescent="0.25">
      <c r="A343" s="78">
        <v>10</v>
      </c>
      <c r="B343" s="79">
        <v>0.123</v>
      </c>
      <c r="C343" s="80">
        <v>0.29759259999999998</v>
      </c>
      <c r="D343" s="81">
        <v>7.8260860000000001</v>
      </c>
      <c r="E343" s="82">
        <v>10.034459999999999</v>
      </c>
      <c r="F343" s="83">
        <v>17.535730000000001</v>
      </c>
      <c r="G343" s="80">
        <v>3.9611589999999998E-4</v>
      </c>
      <c r="H343" s="81">
        <v>99.326949999999997</v>
      </c>
      <c r="I343" s="81">
        <v>44145.09</v>
      </c>
      <c r="J343" s="82">
        <v>9.3660639999999997</v>
      </c>
      <c r="K343" s="83">
        <v>1.259099E-2</v>
      </c>
      <c r="L343" s="83">
        <v>14.696619999999999</v>
      </c>
      <c r="M343" s="83">
        <v>0.21161460000000001</v>
      </c>
      <c r="N343" s="82">
        <v>58.925289999999997</v>
      </c>
      <c r="O343" s="82">
        <v>5.753635E-2</v>
      </c>
      <c r="P343" s="82">
        <v>542.76940000000002</v>
      </c>
      <c r="Q343" s="84">
        <v>1.4273899999999999</v>
      </c>
      <c r="S343" s="92">
        <v>10</v>
      </c>
      <c r="T343" s="93">
        <v>7.8260860000000001</v>
      </c>
      <c r="U343" s="94">
        <v>542.76940000000002</v>
      </c>
      <c r="V343" s="94">
        <v>1.4273899999999999</v>
      </c>
      <c r="W343" s="36"/>
      <c r="X343" s="95">
        <v>751.27650000000006</v>
      </c>
      <c r="Y343" s="95">
        <v>87.804500000000004</v>
      </c>
      <c r="Z343" s="94">
        <v>44567.79</v>
      </c>
      <c r="AA343" s="94">
        <v>5208.7650000000003</v>
      </c>
      <c r="AB343" s="36"/>
      <c r="AC343" s="96">
        <v>1.6856940000000001E-2</v>
      </c>
      <c r="AD343" s="96">
        <v>9.6999940000000006E-6</v>
      </c>
      <c r="AE343" s="96">
        <v>2.2437729999999999E-5</v>
      </c>
      <c r="AF343" s="97">
        <v>2.6223619999999999E-6</v>
      </c>
      <c r="AH343" s="78">
        <v>10</v>
      </c>
      <c r="AI343" s="79">
        <v>0.123</v>
      </c>
      <c r="AJ343" s="109">
        <v>4.0203050000000001E-4</v>
      </c>
      <c r="AK343" s="109">
        <v>4.6537769999999998E-5</v>
      </c>
      <c r="AL343" s="109">
        <v>3.7604840000000001E-3</v>
      </c>
      <c r="AM343" s="110">
        <v>5.2818709999999997E-5</v>
      </c>
      <c r="AN343" s="110">
        <v>1.3701670000000001E-2</v>
      </c>
      <c r="AO343" s="110">
        <v>6.8235870000000006E-5</v>
      </c>
      <c r="AP343" s="109">
        <v>0.29788029999999999</v>
      </c>
      <c r="AQ343" s="109">
        <v>1.3820109999999999E-4</v>
      </c>
      <c r="AR343" s="109">
        <v>17.65456</v>
      </c>
      <c r="AS343" s="111">
        <v>4.4220220000000003E-3</v>
      </c>
    </row>
    <row r="344" spans="1:45" x14ac:dyDescent="0.25">
      <c r="A344" s="78">
        <v>11</v>
      </c>
      <c r="B344" s="79">
        <v>0.129</v>
      </c>
      <c r="C344" s="80">
        <v>0.2399046</v>
      </c>
      <c r="D344" s="81">
        <v>6.3090080000000004</v>
      </c>
      <c r="E344" s="82">
        <v>8.0892909999999993</v>
      </c>
      <c r="F344" s="83">
        <v>14.104039999999999</v>
      </c>
      <c r="G344" s="80">
        <v>3.048215E-4</v>
      </c>
      <c r="H344" s="81">
        <v>99.355720000000005</v>
      </c>
      <c r="I344" s="81">
        <v>46123.6</v>
      </c>
      <c r="J344" s="82">
        <v>9.1464569999999998</v>
      </c>
      <c r="K344" s="83">
        <v>1.173797E-2</v>
      </c>
      <c r="L344" s="83">
        <v>15.764670000000001</v>
      </c>
      <c r="M344" s="83">
        <v>0.31539469999999997</v>
      </c>
      <c r="N344" s="82">
        <v>58.790199999999999</v>
      </c>
      <c r="O344" s="82">
        <v>6.7990659999999994E-2</v>
      </c>
      <c r="P344" s="82">
        <v>541.69470000000001</v>
      </c>
      <c r="Q344" s="84">
        <v>1.4540059999999999</v>
      </c>
      <c r="S344" s="92">
        <v>11</v>
      </c>
      <c r="T344" s="93">
        <v>6.3090080000000004</v>
      </c>
      <c r="U344" s="94">
        <v>541.69470000000001</v>
      </c>
      <c r="V344" s="94">
        <v>1.4540059999999999</v>
      </c>
      <c r="W344" s="36"/>
      <c r="X344" s="95">
        <v>787.03309999999999</v>
      </c>
      <c r="Y344" s="95">
        <v>124.161</v>
      </c>
      <c r="Z344" s="94">
        <v>46568.43</v>
      </c>
      <c r="AA344" s="94">
        <v>7346.527</v>
      </c>
      <c r="AB344" s="36"/>
      <c r="AC344" s="96">
        <v>1.690057E-2</v>
      </c>
      <c r="AD344" s="96">
        <v>9.2633789999999993E-6</v>
      </c>
      <c r="AE344" s="96">
        <v>2.1473769999999999E-5</v>
      </c>
      <c r="AF344" s="97">
        <v>3.3876520000000001E-6</v>
      </c>
      <c r="AH344" s="78">
        <v>11</v>
      </c>
      <c r="AI344" s="79">
        <v>0.129</v>
      </c>
      <c r="AJ344" s="109">
        <v>3.0939409999999998E-4</v>
      </c>
      <c r="AK344" s="109">
        <v>4.8340649999999999E-5</v>
      </c>
      <c r="AL344" s="109">
        <v>2.8261330000000002E-3</v>
      </c>
      <c r="AM344" s="110">
        <v>5.582769E-5</v>
      </c>
      <c r="AN344" s="110">
        <v>1.116465E-2</v>
      </c>
      <c r="AO344" s="110">
        <v>5.5904879999999999E-5</v>
      </c>
      <c r="AP344" s="109">
        <v>0.24013619999999999</v>
      </c>
      <c r="AQ344" s="109">
        <v>1.082192E-4</v>
      </c>
      <c r="AR344" s="109">
        <v>14.195499999999999</v>
      </c>
      <c r="AS344" s="111">
        <v>2.9844670000000002E-3</v>
      </c>
    </row>
    <row r="345" spans="1:45" x14ac:dyDescent="0.25">
      <c r="A345" s="78">
        <v>12</v>
      </c>
      <c r="B345" s="79">
        <v>0.13800000000000001</v>
      </c>
      <c r="C345" s="80">
        <v>0.23228260000000001</v>
      </c>
      <c r="D345" s="81">
        <v>6.1085640000000003</v>
      </c>
      <c r="E345" s="82">
        <v>7.8322859999999999</v>
      </c>
      <c r="F345" s="83">
        <v>13.66389</v>
      </c>
      <c r="G345" s="80">
        <v>3.1160010000000002E-4</v>
      </c>
      <c r="H345" s="81">
        <v>99.320589999999996</v>
      </c>
      <c r="I345" s="81">
        <v>43727.199999999997</v>
      </c>
      <c r="J345" s="82">
        <v>9.4838760000000004</v>
      </c>
      <c r="K345" s="83">
        <v>1.284999E-2</v>
      </c>
      <c r="L345" s="83">
        <v>14.40039</v>
      </c>
      <c r="M345" s="83">
        <v>0.28347420000000001</v>
      </c>
      <c r="N345" s="82">
        <v>58.82441</v>
      </c>
      <c r="O345" s="82">
        <v>7.4266670000000007E-2</v>
      </c>
      <c r="P345" s="82">
        <v>541.96690000000001</v>
      </c>
      <c r="Q345" s="84">
        <v>1.473859</v>
      </c>
      <c r="S345" s="92">
        <v>12</v>
      </c>
      <c r="T345" s="93">
        <v>6.1085640000000003</v>
      </c>
      <c r="U345" s="94">
        <v>541.96690000000001</v>
      </c>
      <c r="V345" s="94">
        <v>1.473859</v>
      </c>
      <c r="W345" s="36"/>
      <c r="X345" s="95">
        <v>745.45079999999996</v>
      </c>
      <c r="Y345" s="95">
        <v>125.2698</v>
      </c>
      <c r="Z345" s="94">
        <v>44149.31</v>
      </c>
      <c r="AA345" s="94">
        <v>7419.0690000000004</v>
      </c>
      <c r="AB345" s="36"/>
      <c r="AC345" s="96">
        <v>1.688477E-2</v>
      </c>
      <c r="AD345" s="96">
        <v>9.0023720000000005E-6</v>
      </c>
      <c r="AE345" s="96">
        <v>2.265041E-5</v>
      </c>
      <c r="AF345" s="97">
        <v>3.806288E-6</v>
      </c>
      <c r="AH345" s="78">
        <v>12</v>
      </c>
      <c r="AI345" s="79">
        <v>0.13800000000000001</v>
      </c>
      <c r="AJ345" s="109">
        <v>3.1627720000000002E-4</v>
      </c>
      <c r="AK345" s="109">
        <v>5.2638169999999998E-5</v>
      </c>
      <c r="AL345" s="109">
        <v>2.9955839999999999E-3</v>
      </c>
      <c r="AM345" s="110">
        <v>5.8199529999999999E-5</v>
      </c>
      <c r="AN345" s="110">
        <v>1.0783289999999999E-2</v>
      </c>
      <c r="AO345" s="110">
        <v>5.7667570000000001E-5</v>
      </c>
      <c r="AP345" s="109">
        <v>0.2325072</v>
      </c>
      <c r="AQ345" s="109">
        <v>1.070303E-4</v>
      </c>
      <c r="AR345" s="109">
        <v>13.757350000000001</v>
      </c>
      <c r="AS345" s="111">
        <v>1.9077149999999999E-3</v>
      </c>
    </row>
    <row r="346" spans="1:45" x14ac:dyDescent="0.25">
      <c r="A346" s="78">
        <v>13</v>
      </c>
      <c r="B346" s="79">
        <v>0.153</v>
      </c>
      <c r="C346" s="80">
        <v>0.29842730000000001</v>
      </c>
      <c r="D346" s="81">
        <v>7.8480359999999996</v>
      </c>
      <c r="E346" s="82">
        <v>10.0626</v>
      </c>
      <c r="F346" s="83">
        <v>17.573609999999999</v>
      </c>
      <c r="G346" s="80">
        <v>4.9064400000000004E-4</v>
      </c>
      <c r="H346" s="81">
        <v>99.170159999999996</v>
      </c>
      <c r="I346" s="81">
        <v>35729.360000000001</v>
      </c>
      <c r="J346" s="82">
        <v>12.267390000000001</v>
      </c>
      <c r="K346" s="83">
        <v>2.0394499999999999E-2</v>
      </c>
      <c r="L346" s="83">
        <v>9.0731570000000001</v>
      </c>
      <c r="M346" s="83">
        <v>9.7821549999999993E-2</v>
      </c>
      <c r="N346" s="82">
        <v>58.887410000000003</v>
      </c>
      <c r="O346" s="82">
        <v>5.4451069999999997E-2</v>
      </c>
      <c r="P346" s="82">
        <v>542.46810000000005</v>
      </c>
      <c r="Q346" s="84">
        <v>1.4190769999999999</v>
      </c>
      <c r="S346" s="92">
        <v>13</v>
      </c>
      <c r="T346" s="93">
        <v>7.8480359999999996</v>
      </c>
      <c r="U346" s="94">
        <v>542.46810000000005</v>
      </c>
      <c r="V346" s="94">
        <v>1.4190769999999999</v>
      </c>
      <c r="W346" s="36"/>
      <c r="X346" s="95">
        <v>608.23590000000002</v>
      </c>
      <c r="Y346" s="95">
        <v>58.049419999999998</v>
      </c>
      <c r="Z346" s="94">
        <v>36116.04</v>
      </c>
      <c r="AA346" s="94">
        <v>3446.8429999999998</v>
      </c>
      <c r="AB346" s="36"/>
      <c r="AC346" s="96">
        <v>1.6841160000000001E-2</v>
      </c>
      <c r="AD346" s="96">
        <v>7.9286920000000006E-6</v>
      </c>
      <c r="AE346" s="96">
        <v>2.768853E-5</v>
      </c>
      <c r="AF346" s="97">
        <v>2.6425390000000001E-6</v>
      </c>
      <c r="AH346" s="78">
        <v>13</v>
      </c>
      <c r="AI346" s="79">
        <v>0.153</v>
      </c>
      <c r="AJ346" s="109">
        <v>4.9858509999999999E-4</v>
      </c>
      <c r="AK346" s="109">
        <v>4.7070729999999999E-5</v>
      </c>
      <c r="AL346" s="109">
        <v>6.1082829999999999E-3</v>
      </c>
      <c r="AM346" s="110">
        <v>6.2965610000000006E-5</v>
      </c>
      <c r="AN346" s="110">
        <v>1.3970349999999999E-2</v>
      </c>
      <c r="AO346" s="110">
        <v>5.8749100000000003E-5</v>
      </c>
      <c r="AP346" s="109">
        <v>0.29871969999999998</v>
      </c>
      <c r="AQ346" s="109">
        <v>1.155627E-4</v>
      </c>
      <c r="AR346" s="109">
        <v>17.720659999999999</v>
      </c>
      <c r="AS346" s="111">
        <v>2.433022E-3</v>
      </c>
    </row>
    <row r="347" spans="1:45" x14ac:dyDescent="0.25">
      <c r="A347" s="78">
        <v>14</v>
      </c>
      <c r="B347" s="79">
        <v>0.18</v>
      </c>
      <c r="C347" s="80">
        <v>0.1102988</v>
      </c>
      <c r="D347" s="81">
        <v>2.9006379999999998</v>
      </c>
      <c r="E347" s="82">
        <v>3.7191429999999999</v>
      </c>
      <c r="F347" s="83">
        <v>6.463444</v>
      </c>
      <c r="G347" s="80">
        <v>1.5552320000000001E-4</v>
      </c>
      <c r="H347" s="81">
        <v>99.283559999999994</v>
      </c>
      <c r="I347" s="81">
        <v>41427</v>
      </c>
      <c r="J347" s="82">
        <v>10.96767</v>
      </c>
      <c r="K347" s="83">
        <v>1.5631289999999999E-2</v>
      </c>
      <c r="L347" s="83">
        <v>11.838050000000001</v>
      </c>
      <c r="M347" s="83">
        <v>0.39495380000000002</v>
      </c>
      <c r="N347" s="82">
        <v>58.599379999999996</v>
      </c>
      <c r="O347" s="82">
        <v>0.14849599999999999</v>
      </c>
      <c r="P347" s="82">
        <v>540.17550000000006</v>
      </c>
      <c r="Q347" s="84">
        <v>1.7918829999999999</v>
      </c>
      <c r="S347" s="92">
        <v>14</v>
      </c>
      <c r="T347" s="93">
        <v>2.9006379999999998</v>
      </c>
      <c r="U347" s="94">
        <v>540.17550000000006</v>
      </c>
      <c r="V347" s="94">
        <v>1.7918829999999999</v>
      </c>
      <c r="W347" s="36"/>
      <c r="X347" s="95">
        <v>709.21169999999995</v>
      </c>
      <c r="Y347" s="95">
        <v>236.9838</v>
      </c>
      <c r="Z347" s="94">
        <v>41857.97</v>
      </c>
      <c r="AA347" s="94">
        <v>13986.84</v>
      </c>
      <c r="AB347" s="36"/>
      <c r="AC347" s="96">
        <v>1.694329E-2</v>
      </c>
      <c r="AD347" s="96">
        <v>1.3737530000000001E-5</v>
      </c>
      <c r="AE347" s="96">
        <v>2.3890310000000001E-5</v>
      </c>
      <c r="AF347" s="97">
        <v>7.9829490000000001E-6</v>
      </c>
      <c r="AH347" s="78">
        <v>14</v>
      </c>
      <c r="AI347" s="79">
        <v>0.18</v>
      </c>
      <c r="AJ347" s="109">
        <v>1.5797479999999999E-4</v>
      </c>
      <c r="AK347" s="109">
        <v>5.2241940000000001E-5</v>
      </c>
      <c r="AL347" s="109">
        <v>1.7303329999999999E-3</v>
      </c>
      <c r="AM347" s="110">
        <v>5.7458409999999999E-5</v>
      </c>
      <c r="AN347" s="110">
        <v>5.0638339999999997E-3</v>
      </c>
      <c r="AO347" s="110">
        <v>5.8843530000000002E-5</v>
      </c>
      <c r="AP347" s="109">
        <v>0.110406</v>
      </c>
      <c r="AQ347" s="109">
        <v>8.4798529999999993E-5</v>
      </c>
      <c r="AR347" s="109">
        <v>6.5100850000000001</v>
      </c>
      <c r="AS347" s="111">
        <v>7.7894349999999999E-4</v>
      </c>
    </row>
    <row r="348" spans="1:45" x14ac:dyDescent="0.25">
      <c r="A348" s="78">
        <v>15</v>
      </c>
      <c r="B348" s="79">
        <v>0.22</v>
      </c>
      <c r="C348" s="80">
        <v>0.1954322</v>
      </c>
      <c r="D348" s="81">
        <v>5.1394739999999999</v>
      </c>
      <c r="E348" s="82">
        <v>6.5897360000000003</v>
      </c>
      <c r="F348" s="83">
        <v>11.491009999999999</v>
      </c>
      <c r="G348" s="80">
        <v>1.991041E-4</v>
      </c>
      <c r="H348" s="81">
        <v>99.482200000000006</v>
      </c>
      <c r="I348" s="81">
        <v>56985.45</v>
      </c>
      <c r="J348" s="82">
        <v>20.622990000000001</v>
      </c>
      <c r="K348" s="83">
        <v>2.1396780000000001E-2</v>
      </c>
      <c r="L348" s="83">
        <v>8.6481320000000004</v>
      </c>
      <c r="M348" s="83">
        <v>0.12104719999999999</v>
      </c>
      <c r="N348" s="82">
        <v>58.797939999999997</v>
      </c>
      <c r="O348" s="82">
        <v>9.0273679999999995E-2</v>
      </c>
      <c r="P348" s="82">
        <v>541.75630000000001</v>
      </c>
      <c r="Q348" s="84">
        <v>1.5289950000000001</v>
      </c>
      <c r="S348" s="92">
        <v>15</v>
      </c>
      <c r="T348" s="93">
        <v>5.1394739999999999</v>
      </c>
      <c r="U348" s="94">
        <v>541.75630000000001</v>
      </c>
      <c r="V348" s="94">
        <v>1.5289950000000001</v>
      </c>
      <c r="W348" s="36"/>
      <c r="X348" s="95">
        <v>981.55799999999999</v>
      </c>
      <c r="Y348" s="95">
        <v>260.82440000000003</v>
      </c>
      <c r="Z348" s="94">
        <v>58012.19</v>
      </c>
      <c r="AA348" s="94">
        <v>15415.25</v>
      </c>
      <c r="AB348" s="36"/>
      <c r="AC348" s="96">
        <v>1.6919859999999998E-2</v>
      </c>
      <c r="AD348" s="96">
        <v>1.155374E-5</v>
      </c>
      <c r="AE348" s="96">
        <v>1.723776E-5</v>
      </c>
      <c r="AF348" s="97">
        <v>4.580491E-6</v>
      </c>
      <c r="AH348" s="78">
        <v>15</v>
      </c>
      <c r="AI348" s="79">
        <v>0.22</v>
      </c>
      <c r="AJ348" s="109">
        <v>2.0376690000000001E-4</v>
      </c>
      <c r="AK348" s="109">
        <v>5.3185469999999999E-5</v>
      </c>
      <c r="AL348" s="109">
        <v>4.1967480000000001E-3</v>
      </c>
      <c r="AM348" s="110">
        <v>5.7197500000000003E-5</v>
      </c>
      <c r="AN348" s="110">
        <v>8.9681380000000005E-3</v>
      </c>
      <c r="AO348" s="110">
        <v>6.1827240000000006E-5</v>
      </c>
      <c r="AP348" s="109">
        <v>0.19562399999999999</v>
      </c>
      <c r="AQ348" s="109">
        <v>1.130818E-4</v>
      </c>
      <c r="AR348" s="109">
        <v>11.55082</v>
      </c>
      <c r="AS348" s="111">
        <v>3.2462609999999999E-3</v>
      </c>
    </row>
    <row r="349" spans="1:45" x14ac:dyDescent="0.25">
      <c r="A349" s="127">
        <v>16</v>
      </c>
      <c r="B349" s="112">
        <v>0.28000000000000003</v>
      </c>
      <c r="C349" s="128">
        <v>0.27307589999999998</v>
      </c>
      <c r="D349" s="129">
        <v>7.1813469999999997</v>
      </c>
      <c r="E349" s="130">
        <v>9.2077880000000007</v>
      </c>
      <c r="F349" s="131">
        <v>16.07283</v>
      </c>
      <c r="G349" s="128">
        <v>3.0733509999999998E-4</v>
      </c>
      <c r="H349" s="129">
        <v>99.429199999999994</v>
      </c>
      <c r="I349" s="129">
        <v>51787.199999999997</v>
      </c>
      <c r="J349" s="130">
        <v>17.700009999999999</v>
      </c>
      <c r="K349" s="131">
        <v>2.0239090000000001E-2</v>
      </c>
      <c r="L349" s="131">
        <v>9.1428279999999997</v>
      </c>
      <c r="M349" s="131">
        <v>0.1014617</v>
      </c>
      <c r="N349" s="130">
        <v>58.858469999999997</v>
      </c>
      <c r="O349" s="130">
        <v>5.9229869999999997E-2</v>
      </c>
      <c r="P349" s="130">
        <v>542.23789999999997</v>
      </c>
      <c r="Q349" s="35">
        <v>1.430658</v>
      </c>
      <c r="R349" s="132"/>
      <c r="S349" s="133">
        <v>16</v>
      </c>
      <c r="T349" s="134">
        <v>7.1813469999999997</v>
      </c>
      <c r="U349" s="135">
        <v>542.23789999999997</v>
      </c>
      <c r="V349" s="135">
        <v>1.430658</v>
      </c>
      <c r="W349" s="136"/>
      <c r="X349" s="137">
        <v>888.52829999999994</v>
      </c>
      <c r="Y349" s="137">
        <v>132.56649999999999</v>
      </c>
      <c r="Z349" s="135">
        <v>52596.01</v>
      </c>
      <c r="AA349" s="135">
        <v>7847.174</v>
      </c>
      <c r="AB349" s="136"/>
      <c r="AC349" s="138">
        <v>1.6893450000000001E-2</v>
      </c>
      <c r="AD349" s="138">
        <v>9.042336E-6</v>
      </c>
      <c r="AE349" s="138">
        <v>1.9012849999999999E-5</v>
      </c>
      <c r="AF349" s="139">
        <v>2.8366620000000001E-6</v>
      </c>
      <c r="AG349" s="132"/>
      <c r="AH349" s="127">
        <v>16</v>
      </c>
      <c r="AI349" s="112">
        <v>0.28000000000000003</v>
      </c>
      <c r="AJ349" s="140">
        <v>3.1379109999999998E-4</v>
      </c>
      <c r="AK349" s="140">
        <v>4.6094370000000002E-5</v>
      </c>
      <c r="AL349" s="140">
        <v>5.5467930000000004E-3</v>
      </c>
      <c r="AM349" s="141">
        <v>5.8997689999999999E-5</v>
      </c>
      <c r="AN349" s="141">
        <v>1.2433319999999999E-2</v>
      </c>
      <c r="AO349" s="141">
        <v>5.2768030000000002E-5</v>
      </c>
      <c r="AP349" s="140">
        <v>0.27334340000000001</v>
      </c>
      <c r="AQ349" s="140">
        <v>1.1932490000000001E-4</v>
      </c>
      <c r="AR349" s="140">
        <v>16.165099999999999</v>
      </c>
      <c r="AS349" s="142">
        <v>3.3441009999999999E-3</v>
      </c>
    </row>
    <row r="352" spans="1:45" ht="18" x14ac:dyDescent="0.25">
      <c r="A352" s="1" t="s">
        <v>0</v>
      </c>
      <c r="B352" s="2" t="s">
        <v>171</v>
      </c>
      <c r="C352" s="3"/>
      <c r="D352" s="4"/>
      <c r="E352" s="5"/>
      <c r="F352" s="5"/>
      <c r="G352" s="5"/>
      <c r="H352" s="5"/>
      <c r="I352" s="5"/>
      <c r="J352" s="6"/>
      <c r="K352" s="5"/>
      <c r="L352" s="5"/>
      <c r="M352" s="7"/>
      <c r="N352" s="5"/>
      <c r="O352" s="5"/>
      <c r="P352" s="8"/>
      <c r="Q352" s="9"/>
      <c r="R352" s="125"/>
      <c r="S352" s="125"/>
      <c r="T352" s="125"/>
      <c r="U352" s="125"/>
      <c r="V352" s="125"/>
      <c r="W352" s="125"/>
      <c r="X352" s="126"/>
      <c r="Y352" s="126"/>
      <c r="Z352" s="126"/>
      <c r="AA352" s="125"/>
      <c r="AB352" s="125"/>
      <c r="AC352" s="125"/>
      <c r="AD352" s="125"/>
      <c r="AE352" s="125"/>
      <c r="AF352" s="125"/>
      <c r="AG352" s="125"/>
      <c r="AH352" s="143"/>
      <c r="AI352" s="125"/>
      <c r="AJ352" s="125"/>
      <c r="AK352" s="125"/>
      <c r="AL352" s="125"/>
      <c r="AM352" s="125"/>
      <c r="AN352" s="125"/>
      <c r="AO352" s="125"/>
      <c r="AP352" s="125"/>
      <c r="AQ352" s="125"/>
      <c r="AR352" s="125"/>
      <c r="AS352" s="148"/>
    </row>
    <row r="353" spans="1:45" x14ac:dyDescent="0.25">
      <c r="A353" s="11" t="s">
        <v>2</v>
      </c>
      <c r="B353" s="12" t="s">
        <v>3</v>
      </c>
      <c r="C353" s="13"/>
      <c r="D353" s="14"/>
      <c r="E353" s="14" t="s">
        <v>4</v>
      </c>
      <c r="F353" s="15" t="s">
        <v>172</v>
      </c>
      <c r="G353" s="14"/>
      <c r="H353" s="14"/>
      <c r="I353" s="14"/>
      <c r="J353" s="16" t="s">
        <v>6</v>
      </c>
      <c r="K353" s="14"/>
      <c r="L353" s="14"/>
      <c r="M353" s="17" t="s">
        <v>7</v>
      </c>
      <c r="N353" s="14"/>
      <c r="O353" s="14"/>
      <c r="P353" s="18"/>
      <c r="Q353" s="19"/>
      <c r="X353" s="10"/>
      <c r="Y353" s="10"/>
      <c r="Z353" s="10"/>
      <c r="AH353" s="144" t="s">
        <v>78</v>
      </c>
      <c r="AM353" s="10"/>
      <c r="AN353" s="10"/>
      <c r="AO353" s="10"/>
      <c r="AS353" s="149"/>
    </row>
    <row r="354" spans="1:45" x14ac:dyDescent="0.25">
      <c r="A354" s="11" t="s">
        <v>8</v>
      </c>
      <c r="B354" s="12" t="s">
        <v>9</v>
      </c>
      <c r="C354" s="13"/>
      <c r="D354" s="14"/>
      <c r="E354" s="14" t="s">
        <v>10</v>
      </c>
      <c r="F354" s="20" t="s">
        <v>173</v>
      </c>
      <c r="G354" s="21"/>
      <c r="H354" s="22"/>
      <c r="I354" s="14"/>
      <c r="J354" s="16"/>
      <c r="K354" s="14"/>
      <c r="L354" s="14"/>
      <c r="M354" s="17"/>
      <c r="N354" s="14"/>
      <c r="O354" s="14"/>
      <c r="P354" s="18"/>
      <c r="Q354" s="19"/>
      <c r="X354" s="10"/>
      <c r="Y354" s="10"/>
      <c r="Z354" s="10"/>
      <c r="AH354" s="98" t="s">
        <v>79</v>
      </c>
      <c r="AI354" s="99" t="s">
        <v>56</v>
      </c>
      <c r="AJ354" s="100" t="s">
        <v>80</v>
      </c>
      <c r="AK354" s="100" t="s">
        <v>81</v>
      </c>
      <c r="AL354" s="100" t="s">
        <v>82</v>
      </c>
      <c r="AM354" s="100" t="s">
        <v>83</v>
      </c>
      <c r="AN354" s="100" t="s">
        <v>84</v>
      </c>
      <c r="AO354" s="100" t="s">
        <v>85</v>
      </c>
      <c r="AP354" s="100" t="s">
        <v>58</v>
      </c>
      <c r="AQ354" s="100" t="s">
        <v>86</v>
      </c>
      <c r="AR354" s="100" t="s">
        <v>87</v>
      </c>
      <c r="AS354" s="101" t="s">
        <v>88</v>
      </c>
    </row>
    <row r="355" spans="1:45" x14ac:dyDescent="0.25">
      <c r="A355" s="11"/>
      <c r="B355" s="23"/>
      <c r="C355" s="13"/>
      <c r="D355" s="14"/>
      <c r="E355" s="14" t="s">
        <v>12</v>
      </c>
      <c r="F355" s="15" t="s">
        <v>105</v>
      </c>
      <c r="G355" s="14"/>
      <c r="H355" s="14"/>
      <c r="I355" s="14"/>
      <c r="J355" s="16" t="s">
        <v>14</v>
      </c>
      <c r="K355" s="14" t="s">
        <v>15</v>
      </c>
      <c r="L355" s="14"/>
      <c r="M355" s="17" t="s">
        <v>16</v>
      </c>
      <c r="N355" s="14" t="s">
        <v>17</v>
      </c>
      <c r="O355" s="14"/>
      <c r="P355" s="18"/>
      <c r="Q355" s="19"/>
      <c r="X355" s="10"/>
      <c r="Y355" s="10"/>
      <c r="Z355" s="10"/>
      <c r="AH355" s="102"/>
      <c r="AI355" s="103"/>
      <c r="AJ355" s="104" t="s">
        <v>89</v>
      </c>
      <c r="AK355" s="104" t="s">
        <v>89</v>
      </c>
      <c r="AL355" s="104" t="s">
        <v>89</v>
      </c>
      <c r="AM355" s="104" t="s">
        <v>89</v>
      </c>
      <c r="AN355" s="104" t="s">
        <v>89</v>
      </c>
      <c r="AO355" s="104" t="s">
        <v>89</v>
      </c>
      <c r="AP355" s="104" t="s">
        <v>89</v>
      </c>
      <c r="AQ355" s="104" t="s">
        <v>89</v>
      </c>
      <c r="AR355" s="104" t="s">
        <v>89</v>
      </c>
      <c r="AS355" s="105" t="s">
        <v>89</v>
      </c>
    </row>
    <row r="356" spans="1:45" x14ac:dyDescent="0.25">
      <c r="A356" s="11"/>
      <c r="B356" s="23"/>
      <c r="C356" s="13"/>
      <c r="E356" s="24" t="s">
        <v>18</v>
      </c>
      <c r="F356" s="25">
        <v>298.60000000000002</v>
      </c>
      <c r="G356" s="24"/>
      <c r="H356" s="24"/>
      <c r="I356" s="24"/>
      <c r="J356" s="16" t="s">
        <v>19</v>
      </c>
      <c r="K356" s="14" t="s">
        <v>20</v>
      </c>
      <c r="L356" s="14"/>
      <c r="M356" s="17" t="s">
        <v>21</v>
      </c>
      <c r="N356" s="14" t="s">
        <v>22</v>
      </c>
      <c r="O356" s="14"/>
      <c r="P356" s="18"/>
      <c r="Q356" s="19"/>
      <c r="X356" s="10"/>
      <c r="Y356" s="10"/>
      <c r="Z356" s="10"/>
      <c r="AE356" s="7" t="s">
        <v>23</v>
      </c>
      <c r="AF356" s="26">
        <f>F357</f>
        <v>5.9619030000000002E-3</v>
      </c>
      <c r="AH356" s="151">
        <v>8255</v>
      </c>
      <c r="AI356" s="152" t="s">
        <v>126</v>
      </c>
      <c r="AJ356" s="153">
        <v>-4.4533189999999999E-3</v>
      </c>
      <c r="AK356" s="154">
        <v>2.4439530000000001E-5</v>
      </c>
      <c r="AL356" s="154">
        <v>-2.145634E-3</v>
      </c>
      <c r="AM356" s="154">
        <v>3.7162600000000002E-5</v>
      </c>
      <c r="AN356" s="155">
        <v>-2.3289040000000001E-3</v>
      </c>
      <c r="AO356" s="155">
        <v>4.199373E-5</v>
      </c>
      <c r="AP356" s="155">
        <v>2.6812030000000001E-2</v>
      </c>
      <c r="AQ356" s="154">
        <v>4.1951279999999998E-5</v>
      </c>
      <c r="AR356" s="154">
        <v>5.5370590000000004E-3</v>
      </c>
      <c r="AS356" s="156">
        <v>1.567564E-4</v>
      </c>
    </row>
    <row r="357" spans="1:45" ht="15.75" x14ac:dyDescent="0.25">
      <c r="A357" s="27" t="s">
        <v>24</v>
      </c>
      <c r="B357" s="28">
        <v>8256</v>
      </c>
      <c r="C357" s="13"/>
      <c r="D357" s="14"/>
      <c r="E357" s="29" t="s">
        <v>25</v>
      </c>
      <c r="F357" s="30">
        <v>5.9619030000000002E-3</v>
      </c>
      <c r="G357" s="14"/>
      <c r="H357" s="31" t="s">
        <v>26</v>
      </c>
      <c r="I357" s="32">
        <v>1.0007459999999999</v>
      </c>
      <c r="J357" s="16" t="s">
        <v>27</v>
      </c>
      <c r="K357" s="14" t="s">
        <v>28</v>
      </c>
      <c r="L357" s="33"/>
      <c r="M357" s="17" t="s">
        <v>29</v>
      </c>
      <c r="N357" s="14" t="s">
        <v>30</v>
      </c>
      <c r="O357" s="14"/>
      <c r="P357" s="18"/>
      <c r="Q357" s="19"/>
      <c r="X357" s="10"/>
      <c r="Y357" s="10"/>
      <c r="Z357" s="10"/>
      <c r="AE357" s="34" t="s">
        <v>31</v>
      </c>
      <c r="AF357" s="35">
        <f>F358/F357*100</f>
        <v>0.20503352704664937</v>
      </c>
      <c r="AH357" s="151">
        <v>8254</v>
      </c>
      <c r="AI357" s="152" t="s">
        <v>127</v>
      </c>
      <c r="AJ357" s="153">
        <v>-4.5169099999999998E-3</v>
      </c>
      <c r="AK357" s="154">
        <v>2.9909770000000001E-5</v>
      </c>
      <c r="AL357" s="154">
        <v>-2.1260480000000002E-3</v>
      </c>
      <c r="AM357" s="154">
        <v>3.721758E-5</v>
      </c>
      <c r="AN357" s="155">
        <v>-2.3127669999999999E-3</v>
      </c>
      <c r="AO357" s="155">
        <v>3.6476010000000002E-5</v>
      </c>
      <c r="AP357" s="155">
        <v>2.6832479999999999E-2</v>
      </c>
      <c r="AQ357" s="154">
        <v>4.2034240000000001E-5</v>
      </c>
      <c r="AR357" s="154">
        <v>-6.1191429999999996E-4</v>
      </c>
      <c r="AS357" s="156">
        <v>1.2899170000000001E-4</v>
      </c>
    </row>
    <row r="358" spans="1:45" x14ac:dyDescent="0.25">
      <c r="A358" s="23" t="s">
        <v>32</v>
      </c>
      <c r="B358" s="23" t="s">
        <v>174</v>
      </c>
      <c r="C358" s="13"/>
      <c r="D358" s="14"/>
      <c r="E358" s="29" t="s">
        <v>34</v>
      </c>
      <c r="F358" s="30">
        <v>1.22239E-5</v>
      </c>
      <c r="G358" s="14"/>
      <c r="H358" s="31" t="s">
        <v>35</v>
      </c>
      <c r="I358" s="32">
        <v>1.3565060000000001E-4</v>
      </c>
      <c r="J358" s="16" t="s">
        <v>36</v>
      </c>
      <c r="K358" s="14" t="s">
        <v>37</v>
      </c>
      <c r="L358" s="36"/>
      <c r="M358" s="17"/>
      <c r="N358" s="14"/>
      <c r="O358" s="14"/>
      <c r="P358" s="18"/>
      <c r="Q358" s="19"/>
      <c r="S358" s="7"/>
      <c r="T358" s="5"/>
      <c r="U358" s="5"/>
      <c r="V358" s="5"/>
      <c r="W358" s="5"/>
      <c r="X358" s="37"/>
      <c r="Y358" s="37"/>
      <c r="Z358" s="37"/>
      <c r="AA358" s="5"/>
      <c r="AB358" s="5"/>
      <c r="AC358" s="5"/>
      <c r="AD358" s="5"/>
      <c r="AE358" s="5"/>
      <c r="AF358" s="38"/>
      <c r="AH358" s="34">
        <v>8253</v>
      </c>
      <c r="AI358" s="157" t="s">
        <v>128</v>
      </c>
      <c r="AJ358" s="158">
        <v>-4.5072009999999997E-3</v>
      </c>
      <c r="AK358" s="158">
        <v>3.8765559999999998E-5</v>
      </c>
      <c r="AL358" s="158">
        <v>-2.1347530000000001E-3</v>
      </c>
      <c r="AM358" s="159">
        <v>3.5293989999999997E-5</v>
      </c>
      <c r="AN358" s="159">
        <v>-2.3544350000000002E-3</v>
      </c>
      <c r="AO358" s="159">
        <v>4.4122100000000002E-5</v>
      </c>
      <c r="AP358" s="158">
        <v>2.6850519999999999E-2</v>
      </c>
      <c r="AQ358" s="158">
        <v>4.1373169999999997E-5</v>
      </c>
      <c r="AR358" s="158">
        <v>-1.144422E-3</v>
      </c>
      <c r="AS358" s="160">
        <v>1.5066189999999999E-4</v>
      </c>
    </row>
    <row r="359" spans="1:45" ht="15.75" x14ac:dyDescent="0.25">
      <c r="A359" s="23"/>
      <c r="B359" s="23"/>
      <c r="C359" s="13"/>
      <c r="D359" s="14"/>
      <c r="E359" s="39" t="s">
        <v>278</v>
      </c>
      <c r="F359" s="14"/>
      <c r="G359" s="14"/>
      <c r="H359" s="14"/>
      <c r="I359" s="14"/>
      <c r="J359" s="16"/>
      <c r="K359" s="14"/>
      <c r="L359" s="14"/>
      <c r="M359" s="40"/>
      <c r="N359" s="14"/>
      <c r="O359" s="41"/>
      <c r="P359" s="18"/>
      <c r="Q359" s="19"/>
      <c r="S359" s="17"/>
      <c r="T359" s="42"/>
      <c r="U359" s="42" t="s">
        <v>39</v>
      </c>
      <c r="V359" s="14"/>
      <c r="W359" s="14"/>
      <c r="X359" s="42"/>
      <c r="Y359" s="42" t="s">
        <v>40</v>
      </c>
      <c r="Z359" s="14"/>
      <c r="AA359" s="14"/>
      <c r="AB359" s="14"/>
      <c r="AC359" s="42" t="s">
        <v>41</v>
      </c>
      <c r="AE359" s="14"/>
      <c r="AF359" s="43"/>
      <c r="AH359" s="182" t="s">
        <v>45</v>
      </c>
      <c r="AI359" s="180"/>
      <c r="AJ359" s="179"/>
      <c r="AK359" s="179"/>
      <c r="AL359" s="179"/>
      <c r="AM359" s="181"/>
      <c r="AN359" s="181"/>
      <c r="AO359" s="181"/>
      <c r="AP359" s="179"/>
      <c r="AQ359" s="179"/>
      <c r="AR359" s="179"/>
      <c r="AS359" s="183"/>
    </row>
    <row r="360" spans="1:45" ht="15.75" x14ac:dyDescent="0.25">
      <c r="A360" s="23"/>
      <c r="B360" s="23"/>
      <c r="C360" s="23"/>
      <c r="D360" s="44"/>
      <c r="E360" s="45" t="s">
        <v>175</v>
      </c>
      <c r="F360" s="45"/>
      <c r="G360" s="46"/>
      <c r="H360" s="46"/>
      <c r="I360" s="47"/>
      <c r="J360" s="46"/>
      <c r="K360" s="46"/>
      <c r="L360" s="48"/>
      <c r="M360" s="45" t="s">
        <v>43</v>
      </c>
      <c r="N360" s="46"/>
      <c r="O360" s="49" t="s">
        <v>44</v>
      </c>
      <c r="P360" s="50"/>
      <c r="Q360" s="51"/>
      <c r="S360" s="52" t="s">
        <v>45</v>
      </c>
      <c r="T360" s="53"/>
      <c r="U360" s="53"/>
      <c r="V360" s="53"/>
      <c r="W360" s="53"/>
      <c r="X360" s="53"/>
      <c r="Y360" s="53"/>
      <c r="Z360" s="53"/>
      <c r="AA360" s="53"/>
      <c r="AB360" s="53"/>
      <c r="AC360" s="53"/>
      <c r="AD360" s="53"/>
      <c r="AE360" s="53"/>
      <c r="AF360" s="54"/>
      <c r="AH360" s="146"/>
      <c r="AI360" s="117"/>
      <c r="AJ360" s="116"/>
      <c r="AK360" s="116"/>
      <c r="AL360" s="116"/>
      <c r="AM360" s="118"/>
      <c r="AN360" s="118"/>
      <c r="AO360" s="118"/>
      <c r="AP360" s="116"/>
      <c r="AQ360" s="116"/>
      <c r="AR360" s="116"/>
      <c r="AS360" s="150"/>
    </row>
    <row r="361" spans="1:45" x14ac:dyDescent="0.25">
      <c r="A361" s="55" t="s">
        <v>45</v>
      </c>
      <c r="B361" s="56"/>
      <c r="C361" s="57"/>
      <c r="D361" s="58"/>
      <c r="E361" s="59"/>
      <c r="F361" s="60"/>
      <c r="G361" s="58"/>
      <c r="H361" s="58"/>
      <c r="I361" s="58"/>
      <c r="J361" s="59"/>
      <c r="K361" s="60"/>
      <c r="L361" s="57"/>
      <c r="M361" s="57"/>
      <c r="N361" s="59"/>
      <c r="O361" s="59"/>
      <c r="P361" s="59"/>
      <c r="Q361" s="61"/>
      <c r="S361" s="62" t="s">
        <v>46</v>
      </c>
      <c r="T361" s="63" t="s">
        <v>47</v>
      </c>
      <c r="U361" s="63" t="s">
        <v>48</v>
      </c>
      <c r="V361" s="63" t="s">
        <v>49</v>
      </c>
      <c r="W361" s="23"/>
      <c r="X361" s="63" t="s">
        <v>50</v>
      </c>
      <c r="Y361" s="63" t="s">
        <v>51</v>
      </c>
      <c r="Z361" s="63" t="s">
        <v>52</v>
      </c>
      <c r="AA361" s="63" t="s">
        <v>51</v>
      </c>
      <c r="AB361" s="23"/>
      <c r="AC361" s="63" t="s">
        <v>53</v>
      </c>
      <c r="AD361" s="63" t="s">
        <v>51</v>
      </c>
      <c r="AE361" s="63" t="s">
        <v>54</v>
      </c>
      <c r="AF361" s="64" t="s">
        <v>51</v>
      </c>
      <c r="AH361" s="147" t="s">
        <v>90</v>
      </c>
      <c r="AI361" s="119"/>
      <c r="AM361" s="10"/>
      <c r="AN361" s="10"/>
      <c r="AO361" s="10"/>
      <c r="AS361" s="149"/>
    </row>
    <row r="362" spans="1:45" x14ac:dyDescent="0.25">
      <c r="A362" s="65" t="s">
        <v>55</v>
      </c>
      <c r="B362" s="66" t="s">
        <v>56</v>
      </c>
      <c r="C362" s="67" t="s">
        <v>57</v>
      </c>
      <c r="D362" s="68" t="s">
        <v>57</v>
      </c>
      <c r="E362" s="69" t="s">
        <v>58</v>
      </c>
      <c r="F362" s="70" t="s">
        <v>59</v>
      </c>
      <c r="G362" s="67" t="s">
        <v>60</v>
      </c>
      <c r="H362" s="68" t="s">
        <v>59</v>
      </c>
      <c r="I362" s="68" t="s">
        <v>61</v>
      </c>
      <c r="J362" s="69" t="s">
        <v>62</v>
      </c>
      <c r="K362" s="70" t="s">
        <v>63</v>
      </c>
      <c r="L362" s="67" t="s">
        <v>64</v>
      </c>
      <c r="M362" s="67" t="s">
        <v>64</v>
      </c>
      <c r="N362" s="69" t="s">
        <v>65</v>
      </c>
      <c r="O362" s="69" t="s">
        <v>65</v>
      </c>
      <c r="P362" s="69" t="s">
        <v>48</v>
      </c>
      <c r="Q362" s="71" t="s">
        <v>48</v>
      </c>
      <c r="S362" s="72" t="s">
        <v>45</v>
      </c>
      <c r="T362" s="63"/>
      <c r="U362" s="73" t="s">
        <v>66</v>
      </c>
      <c r="V362" s="73" t="s">
        <v>66</v>
      </c>
      <c r="W362" s="74"/>
      <c r="X362" s="75"/>
      <c r="Y362" s="75"/>
      <c r="Z362" s="75"/>
      <c r="AA362" s="75"/>
      <c r="AB362" s="75"/>
      <c r="AC362" s="76">
        <v>0</v>
      </c>
      <c r="AD362" s="76">
        <v>1.0000000000000001E-5</v>
      </c>
      <c r="AE362" s="76">
        <v>3.3840939999999998E-3</v>
      </c>
      <c r="AF362" s="77">
        <v>1.0000000000000001E-5</v>
      </c>
      <c r="AH362" s="98" t="s">
        <v>91</v>
      </c>
      <c r="AI362" s="99" t="s">
        <v>56</v>
      </c>
      <c r="AJ362" s="100" t="s">
        <v>80</v>
      </c>
      <c r="AK362" s="100" t="s">
        <v>81</v>
      </c>
      <c r="AL362" s="100" t="s">
        <v>82</v>
      </c>
      <c r="AM362" s="100" t="s">
        <v>83</v>
      </c>
      <c r="AN362" s="100" t="s">
        <v>84</v>
      </c>
      <c r="AO362" s="100" t="s">
        <v>85</v>
      </c>
      <c r="AP362" s="100" t="s">
        <v>58</v>
      </c>
      <c r="AQ362" s="100" t="s">
        <v>86</v>
      </c>
      <c r="AR362" s="100" t="s">
        <v>87</v>
      </c>
      <c r="AS362" s="101" t="s">
        <v>88</v>
      </c>
    </row>
    <row r="363" spans="1:45" x14ac:dyDescent="0.25">
      <c r="A363" s="78" t="s">
        <v>67</v>
      </c>
      <c r="B363" s="79" t="s">
        <v>68</v>
      </c>
      <c r="C363" s="80" t="s">
        <v>69</v>
      </c>
      <c r="D363" s="81" t="s">
        <v>70</v>
      </c>
      <c r="E363" s="82" t="s">
        <v>71</v>
      </c>
      <c r="F363" s="83" t="s">
        <v>72</v>
      </c>
      <c r="G363" s="80" t="s">
        <v>69</v>
      </c>
      <c r="H363" s="81" t="s">
        <v>70</v>
      </c>
      <c r="I363" s="81" t="s">
        <v>73</v>
      </c>
      <c r="J363" s="82" t="s">
        <v>73</v>
      </c>
      <c r="K363" s="83" t="s">
        <v>73</v>
      </c>
      <c r="L363" s="83" t="s">
        <v>68</v>
      </c>
      <c r="M363" s="83" t="s">
        <v>74</v>
      </c>
      <c r="N363" s="82" t="s">
        <v>75</v>
      </c>
      <c r="O363" s="82" t="s">
        <v>74</v>
      </c>
      <c r="P363" s="82" t="s">
        <v>76</v>
      </c>
      <c r="Q363" s="84" t="s">
        <v>77</v>
      </c>
      <c r="S363" s="85"/>
      <c r="T363" s="86"/>
      <c r="U363" s="87"/>
      <c r="V363" s="87"/>
      <c r="W363" s="88"/>
      <c r="X363" s="89"/>
      <c r="Y363" s="89"/>
      <c r="Z363" s="87"/>
      <c r="AA363" s="87"/>
      <c r="AB363" s="88"/>
      <c r="AC363" s="90"/>
      <c r="AD363" s="90"/>
      <c r="AE363" s="90"/>
      <c r="AF363" s="91"/>
      <c r="AH363" s="102"/>
      <c r="AI363" s="103"/>
      <c r="AJ363" s="104" t="s">
        <v>89</v>
      </c>
      <c r="AK363" s="104" t="s">
        <v>89</v>
      </c>
      <c r="AL363" s="104" t="s">
        <v>89</v>
      </c>
      <c r="AM363" s="104" t="s">
        <v>89</v>
      </c>
      <c r="AN363" s="104" t="s">
        <v>89</v>
      </c>
      <c r="AO363" s="104" t="s">
        <v>89</v>
      </c>
      <c r="AP363" s="104" t="s">
        <v>89</v>
      </c>
      <c r="AQ363" s="104" t="s">
        <v>89</v>
      </c>
      <c r="AR363" s="104" t="s">
        <v>89</v>
      </c>
      <c r="AS363" s="105" t="s">
        <v>89</v>
      </c>
    </row>
    <row r="364" spans="1:45" x14ac:dyDescent="0.25">
      <c r="A364" s="78">
        <v>1</v>
      </c>
      <c r="B364" s="79" t="s">
        <v>157</v>
      </c>
      <c r="C364" s="80">
        <v>2.0305549999999999E-2</v>
      </c>
      <c r="D364" s="81">
        <v>0.88416550000000005</v>
      </c>
      <c r="E364" s="82">
        <v>0.68467840000000002</v>
      </c>
      <c r="F364" s="83">
        <v>0.59047050000000001</v>
      </c>
      <c r="G364" s="80">
        <v>4.091913E-3</v>
      </c>
      <c r="H364" s="81">
        <v>32.580329999999996</v>
      </c>
      <c r="I364" s="81">
        <v>442.38369999999998</v>
      </c>
      <c r="J364" s="82">
        <v>0.81286639999999999</v>
      </c>
      <c r="K364" s="83">
        <v>0.1640093</v>
      </c>
      <c r="L364" s="83">
        <v>0.53198939999999995</v>
      </c>
      <c r="M364" s="83">
        <v>7.512805E-3</v>
      </c>
      <c r="N364" s="82">
        <v>29.079270000000001</v>
      </c>
      <c r="O364" s="82">
        <v>0.67755370000000004</v>
      </c>
      <c r="P364" s="82">
        <v>288.11009999999999</v>
      </c>
      <c r="Q364" s="84">
        <v>6.2465529999999996</v>
      </c>
      <c r="S364" s="92">
        <v>1</v>
      </c>
      <c r="T364" s="93">
        <v>0.88416550000000005</v>
      </c>
      <c r="U364" s="94">
        <v>288.11009999999999</v>
      </c>
      <c r="V364" s="94">
        <v>6.2465529999999996</v>
      </c>
      <c r="W364" s="36"/>
      <c r="X364" s="95">
        <v>4.9623609999999996</v>
      </c>
      <c r="Y364" s="95">
        <v>5.6877450000000003E-2</v>
      </c>
      <c r="Z364" s="94">
        <v>442.90179999999998</v>
      </c>
      <c r="AA364" s="94">
        <v>4.9587979999999998</v>
      </c>
      <c r="AB364" s="36"/>
      <c r="AC364" s="96">
        <v>1.1204199999999999E-2</v>
      </c>
      <c r="AD364" s="96">
        <v>2.758324E-5</v>
      </c>
      <c r="AE364" s="96">
        <v>2.257837E-3</v>
      </c>
      <c r="AF364" s="97">
        <v>2.5279089999999999E-5</v>
      </c>
      <c r="AH364" s="120">
        <v>1</v>
      </c>
      <c r="AI364" s="121" t="s">
        <v>157</v>
      </c>
      <c r="AJ364" s="122">
        <v>4.1090479999999997E-3</v>
      </c>
      <c r="AK364" s="122">
        <v>4.5892529999999997E-5</v>
      </c>
      <c r="AL364" s="122">
        <v>3.3376109999999999E-3</v>
      </c>
      <c r="AM364" s="122">
        <v>4.2937169999999997E-5</v>
      </c>
      <c r="AN364" s="123">
        <v>2.0771420000000001E-3</v>
      </c>
      <c r="AO364" s="123">
        <v>4.9784879999999997E-5</v>
      </c>
      <c r="AP364" s="123">
        <v>2.0319759999999999E-2</v>
      </c>
      <c r="AQ364" s="122">
        <v>4.9830680000000002E-5</v>
      </c>
      <c r="AR364" s="122">
        <v>1.8123530000000001</v>
      </c>
      <c r="AS364" s="124">
        <v>2.6425059999999999E-4</v>
      </c>
    </row>
    <row r="365" spans="1:45" x14ac:dyDescent="0.25">
      <c r="A365" s="78">
        <v>2</v>
      </c>
      <c r="B365" s="79" t="s">
        <v>108</v>
      </c>
      <c r="C365" s="80">
        <v>2.0694839999999999E-2</v>
      </c>
      <c r="D365" s="81">
        <v>0.90111640000000004</v>
      </c>
      <c r="E365" s="82">
        <v>0.6978048</v>
      </c>
      <c r="F365" s="83">
        <v>1.0487880000000001</v>
      </c>
      <c r="G365" s="80">
        <v>1.0229010000000001E-3</v>
      </c>
      <c r="H365" s="81">
        <v>77.443399999999997</v>
      </c>
      <c r="I365" s="81">
        <v>1315.6780000000001</v>
      </c>
      <c r="J365" s="82">
        <v>4.4698469999999997</v>
      </c>
      <c r="K365" s="83">
        <v>0.22228690000000001</v>
      </c>
      <c r="L365" s="83">
        <v>0.39243400000000001</v>
      </c>
      <c r="M365" s="83">
        <v>4.1105439999999998E-3</v>
      </c>
      <c r="N365" s="82">
        <v>50.678739999999998</v>
      </c>
      <c r="O365" s="82">
        <v>0.60245070000000001</v>
      </c>
      <c r="P365" s="82">
        <v>475.76299999999998</v>
      </c>
      <c r="Q365" s="84">
        <v>5.1067260000000001</v>
      </c>
      <c r="S365" s="92">
        <v>2</v>
      </c>
      <c r="T365" s="93">
        <v>0.90111640000000004</v>
      </c>
      <c r="U365" s="94">
        <v>475.76299999999998</v>
      </c>
      <c r="V365" s="94">
        <v>5.1067260000000001</v>
      </c>
      <c r="W365" s="36"/>
      <c r="X365" s="95">
        <v>20.23152</v>
      </c>
      <c r="Y365" s="95">
        <v>0.80769550000000001</v>
      </c>
      <c r="Z365" s="94">
        <v>1323.9079999999999</v>
      </c>
      <c r="AA365" s="94">
        <v>52.744199999999999</v>
      </c>
      <c r="AB365" s="36"/>
      <c r="AC365" s="96">
        <v>1.5281670000000001E-2</v>
      </c>
      <c r="AD365" s="96">
        <v>3.9488669999999998E-5</v>
      </c>
      <c r="AE365" s="96">
        <v>7.5533950000000001E-4</v>
      </c>
      <c r="AF365" s="97">
        <v>3.0092560000000001E-5</v>
      </c>
      <c r="AH365" s="78">
        <v>2</v>
      </c>
      <c r="AI365" s="79" t="s">
        <v>108</v>
      </c>
      <c r="AJ365" s="109">
        <v>1.032406E-3</v>
      </c>
      <c r="AK365" s="109">
        <v>4.086961E-5</v>
      </c>
      <c r="AL365" s="109">
        <v>4.6112510000000002E-3</v>
      </c>
      <c r="AM365" s="110">
        <v>3.9981570000000001E-5</v>
      </c>
      <c r="AN365" s="110">
        <v>1.1335130000000001E-3</v>
      </c>
      <c r="AO365" s="110">
        <v>4.2070180000000001E-5</v>
      </c>
      <c r="AP365" s="109">
        <v>2.0713639999999998E-2</v>
      </c>
      <c r="AQ365" s="109">
        <v>5.3268730000000003E-5</v>
      </c>
      <c r="AR365" s="109">
        <v>1.3542639999999999</v>
      </c>
      <c r="AS365" s="111">
        <v>2.5203330000000003E-4</v>
      </c>
    </row>
    <row r="366" spans="1:45" x14ac:dyDescent="0.25">
      <c r="A366" s="78">
        <v>3</v>
      </c>
      <c r="B366" s="79" t="s">
        <v>176</v>
      </c>
      <c r="C366" s="80">
        <v>3.2940669999999998E-2</v>
      </c>
      <c r="D366" s="81">
        <v>1.434337</v>
      </c>
      <c r="E366" s="82">
        <v>1.110719</v>
      </c>
      <c r="F366" s="83">
        <v>1.870657</v>
      </c>
      <c r="G366" s="80">
        <v>6.0931549999999998E-4</v>
      </c>
      <c r="H366" s="81">
        <v>91.133359999999996</v>
      </c>
      <c r="I366" s="81">
        <v>3263.2359999999999</v>
      </c>
      <c r="J366" s="82">
        <v>22.77468</v>
      </c>
      <c r="K366" s="83">
        <v>0.43449680000000002</v>
      </c>
      <c r="L366" s="83">
        <v>0.20061490000000001</v>
      </c>
      <c r="M366" s="83">
        <v>1.2826440000000001E-3</v>
      </c>
      <c r="N366" s="82">
        <v>56.788649999999997</v>
      </c>
      <c r="O366" s="82">
        <v>0.28306209999999998</v>
      </c>
      <c r="P366" s="82">
        <v>525.48249999999996</v>
      </c>
      <c r="Q366" s="84">
        <v>2.609718</v>
      </c>
      <c r="S366" s="92">
        <v>3</v>
      </c>
      <c r="T366" s="93">
        <v>1.434337</v>
      </c>
      <c r="U366" s="94">
        <v>525.48249999999996</v>
      </c>
      <c r="V366" s="94">
        <v>2.609718</v>
      </c>
      <c r="W366" s="36"/>
      <c r="X366" s="95">
        <v>54.061770000000003</v>
      </c>
      <c r="Y366" s="95">
        <v>2.594455</v>
      </c>
      <c r="Z366" s="94">
        <v>3368.6950000000002</v>
      </c>
      <c r="AA366" s="94">
        <v>161.5591</v>
      </c>
      <c r="AB366" s="36"/>
      <c r="AC366" s="96">
        <v>1.6048280000000002E-2</v>
      </c>
      <c r="AD366" s="96">
        <v>2.8175550000000002E-5</v>
      </c>
      <c r="AE366" s="96">
        <v>2.9685079999999998E-4</v>
      </c>
      <c r="AF366" s="97">
        <v>1.4236659999999999E-5</v>
      </c>
      <c r="AH366" s="78">
        <v>3</v>
      </c>
      <c r="AI366" s="79" t="s">
        <v>176</v>
      </c>
      <c r="AJ366" s="109">
        <v>6.3090490000000004E-4</v>
      </c>
      <c r="AK366" s="109">
        <v>2.9306359999999998E-5</v>
      </c>
      <c r="AL366" s="109">
        <v>1.435793E-2</v>
      </c>
      <c r="AM366" s="110">
        <v>4.5230430000000002E-5</v>
      </c>
      <c r="AN366" s="110">
        <v>1.8349779999999999E-3</v>
      </c>
      <c r="AO366" s="110">
        <v>4.4569669999999999E-5</v>
      </c>
      <c r="AP366" s="109">
        <v>3.2995709999999998E-2</v>
      </c>
      <c r="AQ366" s="109">
        <v>5.7425449999999998E-5</v>
      </c>
      <c r="AR366" s="109">
        <v>2.0526580000000001</v>
      </c>
      <c r="AS366" s="111">
        <v>3.2454089999999999E-4</v>
      </c>
    </row>
    <row r="367" spans="1:45" x14ac:dyDescent="0.25">
      <c r="A367" s="78">
        <v>4</v>
      </c>
      <c r="B367" s="79" t="s">
        <v>111</v>
      </c>
      <c r="C367" s="80">
        <v>7.016145E-2</v>
      </c>
      <c r="D367" s="81">
        <v>3.055043</v>
      </c>
      <c r="E367" s="82">
        <v>2.3657590000000002</v>
      </c>
      <c r="F367" s="83">
        <v>3.9615170000000002</v>
      </c>
      <c r="G367" s="80">
        <v>9.3386149999999998E-4</v>
      </c>
      <c r="H367" s="81">
        <v>93.42107</v>
      </c>
      <c r="I367" s="81">
        <v>4174.3</v>
      </c>
      <c r="J367" s="82">
        <v>58.26784</v>
      </c>
      <c r="K367" s="83">
        <v>0.84164050000000001</v>
      </c>
      <c r="L367" s="83">
        <v>0.10341599999999999</v>
      </c>
      <c r="M367" s="83">
        <v>5.6492170000000004E-4</v>
      </c>
      <c r="N367" s="82">
        <v>56.462879999999998</v>
      </c>
      <c r="O367" s="82">
        <v>0.20764769999999999</v>
      </c>
      <c r="P367" s="82">
        <v>522.86580000000004</v>
      </c>
      <c r="Q367" s="84">
        <v>2.1022650000000001</v>
      </c>
      <c r="S367" s="92">
        <v>4</v>
      </c>
      <c r="T367" s="93">
        <v>3.055043</v>
      </c>
      <c r="U367" s="94">
        <v>522.86580000000004</v>
      </c>
      <c r="V367" s="94">
        <v>2.1022650000000001</v>
      </c>
      <c r="W367" s="36"/>
      <c r="X367" s="95">
        <v>75.130459999999999</v>
      </c>
      <c r="Y367" s="95">
        <v>3.8136920000000001</v>
      </c>
      <c r="Z367" s="94">
        <v>4540.6819999999998</v>
      </c>
      <c r="AA367" s="94">
        <v>230.45679999999999</v>
      </c>
      <c r="AB367" s="36"/>
      <c r="AC367" s="96">
        <v>1.654607E-2</v>
      </c>
      <c r="AD367" s="96">
        <v>1.441744E-5</v>
      </c>
      <c r="AE367" s="96">
        <v>2.202312E-4</v>
      </c>
      <c r="AF367" s="97">
        <v>1.1177570000000001E-5</v>
      </c>
      <c r="AH367" s="78">
        <v>4</v>
      </c>
      <c r="AI367" s="79" t="s">
        <v>111</v>
      </c>
      <c r="AJ367" s="109">
        <v>1.0188910000000001E-3</v>
      </c>
      <c r="AK367" s="109">
        <v>4.7526130000000001E-5</v>
      </c>
      <c r="AL367" s="109">
        <v>5.9324300000000003E-2</v>
      </c>
      <c r="AM367" s="110">
        <v>6.4986530000000001E-5</v>
      </c>
      <c r="AN367" s="110">
        <v>1.07102E-2</v>
      </c>
      <c r="AO367" s="110">
        <v>4.9345129999999998E-5</v>
      </c>
      <c r="AP367" s="109">
        <v>7.0381529999999998E-2</v>
      </c>
      <c r="AQ367" s="109">
        <v>5.9659930000000003E-5</v>
      </c>
      <c r="AR367" s="109">
        <v>4.2404970000000004</v>
      </c>
      <c r="AS367" s="111">
        <v>5.4300170000000001E-4</v>
      </c>
    </row>
    <row r="368" spans="1:45" x14ac:dyDescent="0.25">
      <c r="A368" s="78">
        <v>5</v>
      </c>
      <c r="B368" s="79" t="s">
        <v>177</v>
      </c>
      <c r="C368" s="80">
        <v>0.1883079</v>
      </c>
      <c r="D368" s="81">
        <v>8.1994989999999994</v>
      </c>
      <c r="E368" s="82">
        <v>6.349513</v>
      </c>
      <c r="F368" s="83">
        <v>11.269959999999999</v>
      </c>
      <c r="G368" s="80">
        <v>1.295469E-3</v>
      </c>
      <c r="H368" s="81">
        <v>96.678669999999997</v>
      </c>
      <c r="I368" s="81">
        <v>7280.4120000000003</v>
      </c>
      <c r="J368" s="82">
        <v>137.13800000000001</v>
      </c>
      <c r="K368" s="83">
        <v>1.16195</v>
      </c>
      <c r="L368" s="83">
        <v>7.4821440000000003E-2</v>
      </c>
      <c r="M368" s="83">
        <v>3.9820349999999998E-4</v>
      </c>
      <c r="N368" s="82">
        <v>59.848570000000002</v>
      </c>
      <c r="O368" s="82">
        <v>7.1734720000000002E-2</v>
      </c>
      <c r="P368" s="82">
        <v>549.87630000000001</v>
      </c>
      <c r="Q368" s="84">
        <v>1.4546539999999999</v>
      </c>
      <c r="S368" s="92">
        <v>5</v>
      </c>
      <c r="T368" s="93">
        <v>8.1994989999999994</v>
      </c>
      <c r="U368" s="94">
        <v>549.87630000000001</v>
      </c>
      <c r="V368" s="94">
        <v>1.4546539999999999</v>
      </c>
      <c r="W368" s="36"/>
      <c r="X368" s="95">
        <v>145.35890000000001</v>
      </c>
      <c r="Y368" s="95">
        <v>4.6192659999999997</v>
      </c>
      <c r="Z368" s="94">
        <v>8998.1200000000008</v>
      </c>
      <c r="AA368" s="94">
        <v>285.91789999999997</v>
      </c>
      <c r="AB368" s="36"/>
      <c r="AC368" s="96">
        <v>1.615436E-2</v>
      </c>
      <c r="AD368" s="96">
        <v>8.0027730000000002E-6</v>
      </c>
      <c r="AE368" s="96">
        <v>1.111343E-4</v>
      </c>
      <c r="AF368" s="97">
        <v>3.531325E-6</v>
      </c>
      <c r="AH368" s="78">
        <v>5</v>
      </c>
      <c r="AI368" s="79" t="s">
        <v>177</v>
      </c>
      <c r="AJ368" s="109">
        <v>1.6059399999999999E-3</v>
      </c>
      <c r="AK368" s="109">
        <v>4.1135910000000001E-5</v>
      </c>
      <c r="AL368" s="109">
        <v>0.2200713</v>
      </c>
      <c r="AM368" s="110">
        <v>9.9836700000000006E-5</v>
      </c>
      <c r="AN368" s="110">
        <v>4.8218650000000002E-2</v>
      </c>
      <c r="AO368" s="110">
        <v>5.9829359999999997E-5</v>
      </c>
      <c r="AP368" s="109">
        <v>0.18911629999999999</v>
      </c>
      <c r="AQ368" s="109">
        <v>8.4038959999999997E-5</v>
      </c>
      <c r="AR368" s="109">
        <v>11.65713</v>
      </c>
      <c r="AS368" s="111">
        <v>1.8480910000000001E-3</v>
      </c>
    </row>
    <row r="369" spans="1:45" x14ac:dyDescent="0.25">
      <c r="A369" s="78">
        <v>6</v>
      </c>
      <c r="B369" s="79" t="s">
        <v>178</v>
      </c>
      <c r="C369" s="80">
        <v>0.16650989999999999</v>
      </c>
      <c r="D369" s="81">
        <v>7.2503489999999999</v>
      </c>
      <c r="E369" s="82">
        <v>5.6145120000000004</v>
      </c>
      <c r="F369" s="83">
        <v>10.0299</v>
      </c>
      <c r="G369" s="80">
        <v>6.5104609999999999E-4</v>
      </c>
      <c r="H369" s="81">
        <v>98.095699999999994</v>
      </c>
      <c r="I369" s="81">
        <v>11194.53</v>
      </c>
      <c r="J369" s="82">
        <v>205.2955</v>
      </c>
      <c r="K369" s="83">
        <v>1.122288</v>
      </c>
      <c r="L369" s="83">
        <v>7.7476729999999994E-2</v>
      </c>
      <c r="M369" s="83">
        <v>4.13929E-4</v>
      </c>
      <c r="N369" s="82">
        <v>60.236040000000003</v>
      </c>
      <c r="O369" s="82">
        <v>8.4410600000000002E-2</v>
      </c>
      <c r="P369" s="82">
        <v>552.94190000000003</v>
      </c>
      <c r="Q369" s="84">
        <v>1.5023690000000001</v>
      </c>
      <c r="S369" s="92">
        <v>6</v>
      </c>
      <c r="T369" s="93">
        <v>7.2503489999999999</v>
      </c>
      <c r="U369" s="94">
        <v>552.94190000000003</v>
      </c>
      <c r="V369" s="94">
        <v>1.5023690000000001</v>
      </c>
      <c r="W369" s="36"/>
      <c r="X369" s="95">
        <v>255.75749999999999</v>
      </c>
      <c r="Y369" s="95">
        <v>16.407640000000001</v>
      </c>
      <c r="Z369" s="94">
        <v>15704.42</v>
      </c>
      <c r="AA369" s="94">
        <v>1007.4450000000001</v>
      </c>
      <c r="AB369" s="36"/>
      <c r="AC369" s="96">
        <v>1.62857E-2</v>
      </c>
      <c r="AD369" s="96">
        <v>1.05095E-5</v>
      </c>
      <c r="AE369" s="96">
        <v>6.3676340000000002E-5</v>
      </c>
      <c r="AF369" s="97">
        <v>4.0848619999999999E-6</v>
      </c>
      <c r="AH369" s="78">
        <v>6</v>
      </c>
      <c r="AI369" s="79" t="s">
        <v>178</v>
      </c>
      <c r="AJ369" s="109">
        <v>9.1607880000000002E-4</v>
      </c>
      <c r="AK369" s="109">
        <v>4.17849E-5</v>
      </c>
      <c r="AL369" s="109">
        <v>0.1879268</v>
      </c>
      <c r="AM369" s="110">
        <v>9.6078769999999997E-5</v>
      </c>
      <c r="AN369" s="110">
        <v>4.8264460000000002E-2</v>
      </c>
      <c r="AO369" s="110">
        <v>5.0417270000000001E-5</v>
      </c>
      <c r="AP369" s="109">
        <v>0.16720080000000001</v>
      </c>
      <c r="AQ369" s="109">
        <v>1.001962E-4</v>
      </c>
      <c r="AR369" s="109">
        <v>10.22461</v>
      </c>
      <c r="AS369" s="111">
        <v>1.8661870000000001E-3</v>
      </c>
    </row>
    <row r="370" spans="1:45" x14ac:dyDescent="0.25">
      <c r="A370" s="78">
        <v>7</v>
      </c>
      <c r="B370" s="79" t="s">
        <v>179</v>
      </c>
      <c r="C370" s="80">
        <v>0.16750429999999999</v>
      </c>
      <c r="D370" s="81">
        <v>7.293647</v>
      </c>
      <c r="E370" s="82">
        <v>5.6480410000000001</v>
      </c>
      <c r="F370" s="83">
        <v>10.176410000000001</v>
      </c>
      <c r="G370" s="80">
        <v>4.1802350000000001E-4</v>
      </c>
      <c r="H370" s="81">
        <v>98.785340000000005</v>
      </c>
      <c r="I370" s="81">
        <v>14613.47</v>
      </c>
      <c r="J370" s="82">
        <v>291.09460000000001</v>
      </c>
      <c r="K370" s="83">
        <v>1.220472</v>
      </c>
      <c r="L370" s="83">
        <v>7.1218719999999999E-2</v>
      </c>
      <c r="M370" s="83">
        <v>3.7920150000000003E-4</v>
      </c>
      <c r="N370" s="82">
        <v>60.753140000000002</v>
      </c>
      <c r="O370" s="82">
        <v>7.6145050000000006E-2</v>
      </c>
      <c r="P370" s="82">
        <v>557.02480000000003</v>
      </c>
      <c r="Q370" s="84">
        <v>1.4823390000000001</v>
      </c>
      <c r="S370" s="92">
        <v>7</v>
      </c>
      <c r="T370" s="93">
        <v>7.293647</v>
      </c>
      <c r="U370" s="94">
        <v>557.02480000000003</v>
      </c>
      <c r="V370" s="94">
        <v>1.4823390000000001</v>
      </c>
      <c r="W370" s="36"/>
      <c r="X370" s="95">
        <v>400.70549999999997</v>
      </c>
      <c r="Y370" s="95">
        <v>37.235939999999999</v>
      </c>
      <c r="Z370" s="94">
        <v>24642.71</v>
      </c>
      <c r="AA370" s="94">
        <v>2289.9189999999999</v>
      </c>
      <c r="AB370" s="36"/>
      <c r="AC370" s="96">
        <v>1.6260610000000002E-2</v>
      </c>
      <c r="AD370" s="96">
        <v>8.4655280000000004E-6</v>
      </c>
      <c r="AE370" s="96">
        <v>4.0579939999999997E-5</v>
      </c>
      <c r="AF370" s="97">
        <v>3.7708829999999999E-6</v>
      </c>
      <c r="AH370" s="78">
        <v>7</v>
      </c>
      <c r="AI370" s="79" t="s">
        <v>179</v>
      </c>
      <c r="AJ370" s="109">
        <v>7.0703379999999998E-4</v>
      </c>
      <c r="AK370" s="109">
        <v>3.882807E-5</v>
      </c>
      <c r="AL370" s="109">
        <v>0.2056606</v>
      </c>
      <c r="AM370" s="110">
        <v>9.3812640000000006E-5</v>
      </c>
      <c r="AN370" s="110">
        <v>5.1961010000000002E-2</v>
      </c>
      <c r="AO370" s="110">
        <v>7.1253000000000004E-5</v>
      </c>
      <c r="AP370" s="109">
        <v>0.16825870000000001</v>
      </c>
      <c r="AQ370" s="109">
        <v>7.8647589999999995E-5</v>
      </c>
      <c r="AR370" s="109">
        <v>10.301539999999999</v>
      </c>
      <c r="AS370" s="111">
        <v>1.755756E-3</v>
      </c>
    </row>
    <row r="371" spans="1:45" x14ac:dyDescent="0.25">
      <c r="A371" s="78">
        <v>8</v>
      </c>
      <c r="B371" s="79" t="s">
        <v>180</v>
      </c>
      <c r="C371" s="80">
        <v>0.18844159999999999</v>
      </c>
      <c r="D371" s="81">
        <v>8.2053209999999996</v>
      </c>
      <c r="E371" s="82">
        <v>6.3540210000000004</v>
      </c>
      <c r="F371" s="83">
        <v>11.65024</v>
      </c>
      <c r="G371" s="80">
        <v>3.3143819999999999E-4</v>
      </c>
      <c r="H371" s="81">
        <v>99.154759999999996</v>
      </c>
      <c r="I371" s="81">
        <v>17437.25</v>
      </c>
      <c r="J371" s="82">
        <v>363.80689999999998</v>
      </c>
      <c r="K371" s="83">
        <v>1.2956589999999999</v>
      </c>
      <c r="L371" s="83">
        <v>6.7067760000000004E-2</v>
      </c>
      <c r="M371" s="83">
        <v>3.5689860000000001E-4</v>
      </c>
      <c r="N371" s="82">
        <v>61.824120000000001</v>
      </c>
      <c r="O371" s="82">
        <v>6.5976259999999995E-2</v>
      </c>
      <c r="P371" s="82">
        <v>565.452</v>
      </c>
      <c r="Q371" s="84">
        <v>1.468504</v>
      </c>
      <c r="S371" s="92">
        <v>8</v>
      </c>
      <c r="T371" s="93">
        <v>8.2053209999999996</v>
      </c>
      <c r="U371" s="94">
        <v>565.452</v>
      </c>
      <c r="V371" s="94">
        <v>1.468504</v>
      </c>
      <c r="W371" s="36"/>
      <c r="X371" s="95">
        <v>568.55719999999997</v>
      </c>
      <c r="Y371" s="95">
        <v>61.52713</v>
      </c>
      <c r="Z371" s="94">
        <v>35449.15</v>
      </c>
      <c r="AA371" s="94">
        <v>3836.1419999999998</v>
      </c>
      <c r="AB371" s="36"/>
      <c r="AC371" s="96">
        <v>1.6038670000000001E-2</v>
      </c>
      <c r="AD371" s="96">
        <v>8.6812519999999997E-6</v>
      </c>
      <c r="AE371" s="96">
        <v>2.8209419999999999E-5</v>
      </c>
      <c r="AF371" s="97">
        <v>3.052691E-6</v>
      </c>
      <c r="AH371" s="78">
        <v>8</v>
      </c>
      <c r="AI371" s="79" t="s">
        <v>180</v>
      </c>
      <c r="AJ371" s="109">
        <v>6.7582389999999997E-4</v>
      </c>
      <c r="AK371" s="109">
        <v>3.5769770000000002E-5</v>
      </c>
      <c r="AL371" s="109">
        <v>0.2456866</v>
      </c>
      <c r="AM371" s="110">
        <v>1.0149020000000001E-4</v>
      </c>
      <c r="AN371" s="110">
        <v>6.0002529999999998E-2</v>
      </c>
      <c r="AO371" s="110">
        <v>5.5929800000000001E-5</v>
      </c>
      <c r="AP371" s="109">
        <v>0.18934139999999999</v>
      </c>
      <c r="AQ371" s="109">
        <v>8.9313790000000005E-5</v>
      </c>
      <c r="AR371" s="109">
        <v>11.749549999999999</v>
      </c>
      <c r="AS371" s="111">
        <v>2.530273E-3</v>
      </c>
    </row>
    <row r="372" spans="1:45" x14ac:dyDescent="0.25">
      <c r="A372" s="78">
        <v>9</v>
      </c>
      <c r="B372" s="79" t="s">
        <v>160</v>
      </c>
      <c r="C372" s="80">
        <v>0.17056399999999999</v>
      </c>
      <c r="D372" s="81">
        <v>7.4268749999999999</v>
      </c>
      <c r="E372" s="82">
        <v>5.7512100000000004</v>
      </c>
      <c r="F372" s="83">
        <v>10.59989</v>
      </c>
      <c r="G372" s="80">
        <v>2.7659689999999997E-4</v>
      </c>
      <c r="H372" s="81">
        <v>99.223950000000002</v>
      </c>
      <c r="I372" s="81">
        <v>18092.849999999999</v>
      </c>
      <c r="J372" s="82">
        <v>380.86669999999998</v>
      </c>
      <c r="K372" s="83">
        <v>1.313075</v>
      </c>
      <c r="L372" s="83">
        <v>6.6174029999999995E-2</v>
      </c>
      <c r="M372" s="83">
        <v>3.5219029999999999E-4</v>
      </c>
      <c r="N372" s="82">
        <v>62.146120000000003</v>
      </c>
      <c r="O372" s="82">
        <v>8.8775740000000006E-2</v>
      </c>
      <c r="P372" s="82">
        <v>567.97789999999998</v>
      </c>
      <c r="Q372" s="84">
        <v>1.5453669999999999</v>
      </c>
      <c r="S372" s="92">
        <v>9</v>
      </c>
      <c r="T372" s="93">
        <v>7.4268749999999999</v>
      </c>
      <c r="U372" s="94">
        <v>567.97789999999998</v>
      </c>
      <c r="V372" s="94">
        <v>1.5453669999999999</v>
      </c>
      <c r="W372" s="36"/>
      <c r="X372" s="95">
        <v>616.65170000000001</v>
      </c>
      <c r="Y372" s="95">
        <v>104.3914</v>
      </c>
      <c r="Z372" s="94">
        <v>38621.11</v>
      </c>
      <c r="AA372" s="94">
        <v>6538.0379999999996</v>
      </c>
      <c r="AB372" s="36"/>
      <c r="AC372" s="96">
        <v>1.59667E-2</v>
      </c>
      <c r="AD372" s="96">
        <v>8.7504830000000005E-6</v>
      </c>
      <c r="AE372" s="96">
        <v>2.5892579999999999E-5</v>
      </c>
      <c r="AF372" s="97">
        <v>4.3832669999999998E-6</v>
      </c>
      <c r="AH372" s="78">
        <v>9</v>
      </c>
      <c r="AI372" s="79" t="s">
        <v>160</v>
      </c>
      <c r="AJ372" s="109">
        <v>5.9219820000000001E-4</v>
      </c>
      <c r="AK372" s="109">
        <v>4.6832439999999998E-5</v>
      </c>
      <c r="AL372" s="109">
        <v>0.2253811</v>
      </c>
      <c r="AM372" s="110">
        <v>8.6857759999999998E-5</v>
      </c>
      <c r="AN372" s="110">
        <v>5.3709920000000001E-2</v>
      </c>
      <c r="AO372" s="110">
        <v>6.2851929999999996E-5</v>
      </c>
      <c r="AP372" s="109">
        <v>0.17138909999999999</v>
      </c>
      <c r="AQ372" s="109">
        <v>8.5855409999999999E-5</v>
      </c>
      <c r="AR372" s="109">
        <v>10.682790000000001</v>
      </c>
      <c r="AS372" s="111">
        <v>1.6841200000000001E-3</v>
      </c>
    </row>
    <row r="373" spans="1:45" x14ac:dyDescent="0.25">
      <c r="A373" s="78">
        <v>10</v>
      </c>
      <c r="B373" s="79" t="s">
        <v>181</v>
      </c>
      <c r="C373" s="80">
        <v>9.132382E-2</v>
      </c>
      <c r="D373" s="81">
        <v>3.9765169999999999</v>
      </c>
      <c r="E373" s="82">
        <v>3.0793279999999998</v>
      </c>
      <c r="F373" s="83">
        <v>5.6343120000000004</v>
      </c>
      <c r="G373" s="80">
        <v>1.924448E-4</v>
      </c>
      <c r="H373" s="81">
        <v>98.987499999999997</v>
      </c>
      <c r="I373" s="81">
        <v>16366.28</v>
      </c>
      <c r="J373" s="82">
        <v>320.19779999999997</v>
      </c>
      <c r="K373" s="83">
        <v>1.214855</v>
      </c>
      <c r="L373" s="83">
        <v>7.1549450000000001E-2</v>
      </c>
      <c r="M373" s="83">
        <v>3.8716249999999998E-4</v>
      </c>
      <c r="N373" s="82">
        <v>61.695970000000003</v>
      </c>
      <c r="O373" s="82">
        <v>0.14141129999999999</v>
      </c>
      <c r="P373" s="82">
        <v>564.44560000000001</v>
      </c>
      <c r="Q373" s="84">
        <v>1.7651570000000001</v>
      </c>
      <c r="S373" s="92">
        <v>10</v>
      </c>
      <c r="T373" s="93">
        <v>3.9765169999999999</v>
      </c>
      <c r="U373" s="94">
        <v>564.44560000000001</v>
      </c>
      <c r="V373" s="94">
        <v>1.7651570000000001</v>
      </c>
      <c r="W373" s="36"/>
      <c r="X373" s="95">
        <v>474.54559999999998</v>
      </c>
      <c r="Y373" s="95">
        <v>98.793329999999997</v>
      </c>
      <c r="Z373" s="94">
        <v>29576.15</v>
      </c>
      <c r="AA373" s="94">
        <v>6157.2640000000001</v>
      </c>
      <c r="AB373" s="36"/>
      <c r="AC373" s="96">
        <v>1.6044869999999999E-2</v>
      </c>
      <c r="AD373" s="96">
        <v>1.3848519999999999E-5</v>
      </c>
      <c r="AE373" s="96">
        <v>3.3811030000000001E-5</v>
      </c>
      <c r="AF373" s="97">
        <v>7.0388969999999998E-6</v>
      </c>
      <c r="AH373" s="78">
        <v>10</v>
      </c>
      <c r="AI373" s="79" t="s">
        <v>181</v>
      </c>
      <c r="AJ373" s="109">
        <v>3.488179E-4</v>
      </c>
      <c r="AK373" s="109">
        <v>4.014506E-5</v>
      </c>
      <c r="AL373" s="109">
        <v>0.11160779999999999</v>
      </c>
      <c r="AM373" s="110">
        <v>9.0190139999999998E-5</v>
      </c>
      <c r="AN373" s="110">
        <v>2.6174240000000001E-2</v>
      </c>
      <c r="AO373" s="110">
        <v>5.6456409999999998E-5</v>
      </c>
      <c r="AP373" s="109">
        <v>9.1733079999999995E-2</v>
      </c>
      <c r="AQ373" s="109">
        <v>7.6567709999999996E-5</v>
      </c>
      <c r="AR373" s="109">
        <v>5.6919430000000002</v>
      </c>
      <c r="AS373" s="111">
        <v>8.1092169999999995E-4</v>
      </c>
    </row>
    <row r="374" spans="1:45" x14ac:dyDescent="0.25">
      <c r="A374" s="78">
        <v>11</v>
      </c>
      <c r="B374" s="79" t="s">
        <v>182</v>
      </c>
      <c r="C374" s="80">
        <v>8.1466529999999995E-2</v>
      </c>
      <c r="D374" s="81">
        <v>3.547301</v>
      </c>
      <c r="E374" s="82">
        <v>2.7469519999999998</v>
      </c>
      <c r="F374" s="83">
        <v>4.9255620000000002</v>
      </c>
      <c r="G374" s="80">
        <v>1.548686E-4</v>
      </c>
      <c r="H374" s="81">
        <v>99.066909999999993</v>
      </c>
      <c r="I374" s="81">
        <v>17500.54</v>
      </c>
      <c r="J374" s="82">
        <v>325.69380000000001</v>
      </c>
      <c r="K374" s="83">
        <v>1.13192</v>
      </c>
      <c r="L374" s="83">
        <v>7.6814820000000006E-2</v>
      </c>
      <c r="M374" s="83">
        <v>4.1768920000000002E-4</v>
      </c>
      <c r="N374" s="82">
        <v>60.461170000000003</v>
      </c>
      <c r="O374" s="82">
        <v>0.1262489</v>
      </c>
      <c r="P374" s="82">
        <v>554.72059999999999</v>
      </c>
      <c r="Q374" s="84">
        <v>1.678293</v>
      </c>
      <c r="S374" s="92">
        <v>11</v>
      </c>
      <c r="T374" s="93">
        <v>3.547301</v>
      </c>
      <c r="U374" s="94">
        <v>554.72059999999999</v>
      </c>
      <c r="V374" s="94">
        <v>1.678293</v>
      </c>
      <c r="W374" s="36"/>
      <c r="X374" s="95">
        <v>526.03650000000005</v>
      </c>
      <c r="Y374" s="95">
        <v>102.5262</v>
      </c>
      <c r="Z374" s="94">
        <v>32103.38</v>
      </c>
      <c r="AA374" s="94">
        <v>6256.973</v>
      </c>
      <c r="AB374" s="36"/>
      <c r="AC374" s="96">
        <v>1.63857E-2</v>
      </c>
      <c r="AD374" s="96">
        <v>1.6480530000000001E-5</v>
      </c>
      <c r="AE374" s="96">
        <v>3.1149370000000002E-5</v>
      </c>
      <c r="AF374" s="97">
        <v>6.0710349999999999E-6</v>
      </c>
      <c r="AH374" s="78">
        <v>11</v>
      </c>
      <c r="AI374" s="79" t="s">
        <v>182</v>
      </c>
      <c r="AJ374" s="109">
        <v>2.8494620000000002E-4</v>
      </c>
      <c r="AK374" s="109">
        <v>3.0238980000000002E-5</v>
      </c>
      <c r="AL374" s="109">
        <v>9.2736410000000005E-2</v>
      </c>
      <c r="AM374" s="110">
        <v>7.5728839999999995E-5</v>
      </c>
      <c r="AN374" s="110">
        <v>2.2644669999999999E-2</v>
      </c>
      <c r="AO374" s="110">
        <v>5.4915910000000001E-5</v>
      </c>
      <c r="AP374" s="109">
        <v>8.1807119999999997E-2</v>
      </c>
      <c r="AQ374" s="109">
        <v>8.0480060000000006E-5</v>
      </c>
      <c r="AR374" s="109">
        <v>4.9719540000000002</v>
      </c>
      <c r="AS374" s="111">
        <v>5.9351599999999999E-4</v>
      </c>
    </row>
    <row r="375" spans="1:45" x14ac:dyDescent="0.25">
      <c r="A375" s="78">
        <v>12</v>
      </c>
      <c r="B375" s="79" t="s">
        <v>183</v>
      </c>
      <c r="C375" s="80">
        <v>0.54159210000000002</v>
      </c>
      <c r="D375" s="81">
        <v>23.58257</v>
      </c>
      <c r="E375" s="82">
        <v>18.26183</v>
      </c>
      <c r="F375" s="83">
        <v>34.002479999999998</v>
      </c>
      <c r="G375" s="80">
        <v>4.690408E-4</v>
      </c>
      <c r="H375" s="81">
        <v>99.5869</v>
      </c>
      <c r="I375" s="81">
        <v>20579.099999999999</v>
      </c>
      <c r="J375" s="82">
        <v>513.04160000000002</v>
      </c>
      <c r="K375" s="83">
        <v>1.5638529999999999</v>
      </c>
      <c r="L375" s="83">
        <v>5.5512249999999999E-2</v>
      </c>
      <c r="M375" s="83">
        <v>2.9390329999999997E-4</v>
      </c>
      <c r="N375" s="82">
        <v>62.782449999999997</v>
      </c>
      <c r="O375" s="82">
        <v>2.9978020000000001E-2</v>
      </c>
      <c r="P375" s="82">
        <v>572.95939999999996</v>
      </c>
      <c r="Q375" s="84">
        <v>1.4105479999999999</v>
      </c>
      <c r="S375" s="92">
        <v>12</v>
      </c>
      <c r="T375" s="93">
        <v>23.58257</v>
      </c>
      <c r="U375" s="94">
        <v>572.95939999999996</v>
      </c>
      <c r="V375" s="94">
        <v>1.4105479999999999</v>
      </c>
      <c r="W375" s="36"/>
      <c r="X375" s="95">
        <v>1154.68</v>
      </c>
      <c r="Y375" s="95">
        <v>96.336799999999997</v>
      </c>
      <c r="Z375" s="94">
        <v>72792.259999999995</v>
      </c>
      <c r="AA375" s="94">
        <v>6073.14</v>
      </c>
      <c r="AB375" s="36"/>
      <c r="AC375" s="96">
        <v>1.5862680000000001E-2</v>
      </c>
      <c r="AD375" s="96">
        <v>5.2552460000000001E-6</v>
      </c>
      <c r="AE375" s="96">
        <v>1.3737729999999999E-5</v>
      </c>
      <c r="AF375" s="97">
        <v>1.1461539999999999E-6</v>
      </c>
      <c r="AH375" s="78">
        <v>12</v>
      </c>
      <c r="AI375" s="79" t="s">
        <v>183</v>
      </c>
      <c r="AJ375" s="109">
        <v>1.664057E-3</v>
      </c>
      <c r="AK375" s="109">
        <v>3.6950689999999998E-5</v>
      </c>
      <c r="AL375" s="109">
        <v>0.85309769999999996</v>
      </c>
      <c r="AM375" s="110">
        <v>1.5698280000000001E-4</v>
      </c>
      <c r="AN375" s="110">
        <v>0.21527679999999999</v>
      </c>
      <c r="AO375" s="110">
        <v>7.7234929999999997E-5</v>
      </c>
      <c r="AP375" s="109">
        <v>0.5447031</v>
      </c>
      <c r="AQ375" s="109">
        <v>1.418487E-4</v>
      </c>
      <c r="AR375" s="109">
        <v>34.143529999999998</v>
      </c>
      <c r="AS375" s="111">
        <v>4.5106529999999999E-3</v>
      </c>
    </row>
    <row r="376" spans="1:45" x14ac:dyDescent="0.25">
      <c r="A376" s="78">
        <v>13</v>
      </c>
      <c r="B376" s="79" t="s">
        <v>184</v>
      </c>
      <c r="C376" s="80">
        <v>0.25415700000000002</v>
      </c>
      <c r="D376" s="81">
        <v>11.06677</v>
      </c>
      <c r="E376" s="82">
        <v>8.5698659999999993</v>
      </c>
      <c r="F376" s="83">
        <v>16.256620000000002</v>
      </c>
      <c r="G376" s="80">
        <v>4.036059E-4</v>
      </c>
      <c r="H376" s="81">
        <v>99.261300000000006</v>
      </c>
      <c r="I376" s="81">
        <v>16684.8</v>
      </c>
      <c r="J376" s="82">
        <v>421.72190000000001</v>
      </c>
      <c r="K376" s="83">
        <v>1.6203110000000001</v>
      </c>
      <c r="L376" s="83">
        <v>5.356706E-2</v>
      </c>
      <c r="M376" s="83">
        <v>2.8405249999999998E-4</v>
      </c>
      <c r="N376" s="82">
        <v>63.962899999999998</v>
      </c>
      <c r="O376" s="82">
        <v>6.0328510000000002E-2</v>
      </c>
      <c r="P376" s="82">
        <v>582.16409999999996</v>
      </c>
      <c r="Q376" s="84">
        <v>1.4874510000000001</v>
      </c>
      <c r="S376" s="92">
        <v>13</v>
      </c>
      <c r="T376" s="93">
        <v>11.06677</v>
      </c>
      <c r="U376" s="94">
        <v>582.16409999999996</v>
      </c>
      <c r="V376" s="94">
        <v>1.4874510000000001</v>
      </c>
      <c r="W376" s="36"/>
      <c r="X376" s="95">
        <v>629.71579999999994</v>
      </c>
      <c r="Y376" s="95">
        <v>73.095100000000002</v>
      </c>
      <c r="Z376" s="94">
        <v>40577.050000000003</v>
      </c>
      <c r="AA376" s="94">
        <v>4710.0119999999997</v>
      </c>
      <c r="AB376" s="36"/>
      <c r="AC376" s="96">
        <v>1.551901E-2</v>
      </c>
      <c r="AD376" s="96">
        <v>5.9897030000000003E-6</v>
      </c>
      <c r="AE376" s="96">
        <v>2.4644469999999999E-5</v>
      </c>
      <c r="AF376" s="97">
        <v>2.8606260000000001E-6</v>
      </c>
      <c r="AH376" s="78">
        <v>13</v>
      </c>
      <c r="AI376" s="79" t="s">
        <v>184</v>
      </c>
      <c r="AJ376" s="109">
        <v>9.8449670000000009E-4</v>
      </c>
      <c r="AK376" s="109">
        <v>4.6543720000000001E-5</v>
      </c>
      <c r="AL376" s="109">
        <v>0.41487649999999998</v>
      </c>
      <c r="AM376" s="110">
        <v>1.129697E-4</v>
      </c>
      <c r="AN376" s="110">
        <v>0.1003086</v>
      </c>
      <c r="AO376" s="110">
        <v>7.173475E-5</v>
      </c>
      <c r="AP376" s="109">
        <v>0.25566889999999998</v>
      </c>
      <c r="AQ376" s="109">
        <v>8.6423749999999994E-5</v>
      </c>
      <c r="AR376" s="109">
        <v>16.377600000000001</v>
      </c>
      <c r="AS376" s="111">
        <v>1.5736610000000001E-3</v>
      </c>
    </row>
    <row r="377" spans="1:45" x14ac:dyDescent="0.25">
      <c r="A377" s="78">
        <v>14</v>
      </c>
      <c r="B377" s="79" t="s">
        <v>185</v>
      </c>
      <c r="C377" s="80">
        <v>7.5704759999999996E-2</v>
      </c>
      <c r="D377" s="81">
        <v>3.2964159999999998</v>
      </c>
      <c r="E377" s="82">
        <v>2.5526719999999998</v>
      </c>
      <c r="F377" s="83">
        <v>4.89377</v>
      </c>
      <c r="G377" s="80">
        <v>1.6424199999999999E-4</v>
      </c>
      <c r="H377" s="81">
        <v>99.005020000000002</v>
      </c>
      <c r="I377" s="81">
        <v>14753.49</v>
      </c>
      <c r="J377" s="82">
        <v>365.07589999999999</v>
      </c>
      <c r="K377" s="83">
        <v>1.6073740000000001</v>
      </c>
      <c r="L377" s="83">
        <v>5.400071E-2</v>
      </c>
      <c r="M377" s="83">
        <v>2.9609470000000002E-4</v>
      </c>
      <c r="N377" s="82">
        <v>64.642840000000007</v>
      </c>
      <c r="O377" s="82">
        <v>0.1911503</v>
      </c>
      <c r="P377" s="82">
        <v>587.44470000000001</v>
      </c>
      <c r="Q377" s="84">
        <v>2.0550259999999998</v>
      </c>
      <c r="S377" s="92">
        <v>14</v>
      </c>
      <c r="T377" s="93">
        <v>3.2964159999999998</v>
      </c>
      <c r="U377" s="94">
        <v>587.44470000000001</v>
      </c>
      <c r="V377" s="94">
        <v>2.0550259999999998</v>
      </c>
      <c r="W377" s="36"/>
      <c r="X377" s="95">
        <v>460.9341</v>
      </c>
      <c r="Y377" s="95">
        <v>119.6495</v>
      </c>
      <c r="Z377" s="94">
        <v>30094.69</v>
      </c>
      <c r="AA377" s="94">
        <v>7811.9430000000002</v>
      </c>
      <c r="AB377" s="36"/>
      <c r="AC377" s="96">
        <v>1.5316130000000001E-2</v>
      </c>
      <c r="AD377" s="96">
        <v>2.147461E-5</v>
      </c>
      <c r="AE377" s="96">
        <v>3.3228459999999999E-5</v>
      </c>
      <c r="AF377" s="97">
        <v>8.6254030000000003E-6</v>
      </c>
      <c r="AH377" s="78">
        <v>14</v>
      </c>
      <c r="AI377" s="79" t="s">
        <v>185</v>
      </c>
      <c r="AJ377" s="109">
        <v>3.360196E-4</v>
      </c>
      <c r="AK377" s="109">
        <v>4.2715980000000001E-5</v>
      </c>
      <c r="AL377" s="109">
        <v>0.1225827</v>
      </c>
      <c r="AM377" s="110">
        <v>1.051032E-4</v>
      </c>
      <c r="AN377" s="110">
        <v>2.9724230000000001E-2</v>
      </c>
      <c r="AO377" s="110">
        <v>6.7948170000000006E-5</v>
      </c>
      <c r="AP377" s="109">
        <v>7.6150999999999996E-2</v>
      </c>
      <c r="AQ377" s="109">
        <v>8.9204949999999994E-5</v>
      </c>
      <c r="AR377" s="109">
        <v>4.9429509999999999</v>
      </c>
      <c r="AS377" s="111">
        <v>3.6734900000000002E-3</v>
      </c>
    </row>
    <row r="378" spans="1:45" x14ac:dyDescent="0.25">
      <c r="A378" s="78">
        <v>15</v>
      </c>
      <c r="B378" s="79" t="s">
        <v>186</v>
      </c>
      <c r="C378" s="80">
        <v>0.13398959999999999</v>
      </c>
      <c r="D378" s="81">
        <v>5.834314</v>
      </c>
      <c r="E378" s="82">
        <v>4.5179650000000002</v>
      </c>
      <c r="F378" s="83">
        <v>8.7263870000000008</v>
      </c>
      <c r="G378" s="80">
        <v>3.2800519999999999E-4</v>
      </c>
      <c r="H378" s="81">
        <v>98.887339999999995</v>
      </c>
      <c r="I378" s="81">
        <v>14137.82</v>
      </c>
      <c r="J378" s="82">
        <v>339.77809999999999</v>
      </c>
      <c r="K378" s="83">
        <v>1.5748960000000001</v>
      </c>
      <c r="L378" s="83">
        <v>5.5120790000000003E-2</v>
      </c>
      <c r="M378" s="83">
        <v>2.9361179999999999E-4</v>
      </c>
      <c r="N378" s="82">
        <v>65.127359999999996</v>
      </c>
      <c r="O378" s="82">
        <v>0.1013331</v>
      </c>
      <c r="P378" s="82">
        <v>591.19830000000002</v>
      </c>
      <c r="Q378" s="84">
        <v>1.6323460000000001</v>
      </c>
      <c r="S378" s="92">
        <v>15</v>
      </c>
      <c r="T378" s="93">
        <v>5.834314</v>
      </c>
      <c r="U378" s="94">
        <v>591.19830000000002</v>
      </c>
      <c r="V378" s="94">
        <v>1.6323460000000001</v>
      </c>
      <c r="W378" s="36"/>
      <c r="X378" s="95">
        <v>408.49829999999997</v>
      </c>
      <c r="Y378" s="95">
        <v>51.85568</v>
      </c>
      <c r="Z378" s="94">
        <v>26903.01</v>
      </c>
      <c r="AA378" s="94">
        <v>3415.0909999999999</v>
      </c>
      <c r="AB378" s="36"/>
      <c r="AC378" s="96">
        <v>1.5184110000000001E-2</v>
      </c>
      <c r="AD378" s="96">
        <v>9.4895189999999998E-6</v>
      </c>
      <c r="AE378" s="96">
        <v>3.7170559999999997E-5</v>
      </c>
      <c r="AF378" s="97">
        <v>4.718462E-6</v>
      </c>
      <c r="AH378" s="78">
        <v>15</v>
      </c>
      <c r="AI378" s="79" t="s">
        <v>186</v>
      </c>
      <c r="AJ378" s="109">
        <v>6.2601210000000004E-4</v>
      </c>
      <c r="AK378" s="109">
        <v>4.162797E-5</v>
      </c>
      <c r="AL378" s="109">
        <v>0.2125494</v>
      </c>
      <c r="AM378" s="110">
        <v>6.1448969999999999E-5</v>
      </c>
      <c r="AN378" s="110">
        <v>5.1716449999999997E-2</v>
      </c>
      <c r="AO378" s="110">
        <v>5.954064E-5</v>
      </c>
      <c r="AP378" s="109">
        <v>0.13476350000000001</v>
      </c>
      <c r="AQ378" s="109">
        <v>7.8928899999999996E-5</v>
      </c>
      <c r="AR378" s="109">
        <v>8.8245749999999994</v>
      </c>
      <c r="AS378" s="111">
        <v>1.195249E-3</v>
      </c>
    </row>
    <row r="379" spans="1:45" x14ac:dyDescent="0.25">
      <c r="A379" s="78">
        <v>16</v>
      </c>
      <c r="B379" s="79" t="s">
        <v>187</v>
      </c>
      <c r="C379" s="80">
        <v>7.2962310000000002E-2</v>
      </c>
      <c r="D379" s="81">
        <v>3.1770010000000002</v>
      </c>
      <c r="E379" s="82">
        <v>2.4601999999999999</v>
      </c>
      <c r="F379" s="83">
        <v>4.7492000000000001</v>
      </c>
      <c r="G379" s="80">
        <v>2.8704259999999998E-4</v>
      </c>
      <c r="H379" s="81">
        <v>98.224540000000005</v>
      </c>
      <c r="I379" s="81">
        <v>10802.2</v>
      </c>
      <c r="J379" s="82">
        <v>256.79079999999999</v>
      </c>
      <c r="K379" s="83">
        <v>1.5674630000000001</v>
      </c>
      <c r="L379" s="83">
        <v>5.5383679999999998E-2</v>
      </c>
      <c r="M379" s="83">
        <v>2.9862889999999998E-4</v>
      </c>
      <c r="N379" s="82">
        <v>65.091139999999996</v>
      </c>
      <c r="O379" s="82">
        <v>0.16582569999999999</v>
      </c>
      <c r="P379" s="82">
        <v>590.91800000000001</v>
      </c>
      <c r="Q379" s="84">
        <v>1.922282</v>
      </c>
      <c r="S379" s="92">
        <v>16</v>
      </c>
      <c r="T379" s="93">
        <v>3.1770010000000002</v>
      </c>
      <c r="U379" s="94">
        <v>590.91800000000001</v>
      </c>
      <c r="V379" s="94">
        <v>1.922282</v>
      </c>
      <c r="W379" s="36"/>
      <c r="X379" s="95">
        <v>254.18629999999999</v>
      </c>
      <c r="Y379" s="95">
        <v>33.768340000000002</v>
      </c>
      <c r="Z379" s="94">
        <v>16843.88</v>
      </c>
      <c r="AA379" s="94">
        <v>2237.6419999999998</v>
      </c>
      <c r="AB379" s="36"/>
      <c r="AC379" s="96">
        <v>1.509072E-2</v>
      </c>
      <c r="AD379" s="96">
        <v>1.29975E-5</v>
      </c>
      <c r="AE379" s="96">
        <v>5.9368750000000003E-5</v>
      </c>
      <c r="AF379" s="97">
        <v>7.8869030000000005E-6</v>
      </c>
      <c r="AH379" s="78">
        <v>16</v>
      </c>
      <c r="AI379" s="79" t="s">
        <v>187</v>
      </c>
      <c r="AJ379" s="109">
        <v>4.489098E-4</v>
      </c>
      <c r="AK379" s="109">
        <v>3.8201629999999999E-5</v>
      </c>
      <c r="AL379" s="109">
        <v>0.1151915</v>
      </c>
      <c r="AM379" s="110">
        <v>7.4649379999999996E-5</v>
      </c>
      <c r="AN379" s="110">
        <v>2.826219E-2</v>
      </c>
      <c r="AO379" s="110">
        <v>5.4300630000000002E-5</v>
      </c>
      <c r="AP379" s="109">
        <v>7.3381730000000006E-2</v>
      </c>
      <c r="AQ379" s="109">
        <v>6.1469960000000003E-5</v>
      </c>
      <c r="AR379" s="109">
        <v>4.8350439999999999</v>
      </c>
      <c r="AS379" s="111">
        <v>3.9891610000000001E-4</v>
      </c>
    </row>
    <row r="380" spans="1:45" x14ac:dyDescent="0.25">
      <c r="A380" s="78">
        <v>17</v>
      </c>
      <c r="B380" s="79" t="s">
        <v>188</v>
      </c>
      <c r="C380" s="80">
        <v>1.494291E-2</v>
      </c>
      <c r="D380" s="81">
        <v>0.65065969999999995</v>
      </c>
      <c r="E380" s="82">
        <v>0.50385659999999999</v>
      </c>
      <c r="F380" s="83">
        <v>0.97596059999999996</v>
      </c>
      <c r="G380" s="80">
        <v>1.805012E-4</v>
      </c>
      <c r="H380" s="81">
        <v>94.763980000000004</v>
      </c>
      <c r="I380" s="81">
        <v>4811.6130000000003</v>
      </c>
      <c r="J380" s="82">
        <v>112.26609999999999</v>
      </c>
      <c r="K380" s="83">
        <v>1.5998870000000001</v>
      </c>
      <c r="L380" s="83">
        <v>5.4254910000000003E-2</v>
      </c>
      <c r="M380" s="83">
        <v>3.6699330000000002E-4</v>
      </c>
      <c r="N380" s="82">
        <v>65.312629999999999</v>
      </c>
      <c r="O380" s="82">
        <v>0.83561300000000005</v>
      </c>
      <c r="P380" s="82">
        <v>592.63149999999996</v>
      </c>
      <c r="Q380" s="84">
        <v>6.6189330000000002</v>
      </c>
      <c r="S380" s="92">
        <v>17</v>
      </c>
      <c r="T380" s="93">
        <v>0.65065969999999995</v>
      </c>
      <c r="U380" s="94">
        <v>592.63149999999996</v>
      </c>
      <c r="V380" s="94">
        <v>6.6189330000000002</v>
      </c>
      <c r="W380" s="36"/>
      <c r="X380" s="95">
        <v>82.785629999999998</v>
      </c>
      <c r="Y380" s="95">
        <v>18.438220000000001</v>
      </c>
      <c r="Z380" s="94">
        <v>5705.5469999999996</v>
      </c>
      <c r="AA380" s="94">
        <v>1270.597</v>
      </c>
      <c r="AB380" s="36"/>
      <c r="AC380" s="96">
        <v>1.4509670000000001E-2</v>
      </c>
      <c r="AD380" s="96">
        <v>5.1154759999999997E-5</v>
      </c>
      <c r="AE380" s="96">
        <v>1.7526799999999999E-4</v>
      </c>
      <c r="AF380" s="97">
        <v>3.90313E-5</v>
      </c>
      <c r="AH380" s="78">
        <v>17</v>
      </c>
      <c r="AI380" s="79" t="s">
        <v>188</v>
      </c>
      <c r="AJ380" s="109">
        <v>2.1466829999999999E-4</v>
      </c>
      <c r="AK380" s="109">
        <v>4.0312380000000002E-5</v>
      </c>
      <c r="AL380" s="109">
        <v>2.4082360000000001E-2</v>
      </c>
      <c r="AM380" s="110">
        <v>5.6357750000000001E-5</v>
      </c>
      <c r="AN380" s="110">
        <v>5.763369E-3</v>
      </c>
      <c r="AO380" s="110">
        <v>4.7996659999999998E-5</v>
      </c>
      <c r="AP380" s="109">
        <v>1.503055E-2</v>
      </c>
      <c r="AQ380" s="109">
        <v>5.248147E-5</v>
      </c>
      <c r="AR380" s="109">
        <v>1.0298860000000001</v>
      </c>
      <c r="AS380" s="111">
        <v>2.7447309999999999E-4</v>
      </c>
    </row>
    <row r="381" spans="1:45" x14ac:dyDescent="0.25">
      <c r="A381" s="127">
        <v>18</v>
      </c>
      <c r="B381" s="112" t="s">
        <v>125</v>
      </c>
      <c r="C381" s="128">
        <v>5.0088190000000003E-3</v>
      </c>
      <c r="D381" s="129">
        <v>0.21809919999999999</v>
      </c>
      <c r="E381" s="130">
        <v>0.16889129999999999</v>
      </c>
      <c r="F381" s="131">
        <v>0.32661449999999997</v>
      </c>
      <c r="G381" s="128">
        <v>4.2328359999999998E-4</v>
      </c>
      <c r="H381" s="129">
        <v>72.097759999999994</v>
      </c>
      <c r="I381" s="129">
        <v>1042.6990000000001</v>
      </c>
      <c r="J381" s="130">
        <v>18.41817</v>
      </c>
      <c r="K381" s="131">
        <v>1.5894950000000001</v>
      </c>
      <c r="L381" s="131">
        <v>5.4611649999999998E-2</v>
      </c>
      <c r="M381" s="131">
        <v>7.0455639999999998E-4</v>
      </c>
      <c r="N381" s="130">
        <v>65.207880000000003</v>
      </c>
      <c r="O381" s="130">
        <v>2.2029540000000001</v>
      </c>
      <c r="P381" s="130">
        <v>591.82129999999995</v>
      </c>
      <c r="Q381" s="35">
        <v>17.10258</v>
      </c>
      <c r="R381" s="132"/>
      <c r="S381" s="133">
        <v>18</v>
      </c>
      <c r="T381" s="134">
        <v>0.21809919999999999</v>
      </c>
      <c r="U381" s="135">
        <v>591.82129999999995</v>
      </c>
      <c r="V381" s="135">
        <v>17.10258</v>
      </c>
      <c r="W381" s="136"/>
      <c r="X381" s="137">
        <v>11.83325</v>
      </c>
      <c r="Y381" s="137">
        <v>0.99279430000000002</v>
      </c>
      <c r="Z381" s="135">
        <v>1070.221</v>
      </c>
      <c r="AA381" s="135">
        <v>89.136170000000007</v>
      </c>
      <c r="AB381" s="136"/>
      <c r="AC381" s="138">
        <v>1.105683E-2</v>
      </c>
      <c r="AD381" s="138">
        <v>1.119016E-4</v>
      </c>
      <c r="AE381" s="138">
        <v>9.343865E-4</v>
      </c>
      <c r="AF381" s="139">
        <v>7.7822840000000006E-5</v>
      </c>
      <c r="AG381" s="132"/>
      <c r="AH381" s="127">
        <v>18</v>
      </c>
      <c r="AI381" s="112" t="s">
        <v>125</v>
      </c>
      <c r="AJ381" s="140">
        <v>4.3573590000000001E-4</v>
      </c>
      <c r="AK381" s="140">
        <v>3.5355889999999997E-5</v>
      </c>
      <c r="AL381" s="140">
        <v>8.0195909999999995E-3</v>
      </c>
      <c r="AM381" s="141">
        <v>4.8267029999999999E-5</v>
      </c>
      <c r="AN381" s="141">
        <v>1.987117E-3</v>
      </c>
      <c r="AO381" s="141">
        <v>4.7634689999999999E-5</v>
      </c>
      <c r="AP381" s="140">
        <v>5.0380060000000003E-3</v>
      </c>
      <c r="AQ381" s="140">
        <v>5.0658139999999998E-5</v>
      </c>
      <c r="AR381" s="140">
        <v>0.45301609999999998</v>
      </c>
      <c r="AS381" s="142">
        <v>1.6333919999999999E-4</v>
      </c>
    </row>
    <row r="384" spans="1:45" ht="18" x14ac:dyDescent="0.25">
      <c r="A384" s="1" t="s">
        <v>0</v>
      </c>
      <c r="B384" s="2" t="s">
        <v>189</v>
      </c>
      <c r="C384" s="3"/>
      <c r="D384" s="4"/>
      <c r="E384" s="5"/>
      <c r="F384" s="5"/>
      <c r="G384" s="5"/>
      <c r="H384" s="5"/>
      <c r="I384" s="5"/>
      <c r="J384" s="6"/>
      <c r="K384" s="5"/>
      <c r="L384" s="5"/>
      <c r="M384" s="7"/>
      <c r="N384" s="5"/>
      <c r="O384" s="5"/>
      <c r="P384" s="8"/>
      <c r="Q384" s="9"/>
      <c r="R384" s="125"/>
      <c r="S384" s="125"/>
      <c r="T384" s="125"/>
      <c r="U384" s="125"/>
      <c r="V384" s="125"/>
      <c r="W384" s="125"/>
      <c r="X384" s="126"/>
      <c r="Y384" s="126"/>
      <c r="Z384" s="126"/>
      <c r="AA384" s="125"/>
      <c r="AB384" s="125"/>
      <c r="AC384" s="125"/>
      <c r="AD384" s="125"/>
      <c r="AE384" s="125"/>
      <c r="AF384" s="125"/>
      <c r="AG384" s="125"/>
      <c r="AH384" s="143"/>
      <c r="AI384" s="125"/>
      <c r="AJ384" s="125"/>
      <c r="AK384" s="125"/>
      <c r="AL384" s="125"/>
      <c r="AM384" s="125"/>
      <c r="AN384" s="125"/>
      <c r="AO384" s="125"/>
      <c r="AP384" s="125"/>
      <c r="AQ384" s="125"/>
      <c r="AR384" s="125"/>
      <c r="AS384" s="148"/>
    </row>
    <row r="385" spans="1:45" x14ac:dyDescent="0.25">
      <c r="A385" s="11" t="s">
        <v>2</v>
      </c>
      <c r="B385" s="12" t="s">
        <v>3</v>
      </c>
      <c r="C385" s="13"/>
      <c r="D385" s="14"/>
      <c r="E385" s="14" t="s">
        <v>4</v>
      </c>
      <c r="F385" s="15" t="s">
        <v>190</v>
      </c>
      <c r="G385" s="14"/>
      <c r="H385" s="14"/>
      <c r="I385" s="14"/>
      <c r="J385" s="16" t="s">
        <v>6</v>
      </c>
      <c r="K385" s="14"/>
      <c r="L385" s="14"/>
      <c r="M385" s="17" t="s">
        <v>7</v>
      </c>
      <c r="N385" s="14"/>
      <c r="O385" s="14"/>
      <c r="P385" s="18"/>
      <c r="Q385" s="19"/>
      <c r="X385" s="10"/>
      <c r="Y385" s="10"/>
      <c r="Z385" s="10"/>
      <c r="AH385" s="144" t="s">
        <v>78</v>
      </c>
      <c r="AM385" s="10"/>
      <c r="AN385" s="10"/>
      <c r="AO385" s="10"/>
      <c r="AS385" s="149"/>
    </row>
    <row r="386" spans="1:45" x14ac:dyDescent="0.25">
      <c r="A386" s="11" t="s">
        <v>8</v>
      </c>
      <c r="B386" s="12" t="s">
        <v>9</v>
      </c>
      <c r="C386" s="13"/>
      <c r="D386" s="14"/>
      <c r="E386" s="14" t="s">
        <v>10</v>
      </c>
      <c r="F386" s="20" t="s">
        <v>191</v>
      </c>
      <c r="G386" s="21"/>
      <c r="H386" s="22"/>
      <c r="I386" s="14"/>
      <c r="J386" s="16"/>
      <c r="K386" s="14"/>
      <c r="L386" s="14"/>
      <c r="M386" s="17"/>
      <c r="N386" s="14"/>
      <c r="O386" s="14"/>
      <c r="P386" s="18"/>
      <c r="Q386" s="19"/>
      <c r="X386" s="10"/>
      <c r="Y386" s="10"/>
      <c r="Z386" s="10"/>
      <c r="AH386" s="98" t="s">
        <v>79</v>
      </c>
      <c r="AI386" s="99" t="s">
        <v>56</v>
      </c>
      <c r="AJ386" s="100" t="s">
        <v>80</v>
      </c>
      <c r="AK386" s="100" t="s">
        <v>81</v>
      </c>
      <c r="AL386" s="100" t="s">
        <v>82</v>
      </c>
      <c r="AM386" s="100" t="s">
        <v>83</v>
      </c>
      <c r="AN386" s="100" t="s">
        <v>84</v>
      </c>
      <c r="AO386" s="100" t="s">
        <v>85</v>
      </c>
      <c r="AP386" s="100" t="s">
        <v>58</v>
      </c>
      <c r="AQ386" s="100" t="s">
        <v>86</v>
      </c>
      <c r="AR386" s="100" t="s">
        <v>87</v>
      </c>
      <c r="AS386" s="101" t="s">
        <v>88</v>
      </c>
    </row>
    <row r="387" spans="1:45" x14ac:dyDescent="0.25">
      <c r="A387" s="11"/>
      <c r="B387" s="23"/>
      <c r="C387" s="13"/>
      <c r="D387" s="14"/>
      <c r="E387" s="14" t="s">
        <v>12</v>
      </c>
      <c r="F387" s="15" t="s">
        <v>105</v>
      </c>
      <c r="G387" s="14"/>
      <c r="H387" s="14"/>
      <c r="I387" s="14"/>
      <c r="J387" s="16" t="s">
        <v>14</v>
      </c>
      <c r="K387" s="14" t="s">
        <v>15</v>
      </c>
      <c r="L387" s="14"/>
      <c r="M387" s="17" t="s">
        <v>16</v>
      </c>
      <c r="N387" s="14" t="s">
        <v>17</v>
      </c>
      <c r="O387" s="14"/>
      <c r="P387" s="18"/>
      <c r="Q387" s="19"/>
      <c r="X387" s="10"/>
      <c r="Y387" s="10"/>
      <c r="Z387" s="10"/>
      <c r="AH387" s="102"/>
      <c r="AI387" s="103"/>
      <c r="AJ387" s="104" t="s">
        <v>89</v>
      </c>
      <c r="AK387" s="104" t="s">
        <v>89</v>
      </c>
      <c r="AL387" s="104" t="s">
        <v>89</v>
      </c>
      <c r="AM387" s="104" t="s">
        <v>89</v>
      </c>
      <c r="AN387" s="104" t="s">
        <v>89</v>
      </c>
      <c r="AO387" s="104" t="s">
        <v>89</v>
      </c>
      <c r="AP387" s="104" t="s">
        <v>89</v>
      </c>
      <c r="AQ387" s="104" t="s">
        <v>89</v>
      </c>
      <c r="AR387" s="104" t="s">
        <v>89</v>
      </c>
      <c r="AS387" s="105" t="s">
        <v>89</v>
      </c>
    </row>
    <row r="388" spans="1:45" x14ac:dyDescent="0.25">
      <c r="A388" s="11"/>
      <c r="B388" s="23"/>
      <c r="C388" s="13"/>
      <c r="E388" s="24" t="s">
        <v>18</v>
      </c>
      <c r="F388" s="25">
        <v>298.60000000000002</v>
      </c>
      <c r="G388" s="24"/>
      <c r="H388" s="24"/>
      <c r="I388" s="24"/>
      <c r="J388" s="16" t="s">
        <v>19</v>
      </c>
      <c r="K388" s="14" t="s">
        <v>20</v>
      </c>
      <c r="L388" s="14"/>
      <c r="M388" s="17" t="s">
        <v>21</v>
      </c>
      <c r="N388" s="14" t="s">
        <v>22</v>
      </c>
      <c r="O388" s="14"/>
      <c r="P388" s="18"/>
      <c r="Q388" s="19"/>
      <c r="X388" s="10"/>
      <c r="Y388" s="10"/>
      <c r="Z388" s="10"/>
      <c r="AE388" s="7" t="s">
        <v>23</v>
      </c>
      <c r="AF388" s="26">
        <f>F389</f>
        <v>5.9676520000000004E-3</v>
      </c>
      <c r="AH388" s="151">
        <v>8259</v>
      </c>
      <c r="AI388" s="152" t="s">
        <v>126</v>
      </c>
      <c r="AJ388" s="153">
        <v>-4.4551620000000004E-3</v>
      </c>
      <c r="AK388" s="154">
        <v>3.498067E-5</v>
      </c>
      <c r="AL388" s="154">
        <v>-2.1309179999999999E-3</v>
      </c>
      <c r="AM388" s="154">
        <v>3.5409569999999999E-5</v>
      </c>
      <c r="AN388" s="155">
        <v>-2.3055649999999999E-3</v>
      </c>
      <c r="AO388" s="155">
        <v>4.0353579999999998E-5</v>
      </c>
      <c r="AP388" s="155">
        <v>2.675835E-2</v>
      </c>
      <c r="AQ388" s="154">
        <v>4.1719810000000001E-5</v>
      </c>
      <c r="AR388" s="154">
        <v>5.7648819999999998E-3</v>
      </c>
      <c r="AS388" s="156">
        <v>1.5335110000000001E-4</v>
      </c>
    </row>
    <row r="389" spans="1:45" ht="15.75" x14ac:dyDescent="0.25">
      <c r="A389" s="27" t="s">
        <v>24</v>
      </c>
      <c r="B389" s="28">
        <v>8260</v>
      </c>
      <c r="C389" s="13"/>
      <c r="D389" s="14"/>
      <c r="E389" s="29" t="s">
        <v>25</v>
      </c>
      <c r="F389" s="30">
        <v>5.9676520000000004E-3</v>
      </c>
      <c r="G389" s="14"/>
      <c r="H389" s="31" t="s">
        <v>26</v>
      </c>
      <c r="I389" s="32">
        <v>1.000723</v>
      </c>
      <c r="J389" s="16" t="s">
        <v>27</v>
      </c>
      <c r="K389" s="14" t="s">
        <v>28</v>
      </c>
      <c r="L389" s="33"/>
      <c r="M389" s="17" t="s">
        <v>29</v>
      </c>
      <c r="N389" s="14" t="s">
        <v>30</v>
      </c>
      <c r="O389" s="14"/>
      <c r="P389" s="18"/>
      <c r="Q389" s="19"/>
      <c r="X389" s="10"/>
      <c r="Y389" s="10"/>
      <c r="Z389" s="10"/>
      <c r="AE389" s="34" t="s">
        <v>31</v>
      </c>
      <c r="AF389" s="35">
        <f>F390/F389*100</f>
        <v>0.23790428798462107</v>
      </c>
      <c r="AH389" s="151">
        <v>8258</v>
      </c>
      <c r="AI389" s="152" t="s">
        <v>127</v>
      </c>
      <c r="AJ389" s="153">
        <v>-4.4843790000000001E-3</v>
      </c>
      <c r="AK389" s="154">
        <v>4.0166300000000002E-5</v>
      </c>
      <c r="AL389" s="154">
        <v>-2.1140780000000001E-3</v>
      </c>
      <c r="AM389" s="154">
        <v>3.9751700000000001E-5</v>
      </c>
      <c r="AN389" s="155">
        <v>-2.3339469999999998E-3</v>
      </c>
      <c r="AO389" s="155">
        <v>3.498997E-5</v>
      </c>
      <c r="AP389" s="155">
        <v>2.6742040000000002E-2</v>
      </c>
      <c r="AQ389" s="154">
        <v>4.7710699999999997E-5</v>
      </c>
      <c r="AR389" s="154">
        <v>-1.1925729999999999E-3</v>
      </c>
      <c r="AS389" s="156">
        <v>1.1452869999999999E-4</v>
      </c>
    </row>
    <row r="390" spans="1:45" x14ac:dyDescent="0.25">
      <c r="A390" s="23" t="s">
        <v>32</v>
      </c>
      <c r="B390" s="23" t="s">
        <v>192</v>
      </c>
      <c r="C390" s="13"/>
      <c r="D390" s="14"/>
      <c r="E390" s="29" t="s">
        <v>34</v>
      </c>
      <c r="F390" s="30">
        <v>1.41973E-5</v>
      </c>
      <c r="G390" s="14"/>
      <c r="H390" s="31" t="s">
        <v>35</v>
      </c>
      <c r="I390" s="32">
        <v>1.5045299999999999E-4</v>
      </c>
      <c r="J390" s="16" t="s">
        <v>36</v>
      </c>
      <c r="K390" s="14" t="s">
        <v>37</v>
      </c>
      <c r="L390" s="36"/>
      <c r="M390" s="17"/>
      <c r="N390" s="14"/>
      <c r="O390" s="14"/>
      <c r="P390" s="18"/>
      <c r="Q390" s="19"/>
      <c r="S390" s="7"/>
      <c r="T390" s="5"/>
      <c r="U390" s="5"/>
      <c r="V390" s="5"/>
      <c r="W390" s="5"/>
      <c r="X390" s="37"/>
      <c r="Y390" s="37"/>
      <c r="Z390" s="37"/>
      <c r="AA390" s="5"/>
      <c r="AB390" s="5"/>
      <c r="AC390" s="5"/>
      <c r="AD390" s="5"/>
      <c r="AE390" s="5"/>
      <c r="AF390" s="38"/>
      <c r="AH390" s="34">
        <v>8257</v>
      </c>
      <c r="AI390" s="157" t="s">
        <v>128</v>
      </c>
      <c r="AJ390" s="158">
        <v>-4.4991079999999999E-3</v>
      </c>
      <c r="AK390" s="158">
        <v>3.4124439999999997E-5</v>
      </c>
      <c r="AL390" s="158">
        <v>-2.0950629999999999E-3</v>
      </c>
      <c r="AM390" s="159">
        <v>3.8351320000000001E-5</v>
      </c>
      <c r="AN390" s="159">
        <v>-2.3208500000000002E-3</v>
      </c>
      <c r="AO390" s="159">
        <v>4.1040929999999997E-5</v>
      </c>
      <c r="AP390" s="158">
        <v>2.676274E-2</v>
      </c>
      <c r="AQ390" s="158">
        <v>4.5613169999999997E-5</v>
      </c>
      <c r="AR390" s="158">
        <v>-1.5100669999999999E-3</v>
      </c>
      <c r="AS390" s="160">
        <v>1.2803709999999999E-4</v>
      </c>
    </row>
    <row r="391" spans="1:45" ht="15.75" x14ac:dyDescent="0.25">
      <c r="A391" s="23"/>
      <c r="B391" s="23"/>
      <c r="C391" s="13"/>
      <c r="D391" s="14"/>
      <c r="E391" s="39" t="s">
        <v>278</v>
      </c>
      <c r="F391" s="14"/>
      <c r="G391" s="14"/>
      <c r="H391" s="14"/>
      <c r="I391" s="14"/>
      <c r="J391" s="16"/>
      <c r="K391" s="14"/>
      <c r="L391" s="14"/>
      <c r="M391" s="40"/>
      <c r="N391" s="14"/>
      <c r="O391" s="41"/>
      <c r="P391" s="18"/>
      <c r="Q391" s="19"/>
      <c r="S391" s="17"/>
      <c r="T391" s="42"/>
      <c r="U391" s="42" t="s">
        <v>39</v>
      </c>
      <c r="V391" s="14"/>
      <c r="W391" s="14"/>
      <c r="X391" s="42"/>
      <c r="Y391" s="42" t="s">
        <v>40</v>
      </c>
      <c r="Z391" s="14"/>
      <c r="AA391" s="14"/>
      <c r="AB391" s="14"/>
      <c r="AC391" s="42" t="s">
        <v>41</v>
      </c>
      <c r="AE391" s="14"/>
      <c r="AF391" s="43"/>
      <c r="AH391" s="145"/>
      <c r="AI391" s="117"/>
      <c r="AJ391" s="116"/>
      <c r="AK391" s="116"/>
      <c r="AL391" s="116"/>
      <c r="AM391" s="118"/>
      <c r="AN391" s="118"/>
      <c r="AO391" s="118"/>
      <c r="AP391" s="116"/>
      <c r="AQ391" s="116"/>
      <c r="AR391" s="116"/>
      <c r="AS391" s="150"/>
    </row>
    <row r="392" spans="1:45" ht="15.75" x14ac:dyDescent="0.25">
      <c r="A392" s="23"/>
      <c r="B392" s="23"/>
      <c r="C392" s="23"/>
      <c r="D392" s="44"/>
      <c r="E392" s="45" t="s">
        <v>193</v>
      </c>
      <c r="F392" s="45"/>
      <c r="G392" s="46"/>
      <c r="H392" s="46"/>
      <c r="I392" s="47"/>
      <c r="J392" s="46"/>
      <c r="K392" s="46"/>
      <c r="L392" s="48"/>
      <c r="M392" s="45" t="s">
        <v>43</v>
      </c>
      <c r="N392" s="46"/>
      <c r="O392" s="49" t="s">
        <v>44</v>
      </c>
      <c r="P392" s="50"/>
      <c r="Q392" s="51"/>
      <c r="S392" s="52" t="s">
        <v>45</v>
      </c>
      <c r="T392" s="53"/>
      <c r="U392" s="53"/>
      <c r="V392" s="53"/>
      <c r="W392" s="53"/>
      <c r="X392" s="53"/>
      <c r="Y392" s="53"/>
      <c r="Z392" s="53"/>
      <c r="AA392" s="53"/>
      <c r="AB392" s="53"/>
      <c r="AC392" s="53"/>
      <c r="AD392" s="53"/>
      <c r="AE392" s="53"/>
      <c r="AF392" s="54"/>
      <c r="AH392" s="146"/>
      <c r="AI392" s="117"/>
      <c r="AJ392" s="116"/>
      <c r="AK392" s="116"/>
      <c r="AL392" s="116"/>
      <c r="AM392" s="118"/>
      <c r="AN392" s="118"/>
      <c r="AO392" s="118"/>
      <c r="AP392" s="116"/>
      <c r="AQ392" s="116"/>
      <c r="AR392" s="116"/>
      <c r="AS392" s="150"/>
    </row>
    <row r="393" spans="1:45" x14ac:dyDescent="0.25">
      <c r="A393" s="55" t="s">
        <v>45</v>
      </c>
      <c r="B393" s="56"/>
      <c r="C393" s="57"/>
      <c r="D393" s="58"/>
      <c r="E393" s="59"/>
      <c r="F393" s="60"/>
      <c r="G393" s="58"/>
      <c r="H393" s="58"/>
      <c r="I393" s="58"/>
      <c r="J393" s="59"/>
      <c r="K393" s="60"/>
      <c r="L393" s="57"/>
      <c r="M393" s="57"/>
      <c r="N393" s="59"/>
      <c r="O393" s="59"/>
      <c r="P393" s="59"/>
      <c r="Q393" s="61"/>
      <c r="S393" s="62" t="s">
        <v>46</v>
      </c>
      <c r="T393" s="63" t="s">
        <v>47</v>
      </c>
      <c r="U393" s="63" t="s">
        <v>48</v>
      </c>
      <c r="V393" s="63" t="s">
        <v>49</v>
      </c>
      <c r="W393" s="23"/>
      <c r="X393" s="63" t="s">
        <v>50</v>
      </c>
      <c r="Y393" s="63" t="s">
        <v>51</v>
      </c>
      <c r="Z393" s="63" t="s">
        <v>52</v>
      </c>
      <c r="AA393" s="63" t="s">
        <v>51</v>
      </c>
      <c r="AB393" s="23"/>
      <c r="AC393" s="63" t="s">
        <v>53</v>
      </c>
      <c r="AD393" s="63" t="s">
        <v>51</v>
      </c>
      <c r="AE393" s="63" t="s">
        <v>54</v>
      </c>
      <c r="AF393" s="64" t="s">
        <v>51</v>
      </c>
      <c r="AH393" s="147" t="s">
        <v>90</v>
      </c>
      <c r="AI393" s="119"/>
      <c r="AM393" s="10"/>
      <c r="AN393" s="10"/>
      <c r="AO393" s="10"/>
      <c r="AS393" s="149"/>
    </row>
    <row r="394" spans="1:45" x14ac:dyDescent="0.25">
      <c r="A394" s="65" t="s">
        <v>55</v>
      </c>
      <c r="B394" s="66" t="s">
        <v>56</v>
      </c>
      <c r="C394" s="67" t="s">
        <v>57</v>
      </c>
      <c r="D394" s="68" t="s">
        <v>57</v>
      </c>
      <c r="E394" s="69" t="s">
        <v>58</v>
      </c>
      <c r="F394" s="70" t="s">
        <v>59</v>
      </c>
      <c r="G394" s="67" t="s">
        <v>60</v>
      </c>
      <c r="H394" s="68" t="s">
        <v>59</v>
      </c>
      <c r="I394" s="68" t="s">
        <v>61</v>
      </c>
      <c r="J394" s="69" t="s">
        <v>62</v>
      </c>
      <c r="K394" s="70" t="s">
        <v>63</v>
      </c>
      <c r="L394" s="67" t="s">
        <v>64</v>
      </c>
      <c r="M394" s="67" t="s">
        <v>64</v>
      </c>
      <c r="N394" s="69" t="s">
        <v>65</v>
      </c>
      <c r="O394" s="69" t="s">
        <v>65</v>
      </c>
      <c r="P394" s="69" t="s">
        <v>48</v>
      </c>
      <c r="Q394" s="71" t="s">
        <v>48</v>
      </c>
      <c r="S394" s="72" t="s">
        <v>45</v>
      </c>
      <c r="T394" s="63"/>
      <c r="U394" s="73" t="s">
        <v>66</v>
      </c>
      <c r="V394" s="73" t="s">
        <v>66</v>
      </c>
      <c r="W394" s="74"/>
      <c r="X394" s="75"/>
      <c r="Y394" s="75"/>
      <c r="Z394" s="75"/>
      <c r="AA394" s="75"/>
      <c r="AB394" s="75"/>
      <c r="AC394" s="76">
        <v>0</v>
      </c>
      <c r="AD394" s="76">
        <v>1.0000000000000001E-5</v>
      </c>
      <c r="AE394" s="76">
        <v>3.3840939999999998E-3</v>
      </c>
      <c r="AF394" s="77">
        <v>1.0000000000000001E-5</v>
      </c>
      <c r="AH394" s="98" t="s">
        <v>91</v>
      </c>
      <c r="AI394" s="99" t="s">
        <v>56</v>
      </c>
      <c r="AJ394" s="100" t="s">
        <v>80</v>
      </c>
      <c r="AK394" s="100" t="s">
        <v>81</v>
      </c>
      <c r="AL394" s="100" t="s">
        <v>82</v>
      </c>
      <c r="AM394" s="100" t="s">
        <v>83</v>
      </c>
      <c r="AN394" s="100" t="s">
        <v>84</v>
      </c>
      <c r="AO394" s="100" t="s">
        <v>85</v>
      </c>
      <c r="AP394" s="100" t="s">
        <v>58</v>
      </c>
      <c r="AQ394" s="100" t="s">
        <v>86</v>
      </c>
      <c r="AR394" s="100" t="s">
        <v>87</v>
      </c>
      <c r="AS394" s="101" t="s">
        <v>88</v>
      </c>
    </row>
    <row r="395" spans="1:45" x14ac:dyDescent="0.25">
      <c r="A395" s="78" t="s">
        <v>67</v>
      </c>
      <c r="B395" s="79" t="s">
        <v>68</v>
      </c>
      <c r="C395" s="80" t="s">
        <v>69</v>
      </c>
      <c r="D395" s="81" t="s">
        <v>70</v>
      </c>
      <c r="E395" s="82" t="s">
        <v>71</v>
      </c>
      <c r="F395" s="83" t="s">
        <v>72</v>
      </c>
      <c r="G395" s="80" t="s">
        <v>69</v>
      </c>
      <c r="H395" s="81" t="s">
        <v>70</v>
      </c>
      <c r="I395" s="81" t="s">
        <v>73</v>
      </c>
      <c r="J395" s="82" t="s">
        <v>73</v>
      </c>
      <c r="K395" s="83" t="s">
        <v>73</v>
      </c>
      <c r="L395" s="83" t="s">
        <v>68</v>
      </c>
      <c r="M395" s="83" t="s">
        <v>74</v>
      </c>
      <c r="N395" s="82" t="s">
        <v>75</v>
      </c>
      <c r="O395" s="82" t="s">
        <v>74</v>
      </c>
      <c r="P395" s="82" t="s">
        <v>76</v>
      </c>
      <c r="Q395" s="84" t="s">
        <v>77</v>
      </c>
      <c r="S395" s="85"/>
      <c r="T395" s="86"/>
      <c r="U395" s="87"/>
      <c r="V395" s="87"/>
      <c r="W395" s="88"/>
      <c r="X395" s="89"/>
      <c r="Y395" s="89"/>
      <c r="Z395" s="87"/>
      <c r="AA395" s="87"/>
      <c r="AB395" s="88"/>
      <c r="AC395" s="90"/>
      <c r="AD395" s="90"/>
      <c r="AE395" s="90"/>
      <c r="AF395" s="91"/>
      <c r="AH395" s="102"/>
      <c r="AI395" s="103"/>
      <c r="AJ395" s="104" t="s">
        <v>89</v>
      </c>
      <c r="AK395" s="104" t="s">
        <v>89</v>
      </c>
      <c r="AL395" s="104" t="s">
        <v>89</v>
      </c>
      <c r="AM395" s="104" t="s">
        <v>89</v>
      </c>
      <c r="AN395" s="104" t="s">
        <v>89</v>
      </c>
      <c r="AO395" s="104" t="s">
        <v>89</v>
      </c>
      <c r="AP395" s="104" t="s">
        <v>89</v>
      </c>
      <c r="AQ395" s="104" t="s">
        <v>89</v>
      </c>
      <c r="AR395" s="104" t="s">
        <v>89</v>
      </c>
      <c r="AS395" s="105" t="s">
        <v>89</v>
      </c>
    </row>
    <row r="396" spans="1:45" x14ac:dyDescent="0.25">
      <c r="A396" s="78">
        <v>1</v>
      </c>
      <c r="B396" s="79" t="s">
        <v>108</v>
      </c>
      <c r="C396" s="80">
        <v>2.4363719999999998E-2</v>
      </c>
      <c r="D396" s="81">
        <v>0.72104080000000004</v>
      </c>
      <c r="E396" s="82">
        <v>0.821515</v>
      </c>
      <c r="F396" s="83">
        <v>3.5674939999999999</v>
      </c>
      <c r="G396" s="80">
        <v>3.9709840000000003E-3</v>
      </c>
      <c r="H396" s="81">
        <v>75.053399999999996</v>
      </c>
      <c r="I396" s="81">
        <v>1194.191</v>
      </c>
      <c r="J396" s="82">
        <v>1.6320110000000001</v>
      </c>
      <c r="K396" s="83">
        <v>0.26653389999999999</v>
      </c>
      <c r="L396" s="83">
        <v>0.31903540000000002</v>
      </c>
      <c r="M396" s="83">
        <v>2.6641410000000001E-3</v>
      </c>
      <c r="N396" s="82">
        <v>146.4265</v>
      </c>
      <c r="O396" s="82">
        <v>0.59695500000000001</v>
      </c>
      <c r="P396" s="82">
        <v>1131.6590000000001</v>
      </c>
      <c r="Q396" s="84">
        <v>4.3967460000000003</v>
      </c>
      <c r="S396" s="92">
        <v>1</v>
      </c>
      <c r="T396" s="93">
        <v>0.72104080000000004</v>
      </c>
      <c r="U396" s="94">
        <v>1131.6590000000001</v>
      </c>
      <c r="V396" s="94">
        <v>4.3967460000000003</v>
      </c>
      <c r="W396" s="36"/>
      <c r="X396" s="95">
        <v>6.1354360000000003</v>
      </c>
      <c r="Y396" s="95">
        <v>6.4279420000000004E-2</v>
      </c>
      <c r="Z396" s="94">
        <v>1196.99</v>
      </c>
      <c r="AA396" s="94">
        <v>12.252610000000001</v>
      </c>
      <c r="AB396" s="36"/>
      <c r="AC396" s="96">
        <v>5.1257189999999999E-3</v>
      </c>
      <c r="AD396" s="96">
        <v>1.1495559999999999E-5</v>
      </c>
      <c r="AE396" s="96">
        <v>8.3542860000000003E-4</v>
      </c>
      <c r="AF396" s="97">
        <v>8.5515960000000003E-6</v>
      </c>
      <c r="AH396" s="120">
        <v>1</v>
      </c>
      <c r="AI396" s="121" t="s">
        <v>108</v>
      </c>
      <c r="AJ396" s="122">
        <v>3.9918699999999998E-3</v>
      </c>
      <c r="AK396" s="122">
        <v>4.0689750000000001E-5</v>
      </c>
      <c r="AL396" s="122">
        <v>6.510058E-3</v>
      </c>
      <c r="AM396" s="122">
        <v>3.9060219999999997E-5</v>
      </c>
      <c r="AN396" s="123">
        <v>1.834181E-3</v>
      </c>
      <c r="AO396" s="123">
        <v>4.3502270000000003E-5</v>
      </c>
      <c r="AP396" s="123">
        <v>2.4389549999999999E-2</v>
      </c>
      <c r="AQ396" s="122">
        <v>5.4393369999999998E-5</v>
      </c>
      <c r="AR396" s="122">
        <v>4.7532750000000004</v>
      </c>
      <c r="AS396" s="124">
        <v>7.2765340000000001E-4</v>
      </c>
    </row>
    <row r="397" spans="1:45" x14ac:dyDescent="0.25">
      <c r="A397" s="78">
        <v>2</v>
      </c>
      <c r="B397" s="79" t="s">
        <v>176</v>
      </c>
      <c r="C397" s="80">
        <v>1.9930880000000002E-2</v>
      </c>
      <c r="D397" s="81">
        <v>0.58985149999999997</v>
      </c>
      <c r="E397" s="82">
        <v>0.672045</v>
      </c>
      <c r="F397" s="83">
        <v>1.1416660000000001</v>
      </c>
      <c r="G397" s="80">
        <v>5.607756E-4</v>
      </c>
      <c r="H397" s="81">
        <v>87.206659999999999</v>
      </c>
      <c r="I397" s="81">
        <v>2288.0520000000001</v>
      </c>
      <c r="J397" s="82">
        <v>14.1706</v>
      </c>
      <c r="K397" s="83">
        <v>0.40645769999999998</v>
      </c>
      <c r="L397" s="83">
        <v>0.20909910000000001</v>
      </c>
      <c r="M397" s="83">
        <v>1.7423689999999999E-3</v>
      </c>
      <c r="N397" s="82">
        <v>57.281260000000003</v>
      </c>
      <c r="O397" s="82">
        <v>0.61808039999999997</v>
      </c>
      <c r="P397" s="82">
        <v>529.87429999999995</v>
      </c>
      <c r="Q397" s="84">
        <v>5.1496950000000004</v>
      </c>
      <c r="S397" s="92">
        <v>2</v>
      </c>
      <c r="T397" s="93">
        <v>0.58985149999999997</v>
      </c>
      <c r="U397" s="94">
        <v>529.87429999999995</v>
      </c>
      <c r="V397" s="94">
        <v>5.1496950000000004</v>
      </c>
      <c r="W397" s="36"/>
      <c r="X397" s="95">
        <v>35.541629999999998</v>
      </c>
      <c r="Y397" s="95">
        <v>2.5135510000000001</v>
      </c>
      <c r="Z397" s="94">
        <v>2334.4690000000001</v>
      </c>
      <c r="AA397" s="94">
        <v>164.94900000000001</v>
      </c>
      <c r="AB397" s="36"/>
      <c r="AC397" s="96">
        <v>1.5224710000000001E-2</v>
      </c>
      <c r="AD397" s="96">
        <v>4.5724730000000002E-5</v>
      </c>
      <c r="AE397" s="96">
        <v>4.2836289999999998E-4</v>
      </c>
      <c r="AF397" s="97">
        <v>3.0267279999999999E-5</v>
      </c>
      <c r="AH397" s="78">
        <v>2</v>
      </c>
      <c r="AI397" s="79" t="s">
        <v>176</v>
      </c>
      <c r="AJ397" s="109">
        <v>5.7382539999999995E-4</v>
      </c>
      <c r="AK397" s="109">
        <v>3.9736169999999999E-5</v>
      </c>
      <c r="AL397" s="109">
        <v>8.1255660000000007E-3</v>
      </c>
      <c r="AM397" s="110">
        <v>4.5765220000000002E-5</v>
      </c>
      <c r="AN397" s="110">
        <v>7.7799260000000002E-4</v>
      </c>
      <c r="AO397" s="110">
        <v>3.9396E-5</v>
      </c>
      <c r="AP397" s="109">
        <v>1.9962279999999999E-2</v>
      </c>
      <c r="AQ397" s="109">
        <v>5.9669110000000002E-5</v>
      </c>
      <c r="AR397" s="109">
        <v>1.30915</v>
      </c>
      <c r="AS397" s="111">
        <v>2.45975E-4</v>
      </c>
    </row>
    <row r="398" spans="1:45" x14ac:dyDescent="0.25">
      <c r="A398" s="78">
        <v>3</v>
      </c>
      <c r="B398" s="79" t="s">
        <v>111</v>
      </c>
      <c r="C398" s="80">
        <v>3.5430820000000002E-2</v>
      </c>
      <c r="D398" s="81">
        <v>1.04857</v>
      </c>
      <c r="E398" s="82">
        <v>1.1946840000000001</v>
      </c>
      <c r="F398" s="83">
        <v>1.89923</v>
      </c>
      <c r="G398" s="80">
        <v>6.9352249999999997E-4</v>
      </c>
      <c r="H398" s="81">
        <v>90.165559999999999</v>
      </c>
      <c r="I398" s="81">
        <v>2873.1509999999998</v>
      </c>
      <c r="J398" s="82">
        <v>38.449620000000003</v>
      </c>
      <c r="K398" s="83">
        <v>0.79377850000000005</v>
      </c>
      <c r="L398" s="83">
        <v>0.1069174</v>
      </c>
      <c r="M398" s="83">
        <v>6.4047400000000003E-4</v>
      </c>
      <c r="N398" s="82">
        <v>53.603900000000003</v>
      </c>
      <c r="O398" s="82">
        <v>0.36858049999999998</v>
      </c>
      <c r="P398" s="82">
        <v>500.1585</v>
      </c>
      <c r="Q398" s="84">
        <v>3.2864520000000002</v>
      </c>
      <c r="S398" s="92">
        <v>3</v>
      </c>
      <c r="T398" s="93">
        <v>1.04857</v>
      </c>
      <c r="U398" s="94">
        <v>500.1585</v>
      </c>
      <c r="V398" s="94">
        <v>3.2864520000000002</v>
      </c>
      <c r="W398" s="36"/>
      <c r="X398" s="95">
        <v>51.088200000000001</v>
      </c>
      <c r="Y398" s="95">
        <v>3.1210580000000001</v>
      </c>
      <c r="Z398" s="94">
        <v>3037.127</v>
      </c>
      <c r="AA398" s="94">
        <v>185.471</v>
      </c>
      <c r="AB398" s="36"/>
      <c r="AC398" s="96">
        <v>1.682123E-2</v>
      </c>
      <c r="AD398" s="96">
        <v>2.8825710000000002E-5</v>
      </c>
      <c r="AE398" s="96">
        <v>3.2925849999999998E-4</v>
      </c>
      <c r="AF398" s="97">
        <v>2.0107130000000001E-5</v>
      </c>
      <c r="AH398" s="78">
        <v>3</v>
      </c>
      <c r="AI398" s="79" t="s">
        <v>111</v>
      </c>
      <c r="AJ398" s="109">
        <v>7.3524759999999995E-4</v>
      </c>
      <c r="AK398" s="109">
        <v>4.2469619999999999E-5</v>
      </c>
      <c r="AL398" s="109">
        <v>2.8249549999999998E-2</v>
      </c>
      <c r="AM398" s="110">
        <v>5.8190070000000002E-5</v>
      </c>
      <c r="AN398" s="110">
        <v>2.6844379999999999E-3</v>
      </c>
      <c r="AO398" s="110">
        <v>4.1764680000000002E-5</v>
      </c>
      <c r="AP398" s="109">
        <v>3.5537319999999997E-2</v>
      </c>
      <c r="AQ398" s="109">
        <v>6.0219690000000001E-5</v>
      </c>
      <c r="AR398" s="109">
        <v>2.1063809999999998</v>
      </c>
      <c r="AS398" s="111">
        <v>3.2694730000000001E-4</v>
      </c>
    </row>
    <row r="399" spans="1:45" x14ac:dyDescent="0.25">
      <c r="A399" s="78">
        <v>4</v>
      </c>
      <c r="B399" s="79" t="s">
        <v>113</v>
      </c>
      <c r="C399" s="80">
        <v>0.120437</v>
      </c>
      <c r="D399" s="81">
        <v>3.5643159999999998</v>
      </c>
      <c r="E399" s="82">
        <v>4.0609900000000003</v>
      </c>
      <c r="F399" s="83">
        <v>7.4243040000000002</v>
      </c>
      <c r="G399" s="80">
        <v>6.8475990000000004E-4</v>
      </c>
      <c r="H399" s="81">
        <v>97.316950000000006</v>
      </c>
      <c r="I399" s="81">
        <v>8815.9920000000002</v>
      </c>
      <c r="J399" s="82">
        <v>148.5735</v>
      </c>
      <c r="K399" s="83">
        <v>1.0640309999999999</v>
      </c>
      <c r="L399" s="83">
        <v>7.9681959999999996E-2</v>
      </c>
      <c r="M399" s="83">
        <v>4.3311400000000001E-4</v>
      </c>
      <c r="N399" s="82">
        <v>61.6447</v>
      </c>
      <c r="O399" s="82">
        <v>0.1098623</v>
      </c>
      <c r="P399" s="82">
        <v>564.50980000000004</v>
      </c>
      <c r="Q399" s="84">
        <v>1.7235009999999999</v>
      </c>
      <c r="S399" s="92">
        <v>4</v>
      </c>
      <c r="T399" s="93">
        <v>3.5643159999999998</v>
      </c>
      <c r="U399" s="94">
        <v>564.50980000000004</v>
      </c>
      <c r="V399" s="94">
        <v>1.7235009999999999</v>
      </c>
      <c r="W399" s="36"/>
      <c r="X399" s="95">
        <v>175.88210000000001</v>
      </c>
      <c r="Y399" s="95">
        <v>10.41245</v>
      </c>
      <c r="Z399" s="94">
        <v>11140.8</v>
      </c>
      <c r="AA399" s="94">
        <v>659.50549999999998</v>
      </c>
      <c r="AB399" s="36"/>
      <c r="AC399" s="96">
        <v>1.5787209999999999E-2</v>
      </c>
      <c r="AD399" s="96">
        <v>1.135068E-5</v>
      </c>
      <c r="AE399" s="96">
        <v>8.9760170000000006E-5</v>
      </c>
      <c r="AF399" s="97">
        <v>5.3135619999999996E-6</v>
      </c>
      <c r="AH399" s="78">
        <v>4</v>
      </c>
      <c r="AI399" s="79" t="s">
        <v>113</v>
      </c>
      <c r="AJ399" s="109">
        <v>8.6786100000000004E-4</v>
      </c>
      <c r="AK399" s="109">
        <v>4.0597720000000001E-5</v>
      </c>
      <c r="AL399" s="109">
        <v>0.12884799999999999</v>
      </c>
      <c r="AM399" s="110">
        <v>7.3036749999999995E-5</v>
      </c>
      <c r="AN399" s="110">
        <v>1.205342E-2</v>
      </c>
      <c r="AO399" s="110">
        <v>4.9024129999999999E-5</v>
      </c>
      <c r="AP399" s="109">
        <v>0.1209195</v>
      </c>
      <c r="AQ399" s="109">
        <v>8.2427469999999994E-5</v>
      </c>
      <c r="AR399" s="109">
        <v>7.6289930000000004</v>
      </c>
      <c r="AS399" s="111">
        <v>1.1668E-3</v>
      </c>
    </row>
    <row r="400" spans="1:45" x14ac:dyDescent="0.25">
      <c r="A400" s="78">
        <v>5</v>
      </c>
      <c r="B400" s="79" t="s">
        <v>159</v>
      </c>
      <c r="C400" s="80">
        <v>0.218446</v>
      </c>
      <c r="D400" s="81">
        <v>6.4648779999999997</v>
      </c>
      <c r="E400" s="82">
        <v>7.3657329999999996</v>
      </c>
      <c r="F400" s="83">
        <v>13.708399999999999</v>
      </c>
      <c r="G400" s="80">
        <v>3.6006340000000001E-4</v>
      </c>
      <c r="H400" s="81">
        <v>99.21893</v>
      </c>
      <c r="I400" s="81">
        <v>20575.349999999999</v>
      </c>
      <c r="J400" s="82">
        <v>329.95330000000001</v>
      </c>
      <c r="K400" s="83">
        <v>1.0111490000000001</v>
      </c>
      <c r="L400" s="83">
        <v>8.3865640000000005E-2</v>
      </c>
      <c r="M400" s="83">
        <v>4.5283699999999999E-4</v>
      </c>
      <c r="N400" s="82">
        <v>62.754190000000001</v>
      </c>
      <c r="O400" s="82">
        <v>5.605197E-2</v>
      </c>
      <c r="P400" s="82">
        <v>573.2115</v>
      </c>
      <c r="Q400" s="84">
        <v>1.574678</v>
      </c>
      <c r="S400" s="92">
        <v>5</v>
      </c>
      <c r="T400" s="93">
        <v>6.4648779999999997</v>
      </c>
      <c r="U400" s="94">
        <v>573.2115</v>
      </c>
      <c r="V400" s="94">
        <v>1.574678</v>
      </c>
      <c r="W400" s="36"/>
      <c r="X400" s="95">
        <v>606.68769999999995</v>
      </c>
      <c r="Y400" s="95">
        <v>57.759329999999999</v>
      </c>
      <c r="Z400" s="94">
        <v>38370.79</v>
      </c>
      <c r="AA400" s="94">
        <v>3653.0309999999999</v>
      </c>
      <c r="AB400" s="36"/>
      <c r="AC400" s="96">
        <v>1.5811180000000001E-2</v>
      </c>
      <c r="AD400" s="96">
        <v>7.7432689999999994E-6</v>
      </c>
      <c r="AE400" s="96">
        <v>2.606149E-5</v>
      </c>
      <c r="AF400" s="97">
        <v>2.481143E-6</v>
      </c>
      <c r="AH400" s="78">
        <v>5</v>
      </c>
      <c r="AI400" s="79" t="s">
        <v>159</v>
      </c>
      <c r="AJ400" s="109">
        <v>6.7343809999999998E-4</v>
      </c>
      <c r="AK400" s="109">
        <v>3.4193280000000002E-5</v>
      </c>
      <c r="AL400" s="109">
        <v>0.22204280000000001</v>
      </c>
      <c r="AM400" s="110">
        <v>1.020237E-4</v>
      </c>
      <c r="AN400" s="110">
        <v>2.1932299999999998E-2</v>
      </c>
      <c r="AO400" s="110">
        <v>4.8871120000000002E-5</v>
      </c>
      <c r="AP400" s="109">
        <v>0.2192781</v>
      </c>
      <c r="AQ400" s="109">
        <v>9.4462950000000003E-5</v>
      </c>
      <c r="AR400" s="109">
        <v>13.816319999999999</v>
      </c>
      <c r="AS400" s="111">
        <v>2.2985079999999999E-3</v>
      </c>
    </row>
    <row r="401" spans="1:45" x14ac:dyDescent="0.25">
      <c r="A401" s="78">
        <v>6</v>
      </c>
      <c r="B401" s="79" t="s">
        <v>194</v>
      </c>
      <c r="C401" s="80">
        <v>0.57965219999999995</v>
      </c>
      <c r="D401" s="81">
        <v>17.154720000000001</v>
      </c>
      <c r="E401" s="82">
        <v>19.545169999999999</v>
      </c>
      <c r="F401" s="83">
        <v>36.373570000000001</v>
      </c>
      <c r="G401" s="80">
        <v>5.2482679999999999E-4</v>
      </c>
      <c r="H401" s="81">
        <v>99.568110000000004</v>
      </c>
      <c r="I401" s="81">
        <v>27590.15</v>
      </c>
      <c r="J401" s="82">
        <v>429.81569999999999</v>
      </c>
      <c r="K401" s="83">
        <v>0.97890319999999997</v>
      </c>
      <c r="L401" s="83">
        <v>8.6638549999999995E-2</v>
      </c>
      <c r="M401" s="83">
        <v>4.6591820000000002E-4</v>
      </c>
      <c r="N401" s="82">
        <v>62.750680000000003</v>
      </c>
      <c r="O401" s="82">
        <v>3.2981030000000001E-2</v>
      </c>
      <c r="P401" s="82">
        <v>573.18409999999994</v>
      </c>
      <c r="Q401" s="84">
        <v>1.534168</v>
      </c>
      <c r="S401" s="92">
        <v>6</v>
      </c>
      <c r="T401" s="93">
        <v>17.154720000000001</v>
      </c>
      <c r="U401" s="94">
        <v>573.18409999999994</v>
      </c>
      <c r="V401" s="94">
        <v>1.534168</v>
      </c>
      <c r="W401" s="36"/>
      <c r="X401" s="95">
        <v>1104.4639999999999</v>
      </c>
      <c r="Y401" s="95">
        <v>89.777410000000003</v>
      </c>
      <c r="Z401" s="94">
        <v>69604.460000000006</v>
      </c>
      <c r="AA401" s="94">
        <v>5657.8459999999995</v>
      </c>
      <c r="AB401" s="36"/>
      <c r="AC401" s="96">
        <v>1.5867719999999998E-2</v>
      </c>
      <c r="AD401" s="96">
        <v>6.2094420000000001E-6</v>
      </c>
      <c r="AE401" s="96">
        <v>1.43669E-5</v>
      </c>
      <c r="AF401" s="97">
        <v>1.1678230000000001E-6</v>
      </c>
      <c r="AH401" s="78">
        <v>6</v>
      </c>
      <c r="AI401" s="79" t="s">
        <v>194</v>
      </c>
      <c r="AJ401" s="109">
        <v>1.327859E-3</v>
      </c>
      <c r="AK401" s="109">
        <v>4.1799340000000001E-5</v>
      </c>
      <c r="AL401" s="109">
        <v>0.57032680000000002</v>
      </c>
      <c r="AM401" s="110">
        <v>1.538306E-4</v>
      </c>
      <c r="AN401" s="110">
        <v>5.2433470000000003E-2</v>
      </c>
      <c r="AO401" s="110">
        <v>5.2476689999999998E-5</v>
      </c>
      <c r="AP401" s="109">
        <v>0.58178680000000005</v>
      </c>
      <c r="AQ401" s="109">
        <v>1.569385E-4</v>
      </c>
      <c r="AR401" s="109">
        <v>36.531350000000003</v>
      </c>
      <c r="AS401" s="111">
        <v>8.4155730000000008E-3</v>
      </c>
    </row>
    <row r="402" spans="1:45" x14ac:dyDescent="0.25">
      <c r="A402" s="78">
        <v>7</v>
      </c>
      <c r="B402" s="79" t="s">
        <v>117</v>
      </c>
      <c r="C402" s="80">
        <v>0.28646359999999998</v>
      </c>
      <c r="D402" s="81">
        <v>8.4778500000000001</v>
      </c>
      <c r="E402" s="82">
        <v>9.659205</v>
      </c>
      <c r="F402" s="83">
        <v>17.677620000000001</v>
      </c>
      <c r="G402" s="80">
        <v>2.1735910000000001E-4</v>
      </c>
      <c r="H402" s="81">
        <v>99.631249999999994</v>
      </c>
      <c r="I402" s="81">
        <v>29123.279999999999</v>
      </c>
      <c r="J402" s="82">
        <v>458.0865</v>
      </c>
      <c r="K402" s="83">
        <v>0.97138460000000004</v>
      </c>
      <c r="L402" s="83">
        <v>8.7311559999999996E-2</v>
      </c>
      <c r="M402" s="83">
        <v>4.7075110000000003E-4</v>
      </c>
      <c r="N402" s="82">
        <v>61.709820000000001</v>
      </c>
      <c r="O402" s="82">
        <v>4.4248820000000001E-2</v>
      </c>
      <c r="P402" s="82">
        <v>565.02170000000001</v>
      </c>
      <c r="Q402" s="84">
        <v>1.5326649999999999</v>
      </c>
      <c r="S402" s="92">
        <v>7</v>
      </c>
      <c r="T402" s="93">
        <v>8.4778500000000001</v>
      </c>
      <c r="U402" s="94">
        <v>565.02170000000001</v>
      </c>
      <c r="V402" s="94">
        <v>1.5326649999999999</v>
      </c>
      <c r="W402" s="36"/>
      <c r="X402" s="95">
        <v>1317.9280000000001</v>
      </c>
      <c r="Y402" s="95">
        <v>207.39349999999999</v>
      </c>
      <c r="Z402" s="94">
        <v>81627.710000000006</v>
      </c>
      <c r="AA402" s="94">
        <v>12845.18</v>
      </c>
      <c r="AB402" s="36"/>
      <c r="AC402" s="96">
        <v>1.61456E-2</v>
      </c>
      <c r="AD402" s="96">
        <v>6.8507180000000004E-6</v>
      </c>
      <c r="AE402" s="96">
        <v>1.2250740000000001E-5</v>
      </c>
      <c r="AF402" s="97">
        <v>1.9278130000000001E-6</v>
      </c>
      <c r="AH402" s="78">
        <v>7</v>
      </c>
      <c r="AI402" s="79" t="s">
        <v>117</v>
      </c>
      <c r="AJ402" s="109">
        <v>6.1098010000000004E-4</v>
      </c>
      <c r="AK402" s="109">
        <v>3.4009179999999998E-5</v>
      </c>
      <c r="AL402" s="109">
        <v>0.27968189999999998</v>
      </c>
      <c r="AM402" s="110">
        <v>1.1987549999999999E-4</v>
      </c>
      <c r="AN402" s="110">
        <v>2.5373320000000001E-2</v>
      </c>
      <c r="AO402" s="110">
        <v>6.9915330000000007E-5</v>
      </c>
      <c r="AP402" s="109">
        <v>0.2875104</v>
      </c>
      <c r="AQ402" s="109">
        <v>9.5220159999999997E-5</v>
      </c>
      <c r="AR402" s="109">
        <v>17.74305</v>
      </c>
      <c r="AS402" s="111">
        <v>3.6646169999999998E-3</v>
      </c>
    </row>
    <row r="403" spans="1:45" x14ac:dyDescent="0.25">
      <c r="A403" s="78">
        <v>8</v>
      </c>
      <c r="B403" s="79" t="s">
        <v>195</v>
      </c>
      <c r="C403" s="80">
        <v>0.13921230000000001</v>
      </c>
      <c r="D403" s="81">
        <v>4.1199690000000002</v>
      </c>
      <c r="E403" s="82">
        <v>4.6940710000000001</v>
      </c>
      <c r="F403" s="83">
        <v>8.4983070000000005</v>
      </c>
      <c r="G403" s="80">
        <v>8.1882739999999997E-5</v>
      </c>
      <c r="H403" s="81">
        <v>99.710139999999996</v>
      </c>
      <c r="I403" s="81">
        <v>31511.49</v>
      </c>
      <c r="J403" s="82">
        <v>496.6678</v>
      </c>
      <c r="K403" s="83">
        <v>0.96217180000000002</v>
      </c>
      <c r="L403" s="83">
        <v>8.8150569999999998E-2</v>
      </c>
      <c r="M403" s="83">
        <v>4.7855690000000003E-4</v>
      </c>
      <c r="N403" s="82">
        <v>61.045639999999999</v>
      </c>
      <c r="O403" s="82">
        <v>0.1012531</v>
      </c>
      <c r="P403" s="82">
        <v>559.79399999999998</v>
      </c>
      <c r="Q403" s="84">
        <v>1.68157</v>
      </c>
      <c r="S403" s="92">
        <v>8</v>
      </c>
      <c r="T403" s="93">
        <v>4.1199690000000002</v>
      </c>
      <c r="U403" s="94">
        <v>559.79399999999998</v>
      </c>
      <c r="V403" s="94">
        <v>1.68157</v>
      </c>
      <c r="W403" s="36"/>
      <c r="X403" s="95">
        <v>1700.143</v>
      </c>
      <c r="Y403" s="95">
        <v>902.33169999999996</v>
      </c>
      <c r="Z403" s="94">
        <v>104084.9</v>
      </c>
      <c r="AA403" s="94">
        <v>55241.86</v>
      </c>
      <c r="AB403" s="36"/>
      <c r="AC403" s="96">
        <v>1.6334189999999998E-2</v>
      </c>
      <c r="AD403" s="96">
        <v>1.057648E-5</v>
      </c>
      <c r="AE403" s="96">
        <v>9.6075409999999996E-6</v>
      </c>
      <c r="AF403" s="97">
        <v>5.0990919999999998E-6</v>
      </c>
      <c r="AH403" s="78">
        <v>8</v>
      </c>
      <c r="AI403" s="79" t="s">
        <v>195</v>
      </c>
      <c r="AJ403" s="109">
        <v>2.7124549999999999E-4</v>
      </c>
      <c r="AK403" s="109">
        <v>4.3529209999999997E-5</v>
      </c>
      <c r="AL403" s="109">
        <v>0.13462279999999999</v>
      </c>
      <c r="AM403" s="110">
        <v>7.8488250000000002E-5</v>
      </c>
      <c r="AN403" s="110">
        <v>1.200116E-2</v>
      </c>
      <c r="AO403" s="110">
        <v>5.1215489999999997E-5</v>
      </c>
      <c r="AP403" s="109">
        <v>0.13971620000000001</v>
      </c>
      <c r="AQ403" s="109">
        <v>8.3068880000000006E-5</v>
      </c>
      <c r="AR403" s="109">
        <v>8.5230119999999996</v>
      </c>
      <c r="AS403" s="111">
        <v>1.6229630000000001E-3</v>
      </c>
    </row>
    <row r="404" spans="1:45" x14ac:dyDescent="0.25">
      <c r="A404" s="78">
        <v>9</v>
      </c>
      <c r="B404" s="79" t="s">
        <v>196</v>
      </c>
      <c r="C404" s="80">
        <v>7.6162999999999995E-2</v>
      </c>
      <c r="D404" s="81">
        <v>2.2540330000000002</v>
      </c>
      <c r="E404" s="82">
        <v>2.5681240000000001</v>
      </c>
      <c r="F404" s="83">
        <v>4.5896239999999997</v>
      </c>
      <c r="G404" s="80">
        <v>7.7363890000000006E-5</v>
      </c>
      <c r="H404" s="81">
        <v>99.496189999999999</v>
      </c>
      <c r="I404" s="81">
        <v>25702.3</v>
      </c>
      <c r="J404" s="82">
        <v>405.30259999999998</v>
      </c>
      <c r="K404" s="83">
        <v>0.9523355</v>
      </c>
      <c r="L404" s="83">
        <v>8.9064270000000001E-2</v>
      </c>
      <c r="M404" s="83">
        <v>4.892707E-4</v>
      </c>
      <c r="N404" s="82">
        <v>60.260539999999999</v>
      </c>
      <c r="O404" s="82">
        <v>0.1954901</v>
      </c>
      <c r="P404" s="82">
        <v>553.59469999999999</v>
      </c>
      <c r="Q404" s="84">
        <v>2.130147</v>
      </c>
      <c r="S404" s="92">
        <v>9</v>
      </c>
      <c r="T404" s="93">
        <v>2.2540330000000002</v>
      </c>
      <c r="U404" s="94">
        <v>553.59469999999999</v>
      </c>
      <c r="V404" s="94">
        <v>2.130147</v>
      </c>
      <c r="W404" s="36"/>
      <c r="X404" s="95">
        <v>984.47739999999999</v>
      </c>
      <c r="Y404" s="95">
        <v>613.34619999999995</v>
      </c>
      <c r="Z404" s="94">
        <v>59623.74</v>
      </c>
      <c r="AA404" s="94">
        <v>37146.57</v>
      </c>
      <c r="AB404" s="36"/>
      <c r="AC404" s="96">
        <v>1.6511499999999998E-2</v>
      </c>
      <c r="AD404" s="96">
        <v>1.3721869999999999E-5</v>
      </c>
      <c r="AE404" s="96">
        <v>1.677184E-5</v>
      </c>
      <c r="AF404" s="97">
        <v>1.0449140000000001E-5</v>
      </c>
      <c r="AH404" s="78">
        <v>9</v>
      </c>
      <c r="AI404" s="79" t="s">
        <v>196</v>
      </c>
      <c r="AJ404" s="109">
        <v>1.7998490000000001E-4</v>
      </c>
      <c r="AK404" s="109">
        <v>4.832235E-5</v>
      </c>
      <c r="AL404" s="109">
        <v>7.2896340000000004E-2</v>
      </c>
      <c r="AM404" s="110">
        <v>6.2864650000000005E-5</v>
      </c>
      <c r="AN404" s="110">
        <v>6.4416359999999997E-3</v>
      </c>
      <c r="AO404" s="110">
        <v>4.7452520000000002E-5</v>
      </c>
      <c r="AP404" s="109">
        <v>7.643585E-2</v>
      </c>
      <c r="AQ404" s="109">
        <v>6.1701820000000001E-5</v>
      </c>
      <c r="AR404" s="109">
        <v>4.6128640000000001</v>
      </c>
      <c r="AS404" s="111">
        <v>3.9417720000000002E-4</v>
      </c>
    </row>
    <row r="405" spans="1:45" x14ac:dyDescent="0.25">
      <c r="A405" s="78">
        <v>10</v>
      </c>
      <c r="B405" s="79" t="s">
        <v>182</v>
      </c>
      <c r="C405" s="80">
        <v>0.1144535</v>
      </c>
      <c r="D405" s="81">
        <v>3.3872330000000002</v>
      </c>
      <c r="E405" s="82">
        <v>3.8592309999999999</v>
      </c>
      <c r="F405" s="83">
        <v>6.8005199999999997</v>
      </c>
      <c r="G405" s="80">
        <v>1.504969E-4</v>
      </c>
      <c r="H405" s="81">
        <v>99.340490000000003</v>
      </c>
      <c r="I405" s="81">
        <v>22477.57</v>
      </c>
      <c r="J405" s="82">
        <v>360.34359999999998</v>
      </c>
      <c r="K405" s="83">
        <v>0.95610220000000001</v>
      </c>
      <c r="L405" s="83">
        <v>8.8712150000000004E-2</v>
      </c>
      <c r="M405" s="83">
        <v>4.8333129999999998E-4</v>
      </c>
      <c r="N405" s="82">
        <v>59.417340000000003</v>
      </c>
      <c r="O405" s="82">
        <v>0.10010570000000001</v>
      </c>
      <c r="P405" s="82">
        <v>546.91300000000001</v>
      </c>
      <c r="Q405" s="84">
        <v>1.652617</v>
      </c>
      <c r="S405" s="92">
        <v>10</v>
      </c>
      <c r="T405" s="93">
        <v>3.3872330000000002</v>
      </c>
      <c r="U405" s="94">
        <v>546.91300000000001</v>
      </c>
      <c r="V405" s="94">
        <v>1.652617</v>
      </c>
      <c r="W405" s="36"/>
      <c r="X405" s="95">
        <v>760.50390000000004</v>
      </c>
      <c r="Y405" s="95">
        <v>177.69380000000001</v>
      </c>
      <c r="Z405" s="94">
        <v>45485.72</v>
      </c>
      <c r="AA405" s="94">
        <v>10627.83</v>
      </c>
      <c r="AB405" s="36"/>
      <c r="AC405" s="96">
        <v>1.6719620000000001E-2</v>
      </c>
      <c r="AD405" s="96">
        <v>1.1267990000000001E-5</v>
      </c>
      <c r="AE405" s="96">
        <v>2.1984920000000002E-5</v>
      </c>
      <c r="AF405" s="97">
        <v>5.136819E-6</v>
      </c>
      <c r="AH405" s="78">
        <v>10</v>
      </c>
      <c r="AI405" s="79" t="s">
        <v>182</v>
      </c>
      <c r="AJ405" s="109">
        <v>3.054237E-4</v>
      </c>
      <c r="AK405" s="109">
        <v>3.5219909999999999E-5</v>
      </c>
      <c r="AL405" s="109">
        <v>0.1099791</v>
      </c>
      <c r="AM405" s="110">
        <v>7.8458339999999997E-5</v>
      </c>
      <c r="AN405" s="110">
        <v>9.7520379999999993E-3</v>
      </c>
      <c r="AO405" s="110">
        <v>4.4319639999999998E-5</v>
      </c>
      <c r="AP405" s="109">
        <v>0.11486499999999999</v>
      </c>
      <c r="AQ405" s="109">
        <v>7.1981010000000002E-5</v>
      </c>
      <c r="AR405" s="109">
        <v>6.8456679999999999</v>
      </c>
      <c r="AS405" s="111">
        <v>1.2136479999999999E-3</v>
      </c>
    </row>
    <row r="406" spans="1:45" x14ac:dyDescent="0.25">
      <c r="A406" s="78">
        <v>11</v>
      </c>
      <c r="B406" s="79" t="s">
        <v>120</v>
      </c>
      <c r="C406" s="80">
        <v>0.1530273</v>
      </c>
      <c r="D406" s="81">
        <v>4.5288199999999996</v>
      </c>
      <c r="E406" s="82">
        <v>5.1598940000000004</v>
      </c>
      <c r="F406" s="83">
        <v>9.1650390000000002</v>
      </c>
      <c r="G406" s="80">
        <v>2.295372E-4</v>
      </c>
      <c r="H406" s="81">
        <v>99.2547</v>
      </c>
      <c r="I406" s="81">
        <v>20685.87</v>
      </c>
      <c r="J406" s="82">
        <v>345.83120000000002</v>
      </c>
      <c r="K406" s="83">
        <v>1.0057160000000001</v>
      </c>
      <c r="L406" s="83">
        <v>8.4320409999999998E-2</v>
      </c>
      <c r="M406" s="83">
        <v>4.5838610000000001E-4</v>
      </c>
      <c r="N406" s="82">
        <v>59.891539999999999</v>
      </c>
      <c r="O406" s="82">
        <v>9.2025419999999997E-2</v>
      </c>
      <c r="P406" s="82">
        <v>550.67370000000005</v>
      </c>
      <c r="Q406" s="84">
        <v>1.63019</v>
      </c>
      <c r="S406" s="92">
        <v>11</v>
      </c>
      <c r="T406" s="93">
        <v>4.5288199999999996</v>
      </c>
      <c r="U406" s="94">
        <v>550.67370000000005</v>
      </c>
      <c r="V406" s="94">
        <v>1.63019</v>
      </c>
      <c r="W406" s="36"/>
      <c r="X406" s="95">
        <v>666.67750000000001</v>
      </c>
      <c r="Y406" s="95">
        <v>122.4466</v>
      </c>
      <c r="Z406" s="94">
        <v>40226.94</v>
      </c>
      <c r="AA406" s="94">
        <v>7388.3140000000003</v>
      </c>
      <c r="AB406" s="36"/>
      <c r="AC406" s="96">
        <v>1.657291E-2</v>
      </c>
      <c r="AD406" s="96">
        <v>1.140883E-5</v>
      </c>
      <c r="AE406" s="96">
        <v>2.4858960000000001E-5</v>
      </c>
      <c r="AF406" s="97">
        <v>4.5657420000000001E-6</v>
      </c>
      <c r="AH406" s="78">
        <v>11</v>
      </c>
      <c r="AI406" s="79" t="s">
        <v>120</v>
      </c>
      <c r="AJ406" s="109">
        <v>4.4765620000000001E-4</v>
      </c>
      <c r="AK406" s="109">
        <v>4.2205230000000002E-5</v>
      </c>
      <c r="AL406" s="109">
        <v>0.15470339999999999</v>
      </c>
      <c r="AM406" s="110">
        <v>9.2335669999999995E-5</v>
      </c>
      <c r="AN406" s="110">
        <v>1.448443E-2</v>
      </c>
      <c r="AO406" s="110">
        <v>4.7083560000000002E-5</v>
      </c>
      <c r="AP406" s="109">
        <v>0.15360560000000001</v>
      </c>
      <c r="AQ406" s="109">
        <v>9.8595090000000007E-5</v>
      </c>
      <c r="AR406" s="109">
        <v>9.2338590000000007</v>
      </c>
      <c r="AS406" s="111">
        <v>1.6313129999999999E-3</v>
      </c>
    </row>
    <row r="407" spans="1:45" x14ac:dyDescent="0.25">
      <c r="A407" s="78">
        <v>12</v>
      </c>
      <c r="B407" s="79" t="s">
        <v>197</v>
      </c>
      <c r="C407" s="80">
        <v>0.35851250000000001</v>
      </c>
      <c r="D407" s="81">
        <v>10.61013</v>
      </c>
      <c r="E407" s="82">
        <v>12.088609999999999</v>
      </c>
      <c r="F407" s="83">
        <v>21.67568</v>
      </c>
      <c r="G407" s="80">
        <v>3.2323570000000003E-4</v>
      </c>
      <c r="H407" s="81">
        <v>99.553690000000003</v>
      </c>
      <c r="I407" s="81">
        <v>26504.400000000001</v>
      </c>
      <c r="J407" s="82">
        <v>431.923</v>
      </c>
      <c r="K407" s="83">
        <v>0.98673429999999995</v>
      </c>
      <c r="L407" s="83">
        <v>8.5948460000000004E-2</v>
      </c>
      <c r="M407" s="83">
        <v>4.6248779999999998E-4</v>
      </c>
      <c r="N407" s="82">
        <v>60.460039999999999</v>
      </c>
      <c r="O407" s="82">
        <v>3.9648210000000003E-2</v>
      </c>
      <c r="P407" s="82">
        <v>555.17200000000003</v>
      </c>
      <c r="Q407" s="84">
        <v>1.501986</v>
      </c>
      <c r="S407" s="92">
        <v>12</v>
      </c>
      <c r="T407" s="93">
        <v>10.61013</v>
      </c>
      <c r="U407" s="94">
        <v>555.17200000000003</v>
      </c>
      <c r="V407" s="94">
        <v>1.501986</v>
      </c>
      <c r="W407" s="36"/>
      <c r="X407" s="95">
        <v>1109.136</v>
      </c>
      <c r="Y407" s="95">
        <v>140.3734</v>
      </c>
      <c r="Z407" s="94">
        <v>67357.03</v>
      </c>
      <c r="AA407" s="94">
        <v>8524.7469999999994</v>
      </c>
      <c r="AB407" s="36"/>
      <c r="AC407" s="96">
        <v>1.646653E-2</v>
      </c>
      <c r="AD407" s="96">
        <v>5.5208020000000002E-6</v>
      </c>
      <c r="AE407" s="96">
        <v>1.4846259999999999E-5</v>
      </c>
      <c r="AF407" s="97">
        <v>1.8789520000000001E-6</v>
      </c>
      <c r="AH407" s="78">
        <v>12</v>
      </c>
      <c r="AI407" s="79" t="s">
        <v>197</v>
      </c>
      <c r="AJ407" s="109">
        <v>8.2381819999999999E-4</v>
      </c>
      <c r="AK407" s="109">
        <v>4.0629200000000001E-5</v>
      </c>
      <c r="AL407" s="109">
        <v>0.35557309999999998</v>
      </c>
      <c r="AM407" s="110">
        <v>1.077325E-4</v>
      </c>
      <c r="AN407" s="110">
        <v>3.2392879999999999E-2</v>
      </c>
      <c r="AO407" s="110">
        <v>5.9119549999999999E-5</v>
      </c>
      <c r="AP407" s="109">
        <v>0.35984189999999999</v>
      </c>
      <c r="AQ407" s="109">
        <v>1.0151209999999999E-4</v>
      </c>
      <c r="AR407" s="109">
        <v>21.772849999999998</v>
      </c>
      <c r="AS407" s="111">
        <v>1.4645459999999999E-3</v>
      </c>
    </row>
    <row r="408" spans="1:45" x14ac:dyDescent="0.25">
      <c r="A408" s="78">
        <v>13</v>
      </c>
      <c r="B408" s="79" t="s">
        <v>198</v>
      </c>
      <c r="C408" s="80">
        <v>0.29384329999999997</v>
      </c>
      <c r="D408" s="81">
        <v>8.6962489999999999</v>
      </c>
      <c r="E408" s="82">
        <v>9.9080379999999995</v>
      </c>
      <c r="F408" s="83">
        <v>17.970739999999999</v>
      </c>
      <c r="G408" s="80">
        <v>4.0763879999999999E-4</v>
      </c>
      <c r="H408" s="81">
        <v>99.324280000000002</v>
      </c>
      <c r="I408" s="81">
        <v>22255.040000000001</v>
      </c>
      <c r="J408" s="82">
        <v>355.1123</v>
      </c>
      <c r="K408" s="83">
        <v>0.97958959999999995</v>
      </c>
      <c r="L408" s="83">
        <v>8.6577609999999999E-2</v>
      </c>
      <c r="M408" s="83">
        <v>4.7394670000000001E-4</v>
      </c>
      <c r="N408" s="82">
        <v>61.157550000000001</v>
      </c>
      <c r="O408" s="82">
        <v>8.0278909999999995E-2</v>
      </c>
      <c r="P408" s="82">
        <v>560.67589999999996</v>
      </c>
      <c r="Q408" s="84">
        <v>1.611524</v>
      </c>
      <c r="S408" s="92">
        <v>13</v>
      </c>
      <c r="T408" s="93">
        <v>8.6962489999999999</v>
      </c>
      <c r="U408" s="94">
        <v>560.67589999999996</v>
      </c>
      <c r="V408" s="94">
        <v>1.611524</v>
      </c>
      <c r="W408" s="36"/>
      <c r="X408" s="95">
        <v>720.84220000000005</v>
      </c>
      <c r="Y408" s="95">
        <v>73.950490000000002</v>
      </c>
      <c r="Z408" s="94">
        <v>44383.54</v>
      </c>
      <c r="AA408" s="94">
        <v>4553.2439999999997</v>
      </c>
      <c r="AB408" s="36"/>
      <c r="AC408" s="96">
        <v>1.6241200000000001E-2</v>
      </c>
      <c r="AD408" s="96">
        <v>1.8030689999999999E-5</v>
      </c>
      <c r="AE408" s="96">
        <v>2.2530869999999999E-5</v>
      </c>
      <c r="AF408" s="97">
        <v>2.3114099999999999E-6</v>
      </c>
      <c r="AH408" s="78">
        <v>13</v>
      </c>
      <c r="AI408" s="79" t="s">
        <v>198</v>
      </c>
      <c r="AJ408" s="109">
        <v>8.1529550000000001E-4</v>
      </c>
      <c r="AK408" s="109">
        <v>4.1678779999999997E-5</v>
      </c>
      <c r="AL408" s="109">
        <v>0.28931580000000001</v>
      </c>
      <c r="AM408" s="110">
        <v>2.14355E-4</v>
      </c>
      <c r="AN408" s="110">
        <v>2.6038059999999998E-2</v>
      </c>
      <c r="AO408" s="110">
        <v>5.8264950000000002E-5</v>
      </c>
      <c r="AP408" s="109">
        <v>0.29492489999999999</v>
      </c>
      <c r="AQ408" s="109">
        <v>2.3395999999999999E-4</v>
      </c>
      <c r="AR408" s="109">
        <v>18.09299</v>
      </c>
      <c r="AS408" s="111">
        <v>1.366902E-2</v>
      </c>
    </row>
    <row r="409" spans="1:45" x14ac:dyDescent="0.25">
      <c r="A409" s="78">
        <v>14</v>
      </c>
      <c r="B409" s="79" t="s">
        <v>199</v>
      </c>
      <c r="C409" s="80">
        <v>0.29752119999999999</v>
      </c>
      <c r="D409" s="81">
        <v>8.8050960000000007</v>
      </c>
      <c r="E409" s="82">
        <v>10.03205</v>
      </c>
      <c r="F409" s="83">
        <v>18.393840000000001</v>
      </c>
      <c r="G409" s="80">
        <v>6.9344820000000001E-4</v>
      </c>
      <c r="H409" s="81">
        <v>98.88391</v>
      </c>
      <c r="I409" s="81">
        <v>16880.689999999999</v>
      </c>
      <c r="J409" s="82">
        <v>264.03910000000002</v>
      </c>
      <c r="K409" s="83">
        <v>0.97504900000000005</v>
      </c>
      <c r="L409" s="83">
        <v>8.6982249999999997E-2</v>
      </c>
      <c r="M409" s="83">
        <v>4.686515E-4</v>
      </c>
      <c r="N409" s="82">
        <v>61.823650000000001</v>
      </c>
      <c r="O409" s="82">
        <v>4.8562960000000002E-2</v>
      </c>
      <c r="P409" s="82">
        <v>565.9162</v>
      </c>
      <c r="Q409" s="84">
        <v>1.5427519999999999</v>
      </c>
      <c r="S409" s="92">
        <v>14</v>
      </c>
      <c r="T409" s="93">
        <v>8.8050960000000007</v>
      </c>
      <c r="U409" s="94">
        <v>565.9162</v>
      </c>
      <c r="V409" s="94">
        <v>1.5427519999999999</v>
      </c>
      <c r="W409" s="36"/>
      <c r="X409" s="95">
        <v>429.04599999999999</v>
      </c>
      <c r="Y409" s="95">
        <v>24.442730000000001</v>
      </c>
      <c r="Z409" s="94">
        <v>26823.79</v>
      </c>
      <c r="AA409" s="94">
        <v>1528.1179999999999</v>
      </c>
      <c r="AB409" s="36"/>
      <c r="AC409" s="96">
        <v>1.5994979999999999E-2</v>
      </c>
      <c r="AD409" s="96">
        <v>7.2416560000000001E-6</v>
      </c>
      <c r="AE409" s="96">
        <v>3.7280339999999999E-5</v>
      </c>
      <c r="AF409" s="97">
        <v>2.1238150000000001E-6</v>
      </c>
      <c r="AH409" s="78">
        <v>14</v>
      </c>
      <c r="AI409" s="79" t="s">
        <v>199</v>
      </c>
      <c r="AJ409" s="109">
        <v>1.1050669999999999E-3</v>
      </c>
      <c r="AK409" s="109">
        <v>3.9337320000000002E-5</v>
      </c>
      <c r="AL409" s="109">
        <v>0.29157369999999999</v>
      </c>
      <c r="AM409" s="110">
        <v>9.2344969999999996E-5</v>
      </c>
      <c r="AN409" s="110">
        <v>2.6124560000000002E-2</v>
      </c>
      <c r="AO409" s="110">
        <v>5.3888119999999998E-5</v>
      </c>
      <c r="AP409" s="109">
        <v>0.29861110000000002</v>
      </c>
      <c r="AQ409" s="109">
        <v>1.125182E-4</v>
      </c>
      <c r="AR409" s="109">
        <v>18.60145</v>
      </c>
      <c r="AS409" s="111">
        <v>3.4289849999999998E-3</v>
      </c>
    </row>
    <row r="410" spans="1:45" x14ac:dyDescent="0.25">
      <c r="A410" s="78">
        <v>15</v>
      </c>
      <c r="B410" s="79" t="s">
        <v>185</v>
      </c>
      <c r="C410" s="80">
        <v>0.21732950000000001</v>
      </c>
      <c r="D410" s="81">
        <v>6.4318359999999997</v>
      </c>
      <c r="E410" s="82">
        <v>7.328087</v>
      </c>
      <c r="F410" s="83">
        <v>13.552809999999999</v>
      </c>
      <c r="G410" s="80">
        <v>1.0896E-3</v>
      </c>
      <c r="H410" s="81">
        <v>97.652839999999998</v>
      </c>
      <c r="I410" s="81">
        <v>10005.49</v>
      </c>
      <c r="J410" s="82">
        <v>152.7527</v>
      </c>
      <c r="K410" s="83">
        <v>0.97207699999999997</v>
      </c>
      <c r="L410" s="83">
        <v>8.7249140000000003E-2</v>
      </c>
      <c r="M410" s="83">
        <v>4.7152940000000002E-4</v>
      </c>
      <c r="N410" s="82">
        <v>62.36063</v>
      </c>
      <c r="O410" s="82">
        <v>6.9670190000000007E-2</v>
      </c>
      <c r="P410" s="82">
        <v>570.12969999999996</v>
      </c>
      <c r="Q410" s="84">
        <v>1.600967</v>
      </c>
      <c r="S410" s="92">
        <v>15</v>
      </c>
      <c r="T410" s="93">
        <v>6.4318359999999997</v>
      </c>
      <c r="U410" s="94">
        <v>570.12969999999996</v>
      </c>
      <c r="V410" s="94">
        <v>1.600967</v>
      </c>
      <c r="W410" s="36"/>
      <c r="X410" s="95">
        <v>199.4581</v>
      </c>
      <c r="Y410" s="95">
        <v>8.4049309999999995</v>
      </c>
      <c r="Z410" s="94">
        <v>12736.93</v>
      </c>
      <c r="AA410" s="94">
        <v>536.69119999999998</v>
      </c>
      <c r="AB410" s="36"/>
      <c r="AC410" s="96">
        <v>1.5659820000000001E-2</v>
      </c>
      <c r="AD410" s="96">
        <v>7.4122809999999999E-6</v>
      </c>
      <c r="AE410" s="96">
        <v>7.8511839999999999E-5</v>
      </c>
      <c r="AF410" s="97">
        <v>3.3082229999999999E-6</v>
      </c>
      <c r="AH410" s="78">
        <v>15</v>
      </c>
      <c r="AI410" s="79" t="s">
        <v>185</v>
      </c>
      <c r="AJ410" s="109">
        <v>1.3910319999999999E-3</v>
      </c>
      <c r="AK410" s="109">
        <v>4.5908760000000001E-5</v>
      </c>
      <c r="AL410" s="109">
        <v>0.2123332</v>
      </c>
      <c r="AM410" s="110">
        <v>1.045664E-4</v>
      </c>
      <c r="AN410" s="110">
        <v>1.9137629999999999E-2</v>
      </c>
      <c r="AO410" s="110">
        <v>4.9135940000000001E-5</v>
      </c>
      <c r="AP410" s="109">
        <v>0.21812319999999999</v>
      </c>
      <c r="AQ410" s="109">
        <v>9.1522460000000001E-5</v>
      </c>
      <c r="AR410" s="109">
        <v>13.87856</v>
      </c>
      <c r="AS410" s="111">
        <v>1.891734E-3</v>
      </c>
    </row>
    <row r="411" spans="1:45" x14ac:dyDescent="0.25">
      <c r="A411" s="78">
        <v>16</v>
      </c>
      <c r="B411" s="79" t="s">
        <v>186</v>
      </c>
      <c r="C411" s="80">
        <v>0.29262359999999998</v>
      </c>
      <c r="D411" s="81">
        <v>8.6601540000000004</v>
      </c>
      <c r="E411" s="82">
        <v>9.8669130000000003</v>
      </c>
      <c r="F411" s="83">
        <v>18.261620000000001</v>
      </c>
      <c r="G411" s="80">
        <v>1.5961300000000001E-3</v>
      </c>
      <c r="H411" s="81">
        <v>97.453729999999993</v>
      </c>
      <c r="I411" s="81">
        <v>9408.9539999999997</v>
      </c>
      <c r="J411" s="82">
        <v>141.42160000000001</v>
      </c>
      <c r="K411" s="83">
        <v>0.95973140000000001</v>
      </c>
      <c r="L411" s="83">
        <v>8.8375510000000004E-2</v>
      </c>
      <c r="M411" s="83">
        <v>4.763503E-4</v>
      </c>
      <c r="N411" s="82">
        <v>62.406500000000001</v>
      </c>
      <c r="O411" s="82">
        <v>4.8082159999999999E-2</v>
      </c>
      <c r="P411" s="82">
        <v>570.48910000000001</v>
      </c>
      <c r="Q411" s="84">
        <v>1.5522549999999999</v>
      </c>
      <c r="S411" s="92">
        <v>16</v>
      </c>
      <c r="T411" s="93">
        <v>8.6601540000000004</v>
      </c>
      <c r="U411" s="94">
        <v>570.48910000000001</v>
      </c>
      <c r="V411" s="94">
        <v>1.5522549999999999</v>
      </c>
      <c r="W411" s="36"/>
      <c r="X411" s="95">
        <v>183.33320000000001</v>
      </c>
      <c r="Y411" s="95">
        <v>4.5233340000000002</v>
      </c>
      <c r="Z411" s="94">
        <v>11739.78</v>
      </c>
      <c r="AA411" s="94">
        <v>289.61509999999998</v>
      </c>
      <c r="AB411" s="36"/>
      <c r="AC411" s="96">
        <v>1.5616400000000001E-2</v>
      </c>
      <c r="AD411" s="96">
        <v>6.5988250000000003E-6</v>
      </c>
      <c r="AE411" s="96">
        <v>8.518047E-5</v>
      </c>
      <c r="AF411" s="97">
        <v>2.1013640000000002E-6</v>
      </c>
      <c r="AH411" s="78">
        <v>16</v>
      </c>
      <c r="AI411" s="79" t="s">
        <v>186</v>
      </c>
      <c r="AJ411" s="109">
        <v>1.997235E-3</v>
      </c>
      <c r="AK411" s="109">
        <v>3.9208829999999998E-5</v>
      </c>
      <c r="AL411" s="109">
        <v>0.282252</v>
      </c>
      <c r="AM411" s="110">
        <v>9.9168840000000001E-5</v>
      </c>
      <c r="AN411" s="110">
        <v>2.543811E-2</v>
      </c>
      <c r="AO411" s="110">
        <v>4.7926419999999997E-5</v>
      </c>
      <c r="AP411" s="109">
        <v>0.29367870000000001</v>
      </c>
      <c r="AQ411" s="109">
        <v>1.0954729999999999E-4</v>
      </c>
      <c r="AR411" s="109">
        <v>18.738759999999999</v>
      </c>
      <c r="AS411" s="111">
        <v>1.889398E-3</v>
      </c>
    </row>
    <row r="412" spans="1:45" x14ac:dyDescent="0.25">
      <c r="A412" s="78">
        <v>17</v>
      </c>
      <c r="B412" s="79" t="s">
        <v>200</v>
      </c>
      <c r="C412" s="80">
        <v>0.12880710000000001</v>
      </c>
      <c r="D412" s="81">
        <v>3.8120270000000001</v>
      </c>
      <c r="E412" s="82">
        <v>4.3432180000000002</v>
      </c>
      <c r="F412" s="83">
        <v>8.0583299999999998</v>
      </c>
      <c r="G412" s="80">
        <v>1.369699E-3</v>
      </c>
      <c r="H412" s="81">
        <v>95.167109999999994</v>
      </c>
      <c r="I412" s="81">
        <v>5485.37</v>
      </c>
      <c r="J412" s="82">
        <v>80.252279999999999</v>
      </c>
      <c r="K412" s="83">
        <v>0.95899219999999996</v>
      </c>
      <c r="L412" s="83">
        <v>8.8443859999999999E-2</v>
      </c>
      <c r="M412" s="83">
        <v>4.7985040000000001E-4</v>
      </c>
      <c r="N412" s="82">
        <v>62.561239999999998</v>
      </c>
      <c r="O412" s="82">
        <v>0.1059693</v>
      </c>
      <c r="P412" s="82">
        <v>571.70119999999997</v>
      </c>
      <c r="Q412" s="84">
        <v>1.7218869999999999</v>
      </c>
      <c r="S412" s="92">
        <v>17</v>
      </c>
      <c r="T412" s="93">
        <v>3.8120270000000001</v>
      </c>
      <c r="U412" s="94">
        <v>571.70119999999997</v>
      </c>
      <c r="V412" s="94">
        <v>1.7218869999999999</v>
      </c>
      <c r="W412" s="36"/>
      <c r="X412" s="95">
        <v>94.040459999999996</v>
      </c>
      <c r="Y412" s="95">
        <v>2.9322680000000001</v>
      </c>
      <c r="Z412" s="94">
        <v>6181.8879999999999</v>
      </c>
      <c r="AA412" s="94">
        <v>192.72329999999999</v>
      </c>
      <c r="AB412" s="36"/>
      <c r="AC412" s="96">
        <v>1.521226E-2</v>
      </c>
      <c r="AD412" s="96">
        <v>9.1811139999999992E-6</v>
      </c>
      <c r="AE412" s="96">
        <v>1.6176290000000001E-4</v>
      </c>
      <c r="AF412" s="97">
        <v>5.0430349999999997E-6</v>
      </c>
      <c r="AH412" s="78">
        <v>17</v>
      </c>
      <c r="AI412" s="79" t="s">
        <v>200</v>
      </c>
      <c r="AJ412" s="109">
        <v>1.548036E-3</v>
      </c>
      <c r="AK412" s="109">
        <v>4.276401E-5</v>
      </c>
      <c r="AL412" s="109">
        <v>0.12414550000000001</v>
      </c>
      <c r="AM412" s="110">
        <v>7.0399430000000004E-5</v>
      </c>
      <c r="AN412" s="110">
        <v>1.133054E-2</v>
      </c>
      <c r="AO412" s="110">
        <v>4.621775E-5</v>
      </c>
      <c r="AP412" s="109">
        <v>0.1292711</v>
      </c>
      <c r="AQ412" s="109">
        <v>7.3246300000000004E-5</v>
      </c>
      <c r="AR412" s="109">
        <v>8.4675580000000004</v>
      </c>
      <c r="AS412" s="111">
        <v>9.4693619999999996E-4</v>
      </c>
    </row>
    <row r="413" spans="1:45" x14ac:dyDescent="0.25">
      <c r="A413" s="127">
        <v>18</v>
      </c>
      <c r="B413" s="112" t="s">
        <v>125</v>
      </c>
      <c r="C413" s="128">
        <v>2.2748069999999999E-2</v>
      </c>
      <c r="D413" s="129">
        <v>0.67322579999999999</v>
      </c>
      <c r="E413" s="130">
        <v>0.76703719999999997</v>
      </c>
      <c r="F413" s="131">
        <v>1.4472179999999999</v>
      </c>
      <c r="G413" s="128">
        <v>1.5287230000000001E-3</v>
      </c>
      <c r="H413" s="129">
        <v>76.019869999999997</v>
      </c>
      <c r="I413" s="129">
        <v>1220.2349999999999</v>
      </c>
      <c r="J413" s="130">
        <v>14.32254</v>
      </c>
      <c r="K413" s="131">
        <v>0.97938080000000005</v>
      </c>
      <c r="L413" s="131">
        <v>8.6596140000000002E-2</v>
      </c>
      <c r="M413" s="131">
        <v>5.3851089999999995E-4</v>
      </c>
      <c r="N413" s="130">
        <v>63.61936</v>
      </c>
      <c r="O413" s="130">
        <v>0.54831399999999997</v>
      </c>
      <c r="P413" s="130">
        <v>579.96789999999999</v>
      </c>
      <c r="Q413" s="35">
        <v>4.539091</v>
      </c>
      <c r="R413" s="132"/>
      <c r="S413" s="133">
        <v>18</v>
      </c>
      <c r="T413" s="134">
        <v>0.67322579999999999</v>
      </c>
      <c r="U413" s="135">
        <v>579.96789999999999</v>
      </c>
      <c r="V413" s="135">
        <v>4.539091</v>
      </c>
      <c r="W413" s="136"/>
      <c r="X413" s="137">
        <v>14.88044</v>
      </c>
      <c r="Y413" s="137">
        <v>0.39223019999999997</v>
      </c>
      <c r="Z413" s="135">
        <v>1245.2840000000001</v>
      </c>
      <c r="AA413" s="135">
        <v>32.69003</v>
      </c>
      <c r="AB413" s="136"/>
      <c r="AC413" s="138">
        <v>1.194943E-2</v>
      </c>
      <c r="AD413" s="138">
        <v>2.8552050000000001E-5</v>
      </c>
      <c r="AE413" s="138">
        <v>8.0302970000000005E-4</v>
      </c>
      <c r="AF413" s="139">
        <v>2.1080380000000001E-5</v>
      </c>
      <c r="AG413" s="132"/>
      <c r="AH413" s="127">
        <v>18</v>
      </c>
      <c r="AI413" s="112" t="s">
        <v>125</v>
      </c>
      <c r="AJ413" s="140">
        <v>1.5645559999999999E-3</v>
      </c>
      <c r="AK413" s="140">
        <v>4.0228899999999997E-5</v>
      </c>
      <c r="AL413" s="140">
        <v>2.2392570000000001E-2</v>
      </c>
      <c r="AM413" s="141">
        <v>4.5996969999999998E-5</v>
      </c>
      <c r="AN413" s="141">
        <v>2.2514240000000001E-3</v>
      </c>
      <c r="AO413" s="141">
        <v>4.0001749999999997E-5</v>
      </c>
      <c r="AP413" s="140">
        <v>2.283172E-2</v>
      </c>
      <c r="AQ413" s="140">
        <v>5.4120190000000003E-5</v>
      </c>
      <c r="AR413" s="140">
        <v>1.9037360000000001</v>
      </c>
      <c r="AS413" s="142">
        <v>2.7640649999999999E-4</v>
      </c>
    </row>
    <row r="416" spans="1:45" ht="18" x14ac:dyDescent="0.25">
      <c r="A416" s="1" t="s">
        <v>0</v>
      </c>
      <c r="B416" s="2" t="s">
        <v>201</v>
      </c>
      <c r="C416" s="3"/>
      <c r="D416" s="4"/>
      <c r="E416" s="5"/>
      <c r="F416" s="5"/>
      <c r="G416" s="5"/>
      <c r="H416" s="5"/>
      <c r="I416" s="5"/>
      <c r="J416" s="6"/>
      <c r="K416" s="5"/>
      <c r="L416" s="5"/>
      <c r="M416" s="7"/>
      <c r="N416" s="5"/>
      <c r="O416" s="5"/>
      <c r="P416" s="8"/>
      <c r="Q416" s="9"/>
      <c r="R416" s="125"/>
      <c r="S416" s="125"/>
      <c r="T416" s="125"/>
      <c r="U416" s="125"/>
      <c r="V416" s="125"/>
      <c r="W416" s="125"/>
      <c r="X416" s="126"/>
      <c r="Y416" s="126"/>
      <c r="Z416" s="126"/>
      <c r="AA416" s="125"/>
      <c r="AB416" s="125"/>
      <c r="AC416" s="125"/>
      <c r="AD416" s="125"/>
      <c r="AE416" s="125"/>
      <c r="AF416" s="125"/>
      <c r="AG416" s="125"/>
      <c r="AH416" s="143"/>
      <c r="AI416" s="125"/>
      <c r="AJ416" s="125"/>
      <c r="AK416" s="125"/>
      <c r="AL416" s="125"/>
      <c r="AM416" s="125"/>
      <c r="AN416" s="125"/>
      <c r="AO416" s="125"/>
      <c r="AP416" s="125"/>
      <c r="AQ416" s="125"/>
      <c r="AR416" s="125"/>
      <c r="AS416" s="148"/>
    </row>
    <row r="417" spans="1:45" x14ac:dyDescent="0.25">
      <c r="A417" s="11" t="s">
        <v>2</v>
      </c>
      <c r="B417" s="12" t="s">
        <v>3</v>
      </c>
      <c r="C417" s="13"/>
      <c r="D417" s="14"/>
      <c r="E417" s="14" t="s">
        <v>4</v>
      </c>
      <c r="F417" s="15" t="s">
        <v>202</v>
      </c>
      <c r="G417" s="14"/>
      <c r="H417" s="14"/>
      <c r="I417" s="14"/>
      <c r="J417" s="16" t="s">
        <v>6</v>
      </c>
      <c r="K417" s="14"/>
      <c r="L417" s="14"/>
      <c r="M417" s="17" t="s">
        <v>7</v>
      </c>
      <c r="N417" s="14"/>
      <c r="O417" s="14"/>
      <c r="P417" s="18"/>
      <c r="Q417" s="19"/>
      <c r="X417" s="10"/>
      <c r="Y417" s="10"/>
      <c r="Z417" s="10"/>
      <c r="AH417" s="144" t="s">
        <v>78</v>
      </c>
      <c r="AM417" s="10"/>
      <c r="AN417" s="10"/>
      <c r="AO417" s="10"/>
      <c r="AS417" s="149"/>
    </row>
    <row r="418" spans="1:45" x14ac:dyDescent="0.25">
      <c r="A418" s="11" t="s">
        <v>8</v>
      </c>
      <c r="B418" s="12" t="s">
        <v>9</v>
      </c>
      <c r="C418" s="13"/>
      <c r="D418" s="14"/>
      <c r="E418" s="14" t="s">
        <v>10</v>
      </c>
      <c r="F418" s="20" t="s">
        <v>203</v>
      </c>
      <c r="G418" s="21"/>
      <c r="H418" s="22"/>
      <c r="I418" s="14"/>
      <c r="J418" s="16"/>
      <c r="K418" s="14"/>
      <c r="L418" s="14"/>
      <c r="M418" s="17"/>
      <c r="N418" s="14"/>
      <c r="O418" s="14"/>
      <c r="P418" s="18"/>
      <c r="Q418" s="19"/>
      <c r="X418" s="10"/>
      <c r="Y418" s="10"/>
      <c r="Z418" s="10"/>
      <c r="AH418" s="98" t="s">
        <v>79</v>
      </c>
      <c r="AI418" s="99" t="s">
        <v>56</v>
      </c>
      <c r="AJ418" s="100" t="s">
        <v>80</v>
      </c>
      <c r="AK418" s="100" t="s">
        <v>81</v>
      </c>
      <c r="AL418" s="100" t="s">
        <v>82</v>
      </c>
      <c r="AM418" s="100" t="s">
        <v>83</v>
      </c>
      <c r="AN418" s="100" t="s">
        <v>84</v>
      </c>
      <c r="AO418" s="100" t="s">
        <v>85</v>
      </c>
      <c r="AP418" s="100" t="s">
        <v>58</v>
      </c>
      <c r="AQ418" s="100" t="s">
        <v>86</v>
      </c>
      <c r="AR418" s="100" t="s">
        <v>87</v>
      </c>
      <c r="AS418" s="101" t="s">
        <v>88</v>
      </c>
    </row>
    <row r="419" spans="1:45" x14ac:dyDescent="0.25">
      <c r="A419" s="11"/>
      <c r="B419" s="23"/>
      <c r="C419" s="13"/>
      <c r="D419" s="14"/>
      <c r="E419" s="14" t="s">
        <v>12</v>
      </c>
      <c r="F419" s="15" t="s">
        <v>13</v>
      </c>
      <c r="G419" s="14"/>
      <c r="H419" s="14"/>
      <c r="I419" s="14"/>
      <c r="J419" s="16" t="s">
        <v>14</v>
      </c>
      <c r="K419" s="14" t="s">
        <v>15</v>
      </c>
      <c r="L419" s="14"/>
      <c r="M419" s="17" t="s">
        <v>16</v>
      </c>
      <c r="N419" s="14" t="s">
        <v>17</v>
      </c>
      <c r="O419" s="14"/>
      <c r="P419" s="18"/>
      <c r="Q419" s="19"/>
      <c r="X419" s="10"/>
      <c r="Y419" s="10"/>
      <c r="Z419" s="10"/>
      <c r="AH419" s="102"/>
      <c r="AI419" s="103"/>
      <c r="AJ419" s="104" t="s">
        <v>89</v>
      </c>
      <c r="AK419" s="104" t="s">
        <v>89</v>
      </c>
      <c r="AL419" s="104" t="s">
        <v>89</v>
      </c>
      <c r="AM419" s="104" t="s">
        <v>89</v>
      </c>
      <c r="AN419" s="104" t="s">
        <v>89</v>
      </c>
      <c r="AO419" s="104" t="s">
        <v>89</v>
      </c>
      <c r="AP419" s="104" t="s">
        <v>89</v>
      </c>
      <c r="AQ419" s="104" t="s">
        <v>89</v>
      </c>
      <c r="AR419" s="104" t="s">
        <v>89</v>
      </c>
      <c r="AS419" s="105" t="s">
        <v>89</v>
      </c>
    </row>
    <row r="420" spans="1:45" x14ac:dyDescent="0.25">
      <c r="A420" s="11"/>
      <c r="B420" s="23"/>
      <c r="C420" s="13"/>
      <c r="E420" s="24" t="s">
        <v>18</v>
      </c>
      <c r="F420" s="25">
        <v>298.60000000000002</v>
      </c>
      <c r="G420" s="24"/>
      <c r="H420" s="24"/>
      <c r="I420" s="24"/>
      <c r="J420" s="16" t="s">
        <v>19</v>
      </c>
      <c r="K420" s="14" t="s">
        <v>20</v>
      </c>
      <c r="L420" s="14"/>
      <c r="M420" s="17" t="s">
        <v>21</v>
      </c>
      <c r="N420" s="14" t="s">
        <v>22</v>
      </c>
      <c r="O420" s="14"/>
      <c r="P420" s="18"/>
      <c r="Q420" s="19"/>
      <c r="X420" s="10"/>
      <c r="Y420" s="10"/>
      <c r="Z420" s="10"/>
      <c r="AE420" s="7" t="s">
        <v>23</v>
      </c>
      <c r="AF420" s="26">
        <f>F421</f>
        <v>5.9628149999999998E-3</v>
      </c>
      <c r="AH420" s="106">
        <v>8120</v>
      </c>
      <c r="AI420" s="107">
        <v>0</v>
      </c>
      <c r="AJ420" s="108">
        <v>-4.4838669999999999E-3</v>
      </c>
      <c r="AK420" s="109">
        <v>3.2850959999999998E-5</v>
      </c>
      <c r="AL420" s="109">
        <v>-2.0515189999999999E-3</v>
      </c>
      <c r="AM420" s="109">
        <v>3.560739E-5</v>
      </c>
      <c r="AN420" s="110">
        <v>-2.2536539999999999E-3</v>
      </c>
      <c r="AO420" s="110">
        <v>4.4046789999999999E-5</v>
      </c>
      <c r="AP420" s="110">
        <v>2.698921E-2</v>
      </c>
      <c r="AQ420" s="109">
        <v>4.1013829999999999E-5</v>
      </c>
      <c r="AR420" s="109">
        <v>-3.8456200000000001E-3</v>
      </c>
      <c r="AS420" s="111">
        <v>1.202441E-4</v>
      </c>
    </row>
    <row r="421" spans="1:45" ht="15.75" x14ac:dyDescent="0.25">
      <c r="A421" s="27" t="s">
        <v>24</v>
      </c>
      <c r="B421" s="28">
        <v>8121</v>
      </c>
      <c r="C421" s="13"/>
      <c r="D421" s="14"/>
      <c r="E421" s="29" t="s">
        <v>25</v>
      </c>
      <c r="F421" s="30">
        <v>5.9628149999999998E-3</v>
      </c>
      <c r="G421" s="14"/>
      <c r="H421" s="31" t="s">
        <v>26</v>
      </c>
      <c r="I421" s="32">
        <v>1.0013129999999999</v>
      </c>
      <c r="J421" s="16" t="s">
        <v>27</v>
      </c>
      <c r="K421" s="14" t="s">
        <v>28</v>
      </c>
      <c r="L421" s="33"/>
      <c r="M421" s="17" t="s">
        <v>29</v>
      </c>
      <c r="N421" s="14" t="s">
        <v>30</v>
      </c>
      <c r="O421" s="14"/>
      <c r="P421" s="18"/>
      <c r="Q421" s="19"/>
      <c r="X421" s="10"/>
      <c r="Y421" s="10"/>
      <c r="Z421" s="10"/>
      <c r="AE421" s="34" t="s">
        <v>31</v>
      </c>
      <c r="AF421" s="35">
        <f>F422/F421*100</f>
        <v>0.21352985125314133</v>
      </c>
      <c r="AH421" s="106"/>
      <c r="AI421" s="107"/>
      <c r="AJ421" s="108"/>
      <c r="AK421" s="109"/>
      <c r="AL421" s="109"/>
      <c r="AM421" s="109"/>
      <c r="AN421" s="110"/>
      <c r="AO421" s="110"/>
      <c r="AP421" s="110"/>
      <c r="AQ421" s="109"/>
      <c r="AR421" s="109"/>
      <c r="AS421" s="111"/>
    </row>
    <row r="422" spans="1:45" x14ac:dyDescent="0.25">
      <c r="A422" s="23" t="s">
        <v>32</v>
      </c>
      <c r="B422" s="23" t="s">
        <v>204</v>
      </c>
      <c r="C422" s="13"/>
      <c r="D422" s="14"/>
      <c r="E422" s="29" t="s">
        <v>34</v>
      </c>
      <c r="F422" s="30">
        <v>1.273239E-5</v>
      </c>
      <c r="G422" s="14"/>
      <c r="H422" s="31" t="s">
        <v>35</v>
      </c>
      <c r="I422" s="32">
        <v>2.307431E-4</v>
      </c>
      <c r="J422" s="16" t="s">
        <v>36</v>
      </c>
      <c r="K422" s="14" t="s">
        <v>37</v>
      </c>
      <c r="L422" s="36"/>
      <c r="M422" s="17"/>
      <c r="N422" s="14"/>
      <c r="O422" s="14"/>
      <c r="P422" s="18"/>
      <c r="Q422" s="19"/>
      <c r="S422" s="7"/>
      <c r="T422" s="5"/>
      <c r="U422" s="5"/>
      <c r="V422" s="5"/>
      <c r="W422" s="5"/>
      <c r="X422" s="37"/>
      <c r="Y422" s="37"/>
      <c r="Z422" s="37"/>
      <c r="AA422" s="5"/>
      <c r="AB422" s="5"/>
      <c r="AC422" s="5"/>
      <c r="AD422" s="5"/>
      <c r="AE422" s="5"/>
      <c r="AF422" s="38"/>
      <c r="AH422" s="52"/>
      <c r="AI422" s="112"/>
      <c r="AJ422" s="113"/>
      <c r="AK422" s="113"/>
      <c r="AL422" s="113"/>
      <c r="AM422" s="114"/>
      <c r="AN422" s="114"/>
      <c r="AO422" s="114"/>
      <c r="AP422" s="113"/>
      <c r="AQ422" s="113"/>
      <c r="AR422" s="113"/>
      <c r="AS422" s="115"/>
    </row>
    <row r="423" spans="1:45" ht="15.75" x14ac:dyDescent="0.25">
      <c r="A423" s="23"/>
      <c r="B423" s="23"/>
      <c r="C423" s="13"/>
      <c r="D423" s="14"/>
      <c r="E423" s="39" t="s">
        <v>278</v>
      </c>
      <c r="F423" s="14"/>
      <c r="G423" s="14"/>
      <c r="H423" s="14"/>
      <c r="I423" s="14"/>
      <c r="J423" s="16"/>
      <c r="K423" s="14"/>
      <c r="L423" s="14"/>
      <c r="M423" s="40"/>
      <c r="N423" s="14"/>
      <c r="O423" s="41"/>
      <c r="P423" s="18"/>
      <c r="Q423" s="19"/>
      <c r="S423" s="17"/>
      <c r="T423" s="42"/>
      <c r="U423" s="42" t="s">
        <v>39</v>
      </c>
      <c r="V423" s="14"/>
      <c r="W423" s="14"/>
      <c r="X423" s="42"/>
      <c r="Y423" s="42" t="s">
        <v>40</v>
      </c>
      <c r="Z423" s="14"/>
      <c r="AA423" s="14"/>
      <c r="AB423" s="14"/>
      <c r="AC423" s="42" t="s">
        <v>41</v>
      </c>
      <c r="AE423" s="14"/>
      <c r="AF423" s="43"/>
      <c r="AH423" s="145"/>
      <c r="AI423" s="117"/>
      <c r="AJ423" s="116"/>
      <c r="AK423" s="116"/>
      <c r="AL423" s="116"/>
      <c r="AM423" s="118"/>
      <c r="AN423" s="118"/>
      <c r="AO423" s="118"/>
      <c r="AP423" s="116"/>
      <c r="AQ423" s="116"/>
      <c r="AR423" s="116"/>
      <c r="AS423" s="150"/>
    </row>
    <row r="424" spans="1:45" ht="15.75" x14ac:dyDescent="0.25">
      <c r="A424" s="23"/>
      <c r="B424" s="23"/>
      <c r="C424" s="23"/>
      <c r="D424" s="44"/>
      <c r="E424" s="45" t="s">
        <v>205</v>
      </c>
      <c r="F424" s="45"/>
      <c r="G424" s="46"/>
      <c r="H424" s="46"/>
      <c r="I424" s="47"/>
      <c r="J424" s="46"/>
      <c r="K424" s="46"/>
      <c r="L424" s="48"/>
      <c r="M424" s="45" t="s">
        <v>43</v>
      </c>
      <c r="N424" s="46"/>
      <c r="O424" s="49" t="s">
        <v>44</v>
      </c>
      <c r="P424" s="50"/>
      <c r="Q424" s="51"/>
      <c r="S424" s="52" t="s">
        <v>45</v>
      </c>
      <c r="T424" s="53"/>
      <c r="U424" s="53"/>
      <c r="V424" s="53"/>
      <c r="W424" s="53"/>
      <c r="X424" s="53"/>
      <c r="Y424" s="53"/>
      <c r="Z424" s="53"/>
      <c r="AA424" s="53"/>
      <c r="AB424" s="53"/>
      <c r="AC424" s="53"/>
      <c r="AD424" s="53"/>
      <c r="AE424" s="53"/>
      <c r="AF424" s="54"/>
      <c r="AH424" s="146"/>
      <c r="AI424" s="117"/>
      <c r="AJ424" s="116"/>
      <c r="AK424" s="116"/>
      <c r="AL424" s="116"/>
      <c r="AM424" s="118"/>
      <c r="AN424" s="118"/>
      <c r="AO424" s="118"/>
      <c r="AP424" s="116"/>
      <c r="AQ424" s="116"/>
      <c r="AR424" s="116"/>
      <c r="AS424" s="150"/>
    </row>
    <row r="425" spans="1:45" x14ac:dyDescent="0.25">
      <c r="A425" s="55" t="s">
        <v>45</v>
      </c>
      <c r="B425" s="56"/>
      <c r="C425" s="57"/>
      <c r="D425" s="58"/>
      <c r="E425" s="59"/>
      <c r="F425" s="60"/>
      <c r="G425" s="58"/>
      <c r="H425" s="58"/>
      <c r="I425" s="58"/>
      <c r="J425" s="59"/>
      <c r="K425" s="60"/>
      <c r="L425" s="57"/>
      <c r="M425" s="57"/>
      <c r="N425" s="59"/>
      <c r="O425" s="59"/>
      <c r="P425" s="59"/>
      <c r="Q425" s="61"/>
      <c r="S425" s="62" t="s">
        <v>46</v>
      </c>
      <c r="T425" s="63" t="s">
        <v>47</v>
      </c>
      <c r="U425" s="63" t="s">
        <v>48</v>
      </c>
      <c r="V425" s="63" t="s">
        <v>49</v>
      </c>
      <c r="W425" s="23"/>
      <c r="X425" s="63" t="s">
        <v>50</v>
      </c>
      <c r="Y425" s="63" t="s">
        <v>51</v>
      </c>
      <c r="Z425" s="63" t="s">
        <v>52</v>
      </c>
      <c r="AA425" s="63" t="s">
        <v>51</v>
      </c>
      <c r="AB425" s="23"/>
      <c r="AC425" s="63" t="s">
        <v>53</v>
      </c>
      <c r="AD425" s="63" t="s">
        <v>51</v>
      </c>
      <c r="AE425" s="63" t="s">
        <v>54</v>
      </c>
      <c r="AF425" s="64" t="s">
        <v>51</v>
      </c>
      <c r="AH425" s="147" t="s">
        <v>90</v>
      </c>
      <c r="AI425" s="119"/>
      <c r="AM425" s="10"/>
      <c r="AN425" s="10"/>
      <c r="AO425" s="10"/>
      <c r="AS425" s="149"/>
    </row>
    <row r="426" spans="1:45" x14ac:dyDescent="0.25">
      <c r="A426" s="65" t="s">
        <v>55</v>
      </c>
      <c r="B426" s="66" t="s">
        <v>56</v>
      </c>
      <c r="C426" s="67" t="s">
        <v>57</v>
      </c>
      <c r="D426" s="68" t="s">
        <v>57</v>
      </c>
      <c r="E426" s="69" t="s">
        <v>58</v>
      </c>
      <c r="F426" s="70" t="s">
        <v>59</v>
      </c>
      <c r="G426" s="67" t="s">
        <v>60</v>
      </c>
      <c r="H426" s="68" t="s">
        <v>59</v>
      </c>
      <c r="I426" s="68" t="s">
        <v>61</v>
      </c>
      <c r="J426" s="69" t="s">
        <v>62</v>
      </c>
      <c r="K426" s="70" t="s">
        <v>63</v>
      </c>
      <c r="L426" s="67" t="s">
        <v>64</v>
      </c>
      <c r="M426" s="67" t="s">
        <v>64</v>
      </c>
      <c r="N426" s="69" t="s">
        <v>65</v>
      </c>
      <c r="O426" s="69" t="s">
        <v>65</v>
      </c>
      <c r="P426" s="69" t="s">
        <v>48</v>
      </c>
      <c r="Q426" s="71" t="s">
        <v>48</v>
      </c>
      <c r="S426" s="72" t="s">
        <v>45</v>
      </c>
      <c r="T426" s="63"/>
      <c r="U426" s="73" t="s">
        <v>66</v>
      </c>
      <c r="V426" s="73" t="s">
        <v>66</v>
      </c>
      <c r="W426" s="74"/>
      <c r="X426" s="75"/>
      <c r="Y426" s="75"/>
      <c r="Z426" s="75"/>
      <c r="AA426" s="75"/>
      <c r="AB426" s="75"/>
      <c r="AC426" s="76">
        <v>0</v>
      </c>
      <c r="AD426" s="76">
        <v>1.0000000000000001E-5</v>
      </c>
      <c r="AE426" s="76">
        <v>3.3840939999999998E-3</v>
      </c>
      <c r="AF426" s="77">
        <v>1.0000000000000001E-5</v>
      </c>
      <c r="AH426" s="98" t="s">
        <v>91</v>
      </c>
      <c r="AI426" s="99" t="s">
        <v>56</v>
      </c>
      <c r="AJ426" s="100" t="s">
        <v>80</v>
      </c>
      <c r="AK426" s="100" t="s">
        <v>81</v>
      </c>
      <c r="AL426" s="100" t="s">
        <v>82</v>
      </c>
      <c r="AM426" s="100" t="s">
        <v>83</v>
      </c>
      <c r="AN426" s="100" t="s">
        <v>84</v>
      </c>
      <c r="AO426" s="100" t="s">
        <v>85</v>
      </c>
      <c r="AP426" s="100" t="s">
        <v>58</v>
      </c>
      <c r="AQ426" s="100" t="s">
        <v>86</v>
      </c>
      <c r="AR426" s="100" t="s">
        <v>87</v>
      </c>
      <c r="AS426" s="101" t="s">
        <v>88</v>
      </c>
    </row>
    <row r="427" spans="1:45" x14ac:dyDescent="0.25">
      <c r="A427" s="78" t="s">
        <v>67</v>
      </c>
      <c r="B427" s="79" t="s">
        <v>68</v>
      </c>
      <c r="C427" s="80" t="s">
        <v>69</v>
      </c>
      <c r="D427" s="81" t="s">
        <v>70</v>
      </c>
      <c r="E427" s="82" t="s">
        <v>71</v>
      </c>
      <c r="F427" s="83" t="s">
        <v>72</v>
      </c>
      <c r="G427" s="80" t="s">
        <v>69</v>
      </c>
      <c r="H427" s="81" t="s">
        <v>70</v>
      </c>
      <c r="I427" s="81" t="s">
        <v>73</v>
      </c>
      <c r="J427" s="82" t="s">
        <v>73</v>
      </c>
      <c r="K427" s="83" t="s">
        <v>73</v>
      </c>
      <c r="L427" s="83" t="s">
        <v>68</v>
      </c>
      <c r="M427" s="83" t="s">
        <v>74</v>
      </c>
      <c r="N427" s="82" t="s">
        <v>75</v>
      </c>
      <c r="O427" s="82" t="s">
        <v>74</v>
      </c>
      <c r="P427" s="82" t="s">
        <v>76</v>
      </c>
      <c r="Q427" s="84" t="s">
        <v>77</v>
      </c>
      <c r="S427" s="85"/>
      <c r="T427" s="86"/>
      <c r="U427" s="87"/>
      <c r="V427" s="87"/>
      <c r="W427" s="88"/>
      <c r="X427" s="89"/>
      <c r="Y427" s="89"/>
      <c r="Z427" s="87"/>
      <c r="AA427" s="87"/>
      <c r="AB427" s="88"/>
      <c r="AC427" s="90"/>
      <c r="AD427" s="90"/>
      <c r="AE427" s="90"/>
      <c r="AF427" s="91"/>
      <c r="AH427" s="102"/>
      <c r="AI427" s="103"/>
      <c r="AJ427" s="104" t="s">
        <v>89</v>
      </c>
      <c r="AK427" s="104" t="s">
        <v>89</v>
      </c>
      <c r="AL427" s="104" t="s">
        <v>89</v>
      </c>
      <c r="AM427" s="104" t="s">
        <v>89</v>
      </c>
      <c r="AN427" s="104" t="s">
        <v>89</v>
      </c>
      <c r="AO427" s="104" t="s">
        <v>89</v>
      </c>
      <c r="AP427" s="104" t="s">
        <v>89</v>
      </c>
      <c r="AQ427" s="104" t="s">
        <v>89</v>
      </c>
      <c r="AR427" s="104" t="s">
        <v>89</v>
      </c>
      <c r="AS427" s="105" t="s">
        <v>89</v>
      </c>
    </row>
    <row r="428" spans="1:45" x14ac:dyDescent="0.25">
      <c r="A428" s="78">
        <v>1</v>
      </c>
      <c r="B428" s="79">
        <v>0.03</v>
      </c>
      <c r="C428" s="80">
        <v>1.1876670000000001E-2</v>
      </c>
      <c r="D428" s="81">
        <v>0.27162500000000001</v>
      </c>
      <c r="E428" s="82">
        <v>0.40046690000000001</v>
      </c>
      <c r="F428" s="83">
        <v>0.1184697</v>
      </c>
      <c r="G428" s="80">
        <v>6.9627059999999999E-3</v>
      </c>
      <c r="H428" s="81">
        <v>5.3909739999999999</v>
      </c>
      <c r="I428" s="81">
        <v>315.61099999999999</v>
      </c>
      <c r="J428" s="82">
        <v>0</v>
      </c>
      <c r="K428" s="83">
        <v>0</v>
      </c>
      <c r="L428" s="83" t="s">
        <v>97</v>
      </c>
      <c r="M428" s="83" t="s">
        <v>97</v>
      </c>
      <c r="N428" s="82">
        <v>9.9749879999999997</v>
      </c>
      <c r="O428" s="82">
        <v>1.3334950000000001</v>
      </c>
      <c r="P428" s="82">
        <v>104.1182</v>
      </c>
      <c r="Q428" s="84">
        <v>13.52732</v>
      </c>
      <c r="S428" s="92">
        <v>1</v>
      </c>
      <c r="T428" s="93">
        <v>0.27162500000000001</v>
      </c>
      <c r="U428" s="94">
        <v>104.1182</v>
      </c>
      <c r="V428" s="94">
        <v>13.52732</v>
      </c>
      <c r="W428" s="36"/>
      <c r="X428" s="95">
        <v>1.7057549999999999</v>
      </c>
      <c r="Y428" s="95">
        <v>1.5404309999999999E-2</v>
      </c>
      <c r="Z428" s="94">
        <v>315.61489999999998</v>
      </c>
      <c r="AA428" s="94">
        <v>2.4025470000000002</v>
      </c>
      <c r="AB428" s="36"/>
      <c r="AC428" s="96">
        <v>5.4045450000000002E-3</v>
      </c>
      <c r="AD428" s="96">
        <v>2.630142E-5</v>
      </c>
      <c r="AE428" s="96">
        <v>3.1684180000000001E-3</v>
      </c>
      <c r="AF428" s="97">
        <v>2.4118869999999998E-5</v>
      </c>
      <c r="AH428" s="120">
        <v>1</v>
      </c>
      <c r="AI428" s="121">
        <v>0.03</v>
      </c>
      <c r="AJ428" s="122">
        <v>6.9995869999999998E-3</v>
      </c>
      <c r="AK428" s="122">
        <v>5.2869040000000001E-5</v>
      </c>
      <c r="AL428" s="122">
        <v>0</v>
      </c>
      <c r="AM428" s="122">
        <v>6.4217139999999995E-5</v>
      </c>
      <c r="AN428" s="123">
        <v>1.493975E-3</v>
      </c>
      <c r="AO428" s="123">
        <v>6.0053999999999998E-5</v>
      </c>
      <c r="AP428" s="123">
        <v>1.188786E-2</v>
      </c>
      <c r="AQ428" s="122">
        <v>5.7741960000000001E-5</v>
      </c>
      <c r="AR428" s="122">
        <v>2.1975549999999999</v>
      </c>
      <c r="AS428" s="124">
        <v>4.2497189999999999E-4</v>
      </c>
    </row>
    <row r="429" spans="1:45" x14ac:dyDescent="0.25">
      <c r="A429" s="78">
        <v>2</v>
      </c>
      <c r="B429" s="79">
        <v>4.4999999999999998E-2</v>
      </c>
      <c r="C429" s="80">
        <v>0.1004295</v>
      </c>
      <c r="D429" s="81">
        <v>2.2968700000000002</v>
      </c>
      <c r="E429" s="82">
        <v>3.3863620000000001</v>
      </c>
      <c r="F429" s="83">
        <v>3.5636030000000001</v>
      </c>
      <c r="G429" s="80">
        <v>1.4999139999999999E-2</v>
      </c>
      <c r="H429" s="81">
        <v>44.309469999999997</v>
      </c>
      <c r="I429" s="81">
        <v>536.18029999999999</v>
      </c>
      <c r="J429" s="82">
        <v>7.6067690000000002E-3</v>
      </c>
      <c r="K429" s="83">
        <v>1.13653E-3</v>
      </c>
      <c r="L429" s="83">
        <v>161.41489999999999</v>
      </c>
      <c r="M429" s="83">
        <v>81.42501</v>
      </c>
      <c r="N429" s="82">
        <v>35.483620000000002</v>
      </c>
      <c r="O429" s="82">
        <v>0.16176550000000001</v>
      </c>
      <c r="P429" s="82">
        <v>345.86450000000002</v>
      </c>
      <c r="Q429" s="84">
        <v>1.68696</v>
      </c>
      <c r="S429" s="92">
        <v>2</v>
      </c>
      <c r="T429" s="93">
        <v>2.2968700000000002</v>
      </c>
      <c r="U429" s="94">
        <v>345.86450000000002</v>
      </c>
      <c r="V429" s="94">
        <v>1.68696</v>
      </c>
      <c r="W429" s="36"/>
      <c r="X429" s="95">
        <v>6.695684</v>
      </c>
      <c r="Y429" s="95">
        <v>2.449399E-2</v>
      </c>
      <c r="Z429" s="94">
        <v>536.18709999999999</v>
      </c>
      <c r="AA429" s="94">
        <v>1.9111389999999999</v>
      </c>
      <c r="AB429" s="36"/>
      <c r="AC429" s="96">
        <v>1.248759E-2</v>
      </c>
      <c r="AD429" s="96">
        <v>1.0409640000000001E-5</v>
      </c>
      <c r="AE429" s="96">
        <v>1.8650209999999999E-3</v>
      </c>
      <c r="AF429" s="97">
        <v>6.64752E-6</v>
      </c>
      <c r="AH429" s="78">
        <v>2</v>
      </c>
      <c r="AI429" s="79">
        <v>4.4999999999999998E-2</v>
      </c>
      <c r="AJ429" s="109">
        <v>1.507879E-2</v>
      </c>
      <c r="AK429" s="109">
        <v>5.1881919999999997E-5</v>
      </c>
      <c r="AL429" s="109">
        <v>1.1454980000000001E-4</v>
      </c>
      <c r="AM429" s="110">
        <v>5.7782940000000001E-5</v>
      </c>
      <c r="AN429" s="110">
        <v>4.4091169999999997E-3</v>
      </c>
      <c r="AO429" s="110">
        <v>6.1234190000000003E-5</v>
      </c>
      <c r="AP429" s="109">
        <v>0.1005244</v>
      </c>
      <c r="AQ429" s="109">
        <v>7.9996169999999996E-5</v>
      </c>
      <c r="AR429" s="109">
        <v>8.0425310000000003</v>
      </c>
      <c r="AS429" s="111">
        <v>7.40827E-4</v>
      </c>
    </row>
    <row r="430" spans="1:45" x14ac:dyDescent="0.25">
      <c r="A430" s="78">
        <v>3</v>
      </c>
      <c r="B430" s="79">
        <v>0.06</v>
      </c>
      <c r="C430" s="80">
        <v>0.19750989999999999</v>
      </c>
      <c r="D430" s="81">
        <v>4.5171450000000002</v>
      </c>
      <c r="E430" s="82">
        <v>6.6597949999999999</v>
      </c>
      <c r="F430" s="83">
        <v>9.5427499999999998</v>
      </c>
      <c r="G430" s="80">
        <v>6.5043849999999997E-3</v>
      </c>
      <c r="H430" s="81">
        <v>83.086489999999998</v>
      </c>
      <c r="I430" s="81">
        <v>1765.654</v>
      </c>
      <c r="J430" s="82">
        <v>1.637576E-2</v>
      </c>
      <c r="K430" s="83">
        <v>5.3952380000000003E-4</v>
      </c>
      <c r="L430" s="83">
        <v>340.02769999999998</v>
      </c>
      <c r="M430" s="83">
        <v>183.75899999999999</v>
      </c>
      <c r="N430" s="82">
        <v>48.315289999999997</v>
      </c>
      <c r="O430" s="82">
        <v>8.7817149999999997E-2</v>
      </c>
      <c r="P430" s="82">
        <v>456.21800000000002</v>
      </c>
      <c r="Q430" s="84">
        <v>1.364528</v>
      </c>
      <c r="S430" s="92">
        <v>3</v>
      </c>
      <c r="T430" s="93">
        <v>4.5171450000000002</v>
      </c>
      <c r="U430" s="94">
        <v>456.21800000000002</v>
      </c>
      <c r="V430" s="94">
        <v>1.364528</v>
      </c>
      <c r="W430" s="36"/>
      <c r="X430" s="95">
        <v>30.365659999999998</v>
      </c>
      <c r="Y430" s="95">
        <v>0.24910299999999999</v>
      </c>
      <c r="Z430" s="94">
        <v>1765.7260000000001</v>
      </c>
      <c r="AA430" s="94">
        <v>14.453049999999999</v>
      </c>
      <c r="AB430" s="36"/>
      <c r="AC430" s="96">
        <v>1.7197270000000001E-2</v>
      </c>
      <c r="AD430" s="96">
        <v>1.202727E-5</v>
      </c>
      <c r="AE430" s="96">
        <v>5.6633940000000004E-4</v>
      </c>
      <c r="AF430" s="97">
        <v>4.6356769999999999E-6</v>
      </c>
      <c r="AH430" s="78">
        <v>3</v>
      </c>
      <c r="AI430" s="79">
        <v>0.06</v>
      </c>
      <c r="AJ430" s="109">
        <v>6.5391640000000001E-3</v>
      </c>
      <c r="AK430" s="109">
        <v>5.3139490000000001E-5</v>
      </c>
      <c r="AL430" s="109">
        <v>1.069427E-4</v>
      </c>
      <c r="AM430" s="110">
        <v>5.7793369999999999E-5</v>
      </c>
      <c r="AN430" s="110">
        <v>3.8522700000000001E-3</v>
      </c>
      <c r="AO430" s="110">
        <v>5.84326E-5</v>
      </c>
      <c r="AP430" s="109">
        <v>0.19769619999999999</v>
      </c>
      <c r="AQ430" s="109">
        <v>1.152474E-4</v>
      </c>
      <c r="AR430" s="109">
        <v>11.48532</v>
      </c>
      <c r="AS430" s="111">
        <v>3.561566E-3</v>
      </c>
    </row>
    <row r="431" spans="1:45" x14ac:dyDescent="0.25">
      <c r="A431" s="78">
        <v>4</v>
      </c>
      <c r="B431" s="79">
        <v>7.4999999999999997E-2</v>
      </c>
      <c r="C431" s="80">
        <v>0.23028699999999999</v>
      </c>
      <c r="D431" s="81">
        <v>5.2667700000000002</v>
      </c>
      <c r="E431" s="82">
        <v>7.764996</v>
      </c>
      <c r="F431" s="83">
        <v>11.76193</v>
      </c>
      <c r="G431" s="80">
        <v>3.4355000000000002E-3</v>
      </c>
      <c r="H431" s="81">
        <v>91.974930000000001</v>
      </c>
      <c r="I431" s="81">
        <v>3721.8969999999999</v>
      </c>
      <c r="J431" s="82">
        <v>2.5495250000000001E-2</v>
      </c>
      <c r="K431" s="83">
        <v>3.8053579999999999E-4</v>
      </c>
      <c r="L431" s="83">
        <v>482.0915</v>
      </c>
      <c r="M431" s="83">
        <v>289.0745</v>
      </c>
      <c r="N431" s="82">
        <v>51.075110000000002</v>
      </c>
      <c r="O431" s="82">
        <v>7.2795680000000001E-2</v>
      </c>
      <c r="P431" s="82">
        <v>479.09469999999999</v>
      </c>
      <c r="Q431" s="84">
        <v>1.3458000000000001</v>
      </c>
      <c r="S431" s="92">
        <v>4</v>
      </c>
      <c r="T431" s="93">
        <v>5.2667700000000002</v>
      </c>
      <c r="U431" s="94">
        <v>479.09469999999999</v>
      </c>
      <c r="V431" s="94">
        <v>1.3458000000000001</v>
      </c>
      <c r="W431" s="36"/>
      <c r="X431" s="95">
        <v>67.031559999999999</v>
      </c>
      <c r="Y431" s="95">
        <v>0.98000770000000004</v>
      </c>
      <c r="Z431" s="94">
        <v>3722.2449999999999</v>
      </c>
      <c r="AA431" s="94">
        <v>54.383659999999999</v>
      </c>
      <c r="AB431" s="36"/>
      <c r="AC431" s="96">
        <v>1.8008369999999999E-2</v>
      </c>
      <c r="AD431" s="96">
        <v>1.13541E-5</v>
      </c>
      <c r="AE431" s="96">
        <v>2.686551E-4</v>
      </c>
      <c r="AF431" s="97">
        <v>3.925171E-6</v>
      </c>
      <c r="AH431" s="78">
        <v>4</v>
      </c>
      <c r="AI431" s="79">
        <v>7.4999999999999997E-2</v>
      </c>
      <c r="AJ431" s="109">
        <v>3.454057E-3</v>
      </c>
      <c r="AK431" s="109">
        <v>5.0350740000000002E-5</v>
      </c>
      <c r="AL431" s="109">
        <v>8.7946089999999994E-5</v>
      </c>
      <c r="AM431" s="110">
        <v>5.273399E-5</v>
      </c>
      <c r="AN431" s="110">
        <v>3.6276820000000001E-3</v>
      </c>
      <c r="AO431" s="110">
        <v>5.839589E-5</v>
      </c>
      <c r="AP431" s="109">
        <v>0.23050409999999999</v>
      </c>
      <c r="AQ431" s="109">
        <v>1.234025E-4</v>
      </c>
      <c r="AR431" s="109">
        <v>12.78819</v>
      </c>
      <c r="AS431" s="111">
        <v>3.074074E-3</v>
      </c>
    </row>
    <row r="432" spans="1:45" x14ac:dyDescent="0.25">
      <c r="A432" s="78">
        <v>5</v>
      </c>
      <c r="B432" s="79">
        <v>8.5000000000000006E-2</v>
      </c>
      <c r="C432" s="80">
        <v>0.33672580000000002</v>
      </c>
      <c r="D432" s="81">
        <v>7.7010759999999996</v>
      </c>
      <c r="E432" s="82">
        <v>11.35398</v>
      </c>
      <c r="F432" s="83">
        <v>17.692319999999999</v>
      </c>
      <c r="G432" s="80">
        <v>2.7627099999999998E-3</v>
      </c>
      <c r="H432" s="81">
        <v>95.541809999999998</v>
      </c>
      <c r="I432" s="81">
        <v>6701.375</v>
      </c>
      <c r="J432" s="82">
        <v>4.962242E-2</v>
      </c>
      <c r="K432" s="83">
        <v>4.0737050000000001E-4</v>
      </c>
      <c r="L432" s="83">
        <v>450.3347</v>
      </c>
      <c r="M432" s="83">
        <v>187.91929999999999</v>
      </c>
      <c r="N432" s="82">
        <v>52.542209999999997</v>
      </c>
      <c r="O432" s="82">
        <v>5.0463719999999997E-2</v>
      </c>
      <c r="P432" s="82">
        <v>491.13869999999997</v>
      </c>
      <c r="Q432" s="84">
        <v>1.3002450000000001</v>
      </c>
      <c r="S432" s="92">
        <v>5</v>
      </c>
      <c r="T432" s="93">
        <v>7.7010759999999996</v>
      </c>
      <c r="U432" s="94">
        <v>491.13869999999997</v>
      </c>
      <c r="V432" s="94">
        <v>1.3002450000000001</v>
      </c>
      <c r="W432" s="36"/>
      <c r="X432" s="95">
        <v>121.8824</v>
      </c>
      <c r="Y432" s="95">
        <v>2.1653250000000002</v>
      </c>
      <c r="Z432" s="94">
        <v>6702.5730000000003</v>
      </c>
      <c r="AA432" s="94">
        <v>119.0471</v>
      </c>
      <c r="AB432" s="36"/>
      <c r="AC432" s="96">
        <v>1.818442E-2</v>
      </c>
      <c r="AD432" s="96">
        <v>8.7742040000000007E-6</v>
      </c>
      <c r="AE432" s="96">
        <v>1.4919639999999999E-4</v>
      </c>
      <c r="AF432" s="97">
        <v>2.6499389999999998E-6</v>
      </c>
      <c r="AH432" s="78">
        <v>5</v>
      </c>
      <c r="AI432" s="79">
        <v>8.5000000000000006E-2</v>
      </c>
      <c r="AJ432" s="109">
        <v>2.77787E-3</v>
      </c>
      <c r="AK432" s="109">
        <v>4.9258229999999997E-5</v>
      </c>
      <c r="AL432" s="109">
        <v>1.3766310000000001E-4</v>
      </c>
      <c r="AM432" s="110">
        <v>5.7443520000000001E-5</v>
      </c>
      <c r="AN432" s="110">
        <v>4.7775630000000003E-3</v>
      </c>
      <c r="AO432" s="110">
        <v>5.7799349999999997E-5</v>
      </c>
      <c r="AP432" s="109">
        <v>0.33704329999999999</v>
      </c>
      <c r="AQ432" s="109">
        <v>1.2578289999999999E-4</v>
      </c>
      <c r="AR432" s="109">
        <v>18.517880000000002</v>
      </c>
      <c r="AS432" s="111">
        <v>3.7230140000000002E-3</v>
      </c>
    </row>
    <row r="433" spans="1:45" x14ac:dyDescent="0.25">
      <c r="A433" s="78">
        <v>6</v>
      </c>
      <c r="B433" s="79">
        <v>9.4E-2</v>
      </c>
      <c r="C433" s="80">
        <v>0.33324039999999999</v>
      </c>
      <c r="D433" s="81">
        <v>7.6213639999999998</v>
      </c>
      <c r="E433" s="82">
        <v>11.236459999999999</v>
      </c>
      <c r="F433" s="83">
        <v>17.669630000000002</v>
      </c>
      <c r="G433" s="80">
        <v>2.0558299999999998E-3</v>
      </c>
      <c r="H433" s="81">
        <v>96.639259999999993</v>
      </c>
      <c r="I433" s="81">
        <v>8891.2610000000004</v>
      </c>
      <c r="J433" s="82">
        <v>8.0623479999999997E-2</v>
      </c>
      <c r="K433" s="83">
        <v>4.9770860000000001E-4</v>
      </c>
      <c r="L433" s="83">
        <v>368.59530000000001</v>
      </c>
      <c r="M433" s="83">
        <v>118.03579999999999</v>
      </c>
      <c r="N433" s="82">
        <v>53.023679999999999</v>
      </c>
      <c r="O433" s="82">
        <v>5.296211E-2</v>
      </c>
      <c r="P433" s="82">
        <v>495.07369999999997</v>
      </c>
      <c r="Q433" s="84">
        <v>1.3152159999999999</v>
      </c>
      <c r="S433" s="92">
        <v>6</v>
      </c>
      <c r="T433" s="93">
        <v>7.6213639999999998</v>
      </c>
      <c r="U433" s="94">
        <v>495.07369999999997</v>
      </c>
      <c r="V433" s="94">
        <v>1.3152159999999999</v>
      </c>
      <c r="W433" s="36"/>
      <c r="X433" s="95">
        <v>162.09530000000001</v>
      </c>
      <c r="Y433" s="95">
        <v>3.9427120000000002</v>
      </c>
      <c r="Z433" s="94">
        <v>8893.4889999999996</v>
      </c>
      <c r="AA433" s="94">
        <v>216.29320000000001</v>
      </c>
      <c r="AB433" s="36"/>
      <c r="AC433" s="96">
        <v>1.8226289999999999E-2</v>
      </c>
      <c r="AD433" s="96">
        <v>9.6302249999999998E-6</v>
      </c>
      <c r="AE433" s="96">
        <v>1.124418E-4</v>
      </c>
      <c r="AF433" s="97">
        <v>2.73463E-6</v>
      </c>
      <c r="AH433" s="78">
        <v>6</v>
      </c>
      <c r="AI433" s="79">
        <v>9.4E-2</v>
      </c>
      <c r="AJ433" s="109">
        <v>2.06726E-3</v>
      </c>
      <c r="AK433" s="109">
        <v>5.0223090000000003E-5</v>
      </c>
      <c r="AL433" s="109">
        <v>1.664503E-4</v>
      </c>
      <c r="AM433" s="110">
        <v>5.3299949999999998E-5</v>
      </c>
      <c r="AN433" s="110">
        <v>4.5808059999999998E-3</v>
      </c>
      <c r="AO433" s="110">
        <v>5.5941910000000001E-5</v>
      </c>
      <c r="AP433" s="109">
        <v>0.33355469999999998</v>
      </c>
      <c r="AQ433" s="109">
        <v>1.333691E-4</v>
      </c>
      <c r="AR433" s="109">
        <v>18.284109999999998</v>
      </c>
      <c r="AS433" s="111">
        <v>4.7035820000000004E-3</v>
      </c>
    </row>
    <row r="434" spans="1:45" x14ac:dyDescent="0.25">
      <c r="A434" s="78">
        <v>7</v>
      </c>
      <c r="B434" s="79">
        <v>0.10199999999999999</v>
      </c>
      <c r="C434" s="80">
        <v>0.31314380000000003</v>
      </c>
      <c r="D434" s="81">
        <v>7.1617449999999998</v>
      </c>
      <c r="E434" s="82">
        <v>10.55883</v>
      </c>
      <c r="F434" s="83">
        <v>16.733219999999999</v>
      </c>
      <c r="G434" s="80">
        <v>1.2514850000000001E-3</v>
      </c>
      <c r="H434" s="81">
        <v>97.812259999999995</v>
      </c>
      <c r="I434" s="81">
        <v>13663.67</v>
      </c>
      <c r="J434" s="82">
        <v>0.15420919999999999</v>
      </c>
      <c r="K434" s="83">
        <v>6.1680239999999998E-4</v>
      </c>
      <c r="L434" s="83">
        <v>297.42590000000001</v>
      </c>
      <c r="M434" s="83">
        <v>89.148889999999994</v>
      </c>
      <c r="N434" s="82">
        <v>53.436199999999999</v>
      </c>
      <c r="O434" s="82">
        <v>6.2105059999999997E-2</v>
      </c>
      <c r="P434" s="82">
        <v>498.4384</v>
      </c>
      <c r="Q434" s="84">
        <v>1.3485020000000001</v>
      </c>
      <c r="S434" s="92">
        <v>7</v>
      </c>
      <c r="T434" s="93">
        <v>7.1617449999999998</v>
      </c>
      <c r="U434" s="94">
        <v>498.4384</v>
      </c>
      <c r="V434" s="94">
        <v>1.3485020000000001</v>
      </c>
      <c r="W434" s="36"/>
      <c r="X434" s="95">
        <v>250.21780000000001</v>
      </c>
      <c r="Y434" s="95">
        <v>11.39936</v>
      </c>
      <c r="Z434" s="94">
        <v>13669.29</v>
      </c>
      <c r="AA434" s="94">
        <v>622.7106</v>
      </c>
      <c r="AB434" s="36"/>
      <c r="AC434" s="96">
        <v>1.8305109999999999E-2</v>
      </c>
      <c r="AD434" s="96">
        <v>1.0248049999999999E-5</v>
      </c>
      <c r="AE434" s="96">
        <v>7.3156699999999997E-5</v>
      </c>
      <c r="AF434" s="97">
        <v>3.3326859999999999E-6</v>
      </c>
      <c r="AH434" s="78">
        <v>7</v>
      </c>
      <c r="AI434" s="79">
        <v>0.10199999999999999</v>
      </c>
      <c r="AJ434" s="109">
        <v>1.258646E-3</v>
      </c>
      <c r="AK434" s="109">
        <v>5.7300090000000003E-5</v>
      </c>
      <c r="AL434" s="109">
        <v>1.938392E-4</v>
      </c>
      <c r="AM434" s="110">
        <v>5.809705E-5</v>
      </c>
      <c r="AN434" s="110">
        <v>4.1550720000000001E-3</v>
      </c>
      <c r="AO434" s="110">
        <v>6.1382889999999997E-5</v>
      </c>
      <c r="AP434" s="109">
        <v>0.31343919999999997</v>
      </c>
      <c r="AQ434" s="109">
        <v>1.430995E-4</v>
      </c>
      <c r="AR434" s="109">
        <v>17.107479999999999</v>
      </c>
      <c r="AS434" s="111">
        <v>3.8962269999999999E-3</v>
      </c>
    </row>
    <row r="435" spans="1:45" x14ac:dyDescent="0.25">
      <c r="A435" s="78">
        <v>8</v>
      </c>
      <c r="B435" s="79">
        <v>0.109</v>
      </c>
      <c r="C435" s="80">
        <v>0.26183200000000001</v>
      </c>
      <c r="D435" s="81">
        <v>5.9882210000000002</v>
      </c>
      <c r="E435" s="82">
        <v>8.8286580000000008</v>
      </c>
      <c r="F435" s="83">
        <v>14.001250000000001</v>
      </c>
      <c r="G435" s="80">
        <v>8.8481040000000001E-4</v>
      </c>
      <c r="H435" s="81">
        <v>98.144649999999999</v>
      </c>
      <c r="I435" s="81">
        <v>16114.42</v>
      </c>
      <c r="J435" s="82">
        <v>0.21602250000000001</v>
      </c>
      <c r="K435" s="83">
        <v>7.3067189999999999E-4</v>
      </c>
      <c r="L435" s="83">
        <v>251.0744</v>
      </c>
      <c r="M435" s="83">
        <v>71.903409999999994</v>
      </c>
      <c r="N435" s="82">
        <v>53.474179999999997</v>
      </c>
      <c r="O435" s="82">
        <v>6.3960600000000006E-2</v>
      </c>
      <c r="P435" s="82">
        <v>498.74790000000002</v>
      </c>
      <c r="Q435" s="84">
        <v>1.3548789999999999</v>
      </c>
      <c r="S435" s="92">
        <v>8</v>
      </c>
      <c r="T435" s="93">
        <v>5.9882210000000002</v>
      </c>
      <c r="U435" s="94">
        <v>498.74790000000002</v>
      </c>
      <c r="V435" s="94">
        <v>1.3548789999999999</v>
      </c>
      <c r="W435" s="36"/>
      <c r="X435" s="95">
        <v>295.91879999999998</v>
      </c>
      <c r="Y435" s="95">
        <v>16.888069999999999</v>
      </c>
      <c r="Z435" s="94">
        <v>16122.62</v>
      </c>
      <c r="AA435" s="94">
        <v>920.08460000000002</v>
      </c>
      <c r="AB435" s="36"/>
      <c r="AC435" s="96">
        <v>1.8354269999999999E-2</v>
      </c>
      <c r="AD435" s="96">
        <v>9.5413180000000005E-6</v>
      </c>
      <c r="AE435" s="96">
        <v>6.2024679999999994E-5</v>
      </c>
      <c r="AF435" s="97">
        <v>3.5396209999999999E-6</v>
      </c>
      <c r="AH435" s="78">
        <v>8</v>
      </c>
      <c r="AI435" s="79">
        <v>0.109</v>
      </c>
      <c r="AJ435" s="109">
        <v>8.8995960000000005E-4</v>
      </c>
      <c r="AK435" s="109">
        <v>5.0753790000000001E-5</v>
      </c>
      <c r="AL435" s="109">
        <v>1.9199810000000001E-4</v>
      </c>
      <c r="AM435" s="110">
        <v>5.498157E-5</v>
      </c>
      <c r="AN435" s="110">
        <v>3.4256429999999999E-3</v>
      </c>
      <c r="AO435" s="110">
        <v>6.4207639999999994E-5</v>
      </c>
      <c r="AP435" s="109">
        <v>0.26207910000000001</v>
      </c>
      <c r="AQ435" s="109">
        <v>1.1627420000000001E-4</v>
      </c>
      <c r="AR435" s="109">
        <v>14.265940000000001</v>
      </c>
      <c r="AS435" s="111">
        <v>2.0315400000000001E-3</v>
      </c>
    </row>
    <row r="436" spans="1:45" x14ac:dyDescent="0.25">
      <c r="A436" s="78">
        <v>9</v>
      </c>
      <c r="B436" s="79">
        <v>0.11700000000000001</v>
      </c>
      <c r="C436" s="80">
        <v>0.28387020000000002</v>
      </c>
      <c r="D436" s="81">
        <v>6.4922440000000003</v>
      </c>
      <c r="E436" s="82">
        <v>9.5717580000000009</v>
      </c>
      <c r="F436" s="83">
        <v>15.193289999999999</v>
      </c>
      <c r="G436" s="80">
        <v>7.6543300000000004E-4</v>
      </c>
      <c r="H436" s="81">
        <v>98.51464</v>
      </c>
      <c r="I436" s="81">
        <v>20135.59</v>
      </c>
      <c r="J436" s="82">
        <v>0.2212586</v>
      </c>
      <c r="K436" s="83">
        <v>5.9721060000000002E-4</v>
      </c>
      <c r="L436" s="83">
        <v>307.18310000000002</v>
      </c>
      <c r="M436" s="83">
        <v>98.731459999999998</v>
      </c>
      <c r="N436" s="82">
        <v>53.521949999999997</v>
      </c>
      <c r="O436" s="82">
        <v>6.0035449999999997E-2</v>
      </c>
      <c r="P436" s="82">
        <v>499.137</v>
      </c>
      <c r="Q436" s="84">
        <v>1.343707</v>
      </c>
      <c r="S436" s="92">
        <v>9</v>
      </c>
      <c r="T436" s="93">
        <v>6.4922440000000003</v>
      </c>
      <c r="U436" s="94">
        <v>499.137</v>
      </c>
      <c r="V436" s="94">
        <v>1.343707</v>
      </c>
      <c r="W436" s="36"/>
      <c r="X436" s="95">
        <v>370.86219999999997</v>
      </c>
      <c r="Y436" s="95">
        <v>24.477609999999999</v>
      </c>
      <c r="Z436" s="94">
        <v>20147.87</v>
      </c>
      <c r="AA436" s="94">
        <v>1329.7629999999999</v>
      </c>
      <c r="AB436" s="36"/>
      <c r="AC436" s="96">
        <v>1.840702E-2</v>
      </c>
      <c r="AD436" s="96">
        <v>9.5955279999999998E-6</v>
      </c>
      <c r="AE436" s="96">
        <v>4.963304E-5</v>
      </c>
      <c r="AF436" s="97">
        <v>3.275789E-6</v>
      </c>
      <c r="AH436" s="78">
        <v>9</v>
      </c>
      <c r="AI436" s="79">
        <v>0.11700000000000001</v>
      </c>
      <c r="AJ436" s="109">
        <v>7.6996539999999998E-4</v>
      </c>
      <c r="AK436" s="109">
        <v>5.078002E-5</v>
      </c>
      <c r="AL436" s="109">
        <v>1.7013710000000001E-4</v>
      </c>
      <c r="AM436" s="110">
        <v>5.4680930000000002E-5</v>
      </c>
      <c r="AN436" s="110">
        <v>3.68353E-3</v>
      </c>
      <c r="AO436" s="110">
        <v>5.7072730000000002E-5</v>
      </c>
      <c r="AP436" s="109">
        <v>0.284138</v>
      </c>
      <c r="AQ436" s="109">
        <v>1.2587270000000001E-4</v>
      </c>
      <c r="AR436" s="109">
        <v>15.422359999999999</v>
      </c>
      <c r="AS436" s="111">
        <v>2.307253E-3</v>
      </c>
    </row>
    <row r="437" spans="1:45" x14ac:dyDescent="0.25">
      <c r="A437" s="78">
        <v>10</v>
      </c>
      <c r="B437" s="79">
        <v>0.126</v>
      </c>
      <c r="C437" s="80">
        <v>0.35372480000000001</v>
      </c>
      <c r="D437" s="81">
        <v>8.0898520000000005</v>
      </c>
      <c r="E437" s="82">
        <v>11.92717</v>
      </c>
      <c r="F437" s="83">
        <v>18.875979999999998</v>
      </c>
      <c r="G437" s="80">
        <v>8.9054889999999999E-4</v>
      </c>
      <c r="H437" s="81">
        <v>98.607470000000006</v>
      </c>
      <c r="I437" s="81">
        <v>21480.89</v>
      </c>
      <c r="J437" s="82">
        <v>0.20352799999999999</v>
      </c>
      <c r="K437" s="83">
        <v>5.1294000000000003E-4</v>
      </c>
      <c r="L437" s="83">
        <v>357.65010000000001</v>
      </c>
      <c r="M437" s="83">
        <v>117.1587</v>
      </c>
      <c r="N437" s="82">
        <v>53.363460000000003</v>
      </c>
      <c r="O437" s="82">
        <v>4.7298640000000003E-2</v>
      </c>
      <c r="P437" s="82">
        <v>497.84550000000002</v>
      </c>
      <c r="Q437" s="84">
        <v>1.3067299999999999</v>
      </c>
      <c r="S437" s="92">
        <v>10</v>
      </c>
      <c r="T437" s="93">
        <v>8.0898520000000005</v>
      </c>
      <c r="U437" s="94">
        <v>497.84550000000002</v>
      </c>
      <c r="V437" s="94">
        <v>1.3067299999999999</v>
      </c>
      <c r="W437" s="36"/>
      <c r="X437" s="95">
        <v>397.19869999999997</v>
      </c>
      <c r="Y437" s="95">
        <v>20.510190000000001</v>
      </c>
      <c r="Z437" s="94">
        <v>21494.49</v>
      </c>
      <c r="AA437" s="94">
        <v>1109.8789999999999</v>
      </c>
      <c r="AB437" s="36"/>
      <c r="AC437" s="96">
        <v>1.847909E-2</v>
      </c>
      <c r="AD437" s="96">
        <v>9.3349460000000002E-6</v>
      </c>
      <c r="AE437" s="96">
        <v>4.6523539999999999E-5</v>
      </c>
      <c r="AF437" s="97">
        <v>2.402267E-6</v>
      </c>
      <c r="AH437" s="78">
        <v>10</v>
      </c>
      <c r="AI437" s="79">
        <v>0.126</v>
      </c>
      <c r="AJ437" s="109">
        <v>8.9584310000000004E-4</v>
      </c>
      <c r="AK437" s="109">
        <v>4.6218640000000001E-5</v>
      </c>
      <c r="AL437" s="109">
        <v>1.82089E-4</v>
      </c>
      <c r="AM437" s="110">
        <v>5.9645760000000001E-5</v>
      </c>
      <c r="AN437" s="110">
        <v>4.5829160000000002E-3</v>
      </c>
      <c r="AO437" s="110">
        <v>6.4098730000000006E-5</v>
      </c>
      <c r="AP437" s="109">
        <v>0.3540584</v>
      </c>
      <c r="AQ437" s="109">
        <v>1.4009809999999999E-4</v>
      </c>
      <c r="AR437" s="109">
        <v>19.14255</v>
      </c>
      <c r="AS437" s="111">
        <v>4.0829869999999997E-3</v>
      </c>
    </row>
    <row r="438" spans="1:45" x14ac:dyDescent="0.25">
      <c r="A438" s="78">
        <v>11</v>
      </c>
      <c r="B438" s="79">
        <v>0.13400000000000001</v>
      </c>
      <c r="C438" s="80">
        <v>0.31003429999999998</v>
      </c>
      <c r="D438" s="81">
        <v>7.0906289999999998</v>
      </c>
      <c r="E438" s="82">
        <v>10.45398</v>
      </c>
      <c r="F438" s="83">
        <v>16.507539999999999</v>
      </c>
      <c r="G438" s="80">
        <v>7.4998580000000005E-4</v>
      </c>
      <c r="H438" s="81">
        <v>98.658190000000005</v>
      </c>
      <c r="I438" s="81">
        <v>22294.33</v>
      </c>
      <c r="J438" s="82">
        <v>0.21159890000000001</v>
      </c>
      <c r="K438" s="83">
        <v>5.124118E-4</v>
      </c>
      <c r="L438" s="83">
        <v>358.0188</v>
      </c>
      <c r="M438" s="83">
        <v>123.57340000000001</v>
      </c>
      <c r="N438" s="82">
        <v>53.244239999999998</v>
      </c>
      <c r="O438" s="82">
        <v>5.5066360000000002E-2</v>
      </c>
      <c r="P438" s="82">
        <v>496.8734</v>
      </c>
      <c r="Q438" s="84">
        <v>1.324748</v>
      </c>
      <c r="S438" s="92">
        <v>11</v>
      </c>
      <c r="T438" s="93">
        <v>7.0906289999999998</v>
      </c>
      <c r="U438" s="94">
        <v>496.8734</v>
      </c>
      <c r="V438" s="94">
        <v>1.324748</v>
      </c>
      <c r="W438" s="36"/>
      <c r="X438" s="95">
        <v>413.38690000000003</v>
      </c>
      <c r="Y438" s="95">
        <v>27.391279999999998</v>
      </c>
      <c r="Z438" s="94">
        <v>22309.07</v>
      </c>
      <c r="AA438" s="94">
        <v>1478.191</v>
      </c>
      <c r="AB438" s="36"/>
      <c r="AC438" s="96">
        <v>1.852999E-2</v>
      </c>
      <c r="AD438" s="96">
        <v>9.4455180000000005E-6</v>
      </c>
      <c r="AE438" s="96">
        <v>4.482482E-5</v>
      </c>
      <c r="AF438" s="97">
        <v>2.970078E-6</v>
      </c>
      <c r="AH438" s="78">
        <v>11</v>
      </c>
      <c r="AI438" s="79">
        <v>0.13400000000000001</v>
      </c>
      <c r="AJ438" s="109">
        <v>7.5446569999999998E-4</v>
      </c>
      <c r="AK438" s="109">
        <v>4.9950649999999999E-5</v>
      </c>
      <c r="AL438" s="109">
        <v>1.5943390000000001E-4</v>
      </c>
      <c r="AM438" s="110">
        <v>5.502768E-5</v>
      </c>
      <c r="AN438" s="110">
        <v>4.0251649999999998E-3</v>
      </c>
      <c r="AO438" s="110">
        <v>5.7229180000000003E-5</v>
      </c>
      <c r="AP438" s="109">
        <v>0.31032670000000001</v>
      </c>
      <c r="AQ438" s="109">
        <v>1.1683990000000001E-4</v>
      </c>
      <c r="AR438" s="109">
        <v>16.732050000000001</v>
      </c>
      <c r="AS438" s="111">
        <v>4.2644060000000001E-3</v>
      </c>
    </row>
    <row r="439" spans="1:45" x14ac:dyDescent="0.25">
      <c r="A439" s="78">
        <v>12</v>
      </c>
      <c r="B439" s="79">
        <v>0.14299999999999999</v>
      </c>
      <c r="C439" s="80">
        <v>0.31672470000000003</v>
      </c>
      <c r="D439" s="81">
        <v>7.2436410000000002</v>
      </c>
      <c r="E439" s="82">
        <v>10.67957</v>
      </c>
      <c r="F439" s="83">
        <v>16.860579999999999</v>
      </c>
      <c r="G439" s="80">
        <v>7.3069590000000005E-4</v>
      </c>
      <c r="H439" s="81">
        <v>98.719120000000004</v>
      </c>
      <c r="I439" s="81">
        <v>23357.62</v>
      </c>
      <c r="J439" s="82">
        <v>0.19416340000000001</v>
      </c>
      <c r="K439" s="83">
        <v>4.4842390000000002E-4</v>
      </c>
      <c r="L439" s="83">
        <v>409.10640000000001</v>
      </c>
      <c r="M439" s="83">
        <v>145.999</v>
      </c>
      <c r="N439" s="82">
        <v>53.234189999999998</v>
      </c>
      <c r="O439" s="82">
        <v>5.964494E-2</v>
      </c>
      <c r="P439" s="82">
        <v>496.79149999999998</v>
      </c>
      <c r="Q439" s="84">
        <v>1.3376999999999999</v>
      </c>
      <c r="S439" s="92">
        <v>12</v>
      </c>
      <c r="T439" s="93">
        <v>7.2436410000000002</v>
      </c>
      <c r="U439" s="94">
        <v>496.79149999999998</v>
      </c>
      <c r="V439" s="94">
        <v>1.3376999999999999</v>
      </c>
      <c r="W439" s="36"/>
      <c r="X439" s="95">
        <v>433.45620000000002</v>
      </c>
      <c r="Y439" s="95">
        <v>34.539200000000001</v>
      </c>
      <c r="Z439" s="94">
        <v>23373.29</v>
      </c>
      <c r="AA439" s="94">
        <v>1862.4349999999999</v>
      </c>
      <c r="AB439" s="36"/>
      <c r="AC439" s="96">
        <v>1.8544939999999999E-2</v>
      </c>
      <c r="AD439" s="96">
        <v>8.1219870000000006E-6</v>
      </c>
      <c r="AE439" s="96">
        <v>4.2783880000000001E-5</v>
      </c>
      <c r="AF439" s="97">
        <v>3.4091129999999998E-6</v>
      </c>
      <c r="AH439" s="78">
        <v>12</v>
      </c>
      <c r="AI439" s="79">
        <v>0.14299999999999999</v>
      </c>
      <c r="AJ439" s="109">
        <v>7.3506750000000001E-4</v>
      </c>
      <c r="AK439" s="109">
        <v>5.8526529999999998E-5</v>
      </c>
      <c r="AL439" s="109">
        <v>1.4253519999999999E-4</v>
      </c>
      <c r="AM439" s="110">
        <v>5.0864949999999998E-5</v>
      </c>
      <c r="AN439" s="110">
        <v>4.0670649999999999E-3</v>
      </c>
      <c r="AO439" s="110">
        <v>6.1740529999999998E-5</v>
      </c>
      <c r="AP439" s="109">
        <v>0.31702330000000001</v>
      </c>
      <c r="AQ439" s="109">
        <v>1.1294880000000001E-4</v>
      </c>
      <c r="AR439" s="109">
        <v>17.079350000000002</v>
      </c>
      <c r="AS439" s="111">
        <v>1.8518180000000001E-3</v>
      </c>
    </row>
    <row r="440" spans="1:45" x14ac:dyDescent="0.25">
      <c r="A440" s="78">
        <v>13</v>
      </c>
      <c r="B440" s="79">
        <v>0.153</v>
      </c>
      <c r="C440" s="80">
        <v>0.34353919999999999</v>
      </c>
      <c r="D440" s="81">
        <v>7.856903</v>
      </c>
      <c r="E440" s="82">
        <v>11.583729999999999</v>
      </c>
      <c r="F440" s="83">
        <v>18.298760000000001</v>
      </c>
      <c r="G440" s="80">
        <v>7.25017E-4</v>
      </c>
      <c r="H440" s="81">
        <v>98.827389999999994</v>
      </c>
      <c r="I440" s="81">
        <v>25519.78</v>
      </c>
      <c r="J440" s="82">
        <v>0.15829779999999999</v>
      </c>
      <c r="K440" s="83">
        <v>3.344466E-4</v>
      </c>
      <c r="L440" s="83">
        <v>548.52739999999994</v>
      </c>
      <c r="M440" s="83">
        <v>229.06039999999999</v>
      </c>
      <c r="N440" s="82">
        <v>53.265410000000003</v>
      </c>
      <c r="O440" s="82">
        <v>4.6604930000000003E-2</v>
      </c>
      <c r="P440" s="82">
        <v>497.0462</v>
      </c>
      <c r="Q440" s="84">
        <v>1.3033440000000001</v>
      </c>
      <c r="S440" s="92">
        <v>13</v>
      </c>
      <c r="T440" s="93">
        <v>7.856903</v>
      </c>
      <c r="U440" s="94">
        <v>497.0462</v>
      </c>
      <c r="V440" s="94">
        <v>1.3033440000000001</v>
      </c>
      <c r="W440" s="36"/>
      <c r="X440" s="95">
        <v>473.83609999999999</v>
      </c>
      <c r="Y440" s="95">
        <v>30.5381</v>
      </c>
      <c r="Z440" s="94">
        <v>25537.68</v>
      </c>
      <c r="AA440" s="94">
        <v>1645.845</v>
      </c>
      <c r="AB440" s="36"/>
      <c r="AC440" s="96">
        <v>1.855439E-2</v>
      </c>
      <c r="AD440" s="96">
        <v>7.9474279999999994E-6</v>
      </c>
      <c r="AE440" s="96">
        <v>3.9157830000000002E-5</v>
      </c>
      <c r="AF440" s="97">
        <v>2.5236330000000001E-6</v>
      </c>
      <c r="AH440" s="78">
        <v>13</v>
      </c>
      <c r="AI440" s="79">
        <v>0.153</v>
      </c>
      <c r="AJ440" s="109">
        <v>7.2937700000000002E-4</v>
      </c>
      <c r="AK440" s="109">
        <v>4.69671E-5</v>
      </c>
      <c r="AL440" s="109">
        <v>1.1530670000000001E-4</v>
      </c>
      <c r="AM440" s="110">
        <v>4.8149719999999999E-5</v>
      </c>
      <c r="AN440" s="110">
        <v>4.4096020000000003E-3</v>
      </c>
      <c r="AO440" s="110">
        <v>6.3668879999999995E-5</v>
      </c>
      <c r="AP440" s="109">
        <v>0.34386309999999998</v>
      </c>
      <c r="AQ440" s="109">
        <v>1.0874079999999999E-4</v>
      </c>
      <c r="AR440" s="109">
        <v>18.515879999999999</v>
      </c>
      <c r="AS440" s="111">
        <v>3.2253189999999999E-3</v>
      </c>
    </row>
    <row r="441" spans="1:45" x14ac:dyDescent="0.25">
      <c r="A441" s="78">
        <v>14</v>
      </c>
      <c r="B441" s="79">
        <v>0.16300000000000001</v>
      </c>
      <c r="C441" s="80">
        <v>0.17714450000000001</v>
      </c>
      <c r="D441" s="81">
        <v>4.0513779999999997</v>
      </c>
      <c r="E441" s="82">
        <v>5.9730980000000002</v>
      </c>
      <c r="F441" s="83">
        <v>9.4254029999999993</v>
      </c>
      <c r="G441" s="80">
        <v>4.0002959999999998E-4</v>
      </c>
      <c r="H441" s="81">
        <v>98.745199999999997</v>
      </c>
      <c r="I441" s="81">
        <v>23844.87</v>
      </c>
      <c r="J441" s="82">
        <v>0.15655369999999999</v>
      </c>
      <c r="K441" s="83">
        <v>3.539037E-4</v>
      </c>
      <c r="L441" s="83">
        <v>518.37</v>
      </c>
      <c r="M441" s="83">
        <v>454.47239999999999</v>
      </c>
      <c r="N441" s="82">
        <v>53.207419999999999</v>
      </c>
      <c r="O441" s="82">
        <v>8.7966970000000005E-2</v>
      </c>
      <c r="P441" s="82">
        <v>496.57310000000001</v>
      </c>
      <c r="Q441" s="84">
        <v>1.437506</v>
      </c>
      <c r="S441" s="92">
        <v>14</v>
      </c>
      <c r="T441" s="93">
        <v>4.0513779999999997</v>
      </c>
      <c r="U441" s="94">
        <v>496.57310000000001</v>
      </c>
      <c r="V441" s="94">
        <v>1.437506</v>
      </c>
      <c r="W441" s="36"/>
      <c r="X441" s="95">
        <v>442.82850000000002</v>
      </c>
      <c r="Y441" s="95">
        <v>51.504460000000002</v>
      </c>
      <c r="Z441" s="94">
        <v>23860.36</v>
      </c>
      <c r="AA441" s="94">
        <v>2775.1039999999998</v>
      </c>
      <c r="AB441" s="36"/>
      <c r="AC441" s="96">
        <v>1.855917E-2</v>
      </c>
      <c r="AD441" s="96">
        <v>1.3879100000000001E-5</v>
      </c>
      <c r="AE441" s="96">
        <v>4.1910519999999999E-5</v>
      </c>
      <c r="AF441" s="97">
        <v>4.8744460000000003E-6</v>
      </c>
      <c r="AH441" s="78">
        <v>14</v>
      </c>
      <c r="AI441" s="79">
        <v>0.16300000000000001</v>
      </c>
      <c r="AJ441" s="109">
        <v>4.024144E-4</v>
      </c>
      <c r="AK441" s="109">
        <v>4.6769659999999998E-5</v>
      </c>
      <c r="AL441" s="109">
        <v>6.2916479999999998E-5</v>
      </c>
      <c r="AM441" s="110">
        <v>5.5160620000000003E-5</v>
      </c>
      <c r="AN441" s="110">
        <v>2.2379560000000001E-3</v>
      </c>
      <c r="AO441" s="110">
        <v>5.396002E-5</v>
      </c>
      <c r="AP441" s="109">
        <v>0.17731150000000001</v>
      </c>
      <c r="AQ441" s="109">
        <v>1.182612E-4</v>
      </c>
      <c r="AR441" s="109">
        <v>9.5451759999999997</v>
      </c>
      <c r="AS441" s="111">
        <v>2.362851E-3</v>
      </c>
    </row>
    <row r="442" spans="1:45" x14ac:dyDescent="0.25">
      <c r="A442" s="78">
        <v>15</v>
      </c>
      <c r="B442" s="79">
        <v>0.19</v>
      </c>
      <c r="C442" s="80">
        <v>0.14633679999999999</v>
      </c>
      <c r="D442" s="81">
        <v>3.3467910000000001</v>
      </c>
      <c r="E442" s="82">
        <v>4.9342990000000002</v>
      </c>
      <c r="F442" s="83">
        <v>7.808961</v>
      </c>
      <c r="G442" s="80">
        <v>3.0680380000000003E-4</v>
      </c>
      <c r="H442" s="81">
        <v>98.837090000000003</v>
      </c>
      <c r="I442" s="81">
        <v>25732.720000000001</v>
      </c>
      <c r="J442" s="82">
        <v>0.162548</v>
      </c>
      <c r="K442" s="83">
        <v>3.411744E-4</v>
      </c>
      <c r="L442" s="83">
        <v>537.71069999999997</v>
      </c>
      <c r="M442" s="83">
        <v>608.76210000000003</v>
      </c>
      <c r="N442" s="82">
        <v>53.362940000000002</v>
      </c>
      <c r="O442" s="82">
        <v>9.743069E-2</v>
      </c>
      <c r="P442" s="82">
        <v>497.84129999999999</v>
      </c>
      <c r="Q442" s="84">
        <v>1.4797439999999999</v>
      </c>
      <c r="S442" s="92">
        <v>15</v>
      </c>
      <c r="T442" s="93">
        <v>3.3467910000000001</v>
      </c>
      <c r="U442" s="94">
        <v>497.84129999999999</v>
      </c>
      <c r="V442" s="94">
        <v>1.4797439999999999</v>
      </c>
      <c r="W442" s="36"/>
      <c r="X442" s="95">
        <v>476.97179999999997</v>
      </c>
      <c r="Y442" s="95">
        <v>70.062330000000003</v>
      </c>
      <c r="Z442" s="94">
        <v>25751.22</v>
      </c>
      <c r="AA442" s="94">
        <v>3782.5639999999999</v>
      </c>
      <c r="AB442" s="36"/>
      <c r="AC442" s="96">
        <v>1.8522299999999998E-2</v>
      </c>
      <c r="AD442" s="96">
        <v>1.116995E-5</v>
      </c>
      <c r="AE442" s="96">
        <v>3.883311E-5</v>
      </c>
      <c r="AF442" s="97">
        <v>5.7041460000000002E-6</v>
      </c>
      <c r="AH442" s="78">
        <v>15</v>
      </c>
      <c r="AI442" s="79">
        <v>0.19</v>
      </c>
      <c r="AJ442" s="109">
        <v>3.0865420000000002E-4</v>
      </c>
      <c r="AK442" s="109">
        <v>4.5302790000000002E-5</v>
      </c>
      <c r="AL442" s="109">
        <v>5.0105049999999999E-5</v>
      </c>
      <c r="AM442" s="110">
        <v>5.6725550000000001E-5</v>
      </c>
      <c r="AN442" s="110">
        <v>1.9090489999999999E-3</v>
      </c>
      <c r="AO442" s="110">
        <v>5.6715229999999997E-5</v>
      </c>
      <c r="AP442" s="109">
        <v>0.14647479999999999</v>
      </c>
      <c r="AQ442" s="109">
        <v>7.9592730000000003E-5</v>
      </c>
      <c r="AR442" s="109">
        <v>7.9008409999999998</v>
      </c>
      <c r="AS442" s="111">
        <v>9.7670070000000007E-4</v>
      </c>
    </row>
    <row r="443" spans="1:45" x14ac:dyDescent="0.25">
      <c r="A443" s="78">
        <v>16</v>
      </c>
      <c r="B443" s="79">
        <v>0.22</v>
      </c>
      <c r="C443" s="80">
        <v>0.5276014</v>
      </c>
      <c r="D443" s="81">
        <v>12.06649</v>
      </c>
      <c r="E443" s="82">
        <v>17.79008</v>
      </c>
      <c r="F443" s="83">
        <v>28.374009999999998</v>
      </c>
      <c r="G443" s="80">
        <v>8.5412840000000003E-4</v>
      </c>
      <c r="H443" s="81">
        <v>99.105800000000002</v>
      </c>
      <c r="I443" s="81">
        <v>33488.120000000003</v>
      </c>
      <c r="J443" s="82">
        <v>0.19039439999999999</v>
      </c>
      <c r="K443" s="83">
        <v>3.0863139999999999E-4</v>
      </c>
      <c r="L443" s="83">
        <v>594.4085</v>
      </c>
      <c r="M443" s="83">
        <v>167.3877</v>
      </c>
      <c r="N443" s="82">
        <v>53.779260000000001</v>
      </c>
      <c r="O443" s="82">
        <v>3.5254290000000001E-2</v>
      </c>
      <c r="P443" s="82">
        <v>501.23180000000002</v>
      </c>
      <c r="Q443" s="84">
        <v>1.288751</v>
      </c>
      <c r="S443" s="92">
        <v>16</v>
      </c>
      <c r="T443" s="93">
        <v>12.06649</v>
      </c>
      <c r="U443" s="94">
        <v>501.23180000000002</v>
      </c>
      <c r="V443" s="94">
        <v>1.288751</v>
      </c>
      <c r="W443" s="36"/>
      <c r="X443" s="95">
        <v>617.70730000000003</v>
      </c>
      <c r="Y443" s="95">
        <v>34.400889999999997</v>
      </c>
      <c r="Z443" s="94">
        <v>33518.44</v>
      </c>
      <c r="AA443" s="94">
        <v>1866.65</v>
      </c>
      <c r="AB443" s="36"/>
      <c r="AC443" s="96">
        <v>1.8428880000000002E-2</v>
      </c>
      <c r="AD443" s="96">
        <v>7.7874490000000001E-6</v>
      </c>
      <c r="AE443" s="96">
        <v>2.9834320000000001E-5</v>
      </c>
      <c r="AF443" s="97">
        <v>1.66148E-6</v>
      </c>
      <c r="AH443" s="78">
        <v>16</v>
      </c>
      <c r="AI443" s="79">
        <v>0.22</v>
      </c>
      <c r="AJ443" s="109">
        <v>8.5944000000000005E-4</v>
      </c>
      <c r="AK443" s="109">
        <v>4.7810620000000001E-5</v>
      </c>
      <c r="AL443" s="109">
        <v>1.6341709999999999E-4</v>
      </c>
      <c r="AM443" s="110">
        <v>4.6015959999999998E-5</v>
      </c>
      <c r="AN443" s="110">
        <v>6.6982150000000004E-3</v>
      </c>
      <c r="AO443" s="110">
        <v>5.9738950000000002E-5</v>
      </c>
      <c r="AP443" s="109">
        <v>0.52809879999999998</v>
      </c>
      <c r="AQ443" s="109">
        <v>1.608499E-4</v>
      </c>
      <c r="AR443" s="109">
        <v>28.630019999999998</v>
      </c>
      <c r="AS443" s="111">
        <v>5.1748990000000002E-3</v>
      </c>
    </row>
    <row r="444" spans="1:45" x14ac:dyDescent="0.25">
      <c r="A444" s="127">
        <v>17</v>
      </c>
      <c r="B444" s="112">
        <v>0.26</v>
      </c>
      <c r="C444" s="128">
        <v>0.12843019999999999</v>
      </c>
      <c r="D444" s="129">
        <v>2.9372579999999999</v>
      </c>
      <c r="E444" s="130">
        <v>4.3305090000000002</v>
      </c>
      <c r="F444" s="131">
        <v>6.8989839999999996</v>
      </c>
      <c r="G444" s="128">
        <v>2.126916E-4</v>
      </c>
      <c r="H444" s="129">
        <v>99.084490000000002</v>
      </c>
      <c r="I444" s="129">
        <v>32706.57</v>
      </c>
      <c r="J444" s="130">
        <v>0.14574480000000001</v>
      </c>
      <c r="K444" s="131">
        <v>2.4167470000000001E-4</v>
      </c>
      <c r="L444" s="131">
        <v>759.09100000000001</v>
      </c>
      <c r="M444" s="131">
        <v>1359.3879999999999</v>
      </c>
      <c r="N444" s="130">
        <v>53.717779999999998</v>
      </c>
      <c r="O444" s="130">
        <v>0.114536</v>
      </c>
      <c r="P444" s="130">
        <v>500.73149999999998</v>
      </c>
      <c r="Q444" s="35">
        <v>1.5635190000000001</v>
      </c>
      <c r="R444" s="132"/>
      <c r="S444" s="133">
        <v>17</v>
      </c>
      <c r="T444" s="134">
        <v>2.9372579999999999</v>
      </c>
      <c r="U444" s="135">
        <v>500.73149999999998</v>
      </c>
      <c r="V444" s="135">
        <v>1.5635190000000001</v>
      </c>
      <c r="W444" s="136"/>
      <c r="X444" s="137">
        <v>603.8329</v>
      </c>
      <c r="Y444" s="137">
        <v>131.9205</v>
      </c>
      <c r="Z444" s="135">
        <v>32735.16</v>
      </c>
      <c r="AA444" s="135">
        <v>7151.6750000000002</v>
      </c>
      <c r="AB444" s="136"/>
      <c r="AC444" s="138">
        <v>1.8446000000000001E-2</v>
      </c>
      <c r="AD444" s="138">
        <v>1.3057829999999999E-5</v>
      </c>
      <c r="AE444" s="138">
        <v>3.0548189999999999E-5</v>
      </c>
      <c r="AF444" s="139">
        <v>6.6738859999999998E-6</v>
      </c>
      <c r="AG444" s="132"/>
      <c r="AH444" s="127">
        <v>17</v>
      </c>
      <c r="AI444" s="112">
        <v>0.26</v>
      </c>
      <c r="AJ444" s="140">
        <v>2.1400759999999999E-4</v>
      </c>
      <c r="AK444" s="140">
        <v>4.6711529999999997E-5</v>
      </c>
      <c r="AL444" s="140">
        <v>3.1149409999999998E-5</v>
      </c>
      <c r="AM444" s="141">
        <v>5.5782580000000002E-5</v>
      </c>
      <c r="AN444" s="141">
        <v>1.6629069999999999E-3</v>
      </c>
      <c r="AO444" s="141">
        <v>5.6202519999999997E-5</v>
      </c>
      <c r="AP444" s="140">
        <v>0.1285512</v>
      </c>
      <c r="AQ444" s="140">
        <v>8.4564929999999996E-5</v>
      </c>
      <c r="AR444" s="140">
        <v>6.9627290000000004</v>
      </c>
      <c r="AS444" s="142">
        <v>8.5990999999999997E-4</v>
      </c>
    </row>
    <row r="447" spans="1:45" ht="18" x14ac:dyDescent="0.25">
      <c r="A447" s="1" t="s">
        <v>0</v>
      </c>
      <c r="B447" s="2" t="s">
        <v>206</v>
      </c>
      <c r="C447" s="3"/>
      <c r="D447" s="4"/>
      <c r="E447" s="5"/>
      <c r="F447" s="5"/>
      <c r="G447" s="5"/>
      <c r="H447" s="5"/>
      <c r="I447" s="5"/>
      <c r="J447" s="6"/>
      <c r="K447" s="5"/>
      <c r="L447" s="5"/>
      <c r="M447" s="7"/>
      <c r="N447" s="5"/>
      <c r="O447" s="5"/>
      <c r="P447" s="8"/>
      <c r="Q447" s="9"/>
      <c r="R447" s="125"/>
      <c r="S447" s="125"/>
      <c r="T447" s="125"/>
      <c r="U447" s="125"/>
      <c r="V447" s="125"/>
      <c r="W447" s="125"/>
      <c r="X447" s="126"/>
      <c r="Y447" s="126"/>
      <c r="Z447" s="126"/>
      <c r="AA447" s="125"/>
      <c r="AB447" s="125"/>
      <c r="AC447" s="125"/>
      <c r="AD447" s="125"/>
      <c r="AE447" s="125"/>
      <c r="AF447" s="125"/>
      <c r="AG447" s="125"/>
      <c r="AH447" s="143"/>
      <c r="AI447" s="125"/>
      <c r="AJ447" s="125"/>
      <c r="AK447" s="125"/>
      <c r="AL447" s="125"/>
      <c r="AM447" s="125"/>
      <c r="AN447" s="125"/>
      <c r="AO447" s="125"/>
      <c r="AP447" s="125"/>
      <c r="AQ447" s="125"/>
      <c r="AR447" s="125"/>
      <c r="AS447" s="148"/>
    </row>
    <row r="448" spans="1:45" x14ac:dyDescent="0.25">
      <c r="A448" s="11" t="s">
        <v>2</v>
      </c>
      <c r="B448" s="12" t="s">
        <v>3</v>
      </c>
      <c r="C448" s="13"/>
      <c r="D448" s="14"/>
      <c r="E448" s="14" t="s">
        <v>4</v>
      </c>
      <c r="F448" s="15" t="s">
        <v>207</v>
      </c>
      <c r="G448" s="14"/>
      <c r="H448" s="14"/>
      <c r="I448" s="14"/>
      <c r="J448" s="16" t="s">
        <v>6</v>
      </c>
      <c r="K448" s="14"/>
      <c r="L448" s="14"/>
      <c r="M448" s="17" t="s">
        <v>7</v>
      </c>
      <c r="N448" s="14"/>
      <c r="O448" s="14"/>
      <c r="P448" s="18"/>
      <c r="Q448" s="19"/>
      <c r="X448" s="10"/>
      <c r="Y448" s="10"/>
      <c r="Z448" s="10"/>
      <c r="AH448" s="144" t="s">
        <v>78</v>
      </c>
      <c r="AM448" s="10"/>
      <c r="AN448" s="10"/>
      <c r="AO448" s="10"/>
      <c r="AS448" s="149"/>
    </row>
    <row r="449" spans="1:45" x14ac:dyDescent="0.25">
      <c r="A449" s="11" t="s">
        <v>8</v>
      </c>
      <c r="B449" s="12" t="s">
        <v>9</v>
      </c>
      <c r="C449" s="13"/>
      <c r="D449" s="14"/>
      <c r="E449" s="14" t="s">
        <v>10</v>
      </c>
      <c r="F449" s="20" t="s">
        <v>208</v>
      </c>
      <c r="G449" s="21"/>
      <c r="H449" s="22"/>
      <c r="I449" s="14"/>
      <c r="J449" s="16"/>
      <c r="K449" s="14"/>
      <c r="L449" s="14"/>
      <c r="M449" s="17"/>
      <c r="N449" s="14"/>
      <c r="O449" s="14"/>
      <c r="P449" s="18"/>
      <c r="Q449" s="19"/>
      <c r="X449" s="10"/>
      <c r="Y449" s="10"/>
      <c r="Z449" s="10"/>
      <c r="AH449" s="98" t="s">
        <v>79</v>
      </c>
      <c r="AI449" s="99" t="s">
        <v>56</v>
      </c>
      <c r="AJ449" s="100" t="s">
        <v>80</v>
      </c>
      <c r="AK449" s="100" t="s">
        <v>81</v>
      </c>
      <c r="AL449" s="100" t="s">
        <v>82</v>
      </c>
      <c r="AM449" s="100" t="s">
        <v>83</v>
      </c>
      <c r="AN449" s="100" t="s">
        <v>84</v>
      </c>
      <c r="AO449" s="100" t="s">
        <v>85</v>
      </c>
      <c r="AP449" s="100" t="s">
        <v>58</v>
      </c>
      <c r="AQ449" s="100" t="s">
        <v>86</v>
      </c>
      <c r="AR449" s="100" t="s">
        <v>87</v>
      </c>
      <c r="AS449" s="101" t="s">
        <v>88</v>
      </c>
    </row>
    <row r="450" spans="1:45" x14ac:dyDescent="0.25">
      <c r="A450" s="11"/>
      <c r="B450" s="23"/>
      <c r="C450" s="13"/>
      <c r="D450" s="14"/>
      <c r="E450" s="14" t="s">
        <v>12</v>
      </c>
      <c r="F450" s="15" t="s">
        <v>13</v>
      </c>
      <c r="G450" s="14"/>
      <c r="H450" s="14"/>
      <c r="I450" s="14"/>
      <c r="J450" s="16" t="s">
        <v>14</v>
      </c>
      <c r="K450" s="14" t="s">
        <v>15</v>
      </c>
      <c r="L450" s="14"/>
      <c r="M450" s="17" t="s">
        <v>16</v>
      </c>
      <c r="N450" s="14" t="s">
        <v>17</v>
      </c>
      <c r="O450" s="14"/>
      <c r="P450" s="18"/>
      <c r="Q450" s="19"/>
      <c r="X450" s="10"/>
      <c r="Y450" s="10"/>
      <c r="Z450" s="10"/>
      <c r="AH450" s="102"/>
      <c r="AI450" s="103"/>
      <c r="AJ450" s="104" t="s">
        <v>89</v>
      </c>
      <c r="AK450" s="104" t="s">
        <v>89</v>
      </c>
      <c r="AL450" s="104" t="s">
        <v>89</v>
      </c>
      <c r="AM450" s="104" t="s">
        <v>89</v>
      </c>
      <c r="AN450" s="104" t="s">
        <v>89</v>
      </c>
      <c r="AO450" s="104" t="s">
        <v>89</v>
      </c>
      <c r="AP450" s="104" t="s">
        <v>89</v>
      </c>
      <c r="AQ450" s="104" t="s">
        <v>89</v>
      </c>
      <c r="AR450" s="104" t="s">
        <v>89</v>
      </c>
      <c r="AS450" s="105" t="s">
        <v>89</v>
      </c>
    </row>
    <row r="451" spans="1:45" x14ac:dyDescent="0.25">
      <c r="A451" s="11"/>
      <c r="B451" s="23"/>
      <c r="C451" s="13"/>
      <c r="E451" s="24" t="s">
        <v>18</v>
      </c>
      <c r="F451" s="25">
        <v>298.60000000000002</v>
      </c>
      <c r="G451" s="24"/>
      <c r="H451" s="24"/>
      <c r="I451" s="24"/>
      <c r="J451" s="16" t="s">
        <v>19</v>
      </c>
      <c r="K451" s="14" t="s">
        <v>20</v>
      </c>
      <c r="L451" s="14"/>
      <c r="M451" s="17" t="s">
        <v>21</v>
      </c>
      <c r="N451" s="14" t="s">
        <v>22</v>
      </c>
      <c r="O451" s="14"/>
      <c r="P451" s="18"/>
      <c r="Q451" s="19"/>
      <c r="X451" s="10"/>
      <c r="Y451" s="10"/>
      <c r="Z451" s="10"/>
      <c r="AE451" s="7" t="s">
        <v>23</v>
      </c>
      <c r="AF451" s="26">
        <f>F452</f>
        <v>5.9609420000000003E-3</v>
      </c>
      <c r="AH451" s="106">
        <v>8122</v>
      </c>
      <c r="AI451" s="107">
        <v>0</v>
      </c>
      <c r="AJ451" s="108">
        <v>-4.4651639999999998E-3</v>
      </c>
      <c r="AK451" s="109">
        <v>3.4518670000000003E-5</v>
      </c>
      <c r="AL451" s="109">
        <v>-2.0825370000000002E-3</v>
      </c>
      <c r="AM451" s="109">
        <v>4.7119719999999997E-5</v>
      </c>
      <c r="AN451" s="110">
        <v>-2.2771269999999999E-3</v>
      </c>
      <c r="AO451" s="110">
        <v>3.6060099999999997E-5</v>
      </c>
      <c r="AP451" s="110">
        <v>2.704759E-2</v>
      </c>
      <c r="AQ451" s="109">
        <v>4.2104519999999998E-5</v>
      </c>
      <c r="AR451" s="109">
        <v>4.6558169999999996E-3</v>
      </c>
      <c r="AS451" s="111">
        <v>1.1857340000000001E-4</v>
      </c>
    </row>
    <row r="452" spans="1:45" ht="15.75" x14ac:dyDescent="0.25">
      <c r="A452" s="27" t="s">
        <v>24</v>
      </c>
      <c r="B452" s="28">
        <v>8123</v>
      </c>
      <c r="C452" s="13"/>
      <c r="D452" s="14"/>
      <c r="E452" s="29" t="s">
        <v>25</v>
      </c>
      <c r="F452" s="30">
        <v>5.9609420000000003E-3</v>
      </c>
      <c r="G452" s="14"/>
      <c r="H452" s="31" t="s">
        <v>26</v>
      </c>
      <c r="I452" s="32">
        <v>1.0013129999999999</v>
      </c>
      <c r="J452" s="16" t="s">
        <v>27</v>
      </c>
      <c r="K452" s="14" t="s">
        <v>28</v>
      </c>
      <c r="L452" s="33"/>
      <c r="M452" s="17" t="s">
        <v>29</v>
      </c>
      <c r="N452" s="14" t="s">
        <v>30</v>
      </c>
      <c r="O452" s="14"/>
      <c r="P452" s="18"/>
      <c r="Q452" s="19"/>
      <c r="X452" s="10"/>
      <c r="Y452" s="10"/>
      <c r="Z452" s="10"/>
      <c r="AE452" s="34" t="s">
        <v>31</v>
      </c>
      <c r="AF452" s="35">
        <f>F453/F452*100</f>
        <v>0.28658004053721708</v>
      </c>
      <c r="AH452" s="106" t="s">
        <v>45</v>
      </c>
      <c r="AI452" s="107"/>
      <c r="AJ452" s="108"/>
      <c r="AK452" s="109"/>
      <c r="AL452" s="109"/>
      <c r="AM452" s="109"/>
      <c r="AN452" s="110"/>
      <c r="AO452" s="110"/>
      <c r="AP452" s="110"/>
      <c r="AQ452" s="109"/>
      <c r="AR452" s="109"/>
      <c r="AS452" s="111"/>
    </row>
    <row r="453" spans="1:45" x14ac:dyDescent="0.25">
      <c r="A453" s="23" t="s">
        <v>32</v>
      </c>
      <c r="B453" s="23" t="s">
        <v>209</v>
      </c>
      <c r="C453" s="13"/>
      <c r="D453" s="14"/>
      <c r="E453" s="29" t="s">
        <v>34</v>
      </c>
      <c r="F453" s="30">
        <v>1.708287E-5</v>
      </c>
      <c r="G453" s="14"/>
      <c r="H453" s="31" t="s">
        <v>35</v>
      </c>
      <c r="I453" s="32">
        <v>2.307431E-4</v>
      </c>
      <c r="J453" s="16" t="s">
        <v>36</v>
      </c>
      <c r="K453" s="14" t="s">
        <v>37</v>
      </c>
      <c r="L453" s="36"/>
      <c r="M453" s="17"/>
      <c r="N453" s="14"/>
      <c r="O453" s="14"/>
      <c r="P453" s="18"/>
      <c r="Q453" s="19"/>
      <c r="S453" s="7"/>
      <c r="T453" s="5"/>
      <c r="U453" s="5"/>
      <c r="V453" s="5"/>
      <c r="W453" s="5"/>
      <c r="X453" s="37"/>
      <c r="Y453" s="37"/>
      <c r="Z453" s="37"/>
      <c r="AA453" s="5"/>
      <c r="AB453" s="5"/>
      <c r="AC453" s="5"/>
      <c r="AD453" s="5"/>
      <c r="AE453" s="5"/>
      <c r="AF453" s="38"/>
      <c r="AH453" s="52"/>
      <c r="AI453" s="112"/>
      <c r="AJ453" s="113"/>
      <c r="AK453" s="113"/>
      <c r="AL453" s="113"/>
      <c r="AM453" s="114"/>
      <c r="AN453" s="114"/>
      <c r="AO453" s="114"/>
      <c r="AP453" s="113"/>
      <c r="AQ453" s="113"/>
      <c r="AR453" s="113"/>
      <c r="AS453" s="115"/>
    </row>
    <row r="454" spans="1:45" ht="15.75" x14ac:dyDescent="0.25">
      <c r="A454" s="23"/>
      <c r="B454" s="23"/>
      <c r="C454" s="13"/>
      <c r="D454" s="14"/>
      <c r="E454" s="39" t="s">
        <v>278</v>
      </c>
      <c r="F454" s="14"/>
      <c r="G454" s="14"/>
      <c r="H454" s="14"/>
      <c r="I454" s="14"/>
      <c r="J454" s="16"/>
      <c r="K454" s="14"/>
      <c r="L454" s="14"/>
      <c r="M454" s="40"/>
      <c r="N454" s="14"/>
      <c r="O454" s="41"/>
      <c r="P454" s="18"/>
      <c r="Q454" s="19"/>
      <c r="S454" s="17"/>
      <c r="T454" s="42"/>
      <c r="U454" s="42" t="s">
        <v>39</v>
      </c>
      <c r="V454" s="14"/>
      <c r="W454" s="14"/>
      <c r="X454" s="42"/>
      <c r="Y454" s="42" t="s">
        <v>40</v>
      </c>
      <c r="Z454" s="14"/>
      <c r="AA454" s="14"/>
      <c r="AB454" s="14"/>
      <c r="AC454" s="42" t="s">
        <v>41</v>
      </c>
      <c r="AE454" s="14"/>
      <c r="AF454" s="43"/>
      <c r="AH454" s="145"/>
      <c r="AI454" s="117"/>
      <c r="AJ454" s="116"/>
      <c r="AK454" s="116"/>
      <c r="AL454" s="116"/>
      <c r="AM454" s="118"/>
      <c r="AN454" s="118"/>
      <c r="AO454" s="118"/>
      <c r="AP454" s="116"/>
      <c r="AQ454" s="116"/>
      <c r="AR454" s="116"/>
      <c r="AS454" s="150"/>
    </row>
    <row r="455" spans="1:45" ht="15.75" x14ac:dyDescent="0.25">
      <c r="A455" s="23"/>
      <c r="B455" s="23"/>
      <c r="C455" s="23"/>
      <c r="D455" s="44"/>
      <c r="E455" s="45" t="s">
        <v>210</v>
      </c>
      <c r="F455" s="45"/>
      <c r="G455" s="46"/>
      <c r="H455" s="46"/>
      <c r="I455" s="47"/>
      <c r="J455" s="46"/>
      <c r="K455" s="46"/>
      <c r="L455" s="48"/>
      <c r="M455" s="45" t="s">
        <v>43</v>
      </c>
      <c r="N455" s="46"/>
      <c r="O455" s="49" t="s">
        <v>44</v>
      </c>
      <c r="P455" s="50"/>
      <c r="Q455" s="51"/>
      <c r="S455" s="52" t="s">
        <v>45</v>
      </c>
      <c r="T455" s="53"/>
      <c r="U455" s="53"/>
      <c r="V455" s="53"/>
      <c r="W455" s="53"/>
      <c r="X455" s="53"/>
      <c r="Y455" s="53"/>
      <c r="Z455" s="53"/>
      <c r="AA455" s="53"/>
      <c r="AB455" s="53"/>
      <c r="AC455" s="53"/>
      <c r="AD455" s="53"/>
      <c r="AE455" s="53"/>
      <c r="AF455" s="54"/>
      <c r="AH455" s="146"/>
      <c r="AI455" s="117"/>
      <c r="AJ455" s="116"/>
      <c r="AK455" s="116"/>
      <c r="AL455" s="116"/>
      <c r="AM455" s="118"/>
      <c r="AN455" s="118"/>
      <c r="AO455" s="118"/>
      <c r="AP455" s="116"/>
      <c r="AQ455" s="116"/>
      <c r="AR455" s="116"/>
      <c r="AS455" s="150"/>
    </row>
    <row r="456" spans="1:45" x14ac:dyDescent="0.25">
      <c r="A456" s="55" t="s">
        <v>45</v>
      </c>
      <c r="B456" s="56"/>
      <c r="C456" s="57"/>
      <c r="D456" s="58"/>
      <c r="E456" s="59"/>
      <c r="F456" s="60"/>
      <c r="G456" s="58"/>
      <c r="H456" s="58"/>
      <c r="I456" s="58"/>
      <c r="J456" s="59"/>
      <c r="K456" s="60"/>
      <c r="L456" s="57"/>
      <c r="M456" s="57"/>
      <c r="N456" s="59"/>
      <c r="O456" s="59"/>
      <c r="P456" s="59"/>
      <c r="Q456" s="61"/>
      <c r="S456" s="62" t="s">
        <v>46</v>
      </c>
      <c r="T456" s="63" t="s">
        <v>47</v>
      </c>
      <c r="U456" s="63" t="s">
        <v>48</v>
      </c>
      <c r="V456" s="63" t="s">
        <v>49</v>
      </c>
      <c r="W456" s="23"/>
      <c r="X456" s="63" t="s">
        <v>50</v>
      </c>
      <c r="Y456" s="63" t="s">
        <v>51</v>
      </c>
      <c r="Z456" s="63" t="s">
        <v>52</v>
      </c>
      <c r="AA456" s="63" t="s">
        <v>51</v>
      </c>
      <c r="AB456" s="23"/>
      <c r="AC456" s="63" t="s">
        <v>53</v>
      </c>
      <c r="AD456" s="63" t="s">
        <v>51</v>
      </c>
      <c r="AE456" s="63" t="s">
        <v>54</v>
      </c>
      <c r="AF456" s="64" t="s">
        <v>51</v>
      </c>
      <c r="AH456" s="147" t="s">
        <v>90</v>
      </c>
      <c r="AI456" s="119"/>
      <c r="AM456" s="10"/>
      <c r="AN456" s="10"/>
      <c r="AO456" s="10"/>
      <c r="AS456" s="149"/>
    </row>
    <row r="457" spans="1:45" x14ac:dyDescent="0.25">
      <c r="A457" s="65" t="s">
        <v>55</v>
      </c>
      <c r="B457" s="66" t="s">
        <v>56</v>
      </c>
      <c r="C457" s="67" t="s">
        <v>57</v>
      </c>
      <c r="D457" s="68" t="s">
        <v>57</v>
      </c>
      <c r="E457" s="69" t="s">
        <v>58</v>
      </c>
      <c r="F457" s="70" t="s">
        <v>59</v>
      </c>
      <c r="G457" s="67" t="s">
        <v>60</v>
      </c>
      <c r="H457" s="68" t="s">
        <v>59</v>
      </c>
      <c r="I457" s="68" t="s">
        <v>61</v>
      </c>
      <c r="J457" s="69" t="s">
        <v>62</v>
      </c>
      <c r="K457" s="70" t="s">
        <v>63</v>
      </c>
      <c r="L457" s="67" t="s">
        <v>64</v>
      </c>
      <c r="M457" s="67" t="s">
        <v>64</v>
      </c>
      <c r="N457" s="69" t="s">
        <v>65</v>
      </c>
      <c r="O457" s="69" t="s">
        <v>65</v>
      </c>
      <c r="P457" s="69" t="s">
        <v>48</v>
      </c>
      <c r="Q457" s="71" t="s">
        <v>48</v>
      </c>
      <c r="S457" s="72" t="s">
        <v>45</v>
      </c>
      <c r="T457" s="63"/>
      <c r="U457" s="73" t="s">
        <v>66</v>
      </c>
      <c r="V457" s="73" t="s">
        <v>66</v>
      </c>
      <c r="W457" s="74"/>
      <c r="X457" s="75"/>
      <c r="Y457" s="75"/>
      <c r="Z457" s="75"/>
      <c r="AA457" s="75"/>
      <c r="AB457" s="75"/>
      <c r="AC457" s="76">
        <v>0</v>
      </c>
      <c r="AD457" s="76">
        <v>1.0000000000000001E-5</v>
      </c>
      <c r="AE457" s="76">
        <v>3.3840939999999998E-3</v>
      </c>
      <c r="AF457" s="77">
        <v>1.0000000000000001E-5</v>
      </c>
      <c r="AH457" s="98" t="s">
        <v>91</v>
      </c>
      <c r="AI457" s="99" t="s">
        <v>56</v>
      </c>
      <c r="AJ457" s="100" t="s">
        <v>80</v>
      </c>
      <c r="AK457" s="100" t="s">
        <v>81</v>
      </c>
      <c r="AL457" s="100" t="s">
        <v>82</v>
      </c>
      <c r="AM457" s="100" t="s">
        <v>83</v>
      </c>
      <c r="AN457" s="100" t="s">
        <v>84</v>
      </c>
      <c r="AO457" s="100" t="s">
        <v>85</v>
      </c>
      <c r="AP457" s="100" t="s">
        <v>58</v>
      </c>
      <c r="AQ457" s="100" t="s">
        <v>86</v>
      </c>
      <c r="AR457" s="100" t="s">
        <v>87</v>
      </c>
      <c r="AS457" s="101" t="s">
        <v>88</v>
      </c>
    </row>
    <row r="458" spans="1:45" x14ac:dyDescent="0.25">
      <c r="A458" s="78" t="s">
        <v>67</v>
      </c>
      <c r="B458" s="79" t="s">
        <v>68</v>
      </c>
      <c r="C458" s="80" t="s">
        <v>69</v>
      </c>
      <c r="D458" s="81" t="s">
        <v>70</v>
      </c>
      <c r="E458" s="82" t="s">
        <v>71</v>
      </c>
      <c r="F458" s="83" t="s">
        <v>72</v>
      </c>
      <c r="G458" s="80" t="s">
        <v>69</v>
      </c>
      <c r="H458" s="81" t="s">
        <v>70</v>
      </c>
      <c r="I458" s="81" t="s">
        <v>73</v>
      </c>
      <c r="J458" s="82" t="s">
        <v>73</v>
      </c>
      <c r="K458" s="83" t="s">
        <v>73</v>
      </c>
      <c r="L458" s="83" t="s">
        <v>68</v>
      </c>
      <c r="M458" s="83" t="s">
        <v>74</v>
      </c>
      <c r="N458" s="82" t="s">
        <v>75</v>
      </c>
      <c r="O458" s="82" t="s">
        <v>74</v>
      </c>
      <c r="P458" s="82" t="s">
        <v>76</v>
      </c>
      <c r="Q458" s="84" t="s">
        <v>77</v>
      </c>
      <c r="S458" s="85"/>
      <c r="T458" s="86"/>
      <c r="U458" s="87"/>
      <c r="V458" s="87"/>
      <c r="W458" s="88"/>
      <c r="X458" s="89"/>
      <c r="Y458" s="89"/>
      <c r="Z458" s="87"/>
      <c r="AA458" s="87"/>
      <c r="AB458" s="88"/>
      <c r="AC458" s="90"/>
      <c r="AD458" s="90"/>
      <c r="AE458" s="90"/>
      <c r="AF458" s="91"/>
      <c r="AH458" s="102"/>
      <c r="AI458" s="103"/>
      <c r="AJ458" s="104" t="s">
        <v>89</v>
      </c>
      <c r="AK458" s="104" t="s">
        <v>89</v>
      </c>
      <c r="AL458" s="104" t="s">
        <v>89</v>
      </c>
      <c r="AM458" s="104" t="s">
        <v>89</v>
      </c>
      <c r="AN458" s="104" t="s">
        <v>89</v>
      </c>
      <c r="AO458" s="104" t="s">
        <v>89</v>
      </c>
      <c r="AP458" s="104" t="s">
        <v>89</v>
      </c>
      <c r="AQ458" s="104" t="s">
        <v>89</v>
      </c>
      <c r="AR458" s="104" t="s">
        <v>89</v>
      </c>
      <c r="AS458" s="105" t="s">
        <v>89</v>
      </c>
    </row>
    <row r="459" spans="1:45" x14ac:dyDescent="0.25">
      <c r="A459" s="78">
        <v>1</v>
      </c>
      <c r="B459" s="79">
        <v>0.03</v>
      </c>
      <c r="C459" s="80">
        <v>3.7976479999999998E-3</v>
      </c>
      <c r="D459" s="81">
        <v>0.1256206</v>
      </c>
      <c r="E459" s="82">
        <v>0.1280521</v>
      </c>
      <c r="F459" s="83">
        <v>4.424463E-2</v>
      </c>
      <c r="G459" s="80">
        <v>7.9968250000000008E-3</v>
      </c>
      <c r="H459" s="81">
        <v>1.8191919999999999</v>
      </c>
      <c r="I459" s="81">
        <v>304.12310000000002</v>
      </c>
      <c r="J459" s="82">
        <v>1.9590110000000001E-2</v>
      </c>
      <c r="K459" s="83">
        <v>4.1265499999999997E-2</v>
      </c>
      <c r="L459" s="83">
        <v>4.3763490000000003</v>
      </c>
      <c r="M459" s="83">
        <v>1.7628630000000001</v>
      </c>
      <c r="N459" s="82">
        <v>11.65053</v>
      </c>
      <c r="O459" s="82">
        <v>4.2298900000000001</v>
      </c>
      <c r="P459" s="82">
        <v>120.9954</v>
      </c>
      <c r="Q459" s="84">
        <v>42.488590000000002</v>
      </c>
      <c r="S459" s="92">
        <v>1</v>
      </c>
      <c r="T459" s="93">
        <v>0.1256206</v>
      </c>
      <c r="U459" s="94">
        <v>120.9954</v>
      </c>
      <c r="V459" s="94">
        <v>42.488590000000002</v>
      </c>
      <c r="W459" s="36"/>
      <c r="X459" s="95">
        <v>0.4748945</v>
      </c>
      <c r="Y459" s="95">
        <v>8.2036750000000006E-3</v>
      </c>
      <c r="Z459" s="94">
        <v>304.13279999999997</v>
      </c>
      <c r="AA459" s="94">
        <v>2.0439880000000001</v>
      </c>
      <c r="AB459" s="36"/>
      <c r="AC459" s="96">
        <v>1.561471E-3</v>
      </c>
      <c r="AD459" s="96">
        <v>2.4850889999999999E-5</v>
      </c>
      <c r="AE459" s="96">
        <v>3.2880380000000001E-3</v>
      </c>
      <c r="AF459" s="97">
        <v>2.2097950000000001E-5</v>
      </c>
      <c r="AH459" s="120">
        <v>1</v>
      </c>
      <c r="AI459" s="121">
        <v>0.03</v>
      </c>
      <c r="AJ459" s="122">
        <v>8.039282E-3</v>
      </c>
      <c r="AK459" s="122">
        <v>5.3500920000000003E-5</v>
      </c>
      <c r="AL459" s="122">
        <v>1.5728300000000001E-4</v>
      </c>
      <c r="AM459" s="122">
        <v>6.3304669999999995E-5</v>
      </c>
      <c r="AN459" s="123">
        <v>1.657782E-3</v>
      </c>
      <c r="AO459" s="123">
        <v>5.3677709999999997E-5</v>
      </c>
      <c r="AP459" s="123">
        <v>3.8014770000000002E-3</v>
      </c>
      <c r="AQ459" s="122">
        <v>6.0487510000000001E-5</v>
      </c>
      <c r="AR459" s="122">
        <v>2.4321030000000001</v>
      </c>
      <c r="AS459" s="124">
        <v>3.4570869999999999E-4</v>
      </c>
    </row>
    <row r="460" spans="1:45" x14ac:dyDescent="0.25">
      <c r="A460" s="78">
        <v>2</v>
      </c>
      <c r="B460" s="79">
        <v>4.4999999999999998E-2</v>
      </c>
      <c r="C460" s="80">
        <v>5.7689589999999999E-2</v>
      </c>
      <c r="D460" s="81">
        <v>1.9082859999999999</v>
      </c>
      <c r="E460" s="82">
        <v>1.9452229999999999</v>
      </c>
      <c r="F460" s="83">
        <v>0.73306970000000005</v>
      </c>
      <c r="G460" s="80">
        <v>2.0506549999999998E-2</v>
      </c>
      <c r="H460" s="81">
        <v>10.69171</v>
      </c>
      <c r="I460" s="81">
        <v>334.33010000000002</v>
      </c>
      <c r="J460" s="82">
        <v>6.2857319999999994E-2</v>
      </c>
      <c r="K460" s="83">
        <v>2.235258E-2</v>
      </c>
      <c r="L460" s="83">
        <v>8.0795209999999997</v>
      </c>
      <c r="M460" s="83">
        <v>0.36092930000000001</v>
      </c>
      <c r="N460" s="82">
        <v>12.707140000000001</v>
      </c>
      <c r="O460" s="82">
        <v>0.32116509999999998</v>
      </c>
      <c r="P460" s="82">
        <v>131.57730000000001</v>
      </c>
      <c r="Q460" s="84">
        <v>3.2351030000000001</v>
      </c>
      <c r="S460" s="92">
        <v>2</v>
      </c>
      <c r="T460" s="93">
        <v>1.9082859999999999</v>
      </c>
      <c r="U460" s="94">
        <v>131.57730000000001</v>
      </c>
      <c r="V460" s="94">
        <v>3.2351030000000001</v>
      </c>
      <c r="W460" s="36"/>
      <c r="X460" s="95">
        <v>2.8132280000000001</v>
      </c>
      <c r="Y460" s="95">
        <v>9.2586200000000004E-3</v>
      </c>
      <c r="Z460" s="94">
        <v>334.34809999999999</v>
      </c>
      <c r="AA460" s="94">
        <v>1.009152</v>
      </c>
      <c r="AB460" s="36"/>
      <c r="AC460" s="96">
        <v>8.4140680000000002E-3</v>
      </c>
      <c r="AD460" s="96">
        <v>1.153051E-5</v>
      </c>
      <c r="AE460" s="96">
        <v>2.9908949999999999E-3</v>
      </c>
      <c r="AF460" s="97">
        <v>9.0273230000000004E-6</v>
      </c>
      <c r="AH460" s="78">
        <v>2</v>
      </c>
      <c r="AI460" s="79">
        <v>4.4999999999999998E-2</v>
      </c>
      <c r="AJ460" s="109">
        <v>2.0616140000000002E-2</v>
      </c>
      <c r="AK460" s="109">
        <v>5.8942099999999999E-5</v>
      </c>
      <c r="AL460" s="109">
        <v>1.294169E-3</v>
      </c>
      <c r="AM460" s="110">
        <v>5.7638900000000001E-5</v>
      </c>
      <c r="AN460" s="110">
        <v>5.4728809999999998E-3</v>
      </c>
      <c r="AO460" s="110">
        <v>6.2567579999999999E-5</v>
      </c>
      <c r="AP460" s="109">
        <v>5.7745860000000003E-2</v>
      </c>
      <c r="AQ460" s="109">
        <v>7.6312490000000004E-5</v>
      </c>
      <c r="AR460" s="109">
        <v>6.8564309999999997</v>
      </c>
      <c r="AS460" s="111">
        <v>1.9181720000000001E-3</v>
      </c>
    </row>
    <row r="461" spans="1:45" x14ac:dyDescent="0.25">
      <c r="A461" s="78">
        <v>3</v>
      </c>
      <c r="B461" s="79">
        <v>0.06</v>
      </c>
      <c r="C461" s="80">
        <v>6.8961320000000007E-2</v>
      </c>
      <c r="D461" s="81">
        <v>2.281139</v>
      </c>
      <c r="E461" s="82">
        <v>2.3252920000000001</v>
      </c>
      <c r="F461" s="83">
        <v>1.418901</v>
      </c>
      <c r="G461" s="80">
        <v>1.295789E-2</v>
      </c>
      <c r="H461" s="81">
        <v>26.83118</v>
      </c>
      <c r="I461" s="81">
        <v>408.07069999999999</v>
      </c>
      <c r="J461" s="82">
        <v>9.7522719999999993E-2</v>
      </c>
      <c r="K461" s="83">
        <v>1.8332709999999999E-2</v>
      </c>
      <c r="L461" s="83">
        <v>9.8512120000000003</v>
      </c>
      <c r="M461" s="83">
        <v>0.42455779999999999</v>
      </c>
      <c r="N461" s="82">
        <v>20.575310000000002</v>
      </c>
      <c r="O461" s="82">
        <v>0.26861780000000002</v>
      </c>
      <c r="P461" s="82">
        <v>208.4812</v>
      </c>
      <c r="Q461" s="84">
        <v>2.6545420000000002</v>
      </c>
      <c r="S461" s="92">
        <v>3</v>
      </c>
      <c r="T461" s="93">
        <v>2.281139</v>
      </c>
      <c r="U461" s="94">
        <v>208.4812</v>
      </c>
      <c r="V461" s="94">
        <v>2.6545420000000002</v>
      </c>
      <c r="W461" s="36"/>
      <c r="X461" s="95">
        <v>5.321955</v>
      </c>
      <c r="Y461" s="95">
        <v>2.6218000000000002E-2</v>
      </c>
      <c r="Z461" s="94">
        <v>408.10090000000002</v>
      </c>
      <c r="AA461" s="94">
        <v>1.940035</v>
      </c>
      <c r="AB461" s="36"/>
      <c r="AC461" s="96">
        <v>1.304078E-2</v>
      </c>
      <c r="AD461" s="96">
        <v>1.7810029999999999E-5</v>
      </c>
      <c r="AE461" s="96">
        <v>2.450374E-3</v>
      </c>
      <c r="AF461" s="97">
        <v>1.164862E-5</v>
      </c>
      <c r="AH461" s="78">
        <v>3</v>
      </c>
      <c r="AI461" s="79">
        <v>0.06</v>
      </c>
      <c r="AJ461" s="109">
        <v>1.3027510000000001E-2</v>
      </c>
      <c r="AK461" s="109">
        <v>6.0603309999999997E-5</v>
      </c>
      <c r="AL461" s="109">
        <v>1.268805E-3</v>
      </c>
      <c r="AM461" s="110">
        <v>5.4504969999999999E-5</v>
      </c>
      <c r="AN461" s="110">
        <v>4.1703970000000002E-3</v>
      </c>
      <c r="AO461" s="110">
        <v>5.0987240000000001E-5</v>
      </c>
      <c r="AP461" s="109">
        <v>6.9028110000000004E-2</v>
      </c>
      <c r="AQ461" s="109">
        <v>9.0388119999999997E-5</v>
      </c>
      <c r="AR461" s="109">
        <v>5.2882540000000002</v>
      </c>
      <c r="AS461" s="111">
        <v>1.649712E-3</v>
      </c>
    </row>
    <row r="462" spans="1:45" x14ac:dyDescent="0.25">
      <c r="A462" s="78">
        <v>4</v>
      </c>
      <c r="B462" s="79">
        <v>7.4999999999999997E-2</v>
      </c>
      <c r="C462" s="80">
        <v>7.2001880000000004E-2</v>
      </c>
      <c r="D462" s="81">
        <v>2.3817159999999999</v>
      </c>
      <c r="E462" s="82">
        <v>2.427816</v>
      </c>
      <c r="F462" s="83">
        <v>2.053194</v>
      </c>
      <c r="G462" s="80">
        <v>1.441753E-2</v>
      </c>
      <c r="H462" s="81">
        <v>32.291040000000002</v>
      </c>
      <c r="I462" s="81">
        <v>440.98200000000003</v>
      </c>
      <c r="J462" s="82">
        <v>7.7316140000000005E-2</v>
      </c>
      <c r="K462" s="83">
        <v>1.548835E-2</v>
      </c>
      <c r="L462" s="83">
        <v>11.660399999999999</v>
      </c>
      <c r="M462" s="83">
        <v>0.6514702</v>
      </c>
      <c r="N462" s="82">
        <v>28.515830000000001</v>
      </c>
      <c r="O462" s="82">
        <v>0.24724389999999999</v>
      </c>
      <c r="P462" s="82">
        <v>282.9015</v>
      </c>
      <c r="Q462" s="84">
        <v>2.4373710000000002</v>
      </c>
      <c r="S462" s="92">
        <v>4</v>
      </c>
      <c r="T462" s="93">
        <v>2.3817159999999999</v>
      </c>
      <c r="U462" s="94">
        <v>282.9015</v>
      </c>
      <c r="V462" s="94">
        <v>2.4373710000000002</v>
      </c>
      <c r="W462" s="36"/>
      <c r="X462" s="95">
        <v>4.9940509999999998</v>
      </c>
      <c r="Y462" s="95">
        <v>2.1203300000000001E-2</v>
      </c>
      <c r="Z462" s="94">
        <v>441.0095</v>
      </c>
      <c r="AA462" s="94">
        <v>1.8043309999999999</v>
      </c>
      <c r="AB462" s="36"/>
      <c r="AC462" s="96">
        <v>1.132413E-2</v>
      </c>
      <c r="AD462" s="96">
        <v>1.3314130000000001E-5</v>
      </c>
      <c r="AE462" s="96">
        <v>2.2675249999999998E-3</v>
      </c>
      <c r="AF462" s="97">
        <v>9.2772740000000007E-6</v>
      </c>
      <c r="AH462" s="78">
        <v>4</v>
      </c>
      <c r="AI462" s="79">
        <v>7.4999999999999997E-2</v>
      </c>
      <c r="AJ462" s="109">
        <v>1.4494780000000001E-2</v>
      </c>
      <c r="AK462" s="109">
        <v>5.7674540000000001E-5</v>
      </c>
      <c r="AL462" s="109">
        <v>1.1192039999999999E-3</v>
      </c>
      <c r="AM462" s="110">
        <v>6.2414479999999995E-5</v>
      </c>
      <c r="AN462" s="110">
        <v>4.4252529999999997E-3</v>
      </c>
      <c r="AO462" s="110">
        <v>5.7872070000000002E-5</v>
      </c>
      <c r="AP462" s="109">
        <v>7.2071259999999998E-2</v>
      </c>
      <c r="AQ462" s="109">
        <v>8.1583120000000003E-5</v>
      </c>
      <c r="AR462" s="109">
        <v>6.3583999999999996</v>
      </c>
      <c r="AS462" s="111">
        <v>1.3897600000000001E-3</v>
      </c>
    </row>
    <row r="463" spans="1:45" x14ac:dyDescent="0.25">
      <c r="A463" s="78">
        <v>5</v>
      </c>
      <c r="B463" s="79">
        <v>0.09</v>
      </c>
      <c r="C463" s="80">
        <v>0.1108473</v>
      </c>
      <c r="D463" s="81">
        <v>3.6666650000000001</v>
      </c>
      <c r="E463" s="82">
        <v>3.7376360000000002</v>
      </c>
      <c r="F463" s="83">
        <v>4.2626900000000001</v>
      </c>
      <c r="G463" s="80">
        <v>1.017884E-2</v>
      </c>
      <c r="H463" s="81">
        <v>58.374670000000002</v>
      </c>
      <c r="I463" s="81">
        <v>717.31290000000001</v>
      </c>
      <c r="J463" s="82">
        <v>0.1159969</v>
      </c>
      <c r="K463" s="83">
        <v>1.0656809999999999E-2</v>
      </c>
      <c r="L463" s="83">
        <v>16.94708</v>
      </c>
      <c r="M463" s="83">
        <v>0.84948349999999995</v>
      </c>
      <c r="N463" s="82">
        <v>38.455509999999997</v>
      </c>
      <c r="O463" s="82">
        <v>0.1501662</v>
      </c>
      <c r="P463" s="82">
        <v>371.92540000000002</v>
      </c>
      <c r="Q463" s="84">
        <v>1.7430060000000001</v>
      </c>
      <c r="S463" s="92">
        <v>5</v>
      </c>
      <c r="T463" s="93">
        <v>3.6666650000000001</v>
      </c>
      <c r="U463" s="94">
        <v>371.92540000000002</v>
      </c>
      <c r="V463" s="94">
        <v>1.7430060000000001</v>
      </c>
      <c r="W463" s="36"/>
      <c r="X463" s="95">
        <v>10.88998</v>
      </c>
      <c r="Y463" s="95">
        <v>5.818487E-2</v>
      </c>
      <c r="Z463" s="94">
        <v>717.37959999999998</v>
      </c>
      <c r="AA463" s="94">
        <v>3.7862279999999999</v>
      </c>
      <c r="AB463" s="36"/>
      <c r="AC463" s="96">
        <v>1.518021E-2</v>
      </c>
      <c r="AD463" s="96">
        <v>1.4577189999999999E-5</v>
      </c>
      <c r="AE463" s="96">
        <v>1.3939619999999999E-3</v>
      </c>
      <c r="AF463" s="97">
        <v>7.3571350000000002E-6</v>
      </c>
      <c r="AH463" s="78">
        <v>5</v>
      </c>
      <c r="AI463" s="79">
        <v>0.09</v>
      </c>
      <c r="AJ463" s="109">
        <v>1.023376E-2</v>
      </c>
      <c r="AK463" s="109">
        <v>5.3055340000000003E-5</v>
      </c>
      <c r="AL463" s="109">
        <v>1.1855209999999999E-3</v>
      </c>
      <c r="AM463" s="110">
        <v>5.9294489999999999E-5</v>
      </c>
      <c r="AN463" s="110">
        <v>4.332331E-3</v>
      </c>
      <c r="AO463" s="110">
        <v>5.0482680000000002E-5</v>
      </c>
      <c r="AP463" s="109">
        <v>0.1109532</v>
      </c>
      <c r="AQ463" s="109">
        <v>9.6325729999999994E-5</v>
      </c>
      <c r="AR463" s="109">
        <v>7.3022939999999998</v>
      </c>
      <c r="AS463" s="111">
        <v>2.479153E-3</v>
      </c>
    </row>
    <row r="464" spans="1:45" x14ac:dyDescent="0.25">
      <c r="A464" s="78">
        <v>6</v>
      </c>
      <c r="B464" s="79">
        <v>0.105</v>
      </c>
      <c r="C464" s="80">
        <v>0.17521339999999999</v>
      </c>
      <c r="D464" s="81">
        <v>5.7957999999999998</v>
      </c>
      <c r="E464" s="82">
        <v>5.9079819999999996</v>
      </c>
      <c r="F464" s="83">
        <v>8.1514810000000004</v>
      </c>
      <c r="G464" s="80">
        <v>7.6659279999999998E-3</v>
      </c>
      <c r="H464" s="81">
        <v>78.072980000000001</v>
      </c>
      <c r="I464" s="81">
        <v>1361.7349999999999</v>
      </c>
      <c r="J464" s="82">
        <v>0.17232</v>
      </c>
      <c r="K464" s="83">
        <v>7.543442E-3</v>
      </c>
      <c r="L464" s="83">
        <v>23.941700000000001</v>
      </c>
      <c r="M464" s="83">
        <v>1.0755600000000001</v>
      </c>
      <c r="N464" s="82">
        <v>46.52317</v>
      </c>
      <c r="O464" s="82">
        <v>9.5027829999999994E-2</v>
      </c>
      <c r="P464" s="82">
        <v>441.08269999999999</v>
      </c>
      <c r="Q464" s="84">
        <v>1.5627819999999999</v>
      </c>
      <c r="S464" s="92">
        <v>6</v>
      </c>
      <c r="T464" s="93">
        <v>5.7957999999999998</v>
      </c>
      <c r="U464" s="94">
        <v>441.08269999999999</v>
      </c>
      <c r="V464" s="94">
        <v>1.5627819999999999</v>
      </c>
      <c r="W464" s="36"/>
      <c r="X464" s="95">
        <v>22.856120000000001</v>
      </c>
      <c r="Y464" s="95">
        <v>0.1605936</v>
      </c>
      <c r="Z464" s="94">
        <v>1361.9390000000001</v>
      </c>
      <c r="AA464" s="94">
        <v>9.5433620000000001</v>
      </c>
      <c r="AB464" s="36"/>
      <c r="AC464" s="96">
        <v>1.6782040000000002E-2</v>
      </c>
      <c r="AD464" s="96">
        <v>9.0873199999999999E-6</v>
      </c>
      <c r="AE464" s="96">
        <v>7.3424720000000001E-4</v>
      </c>
      <c r="AF464" s="97">
        <v>5.1450069999999998E-6</v>
      </c>
      <c r="AH464" s="78">
        <v>6</v>
      </c>
      <c r="AI464" s="79">
        <v>0.105</v>
      </c>
      <c r="AJ464" s="109">
        <v>7.7077550000000002E-3</v>
      </c>
      <c r="AK464" s="109">
        <v>5.3519739999999998E-5</v>
      </c>
      <c r="AL464" s="109">
        <v>1.3264520000000001E-3</v>
      </c>
      <c r="AM464" s="110">
        <v>5.9434490000000001E-5</v>
      </c>
      <c r="AN464" s="110">
        <v>4.9476279999999999E-3</v>
      </c>
      <c r="AO464" s="110">
        <v>5.8787060000000002E-5</v>
      </c>
      <c r="AP464" s="109">
        <v>0.1753798</v>
      </c>
      <c r="AQ464" s="109">
        <v>8.3648629999999999E-5</v>
      </c>
      <c r="AR464" s="109">
        <v>10.440849999999999</v>
      </c>
      <c r="AS464" s="111">
        <v>1.1718119999999999E-3</v>
      </c>
    </row>
    <row r="465" spans="1:45" x14ac:dyDescent="0.25">
      <c r="A465" s="78">
        <v>7</v>
      </c>
      <c r="B465" s="79">
        <v>0.11799999999999999</v>
      </c>
      <c r="C465" s="80">
        <v>0.23814850000000001</v>
      </c>
      <c r="D465" s="81">
        <v>7.8776020000000004</v>
      </c>
      <c r="E465" s="82">
        <v>8.0300790000000006</v>
      </c>
      <c r="F465" s="83">
        <v>12.34154</v>
      </c>
      <c r="G465" s="80">
        <v>5.2367280000000004E-3</v>
      </c>
      <c r="H465" s="81">
        <v>88.751900000000006</v>
      </c>
      <c r="I465" s="81">
        <v>2654.5949999999998</v>
      </c>
      <c r="J465" s="82">
        <v>0.29659170000000001</v>
      </c>
      <c r="K465" s="83">
        <v>6.5262389999999997E-3</v>
      </c>
      <c r="L465" s="83">
        <v>27.673380000000002</v>
      </c>
      <c r="M465" s="83">
        <v>1.1765110000000001</v>
      </c>
      <c r="N465" s="82">
        <v>51.822859999999999</v>
      </c>
      <c r="O465" s="82">
        <v>7.1445480000000006E-2</v>
      </c>
      <c r="P465" s="82">
        <v>485.10969999999998</v>
      </c>
      <c r="Q465" s="84">
        <v>1.5780689999999999</v>
      </c>
      <c r="S465" s="92">
        <v>7</v>
      </c>
      <c r="T465" s="93">
        <v>7.8776020000000004</v>
      </c>
      <c r="U465" s="94">
        <v>485.10969999999998</v>
      </c>
      <c r="V465" s="94">
        <v>1.5780689999999999</v>
      </c>
      <c r="W465" s="36"/>
      <c r="X465" s="95">
        <v>45.476590000000002</v>
      </c>
      <c r="Y465" s="95">
        <v>0.44620690000000002</v>
      </c>
      <c r="Z465" s="94">
        <v>2655.3270000000002</v>
      </c>
      <c r="AA465" s="94">
        <v>26.026900000000001</v>
      </c>
      <c r="AB465" s="36"/>
      <c r="AC465" s="96">
        <v>1.7126550000000001E-2</v>
      </c>
      <c r="AD465" s="96">
        <v>9.989076E-6</v>
      </c>
      <c r="AE465" s="96">
        <v>3.7660150000000002E-4</v>
      </c>
      <c r="AF465" s="97">
        <v>3.6913600000000001E-6</v>
      </c>
      <c r="AH465" s="78">
        <v>7</v>
      </c>
      <c r="AI465" s="79">
        <v>0.11799999999999999</v>
      </c>
      <c r="AJ465" s="109">
        <v>5.2659660000000004E-3</v>
      </c>
      <c r="AK465" s="109">
        <v>5.1349910000000002E-5</v>
      </c>
      <c r="AL465" s="109">
        <v>1.5597849999999999E-3</v>
      </c>
      <c r="AM465" s="110">
        <v>6.6120330000000007E-5</v>
      </c>
      <c r="AN465" s="110">
        <v>5.6053680000000003E-3</v>
      </c>
      <c r="AO465" s="110">
        <v>4.750868E-5</v>
      </c>
      <c r="AP465" s="109">
        <v>0.23837430000000001</v>
      </c>
      <c r="AQ465" s="109">
        <v>1.106053E-4</v>
      </c>
      <c r="AR465" s="109">
        <v>13.905659999999999</v>
      </c>
      <c r="AS465" s="111">
        <v>3.7249729999999999E-3</v>
      </c>
    </row>
    <row r="466" spans="1:45" x14ac:dyDescent="0.25">
      <c r="A466" s="78">
        <v>8</v>
      </c>
      <c r="B466" s="79">
        <v>0.129</v>
      </c>
      <c r="C466" s="80">
        <v>0.28090120000000002</v>
      </c>
      <c r="D466" s="81">
        <v>9.2917950000000005</v>
      </c>
      <c r="E466" s="82">
        <v>9.4716459999999998</v>
      </c>
      <c r="F466" s="83">
        <v>15.084390000000001</v>
      </c>
      <c r="G466" s="80">
        <v>3.7139669999999999E-3</v>
      </c>
      <c r="H466" s="81">
        <v>93.148619999999994</v>
      </c>
      <c r="I466" s="81">
        <v>4358.2650000000003</v>
      </c>
      <c r="J466" s="82">
        <v>0.44025409999999998</v>
      </c>
      <c r="K466" s="83">
        <v>5.8256790000000003E-3</v>
      </c>
      <c r="L466" s="83">
        <v>31.001249999999999</v>
      </c>
      <c r="M466" s="83">
        <v>1.124468</v>
      </c>
      <c r="N466" s="82">
        <v>53.69999</v>
      </c>
      <c r="O466" s="82">
        <v>6.1598439999999997E-2</v>
      </c>
      <c r="P466" s="82">
        <v>500.44940000000003</v>
      </c>
      <c r="Q466" s="84">
        <v>1.588349</v>
      </c>
      <c r="S466" s="92">
        <v>8</v>
      </c>
      <c r="T466" s="93">
        <v>9.2917950000000005</v>
      </c>
      <c r="U466" s="94">
        <v>500.44940000000003</v>
      </c>
      <c r="V466" s="94">
        <v>1.588349</v>
      </c>
      <c r="W466" s="36"/>
      <c r="X466" s="95">
        <v>75.63373</v>
      </c>
      <c r="Y466" s="95">
        <v>1.0258579999999999</v>
      </c>
      <c r="Z466" s="94">
        <v>4360.1310000000003</v>
      </c>
      <c r="AA466" s="94">
        <v>59.10539</v>
      </c>
      <c r="AB466" s="36"/>
      <c r="AC466" s="96">
        <v>1.7346670000000002E-2</v>
      </c>
      <c r="AD466" s="96">
        <v>9.7300179999999992E-6</v>
      </c>
      <c r="AE466" s="96">
        <v>2.293509E-4</v>
      </c>
      <c r="AF466" s="97">
        <v>3.1090530000000002E-6</v>
      </c>
      <c r="AH466" s="78">
        <v>8</v>
      </c>
      <c r="AI466" s="79">
        <v>0.129</v>
      </c>
      <c r="AJ466" s="109">
        <v>3.735272E-3</v>
      </c>
      <c r="AK466" s="109">
        <v>5.0485980000000003E-5</v>
      </c>
      <c r="AL466" s="109">
        <v>1.6423029999999999E-3</v>
      </c>
      <c r="AM466" s="110">
        <v>5.9331430000000001E-5</v>
      </c>
      <c r="AN466" s="110">
        <v>6.0346039999999998E-3</v>
      </c>
      <c r="AO466" s="110">
        <v>5.3043810000000003E-5</v>
      </c>
      <c r="AP466" s="109">
        <v>0.2811671</v>
      </c>
      <c r="AQ466" s="109">
        <v>1.2809139999999999E-4</v>
      </c>
      <c r="AR466" s="109">
        <v>16.19389</v>
      </c>
      <c r="AS466" s="111">
        <v>3.7615109999999999E-3</v>
      </c>
    </row>
    <row r="467" spans="1:45" x14ac:dyDescent="0.25">
      <c r="A467" s="78">
        <v>9</v>
      </c>
      <c r="B467" s="79">
        <v>0.13800000000000001</v>
      </c>
      <c r="C467" s="80">
        <v>0.27056590000000003</v>
      </c>
      <c r="D467" s="81">
        <v>8.9499209999999998</v>
      </c>
      <c r="E467" s="82">
        <v>9.1231539999999995</v>
      </c>
      <c r="F467" s="83">
        <v>14.787419999999999</v>
      </c>
      <c r="G467" s="80">
        <v>2.2851630000000002E-3</v>
      </c>
      <c r="H467" s="81">
        <v>95.586079999999995</v>
      </c>
      <c r="I467" s="81">
        <v>6765.0569999999998</v>
      </c>
      <c r="J467" s="82">
        <v>0.69368989999999997</v>
      </c>
      <c r="K467" s="83">
        <v>5.8651299999999996E-3</v>
      </c>
      <c r="L467" s="83">
        <v>30.792719999999999</v>
      </c>
      <c r="M467" s="83">
        <v>1.230785</v>
      </c>
      <c r="N467" s="82">
        <v>54.653680000000001</v>
      </c>
      <c r="O467" s="82">
        <v>6.1097619999999998E-2</v>
      </c>
      <c r="P467" s="82">
        <v>508.19319999999999</v>
      </c>
      <c r="Q467" s="84">
        <v>1.6065179999999999</v>
      </c>
      <c r="S467" s="92">
        <v>9</v>
      </c>
      <c r="T467" s="93">
        <v>8.9499209999999998</v>
      </c>
      <c r="U467" s="94">
        <v>508.19319999999999</v>
      </c>
      <c r="V467" s="94">
        <v>1.6065179999999999</v>
      </c>
      <c r="W467" s="36"/>
      <c r="X467" s="95">
        <v>118.4012</v>
      </c>
      <c r="Y467" s="95">
        <v>2.426428</v>
      </c>
      <c r="Z467" s="94">
        <v>6769.6580000000004</v>
      </c>
      <c r="AA467" s="94">
        <v>138.7003</v>
      </c>
      <c r="AB467" s="36"/>
      <c r="AC467" s="96">
        <v>1.7489979999999999E-2</v>
      </c>
      <c r="AD467" s="96">
        <v>1.0329170000000001E-5</v>
      </c>
      <c r="AE467" s="96">
        <v>1.4771789999999999E-4</v>
      </c>
      <c r="AF467" s="97">
        <v>3.0265230000000002E-6</v>
      </c>
      <c r="AH467" s="78">
        <v>9</v>
      </c>
      <c r="AI467" s="79">
        <v>0.13800000000000001</v>
      </c>
      <c r="AJ467" s="109">
        <v>2.2988520000000001E-3</v>
      </c>
      <c r="AK467" s="109">
        <v>4.7014120000000002E-5</v>
      </c>
      <c r="AL467" s="109">
        <v>1.5925900000000001E-3</v>
      </c>
      <c r="AM467" s="110">
        <v>6.3446489999999996E-5</v>
      </c>
      <c r="AN467" s="110">
        <v>5.5842920000000002E-3</v>
      </c>
      <c r="AO467" s="110">
        <v>5.4984120000000002E-5</v>
      </c>
      <c r="AP467" s="109">
        <v>0.27082210000000001</v>
      </c>
      <c r="AQ467" s="109">
        <v>1.2662510000000001E-4</v>
      </c>
      <c r="AR467" s="109">
        <v>15.470269999999999</v>
      </c>
      <c r="AS467" s="111">
        <v>4.2939279999999998E-3</v>
      </c>
    </row>
    <row r="468" spans="1:45" x14ac:dyDescent="0.25">
      <c r="A468" s="78">
        <v>10</v>
      </c>
      <c r="B468" s="79">
        <v>0.14699999999999999</v>
      </c>
      <c r="C468" s="80">
        <v>0.30208770000000001</v>
      </c>
      <c r="D468" s="81">
        <v>9.9926150000000007</v>
      </c>
      <c r="E468" s="82">
        <v>10.186030000000001</v>
      </c>
      <c r="F468" s="83">
        <v>16.529579999999999</v>
      </c>
      <c r="G468" s="80">
        <v>2.0141859999999998E-3</v>
      </c>
      <c r="H468" s="81">
        <v>96.486090000000004</v>
      </c>
      <c r="I468" s="81">
        <v>8498.1749999999993</v>
      </c>
      <c r="J468" s="82">
        <v>0.82473289999999999</v>
      </c>
      <c r="K468" s="83">
        <v>5.5056819999999996E-3</v>
      </c>
      <c r="L468" s="83">
        <v>32.803100000000001</v>
      </c>
      <c r="M468" s="83">
        <v>1.247682</v>
      </c>
      <c r="N468" s="82">
        <v>54.717829999999999</v>
      </c>
      <c r="O468" s="82">
        <v>5.7178510000000002E-2</v>
      </c>
      <c r="P468" s="82">
        <v>508.71289999999999</v>
      </c>
      <c r="Q468" s="84">
        <v>1.598338</v>
      </c>
      <c r="S468" s="92">
        <v>10</v>
      </c>
      <c r="T468" s="93">
        <v>9.9926150000000007</v>
      </c>
      <c r="U468" s="94">
        <v>508.71289999999999</v>
      </c>
      <c r="V468" s="94">
        <v>1.598338</v>
      </c>
      <c r="W468" s="36"/>
      <c r="X468" s="95">
        <v>149.98009999999999</v>
      </c>
      <c r="Y468" s="95">
        <v>3.7016040000000001</v>
      </c>
      <c r="Z468" s="94">
        <v>8505.1839999999993</v>
      </c>
      <c r="AA468" s="94">
        <v>209.88159999999999</v>
      </c>
      <c r="AB468" s="36"/>
      <c r="AC468" s="96">
        <v>1.7633960000000001E-2</v>
      </c>
      <c r="AD468" s="96">
        <v>9.3679900000000001E-6</v>
      </c>
      <c r="AE468" s="96">
        <v>1.1757530000000001E-4</v>
      </c>
      <c r="AF468" s="97">
        <v>2.9013949999999999E-6</v>
      </c>
      <c r="AH468" s="78">
        <v>10</v>
      </c>
      <c r="AI468" s="79">
        <v>0.14699999999999999</v>
      </c>
      <c r="AJ468" s="109">
        <v>2.0265449999999998E-3</v>
      </c>
      <c r="AK468" s="109">
        <v>4.9928780000000001E-5</v>
      </c>
      <c r="AL468" s="109">
        <v>1.6691570000000001E-3</v>
      </c>
      <c r="AM468" s="110">
        <v>6.3257439999999998E-5</v>
      </c>
      <c r="AN468" s="110">
        <v>6.0477159999999999E-3</v>
      </c>
      <c r="AO468" s="110">
        <v>4.9430069999999998E-5</v>
      </c>
      <c r="AP468" s="109">
        <v>0.30237350000000002</v>
      </c>
      <c r="AQ468" s="109">
        <v>1.283875E-4</v>
      </c>
      <c r="AR468" s="109">
        <v>17.13157</v>
      </c>
      <c r="AS468" s="111">
        <v>3.78495E-3</v>
      </c>
    </row>
    <row r="469" spans="1:45" x14ac:dyDescent="0.25">
      <c r="A469" s="78">
        <v>11</v>
      </c>
      <c r="B469" s="79">
        <v>0.155</v>
      </c>
      <c r="C469" s="80">
        <v>0.27697559999999999</v>
      </c>
      <c r="D469" s="81">
        <v>9.1619440000000001</v>
      </c>
      <c r="E469" s="82">
        <v>9.3392809999999997</v>
      </c>
      <c r="F469" s="83">
        <v>15.169169999999999</v>
      </c>
      <c r="G469" s="80">
        <v>1.460381E-3</v>
      </c>
      <c r="H469" s="81">
        <v>97.202460000000002</v>
      </c>
      <c r="I469" s="81">
        <v>10674.67</v>
      </c>
      <c r="J469" s="82">
        <v>1.0297210000000001</v>
      </c>
      <c r="K469" s="83">
        <v>5.4371039999999999E-3</v>
      </c>
      <c r="L469" s="83">
        <v>33.216839999999998</v>
      </c>
      <c r="M469" s="83">
        <v>1.2292350000000001</v>
      </c>
      <c r="N469" s="82">
        <v>54.767180000000003</v>
      </c>
      <c r="O469" s="82">
        <v>6.5865220000000002E-2</v>
      </c>
      <c r="P469" s="82">
        <v>509.11259999999999</v>
      </c>
      <c r="Q469" s="84">
        <v>1.6211180000000001</v>
      </c>
      <c r="S469" s="92">
        <v>11</v>
      </c>
      <c r="T469" s="93">
        <v>9.1619440000000001</v>
      </c>
      <c r="U469" s="94">
        <v>509.11259999999999</v>
      </c>
      <c r="V469" s="94">
        <v>1.6211180000000001</v>
      </c>
      <c r="W469" s="36"/>
      <c r="X469" s="95">
        <v>189.65989999999999</v>
      </c>
      <c r="Y469" s="95">
        <v>6.9975620000000003</v>
      </c>
      <c r="Z469" s="94">
        <v>10685.74</v>
      </c>
      <c r="AA469" s="94">
        <v>394.22649999999999</v>
      </c>
      <c r="AB469" s="36"/>
      <c r="AC469" s="96">
        <v>1.7748880000000002E-2</v>
      </c>
      <c r="AD469" s="96">
        <v>1.0005909999999999E-5</v>
      </c>
      <c r="AE469" s="96">
        <v>9.3582699999999994E-5</v>
      </c>
      <c r="AF469" s="97">
        <v>3.4525259999999998E-6</v>
      </c>
      <c r="AH469" s="78">
        <v>11</v>
      </c>
      <c r="AI469" s="79">
        <v>0.155</v>
      </c>
      <c r="AJ469" s="109">
        <v>1.469653E-3</v>
      </c>
      <c r="AK469" s="109">
        <v>5.41433E-5</v>
      </c>
      <c r="AL469" s="109">
        <v>1.5113399999999999E-3</v>
      </c>
      <c r="AM469" s="110">
        <v>5.5714989999999997E-5</v>
      </c>
      <c r="AN469" s="110">
        <v>5.4590369999999999E-3</v>
      </c>
      <c r="AO469" s="110">
        <v>5.8848180000000002E-5</v>
      </c>
      <c r="AP469" s="109">
        <v>0.27723769999999998</v>
      </c>
      <c r="AQ469" s="109">
        <v>1.238585E-4</v>
      </c>
      <c r="AR469" s="109">
        <v>15.60575</v>
      </c>
      <c r="AS469" s="111">
        <v>3.9814489999999998E-3</v>
      </c>
    </row>
    <row r="470" spans="1:45" x14ac:dyDescent="0.25">
      <c r="A470" s="78">
        <v>12</v>
      </c>
      <c r="B470" s="79">
        <v>0.16400000000000001</v>
      </c>
      <c r="C470" s="80">
        <v>0.12885750000000001</v>
      </c>
      <c r="D470" s="81">
        <v>4.2624170000000001</v>
      </c>
      <c r="E470" s="82">
        <v>4.344919</v>
      </c>
      <c r="F470" s="83">
        <v>7.0413730000000001</v>
      </c>
      <c r="G470" s="80">
        <v>6.4592410000000001E-4</v>
      </c>
      <c r="H470" s="81">
        <v>97.330719999999999</v>
      </c>
      <c r="I470" s="81">
        <v>11187.35</v>
      </c>
      <c r="J470" s="82">
        <v>1.101418</v>
      </c>
      <c r="K470" s="83">
        <v>5.5294510000000003E-3</v>
      </c>
      <c r="L470" s="83">
        <v>32.662089999999999</v>
      </c>
      <c r="M470" s="83">
        <v>2.8428810000000002</v>
      </c>
      <c r="N470" s="82">
        <v>54.644640000000003</v>
      </c>
      <c r="O470" s="82">
        <v>0.12357600000000001</v>
      </c>
      <c r="P470" s="82">
        <v>508.11989999999997</v>
      </c>
      <c r="Q470" s="84">
        <v>1.826972</v>
      </c>
      <c r="S470" s="92">
        <v>12</v>
      </c>
      <c r="T470" s="93">
        <v>4.2624170000000001</v>
      </c>
      <c r="U470" s="94">
        <v>508.11989999999997</v>
      </c>
      <c r="V470" s="94">
        <v>1.826972</v>
      </c>
      <c r="W470" s="36"/>
      <c r="X470" s="95">
        <v>199.4933</v>
      </c>
      <c r="Y470" s="95">
        <v>15.51275</v>
      </c>
      <c r="Z470" s="94">
        <v>11199.84</v>
      </c>
      <c r="AA470" s="94">
        <v>870.87090000000001</v>
      </c>
      <c r="AB470" s="36"/>
      <c r="AC470" s="96">
        <v>1.781216E-2</v>
      </c>
      <c r="AD470" s="96">
        <v>1.3518499999999999E-5</v>
      </c>
      <c r="AE470" s="96">
        <v>8.928699E-5</v>
      </c>
      <c r="AF470" s="97">
        <v>6.9427289999999998E-6</v>
      </c>
      <c r="AH470" s="78">
        <v>12</v>
      </c>
      <c r="AI470" s="79">
        <v>0.16400000000000001</v>
      </c>
      <c r="AJ470" s="109">
        <v>6.5007719999999995E-4</v>
      </c>
      <c r="AK470" s="109">
        <v>5.0486579999999997E-5</v>
      </c>
      <c r="AL470" s="109">
        <v>7.1506399999999996E-4</v>
      </c>
      <c r="AM470" s="110">
        <v>6.2194350000000005E-5</v>
      </c>
      <c r="AN470" s="110">
        <v>2.616944E-3</v>
      </c>
      <c r="AO470" s="110">
        <v>5.6463920000000001E-5</v>
      </c>
      <c r="AP470" s="109">
        <v>0.1289795</v>
      </c>
      <c r="AQ470" s="109">
        <v>9.0390710000000002E-5</v>
      </c>
      <c r="AR470" s="109">
        <v>7.2344819999999999</v>
      </c>
      <c r="AS470" s="111">
        <v>1.2886200000000001E-3</v>
      </c>
    </row>
    <row r="471" spans="1:45" x14ac:dyDescent="0.25">
      <c r="A471" s="78">
        <v>13</v>
      </c>
      <c r="B471" s="79">
        <v>0.19</v>
      </c>
      <c r="C471" s="80">
        <v>0.1072969</v>
      </c>
      <c r="D471" s="81">
        <v>3.5492219999999999</v>
      </c>
      <c r="E471" s="82">
        <v>3.6179199999999998</v>
      </c>
      <c r="F471" s="83">
        <v>5.8574970000000004</v>
      </c>
      <c r="G471" s="80">
        <v>4.3717940000000002E-4</v>
      </c>
      <c r="H471" s="81">
        <v>97.816749999999999</v>
      </c>
      <c r="I471" s="81">
        <v>13678.73</v>
      </c>
      <c r="J471" s="82">
        <v>1.304022</v>
      </c>
      <c r="K471" s="83">
        <v>5.322434E-3</v>
      </c>
      <c r="L471" s="83">
        <v>33.932499999999997</v>
      </c>
      <c r="M471" s="83">
        <v>3.478113</v>
      </c>
      <c r="N471" s="82">
        <v>54.59149</v>
      </c>
      <c r="O471" s="82">
        <v>0.15105959999999999</v>
      </c>
      <c r="P471" s="82">
        <v>507.68920000000003</v>
      </c>
      <c r="Q471" s="84">
        <v>1.9571670000000001</v>
      </c>
      <c r="S471" s="92">
        <v>13</v>
      </c>
      <c r="T471" s="93">
        <v>3.5492219999999999</v>
      </c>
      <c r="U471" s="94">
        <v>507.68920000000003</v>
      </c>
      <c r="V471" s="94">
        <v>1.9571670000000001</v>
      </c>
      <c r="W471" s="36"/>
      <c r="X471" s="95">
        <v>245.4299</v>
      </c>
      <c r="Y471" s="95">
        <v>29.099309999999999</v>
      </c>
      <c r="Z471" s="94">
        <v>13696.98</v>
      </c>
      <c r="AA471" s="94">
        <v>1623.9449999999999</v>
      </c>
      <c r="AB471" s="36"/>
      <c r="AC471" s="96">
        <v>1.791854E-2</v>
      </c>
      <c r="AD471" s="96">
        <v>1.4698419999999999E-5</v>
      </c>
      <c r="AE471" s="96">
        <v>7.3008780000000003E-5</v>
      </c>
      <c r="AF471" s="97">
        <v>8.6560830000000002E-6</v>
      </c>
      <c r="AH471" s="78">
        <v>13</v>
      </c>
      <c r="AI471" s="79">
        <v>0.19</v>
      </c>
      <c r="AJ471" s="109">
        <v>4.4008600000000001E-4</v>
      </c>
      <c r="AK471" s="109">
        <v>5.2104649999999999E-5</v>
      </c>
      <c r="AL471" s="109">
        <v>5.7312620000000004E-4</v>
      </c>
      <c r="AM471" s="110">
        <v>5.8715660000000002E-5</v>
      </c>
      <c r="AN471" s="110">
        <v>2.1223209999999999E-3</v>
      </c>
      <c r="AO471" s="110">
        <v>5.5567530000000002E-5</v>
      </c>
      <c r="AP471" s="109">
        <v>0.1073984</v>
      </c>
      <c r="AQ471" s="109">
        <v>8.1244569999999996E-5</v>
      </c>
      <c r="AR471" s="109">
        <v>5.9882350000000004</v>
      </c>
      <c r="AS471" s="111">
        <v>1.304866E-3</v>
      </c>
    </row>
    <row r="472" spans="1:45" x14ac:dyDescent="0.25">
      <c r="A472" s="78">
        <v>14</v>
      </c>
      <c r="B472" s="79">
        <v>0.22500000000000001</v>
      </c>
      <c r="C472" s="80">
        <v>0.30237510000000001</v>
      </c>
      <c r="D472" s="81">
        <v>10.00212</v>
      </c>
      <c r="E472" s="82">
        <v>10.19572</v>
      </c>
      <c r="F472" s="83">
        <v>16.615200000000002</v>
      </c>
      <c r="G472" s="80">
        <v>1.232901E-3</v>
      </c>
      <c r="H472" s="81">
        <v>97.829130000000006</v>
      </c>
      <c r="I472" s="81">
        <v>13756.8</v>
      </c>
      <c r="J472" s="82">
        <v>1.3091619999999999</v>
      </c>
      <c r="K472" s="83">
        <v>5.3472040000000004E-3</v>
      </c>
      <c r="L472" s="83">
        <v>33.775309999999998</v>
      </c>
      <c r="M472" s="83">
        <v>1.250613</v>
      </c>
      <c r="N472" s="82">
        <v>54.94896</v>
      </c>
      <c r="O472" s="82">
        <v>5.4417729999999997E-2</v>
      </c>
      <c r="P472" s="82">
        <v>510.58409999999998</v>
      </c>
      <c r="Q472" s="84">
        <v>1.5967800000000001</v>
      </c>
      <c r="S472" s="92">
        <v>14</v>
      </c>
      <c r="T472" s="93">
        <v>10.00212</v>
      </c>
      <c r="U472" s="94">
        <v>510.58409999999998</v>
      </c>
      <c r="V472" s="94">
        <v>1.5967800000000001</v>
      </c>
      <c r="W472" s="36"/>
      <c r="X472" s="95">
        <v>245.25479999999999</v>
      </c>
      <c r="Y472" s="95">
        <v>9.7057599999999997</v>
      </c>
      <c r="Z472" s="94">
        <v>13775.1</v>
      </c>
      <c r="AA472" s="94">
        <v>545.11620000000005</v>
      </c>
      <c r="AB472" s="36"/>
      <c r="AC472" s="96">
        <v>1.7804219999999999E-2</v>
      </c>
      <c r="AD472" s="96">
        <v>8.1609739999999992E-6</v>
      </c>
      <c r="AE472" s="96">
        <v>7.2594760000000002E-5</v>
      </c>
      <c r="AF472" s="97">
        <v>2.8727620000000001E-6</v>
      </c>
      <c r="AH472" s="78">
        <v>14</v>
      </c>
      <c r="AI472" s="79">
        <v>0.22500000000000001</v>
      </c>
      <c r="AJ472" s="109">
        <v>1.2410940000000001E-3</v>
      </c>
      <c r="AK472" s="109">
        <v>4.9032300000000001E-5</v>
      </c>
      <c r="AL472" s="109">
        <v>1.6226529999999999E-3</v>
      </c>
      <c r="AM472" s="110">
        <v>5.9854630000000003E-5</v>
      </c>
      <c r="AN472" s="110">
        <v>5.9020280000000001E-3</v>
      </c>
      <c r="AO472" s="110">
        <v>5.1406370000000001E-5</v>
      </c>
      <c r="AP472" s="109">
        <v>0.30266110000000002</v>
      </c>
      <c r="AQ472" s="109">
        <v>1.027356E-4</v>
      </c>
      <c r="AR472" s="109">
        <v>16.983889999999999</v>
      </c>
      <c r="AS472" s="111">
        <v>3.470711E-3</v>
      </c>
    </row>
    <row r="473" spans="1:45" x14ac:dyDescent="0.25">
      <c r="A473" s="127">
        <v>15</v>
      </c>
      <c r="B473" s="112">
        <v>0.28000000000000003</v>
      </c>
      <c r="C473" s="128">
        <v>0.62739009999999995</v>
      </c>
      <c r="D473" s="129">
        <v>20.753139999999998</v>
      </c>
      <c r="E473" s="130">
        <v>21.15483</v>
      </c>
      <c r="F473" s="131">
        <v>34.117220000000003</v>
      </c>
      <c r="G473" s="128">
        <v>1.6919420000000001E-3</v>
      </c>
      <c r="H473" s="129">
        <v>98.537520000000001</v>
      </c>
      <c r="I473" s="129">
        <v>20430.03</v>
      </c>
      <c r="J473" s="130">
        <v>1.392979</v>
      </c>
      <c r="K473" s="131">
        <v>3.7641799999999998E-3</v>
      </c>
      <c r="L473" s="131">
        <v>47.97963</v>
      </c>
      <c r="M473" s="131">
        <v>1.267862</v>
      </c>
      <c r="N473" s="130">
        <v>54.37959</v>
      </c>
      <c r="O473" s="130">
        <v>2.8516199999999998E-2</v>
      </c>
      <c r="P473" s="130">
        <v>505.97109999999998</v>
      </c>
      <c r="Q473" s="35">
        <v>1.539757</v>
      </c>
      <c r="R473" s="132"/>
      <c r="S473" s="133">
        <v>15</v>
      </c>
      <c r="T473" s="134">
        <v>20.753139999999998</v>
      </c>
      <c r="U473" s="135">
        <v>505.97109999999998</v>
      </c>
      <c r="V473" s="135">
        <v>1.539757</v>
      </c>
      <c r="W473" s="136"/>
      <c r="X473" s="137">
        <v>370.8107</v>
      </c>
      <c r="Y473" s="137">
        <v>9.7205399999999997</v>
      </c>
      <c r="Z473" s="135">
        <v>20463.14</v>
      </c>
      <c r="AA473" s="135">
        <v>536.39419999999996</v>
      </c>
      <c r="AB473" s="136"/>
      <c r="AC473" s="138">
        <v>1.812091E-2</v>
      </c>
      <c r="AD473" s="138">
        <v>6.3736399999999997E-6</v>
      </c>
      <c r="AE473" s="138">
        <v>4.8868369999999999E-5</v>
      </c>
      <c r="AF473" s="139">
        <v>1.280972E-6</v>
      </c>
      <c r="AG473" s="132"/>
      <c r="AH473" s="127">
        <v>15</v>
      </c>
      <c r="AI473" s="112">
        <v>0.28000000000000003</v>
      </c>
      <c r="AJ473" s="140">
        <v>1.7036779999999999E-3</v>
      </c>
      <c r="AK473" s="140">
        <v>4.455573E-5</v>
      </c>
      <c r="AL473" s="140">
        <v>2.3700629999999999E-3</v>
      </c>
      <c r="AM473" s="141">
        <v>6.2164280000000002E-5</v>
      </c>
      <c r="AN473" s="141">
        <v>1.1864390000000001E-2</v>
      </c>
      <c r="AO473" s="141">
        <v>5.2077460000000001E-5</v>
      </c>
      <c r="AP473" s="140">
        <v>0.62798189999999998</v>
      </c>
      <c r="AQ473" s="140">
        <v>1.407243E-4</v>
      </c>
      <c r="AR473" s="140">
        <v>34.623579999999997</v>
      </c>
      <c r="AS473" s="142">
        <v>4.9421140000000001E-3</v>
      </c>
    </row>
    <row r="476" spans="1:45" ht="18" x14ac:dyDescent="0.25">
      <c r="A476" s="1" t="s">
        <v>0</v>
      </c>
      <c r="B476" s="2" t="s">
        <v>211</v>
      </c>
      <c r="C476" s="3"/>
      <c r="D476" s="4"/>
      <c r="E476" s="5"/>
      <c r="F476" s="5"/>
      <c r="G476" s="5"/>
      <c r="H476" s="5"/>
      <c r="I476" s="5"/>
      <c r="J476" s="6"/>
      <c r="K476" s="5"/>
      <c r="L476" s="5"/>
      <c r="M476" s="7"/>
      <c r="N476" s="5"/>
      <c r="O476" s="5"/>
      <c r="P476" s="8"/>
      <c r="Q476" s="9"/>
      <c r="R476" s="125"/>
      <c r="S476" s="125"/>
      <c r="T476" s="125"/>
      <c r="U476" s="125"/>
      <c r="V476" s="125"/>
      <c r="W476" s="125"/>
      <c r="X476" s="126"/>
      <c r="Y476" s="126"/>
      <c r="Z476" s="126"/>
      <c r="AA476" s="125"/>
      <c r="AB476" s="125"/>
      <c r="AC476" s="125"/>
      <c r="AD476" s="125"/>
      <c r="AE476" s="125"/>
      <c r="AF476" s="125"/>
      <c r="AG476" s="125"/>
      <c r="AH476" s="143"/>
      <c r="AI476" s="125"/>
      <c r="AJ476" s="125"/>
      <c r="AK476" s="125"/>
      <c r="AL476" s="125"/>
      <c r="AM476" s="125"/>
      <c r="AN476" s="125"/>
      <c r="AO476" s="125"/>
      <c r="AP476" s="125"/>
      <c r="AQ476" s="125"/>
      <c r="AR476" s="125"/>
      <c r="AS476" s="148"/>
    </row>
    <row r="477" spans="1:45" x14ac:dyDescent="0.25">
      <c r="A477" s="11" t="s">
        <v>2</v>
      </c>
      <c r="B477" s="12" t="s">
        <v>3</v>
      </c>
      <c r="C477" s="13"/>
      <c r="D477" s="14"/>
      <c r="E477" s="14" t="s">
        <v>4</v>
      </c>
      <c r="F477" s="15" t="s">
        <v>212</v>
      </c>
      <c r="G477" s="14"/>
      <c r="H477" s="14"/>
      <c r="I477" s="14"/>
      <c r="J477" s="16" t="s">
        <v>6</v>
      </c>
      <c r="K477" s="14"/>
      <c r="L477" s="14"/>
      <c r="M477" s="17" t="s">
        <v>7</v>
      </c>
      <c r="N477" s="14"/>
      <c r="O477" s="14"/>
      <c r="P477" s="18"/>
      <c r="Q477" s="19"/>
      <c r="X477" s="10"/>
      <c r="Y477" s="10"/>
      <c r="Z477" s="10"/>
      <c r="AH477" s="144" t="s">
        <v>78</v>
      </c>
      <c r="AM477" s="10"/>
      <c r="AN477" s="10"/>
      <c r="AO477" s="10"/>
      <c r="AS477" s="149"/>
    </row>
    <row r="478" spans="1:45" x14ac:dyDescent="0.25">
      <c r="A478" s="11" t="s">
        <v>8</v>
      </c>
      <c r="B478" s="12" t="s">
        <v>9</v>
      </c>
      <c r="C478" s="13"/>
      <c r="D478" s="14"/>
      <c r="E478" s="14" t="s">
        <v>10</v>
      </c>
      <c r="F478" s="20" t="s">
        <v>213</v>
      </c>
      <c r="G478" s="21"/>
      <c r="H478" s="22"/>
      <c r="I478" s="14"/>
      <c r="J478" s="16"/>
      <c r="K478" s="14"/>
      <c r="L478" s="14"/>
      <c r="M478" s="17"/>
      <c r="N478" s="14"/>
      <c r="O478" s="14"/>
      <c r="P478" s="18"/>
      <c r="Q478" s="19"/>
      <c r="X478" s="10"/>
      <c r="Y478" s="10"/>
      <c r="Z478" s="10"/>
      <c r="AH478" s="98" t="s">
        <v>79</v>
      </c>
      <c r="AI478" s="99" t="s">
        <v>56</v>
      </c>
      <c r="AJ478" s="100" t="s">
        <v>80</v>
      </c>
      <c r="AK478" s="100" t="s">
        <v>81</v>
      </c>
      <c r="AL478" s="100" t="s">
        <v>82</v>
      </c>
      <c r="AM478" s="100" t="s">
        <v>83</v>
      </c>
      <c r="AN478" s="100" t="s">
        <v>84</v>
      </c>
      <c r="AO478" s="100" t="s">
        <v>85</v>
      </c>
      <c r="AP478" s="100" t="s">
        <v>58</v>
      </c>
      <c r="AQ478" s="100" t="s">
        <v>86</v>
      </c>
      <c r="AR478" s="100" t="s">
        <v>87</v>
      </c>
      <c r="AS478" s="101" t="s">
        <v>88</v>
      </c>
    </row>
    <row r="479" spans="1:45" x14ac:dyDescent="0.25">
      <c r="A479" s="11"/>
      <c r="B479" s="23"/>
      <c r="C479" s="13"/>
      <c r="D479" s="14"/>
      <c r="E479" s="14" t="s">
        <v>12</v>
      </c>
      <c r="F479" s="15" t="s">
        <v>13</v>
      </c>
      <c r="G479" s="14"/>
      <c r="H479" s="14"/>
      <c r="I479" s="14"/>
      <c r="J479" s="16" t="s">
        <v>14</v>
      </c>
      <c r="K479" s="14" t="s">
        <v>15</v>
      </c>
      <c r="L479" s="14"/>
      <c r="M479" s="17" t="s">
        <v>16</v>
      </c>
      <c r="N479" s="14" t="s">
        <v>17</v>
      </c>
      <c r="O479" s="14"/>
      <c r="P479" s="18"/>
      <c r="Q479" s="19"/>
      <c r="X479" s="10"/>
      <c r="Y479" s="10"/>
      <c r="Z479" s="10"/>
      <c r="AH479" s="102"/>
      <c r="AI479" s="103"/>
      <c r="AJ479" s="104" t="s">
        <v>89</v>
      </c>
      <c r="AK479" s="104" t="s">
        <v>89</v>
      </c>
      <c r="AL479" s="104" t="s">
        <v>89</v>
      </c>
      <c r="AM479" s="104" t="s">
        <v>89</v>
      </c>
      <c r="AN479" s="104" t="s">
        <v>89</v>
      </c>
      <c r="AO479" s="104" t="s">
        <v>89</v>
      </c>
      <c r="AP479" s="104" t="s">
        <v>89</v>
      </c>
      <c r="AQ479" s="104" t="s">
        <v>89</v>
      </c>
      <c r="AR479" s="104" t="s">
        <v>89</v>
      </c>
      <c r="AS479" s="105" t="s">
        <v>89</v>
      </c>
    </row>
    <row r="480" spans="1:45" x14ac:dyDescent="0.25">
      <c r="A480" s="11"/>
      <c r="B480" s="23"/>
      <c r="C480" s="13"/>
      <c r="E480" s="24" t="s">
        <v>18</v>
      </c>
      <c r="F480" s="25">
        <v>298.60000000000002</v>
      </c>
      <c r="G480" s="24"/>
      <c r="H480" s="24"/>
      <c r="I480" s="24"/>
      <c r="J480" s="16" t="s">
        <v>19</v>
      </c>
      <c r="K480" s="14" t="s">
        <v>20</v>
      </c>
      <c r="L480" s="14"/>
      <c r="M480" s="17" t="s">
        <v>21</v>
      </c>
      <c r="N480" s="14" t="s">
        <v>22</v>
      </c>
      <c r="O480" s="14"/>
      <c r="P480" s="18"/>
      <c r="Q480" s="19"/>
      <c r="X480" s="10"/>
      <c r="Y480" s="10"/>
      <c r="Z480" s="10"/>
      <c r="AE480" s="7" t="s">
        <v>23</v>
      </c>
      <c r="AF480" s="26">
        <f>F481</f>
        <v>5.9705490000000003E-3</v>
      </c>
      <c r="AH480" s="106">
        <v>8128</v>
      </c>
      <c r="AI480" s="107">
        <v>0</v>
      </c>
      <c r="AJ480" s="108">
        <v>-4.4406849999999998E-3</v>
      </c>
      <c r="AK480" s="109">
        <v>4.1486999999999998E-5</v>
      </c>
      <c r="AL480" s="109">
        <v>-2.0530320000000002E-3</v>
      </c>
      <c r="AM480" s="109">
        <v>3.3972520000000002E-5</v>
      </c>
      <c r="AN480" s="110">
        <v>-2.2361799999999999E-3</v>
      </c>
      <c r="AO480" s="110">
        <v>3.9423240000000002E-5</v>
      </c>
      <c r="AP480" s="110">
        <v>2.6906389999999999E-2</v>
      </c>
      <c r="AQ480" s="109">
        <v>4.1579840000000001E-5</v>
      </c>
      <c r="AR480" s="109">
        <v>-3.7726560000000001E-3</v>
      </c>
      <c r="AS480" s="111">
        <v>1.31333E-4</v>
      </c>
    </row>
    <row r="481" spans="1:45" ht="15.75" x14ac:dyDescent="0.25">
      <c r="A481" s="27" t="s">
        <v>24</v>
      </c>
      <c r="B481" s="28">
        <v>8129</v>
      </c>
      <c r="C481" s="13"/>
      <c r="D481" s="14"/>
      <c r="E481" s="29" t="s">
        <v>25</v>
      </c>
      <c r="F481" s="30">
        <v>5.9705490000000003E-3</v>
      </c>
      <c r="G481" s="14"/>
      <c r="H481" s="31" t="s">
        <v>26</v>
      </c>
      <c r="I481" s="32">
        <v>1.0013129999999999</v>
      </c>
      <c r="J481" s="16" t="s">
        <v>27</v>
      </c>
      <c r="K481" s="14" t="s">
        <v>28</v>
      </c>
      <c r="L481" s="33"/>
      <c r="M481" s="17" t="s">
        <v>29</v>
      </c>
      <c r="N481" s="14" t="s">
        <v>30</v>
      </c>
      <c r="O481" s="14"/>
      <c r="P481" s="18"/>
      <c r="Q481" s="19"/>
      <c r="X481" s="10"/>
      <c r="Y481" s="10"/>
      <c r="Z481" s="10"/>
      <c r="AE481" s="34" t="s">
        <v>31</v>
      </c>
      <c r="AF481" s="35">
        <f>F482/F481*100</f>
        <v>0.21052134401710795</v>
      </c>
      <c r="AH481" s="106" t="s">
        <v>45</v>
      </c>
      <c r="AI481" s="107"/>
      <c r="AJ481" s="108"/>
      <c r="AK481" s="109"/>
      <c r="AL481" s="109"/>
      <c r="AM481" s="109"/>
      <c r="AN481" s="110"/>
      <c r="AO481" s="110"/>
      <c r="AP481" s="110"/>
      <c r="AQ481" s="109"/>
      <c r="AR481" s="109"/>
      <c r="AS481" s="111"/>
    </row>
    <row r="482" spans="1:45" x14ac:dyDescent="0.25">
      <c r="A482" s="23" t="s">
        <v>32</v>
      </c>
      <c r="B482" s="23" t="s">
        <v>95</v>
      </c>
      <c r="C482" s="13"/>
      <c r="D482" s="14"/>
      <c r="E482" s="29" t="s">
        <v>34</v>
      </c>
      <c r="F482" s="30">
        <v>1.256928E-5</v>
      </c>
      <c r="G482" s="14"/>
      <c r="H482" s="31" t="s">
        <v>35</v>
      </c>
      <c r="I482" s="32">
        <v>2.307431E-4</v>
      </c>
      <c r="J482" s="16" t="s">
        <v>36</v>
      </c>
      <c r="K482" s="14" t="s">
        <v>37</v>
      </c>
      <c r="L482" s="36"/>
      <c r="M482" s="17"/>
      <c r="N482" s="14"/>
      <c r="O482" s="14"/>
      <c r="P482" s="18"/>
      <c r="Q482" s="19"/>
      <c r="S482" s="7"/>
      <c r="T482" s="5"/>
      <c r="U482" s="5"/>
      <c r="V482" s="5"/>
      <c r="W482" s="5"/>
      <c r="X482" s="37"/>
      <c r="Y482" s="37"/>
      <c r="Z482" s="37"/>
      <c r="AA482" s="5"/>
      <c r="AB482" s="5"/>
      <c r="AC482" s="5"/>
      <c r="AD482" s="5"/>
      <c r="AE482" s="5"/>
      <c r="AF482" s="38"/>
      <c r="AH482" s="52"/>
      <c r="AI482" s="112"/>
      <c r="AJ482" s="113"/>
      <c r="AK482" s="113"/>
      <c r="AL482" s="113"/>
      <c r="AM482" s="114"/>
      <c r="AN482" s="114"/>
      <c r="AO482" s="114"/>
      <c r="AP482" s="113"/>
      <c r="AQ482" s="113"/>
      <c r="AR482" s="113"/>
      <c r="AS482" s="115"/>
    </row>
    <row r="483" spans="1:45" ht="15.75" x14ac:dyDescent="0.25">
      <c r="A483" s="23"/>
      <c r="B483" s="23"/>
      <c r="C483" s="13"/>
      <c r="D483" s="14"/>
      <c r="E483" s="39" t="s">
        <v>278</v>
      </c>
      <c r="F483" s="14"/>
      <c r="G483" s="14"/>
      <c r="H483" s="14"/>
      <c r="I483" s="14"/>
      <c r="J483" s="16"/>
      <c r="K483" s="14"/>
      <c r="L483" s="14"/>
      <c r="M483" s="40"/>
      <c r="N483" s="14"/>
      <c r="O483" s="41"/>
      <c r="P483" s="18"/>
      <c r="Q483" s="19"/>
      <c r="S483" s="17"/>
      <c r="T483" s="42"/>
      <c r="U483" s="42" t="s">
        <v>39</v>
      </c>
      <c r="V483" s="14"/>
      <c r="W483" s="14"/>
      <c r="X483" s="42"/>
      <c r="Y483" s="42" t="s">
        <v>40</v>
      </c>
      <c r="Z483" s="14"/>
      <c r="AA483" s="14"/>
      <c r="AB483" s="14"/>
      <c r="AC483" s="42" t="s">
        <v>41</v>
      </c>
      <c r="AE483" s="14"/>
      <c r="AF483" s="43"/>
      <c r="AH483" s="145"/>
      <c r="AI483" s="117"/>
      <c r="AJ483" s="116"/>
      <c r="AK483" s="116"/>
      <c r="AL483" s="116"/>
      <c r="AM483" s="118"/>
      <c r="AN483" s="118"/>
      <c r="AO483" s="118"/>
      <c r="AP483" s="116"/>
      <c r="AQ483" s="116"/>
      <c r="AR483" s="116"/>
      <c r="AS483" s="150"/>
    </row>
    <row r="484" spans="1:45" ht="15.75" x14ac:dyDescent="0.25">
      <c r="A484" s="23"/>
      <c r="B484" s="23"/>
      <c r="C484" s="23"/>
      <c r="D484" s="44"/>
      <c r="E484" s="45" t="s">
        <v>214</v>
      </c>
      <c r="F484" s="45"/>
      <c r="G484" s="46"/>
      <c r="H484" s="46"/>
      <c r="I484" s="47"/>
      <c r="J484" s="46"/>
      <c r="K484" s="46"/>
      <c r="L484" s="48"/>
      <c r="M484" s="45" t="s">
        <v>43</v>
      </c>
      <c r="N484" s="46"/>
      <c r="O484" s="49" t="s">
        <v>44</v>
      </c>
      <c r="P484" s="50"/>
      <c r="Q484" s="51"/>
      <c r="S484" s="52" t="s">
        <v>45</v>
      </c>
      <c r="T484" s="53"/>
      <c r="U484" s="53"/>
      <c r="V484" s="53"/>
      <c r="W484" s="53"/>
      <c r="X484" s="53"/>
      <c r="Y484" s="53"/>
      <c r="Z484" s="53"/>
      <c r="AA484" s="53"/>
      <c r="AB484" s="53"/>
      <c r="AC484" s="53"/>
      <c r="AD484" s="53"/>
      <c r="AE484" s="53"/>
      <c r="AF484" s="54"/>
      <c r="AH484" s="146"/>
      <c r="AI484" s="117"/>
      <c r="AJ484" s="116"/>
      <c r="AK484" s="116"/>
      <c r="AL484" s="116"/>
      <c r="AM484" s="118"/>
      <c r="AN484" s="118"/>
      <c r="AO484" s="118"/>
      <c r="AP484" s="116"/>
      <c r="AQ484" s="116"/>
      <c r="AR484" s="116"/>
      <c r="AS484" s="150"/>
    </row>
    <row r="485" spans="1:45" x14ac:dyDescent="0.25">
      <c r="A485" s="55" t="s">
        <v>45</v>
      </c>
      <c r="B485" s="56"/>
      <c r="C485" s="57"/>
      <c r="D485" s="58"/>
      <c r="E485" s="59"/>
      <c r="F485" s="60"/>
      <c r="G485" s="58"/>
      <c r="H485" s="58"/>
      <c r="I485" s="58"/>
      <c r="J485" s="59"/>
      <c r="K485" s="60"/>
      <c r="L485" s="57"/>
      <c r="M485" s="57"/>
      <c r="N485" s="59"/>
      <c r="O485" s="59"/>
      <c r="P485" s="59"/>
      <c r="Q485" s="61"/>
      <c r="S485" s="62" t="s">
        <v>46</v>
      </c>
      <c r="T485" s="63" t="s">
        <v>47</v>
      </c>
      <c r="U485" s="63" t="s">
        <v>48</v>
      </c>
      <c r="V485" s="63" t="s">
        <v>49</v>
      </c>
      <c r="W485" s="23"/>
      <c r="X485" s="63" t="s">
        <v>50</v>
      </c>
      <c r="Y485" s="63" t="s">
        <v>51</v>
      </c>
      <c r="Z485" s="63" t="s">
        <v>52</v>
      </c>
      <c r="AA485" s="63" t="s">
        <v>51</v>
      </c>
      <c r="AB485" s="23"/>
      <c r="AC485" s="63" t="s">
        <v>53</v>
      </c>
      <c r="AD485" s="63" t="s">
        <v>51</v>
      </c>
      <c r="AE485" s="63" t="s">
        <v>54</v>
      </c>
      <c r="AF485" s="64" t="s">
        <v>51</v>
      </c>
      <c r="AH485" s="147" t="s">
        <v>90</v>
      </c>
      <c r="AI485" s="119"/>
      <c r="AM485" s="10"/>
      <c r="AN485" s="10"/>
      <c r="AO485" s="10"/>
      <c r="AS485" s="149"/>
    </row>
    <row r="486" spans="1:45" x14ac:dyDescent="0.25">
      <c r="A486" s="65" t="s">
        <v>55</v>
      </c>
      <c r="B486" s="66" t="s">
        <v>56</v>
      </c>
      <c r="C486" s="67" t="s">
        <v>57</v>
      </c>
      <c r="D486" s="68" t="s">
        <v>57</v>
      </c>
      <c r="E486" s="69" t="s">
        <v>58</v>
      </c>
      <c r="F486" s="70" t="s">
        <v>59</v>
      </c>
      <c r="G486" s="67" t="s">
        <v>60</v>
      </c>
      <c r="H486" s="68" t="s">
        <v>59</v>
      </c>
      <c r="I486" s="68" t="s">
        <v>61</v>
      </c>
      <c r="J486" s="69" t="s">
        <v>62</v>
      </c>
      <c r="K486" s="70" t="s">
        <v>63</v>
      </c>
      <c r="L486" s="67" t="s">
        <v>64</v>
      </c>
      <c r="M486" s="67" t="s">
        <v>64</v>
      </c>
      <c r="N486" s="69" t="s">
        <v>65</v>
      </c>
      <c r="O486" s="69" t="s">
        <v>65</v>
      </c>
      <c r="P486" s="69" t="s">
        <v>48</v>
      </c>
      <c r="Q486" s="71" t="s">
        <v>48</v>
      </c>
      <c r="S486" s="72" t="s">
        <v>45</v>
      </c>
      <c r="T486" s="63"/>
      <c r="U486" s="73" t="s">
        <v>66</v>
      </c>
      <c r="V486" s="73" t="s">
        <v>66</v>
      </c>
      <c r="W486" s="74"/>
      <c r="X486" s="75"/>
      <c r="Y486" s="75"/>
      <c r="Z486" s="75"/>
      <c r="AA486" s="75"/>
      <c r="AB486" s="75"/>
      <c r="AC486" s="76">
        <v>0</v>
      </c>
      <c r="AD486" s="76">
        <v>1.0000000000000001E-5</v>
      </c>
      <c r="AE486" s="76">
        <v>3.3840939999999998E-3</v>
      </c>
      <c r="AF486" s="77">
        <v>1.0000000000000001E-5</v>
      </c>
      <c r="AH486" s="98" t="s">
        <v>91</v>
      </c>
      <c r="AI486" s="99" t="s">
        <v>56</v>
      </c>
      <c r="AJ486" s="100" t="s">
        <v>80</v>
      </c>
      <c r="AK486" s="100" t="s">
        <v>81</v>
      </c>
      <c r="AL486" s="100" t="s">
        <v>82</v>
      </c>
      <c r="AM486" s="100" t="s">
        <v>83</v>
      </c>
      <c r="AN486" s="100" t="s">
        <v>84</v>
      </c>
      <c r="AO486" s="100" t="s">
        <v>85</v>
      </c>
      <c r="AP486" s="100" t="s">
        <v>58</v>
      </c>
      <c r="AQ486" s="100" t="s">
        <v>86</v>
      </c>
      <c r="AR486" s="100" t="s">
        <v>87</v>
      </c>
      <c r="AS486" s="101" t="s">
        <v>88</v>
      </c>
    </row>
    <row r="487" spans="1:45" x14ac:dyDescent="0.25">
      <c r="A487" s="78" t="s">
        <v>67</v>
      </c>
      <c r="B487" s="79" t="s">
        <v>68</v>
      </c>
      <c r="C487" s="80" t="s">
        <v>69</v>
      </c>
      <c r="D487" s="81" t="s">
        <v>70</v>
      </c>
      <c r="E487" s="82" t="s">
        <v>71</v>
      </c>
      <c r="F487" s="83" t="s">
        <v>72</v>
      </c>
      <c r="G487" s="80" t="s">
        <v>69</v>
      </c>
      <c r="H487" s="81" t="s">
        <v>70</v>
      </c>
      <c r="I487" s="81" t="s">
        <v>73</v>
      </c>
      <c r="J487" s="82" t="s">
        <v>73</v>
      </c>
      <c r="K487" s="83" t="s">
        <v>73</v>
      </c>
      <c r="L487" s="83" t="s">
        <v>68</v>
      </c>
      <c r="M487" s="83" t="s">
        <v>74</v>
      </c>
      <c r="N487" s="82" t="s">
        <v>75</v>
      </c>
      <c r="O487" s="82" t="s">
        <v>74</v>
      </c>
      <c r="P487" s="82" t="s">
        <v>76</v>
      </c>
      <c r="Q487" s="84" t="s">
        <v>77</v>
      </c>
      <c r="S487" s="85"/>
      <c r="T487" s="86"/>
      <c r="U487" s="87"/>
      <c r="V487" s="87"/>
      <c r="W487" s="88"/>
      <c r="X487" s="89"/>
      <c r="Y487" s="89"/>
      <c r="Z487" s="87"/>
      <c r="AA487" s="87"/>
      <c r="AB487" s="88"/>
      <c r="AC487" s="90"/>
      <c r="AD487" s="90"/>
      <c r="AE487" s="90"/>
      <c r="AF487" s="91"/>
      <c r="AH487" s="102"/>
      <c r="AI487" s="103"/>
      <c r="AJ487" s="104" t="s">
        <v>89</v>
      </c>
      <c r="AK487" s="104" t="s">
        <v>89</v>
      </c>
      <c r="AL487" s="104" t="s">
        <v>89</v>
      </c>
      <c r="AM487" s="104" t="s">
        <v>89</v>
      </c>
      <c r="AN487" s="104" t="s">
        <v>89</v>
      </c>
      <c r="AO487" s="104" t="s">
        <v>89</v>
      </c>
      <c r="AP487" s="104" t="s">
        <v>89</v>
      </c>
      <c r="AQ487" s="104" t="s">
        <v>89</v>
      </c>
      <c r="AR487" s="104" t="s">
        <v>89</v>
      </c>
      <c r="AS487" s="105" t="s">
        <v>89</v>
      </c>
    </row>
    <row r="488" spans="1:45" x14ac:dyDescent="0.25">
      <c r="A488" s="78">
        <v>1</v>
      </c>
      <c r="B488" s="79">
        <v>0.03</v>
      </c>
      <c r="C488" s="80">
        <v>1.7891090000000001E-3</v>
      </c>
      <c r="D488" s="81">
        <v>4.1702309999999999E-2</v>
      </c>
      <c r="E488" s="82">
        <v>6.0326560000000001E-2</v>
      </c>
      <c r="F488" s="83">
        <v>4.5875730000000003E-2</v>
      </c>
      <c r="G488" s="80">
        <v>6.5590449999999997E-4</v>
      </c>
      <c r="H488" s="81">
        <v>18.977920000000001</v>
      </c>
      <c r="I488" s="81">
        <v>368.53820000000002</v>
      </c>
      <c r="J488" s="82">
        <v>0</v>
      </c>
      <c r="K488" s="83">
        <v>0</v>
      </c>
      <c r="L488" s="83" t="s">
        <v>97</v>
      </c>
      <c r="M488" s="83" t="s">
        <v>97</v>
      </c>
      <c r="N488" s="82">
        <v>25.641670000000001</v>
      </c>
      <c r="O488" s="82">
        <v>8.5084920000000004</v>
      </c>
      <c r="P488" s="82">
        <v>256.70280000000002</v>
      </c>
      <c r="Q488" s="84">
        <v>79.393799999999999</v>
      </c>
      <c r="S488" s="92">
        <v>1</v>
      </c>
      <c r="T488" s="93">
        <v>4.1702309999999999E-2</v>
      </c>
      <c r="U488" s="94">
        <v>256.70280000000002</v>
      </c>
      <c r="V488" s="94">
        <v>79.393799999999999</v>
      </c>
      <c r="W488" s="36"/>
      <c r="X488" s="95">
        <v>2.727697</v>
      </c>
      <c r="Y488" s="95">
        <v>0.22936790000000001</v>
      </c>
      <c r="Z488" s="94">
        <v>368.54270000000002</v>
      </c>
      <c r="AA488" s="94">
        <v>28.501930000000002</v>
      </c>
      <c r="AB488" s="36"/>
      <c r="AC488" s="96">
        <v>7.401304E-3</v>
      </c>
      <c r="AD488" s="96">
        <v>2.4447310000000002E-4</v>
      </c>
      <c r="AE488" s="96">
        <v>2.71339E-3</v>
      </c>
      <c r="AF488" s="97">
        <v>2.0984500000000001E-4</v>
      </c>
      <c r="AH488" s="120">
        <v>1</v>
      </c>
      <c r="AI488" s="121">
        <v>0.03</v>
      </c>
      <c r="AJ488" s="122">
        <v>6.5938100000000001E-4</v>
      </c>
      <c r="AK488" s="122">
        <v>5.0986979999999997E-5</v>
      </c>
      <c r="AL488" s="122">
        <v>0</v>
      </c>
      <c r="AM488" s="122">
        <v>5.0886449999999998E-5</v>
      </c>
      <c r="AN488" s="123">
        <v>1.5216000000000001E-4</v>
      </c>
      <c r="AO488" s="123">
        <v>5.7334219999999999E-5</v>
      </c>
      <c r="AP488" s="123">
        <v>1.790748E-3</v>
      </c>
      <c r="AQ488" s="122">
        <v>5.913303E-5</v>
      </c>
      <c r="AR488" s="122">
        <v>0.24173210000000001</v>
      </c>
      <c r="AS488" s="124">
        <v>1.8467820000000001E-4</v>
      </c>
    </row>
    <row r="489" spans="1:45" x14ac:dyDescent="0.25">
      <c r="A489" s="78">
        <v>2</v>
      </c>
      <c r="B489" s="79">
        <v>4.4999999999999998E-2</v>
      </c>
      <c r="C489" s="80">
        <v>3.387304E-2</v>
      </c>
      <c r="D489" s="81">
        <v>0.78954619999999998</v>
      </c>
      <c r="E489" s="82">
        <v>1.142158</v>
      </c>
      <c r="F489" s="83">
        <v>1.575688</v>
      </c>
      <c r="G489" s="80">
        <v>1.8887999999999999E-3</v>
      </c>
      <c r="H489" s="81">
        <v>73.639030000000005</v>
      </c>
      <c r="I489" s="81">
        <v>1132.723</v>
      </c>
      <c r="J489" s="82">
        <v>2.5780210000000001E-2</v>
      </c>
      <c r="K489" s="83">
        <v>1.438274E-3</v>
      </c>
      <c r="L489" s="83">
        <v>118.7017</v>
      </c>
      <c r="M489" s="83">
        <v>130.37610000000001</v>
      </c>
      <c r="N489" s="82">
        <v>46.51746</v>
      </c>
      <c r="O489" s="82">
        <v>0.51548899999999998</v>
      </c>
      <c r="P489" s="82">
        <v>441.6651</v>
      </c>
      <c r="Q489" s="84">
        <v>4.4799340000000001</v>
      </c>
      <c r="S489" s="92">
        <v>2</v>
      </c>
      <c r="T489" s="93">
        <v>0.78954619999999998</v>
      </c>
      <c r="U489" s="94">
        <v>441.6651</v>
      </c>
      <c r="V489" s="94">
        <v>4.4799340000000001</v>
      </c>
      <c r="W489" s="36"/>
      <c r="X489" s="95">
        <v>17.933630000000001</v>
      </c>
      <c r="Y489" s="95">
        <v>0.54589929999999998</v>
      </c>
      <c r="Z489" s="94">
        <v>1132.827</v>
      </c>
      <c r="AA489" s="94">
        <v>34.397649999999999</v>
      </c>
      <c r="AB489" s="36"/>
      <c r="AC489" s="96">
        <v>1.5830859999999999E-2</v>
      </c>
      <c r="AD489" s="96">
        <v>3.4156760000000002E-5</v>
      </c>
      <c r="AE489" s="96">
        <v>8.8274740000000005E-4</v>
      </c>
      <c r="AF489" s="97">
        <v>2.6804129999999998E-5</v>
      </c>
      <c r="AH489" s="78">
        <v>2</v>
      </c>
      <c r="AI489" s="79">
        <v>4.4999999999999998E-2</v>
      </c>
      <c r="AJ489" s="109">
        <v>1.898991E-3</v>
      </c>
      <c r="AK489" s="109">
        <v>5.7627070000000001E-5</v>
      </c>
      <c r="AL489" s="109">
        <v>4.889192E-5</v>
      </c>
      <c r="AM489" s="110">
        <v>5.3700119999999999E-5</v>
      </c>
      <c r="AN489" s="110">
        <v>1.7461009999999999E-3</v>
      </c>
      <c r="AO489" s="110">
        <v>5.6491759999999997E-5</v>
      </c>
      <c r="AP489" s="109">
        <v>3.3904169999999997E-2</v>
      </c>
      <c r="AQ489" s="109">
        <v>7.2487959999999998E-5</v>
      </c>
      <c r="AR489" s="109">
        <v>2.139745</v>
      </c>
      <c r="AS489" s="111">
        <v>3.7647830000000002E-4</v>
      </c>
    </row>
    <row r="490" spans="1:45" x14ac:dyDescent="0.25">
      <c r="A490" s="78">
        <v>3</v>
      </c>
      <c r="B490" s="79">
        <v>0.06</v>
      </c>
      <c r="C490" s="80">
        <v>0.14698240000000001</v>
      </c>
      <c r="D490" s="81">
        <v>3.4260109999999999</v>
      </c>
      <c r="E490" s="82">
        <v>4.956067</v>
      </c>
      <c r="F490" s="83">
        <v>7.7445700000000004</v>
      </c>
      <c r="G490" s="80">
        <v>2.0871650000000002E-3</v>
      </c>
      <c r="H490" s="81">
        <v>92.549099999999996</v>
      </c>
      <c r="I490" s="81">
        <v>4007.72</v>
      </c>
      <c r="J490" s="82">
        <v>5.843802E-2</v>
      </c>
      <c r="K490" s="83">
        <v>8.304804E-4</v>
      </c>
      <c r="L490" s="83">
        <v>205.57470000000001</v>
      </c>
      <c r="M490" s="83">
        <v>85.270499999999998</v>
      </c>
      <c r="N490" s="82">
        <v>52.690460000000002</v>
      </c>
      <c r="O490" s="82">
        <v>0.1133082</v>
      </c>
      <c r="P490" s="82">
        <v>492.90989999999999</v>
      </c>
      <c r="Q490" s="84">
        <v>1.5383899999999999</v>
      </c>
      <c r="S490" s="92">
        <v>3</v>
      </c>
      <c r="T490" s="93">
        <v>3.4260109999999999</v>
      </c>
      <c r="U490" s="94">
        <v>492.90989999999999</v>
      </c>
      <c r="V490" s="94">
        <v>1.5383899999999999</v>
      </c>
      <c r="W490" s="36"/>
      <c r="X490" s="95">
        <v>70.422030000000007</v>
      </c>
      <c r="Y490" s="95">
        <v>1.7931680000000001</v>
      </c>
      <c r="Z490" s="94">
        <v>4009.1689999999999</v>
      </c>
      <c r="AA490" s="94">
        <v>102.0539</v>
      </c>
      <c r="AB490" s="36"/>
      <c r="AC490" s="96">
        <v>1.7565239999999999E-2</v>
      </c>
      <c r="AD490" s="96">
        <v>1.147716E-5</v>
      </c>
      <c r="AE490" s="96">
        <v>2.4942820000000001E-4</v>
      </c>
      <c r="AF490" s="97">
        <v>6.3492250000000002E-6</v>
      </c>
      <c r="AH490" s="78">
        <v>3</v>
      </c>
      <c r="AI490" s="79">
        <v>0.06</v>
      </c>
      <c r="AJ490" s="109">
        <v>2.0990000000000002E-3</v>
      </c>
      <c r="AK490" s="109">
        <v>5.3373559999999997E-5</v>
      </c>
      <c r="AL490" s="109">
        <v>1.2249980000000001E-4</v>
      </c>
      <c r="AM490" s="110">
        <v>5.0810070000000001E-5</v>
      </c>
      <c r="AN490" s="110">
        <v>6.6252250000000002E-3</v>
      </c>
      <c r="AO490" s="110">
        <v>6.1394250000000006E-5</v>
      </c>
      <c r="AP490" s="109">
        <v>0.14711730000000001</v>
      </c>
      <c r="AQ490" s="109">
        <v>8.8916860000000006E-5</v>
      </c>
      <c r="AR490" s="109">
        <v>8.3680660000000007</v>
      </c>
      <c r="AS490" s="111">
        <v>7.723405E-4</v>
      </c>
    </row>
    <row r="491" spans="1:45" x14ac:dyDescent="0.25">
      <c r="A491" s="78">
        <v>4</v>
      </c>
      <c r="B491" s="79">
        <v>7.4999999999999997E-2</v>
      </c>
      <c r="C491" s="80">
        <v>0.56814560000000003</v>
      </c>
      <c r="D491" s="81">
        <v>13.242900000000001</v>
      </c>
      <c r="E491" s="82">
        <v>19.15718</v>
      </c>
      <c r="F491" s="83">
        <v>31.07836</v>
      </c>
      <c r="G491" s="80">
        <v>1.5303319999999999E-3</v>
      </c>
      <c r="H491" s="81">
        <v>98.547719999999998</v>
      </c>
      <c r="I491" s="81">
        <v>20568.64</v>
      </c>
      <c r="J491" s="82">
        <v>0.12977179999999999</v>
      </c>
      <c r="K491" s="83">
        <v>3.5034710000000002E-4</v>
      </c>
      <c r="L491" s="83">
        <v>487.30520000000001</v>
      </c>
      <c r="M491" s="83">
        <v>143.18600000000001</v>
      </c>
      <c r="N491" s="82">
        <v>54.701410000000003</v>
      </c>
      <c r="O491" s="82">
        <v>4.0057250000000003E-2</v>
      </c>
      <c r="P491" s="82">
        <v>509.29390000000001</v>
      </c>
      <c r="Q491" s="84">
        <v>1.3062910000000001</v>
      </c>
      <c r="S491" s="92">
        <v>4</v>
      </c>
      <c r="T491" s="93">
        <v>13.242900000000001</v>
      </c>
      <c r="U491" s="94">
        <v>509.29390000000001</v>
      </c>
      <c r="V491" s="94">
        <v>1.3062910000000001</v>
      </c>
      <c r="W491" s="36"/>
      <c r="X491" s="95">
        <v>371.25630000000001</v>
      </c>
      <c r="Y491" s="95">
        <v>13.729749999999999</v>
      </c>
      <c r="Z491" s="94">
        <v>20606.84</v>
      </c>
      <c r="AA491" s="94">
        <v>762.04930000000002</v>
      </c>
      <c r="AB491" s="36"/>
      <c r="AC491" s="96">
        <v>1.8016170000000001E-2</v>
      </c>
      <c r="AD491" s="96">
        <v>8.8017939999999996E-6</v>
      </c>
      <c r="AE491" s="96">
        <v>4.8527569999999997E-5</v>
      </c>
      <c r="AF491" s="97">
        <v>1.7945689999999999E-6</v>
      </c>
      <c r="AH491" s="78">
        <v>4</v>
      </c>
      <c r="AI491" s="79">
        <v>7.4999999999999997E-2</v>
      </c>
      <c r="AJ491" s="109">
        <v>1.541312E-3</v>
      </c>
      <c r="AK491" s="109">
        <v>5.6871530000000001E-5</v>
      </c>
      <c r="AL491" s="109">
        <v>1.997554E-4</v>
      </c>
      <c r="AM491" s="110">
        <v>5.8690719999999998E-5</v>
      </c>
      <c r="AN491" s="110">
        <v>2.4749819999999999E-2</v>
      </c>
      <c r="AO491" s="110">
        <v>6.6125189999999994E-5</v>
      </c>
      <c r="AP491" s="109">
        <v>0.56866669999999997</v>
      </c>
      <c r="AQ491" s="109">
        <v>1.97312E-4</v>
      </c>
      <c r="AR491" s="109">
        <v>31.536359999999998</v>
      </c>
      <c r="AS491" s="111">
        <v>8.0504170000000007E-3</v>
      </c>
    </row>
    <row r="492" spans="1:45" x14ac:dyDescent="0.25">
      <c r="A492" s="78">
        <v>5</v>
      </c>
      <c r="B492" s="79">
        <v>8.3000000000000004E-2</v>
      </c>
      <c r="C492" s="80">
        <v>0.53960929999999996</v>
      </c>
      <c r="D492" s="81">
        <v>12.57775</v>
      </c>
      <c r="E492" s="82">
        <v>18.194970000000001</v>
      </c>
      <c r="F492" s="83">
        <v>29.62012</v>
      </c>
      <c r="G492" s="80">
        <v>4.2399799999999997E-4</v>
      </c>
      <c r="H492" s="81">
        <v>99.571079999999995</v>
      </c>
      <c r="I492" s="81">
        <v>69715.490000000005</v>
      </c>
      <c r="J492" s="82">
        <v>0.40664689999999998</v>
      </c>
      <c r="K492" s="83">
        <v>3.2168749999999998E-4</v>
      </c>
      <c r="L492" s="83">
        <v>530.71990000000005</v>
      </c>
      <c r="M492" s="83">
        <v>146.42250000000001</v>
      </c>
      <c r="N492" s="82">
        <v>54.891779999999997</v>
      </c>
      <c r="O492" s="82">
        <v>3.8487E-2</v>
      </c>
      <c r="P492" s="82">
        <v>510.8372</v>
      </c>
      <c r="Q492" s="84">
        <v>1.306567</v>
      </c>
      <c r="S492" s="92">
        <v>5</v>
      </c>
      <c r="T492" s="93">
        <v>12.57775</v>
      </c>
      <c r="U492" s="94">
        <v>510.8372</v>
      </c>
      <c r="V492" s="94">
        <v>1.306567</v>
      </c>
      <c r="W492" s="36"/>
      <c r="X492" s="95">
        <v>1272.67</v>
      </c>
      <c r="Y492" s="95">
        <v>156.7604</v>
      </c>
      <c r="Z492" s="94">
        <v>70157.7</v>
      </c>
      <c r="AA492" s="94">
        <v>8641.6029999999992</v>
      </c>
      <c r="AB492" s="36"/>
      <c r="AC492" s="96">
        <v>1.8140130000000001E-2</v>
      </c>
      <c r="AD492" s="96">
        <v>8.3916730000000008E-6</v>
      </c>
      <c r="AE492" s="96">
        <v>1.42536E-5</v>
      </c>
      <c r="AF492" s="97">
        <v>1.7556730000000001E-6</v>
      </c>
      <c r="AH492" s="78">
        <v>5</v>
      </c>
      <c r="AI492" s="79">
        <v>8.3000000000000004E-2</v>
      </c>
      <c r="AJ492" s="109">
        <v>4.289521E-4</v>
      </c>
      <c r="AK492" s="109">
        <v>5.2499379999999999E-5</v>
      </c>
      <c r="AL492" s="109">
        <v>1.7420240000000001E-4</v>
      </c>
      <c r="AM492" s="110">
        <v>4.8057789999999999E-5</v>
      </c>
      <c r="AN492" s="110">
        <v>2.3205E-2</v>
      </c>
      <c r="AO492" s="110">
        <v>5.7213290000000003E-5</v>
      </c>
      <c r="AP492" s="109">
        <v>0.54010420000000003</v>
      </c>
      <c r="AQ492" s="109">
        <v>1.8108649999999999E-4</v>
      </c>
      <c r="AR492" s="109">
        <v>29.747710000000001</v>
      </c>
      <c r="AS492" s="111">
        <v>6.5487929999999998E-3</v>
      </c>
    </row>
    <row r="493" spans="1:45" x14ac:dyDescent="0.25">
      <c r="A493" s="78">
        <v>6</v>
      </c>
      <c r="B493" s="79">
        <v>8.7999999999999995E-2</v>
      </c>
      <c r="C493" s="80">
        <v>0.3612997</v>
      </c>
      <c r="D493" s="81">
        <v>8.4215300000000006</v>
      </c>
      <c r="E493" s="82">
        <v>12.182589999999999</v>
      </c>
      <c r="F493" s="83">
        <v>19.822800000000001</v>
      </c>
      <c r="G493" s="80">
        <v>2.3647229999999999E-4</v>
      </c>
      <c r="H493" s="81">
        <v>99.641739999999999</v>
      </c>
      <c r="I493" s="81">
        <v>83493.91</v>
      </c>
      <c r="J493" s="82">
        <v>0.48116789999999998</v>
      </c>
      <c r="K493" s="83">
        <v>3.174459E-4</v>
      </c>
      <c r="L493" s="83">
        <v>537.81110000000001</v>
      </c>
      <c r="M493" s="83">
        <v>228.80170000000001</v>
      </c>
      <c r="N493" s="82">
        <v>54.865250000000003</v>
      </c>
      <c r="O493" s="82">
        <v>5.0440329999999999E-2</v>
      </c>
      <c r="P493" s="82">
        <v>510.62220000000002</v>
      </c>
      <c r="Q493" s="84">
        <v>1.3325549999999999</v>
      </c>
      <c r="S493" s="92">
        <v>6</v>
      </c>
      <c r="T493" s="93">
        <v>8.4215300000000006</v>
      </c>
      <c r="U493" s="94">
        <v>510.62220000000002</v>
      </c>
      <c r="V493" s="94">
        <v>1.3325549999999999</v>
      </c>
      <c r="W493" s="36"/>
      <c r="X493" s="95">
        <v>1527.873</v>
      </c>
      <c r="Y493" s="95">
        <v>331.82049999999998</v>
      </c>
      <c r="Z493" s="94">
        <v>84125.74</v>
      </c>
      <c r="AA493" s="94">
        <v>18270.23</v>
      </c>
      <c r="AB493" s="36"/>
      <c r="AC493" s="96">
        <v>1.8161779999999999E-2</v>
      </c>
      <c r="AD493" s="96">
        <v>9.0148269999999993E-6</v>
      </c>
      <c r="AE493" s="96">
        <v>1.1886969999999999E-5</v>
      </c>
      <c r="AF493" s="97">
        <v>2.581584E-6</v>
      </c>
      <c r="AH493" s="78">
        <v>6</v>
      </c>
      <c r="AI493" s="79">
        <v>8.7999999999999995E-2</v>
      </c>
      <c r="AJ493" s="109">
        <v>2.395264E-4</v>
      </c>
      <c r="AK493" s="109">
        <v>5.1626870000000003E-5</v>
      </c>
      <c r="AL493" s="109">
        <v>1.151007E-4</v>
      </c>
      <c r="AM493" s="110">
        <v>4.8965870000000003E-5</v>
      </c>
      <c r="AN493" s="110">
        <v>1.5431459999999999E-2</v>
      </c>
      <c r="AO493" s="110">
        <v>6.2414709999999998E-5</v>
      </c>
      <c r="AP493" s="109">
        <v>0.36163109999999998</v>
      </c>
      <c r="AQ493" s="109">
        <v>1.3662360000000001E-4</v>
      </c>
      <c r="AR493" s="109">
        <v>19.894069999999999</v>
      </c>
      <c r="AS493" s="111">
        <v>4.4714849999999999E-3</v>
      </c>
    </row>
    <row r="494" spans="1:45" x14ac:dyDescent="0.25">
      <c r="A494" s="78">
        <v>7</v>
      </c>
      <c r="B494" s="79">
        <v>9.2999999999999999E-2</v>
      </c>
      <c r="C494" s="80">
        <v>0.23485130000000001</v>
      </c>
      <c r="D494" s="81">
        <v>5.4741470000000003</v>
      </c>
      <c r="E494" s="82">
        <v>7.918901</v>
      </c>
      <c r="F494" s="83">
        <v>12.870139999999999</v>
      </c>
      <c r="G494" s="80">
        <v>2.248289E-4</v>
      </c>
      <c r="H494" s="81">
        <v>99.477779999999996</v>
      </c>
      <c r="I494" s="81">
        <v>57245.87</v>
      </c>
      <c r="J494" s="82">
        <v>0.34609450000000003</v>
      </c>
      <c r="K494" s="83">
        <v>3.331858E-4</v>
      </c>
      <c r="L494" s="83">
        <v>512.40459999999996</v>
      </c>
      <c r="M494" s="83">
        <v>336.36660000000001</v>
      </c>
      <c r="N494" s="82">
        <v>54.801220000000001</v>
      </c>
      <c r="O494" s="82">
        <v>7.0413939999999994E-2</v>
      </c>
      <c r="P494" s="82">
        <v>510.10320000000002</v>
      </c>
      <c r="Q494" s="84">
        <v>1.389753</v>
      </c>
      <c r="S494" s="92">
        <v>7</v>
      </c>
      <c r="T494" s="93">
        <v>5.4741470000000003</v>
      </c>
      <c r="U494" s="94">
        <v>510.10320000000002</v>
      </c>
      <c r="V494" s="94">
        <v>1.389753</v>
      </c>
      <c r="W494" s="36"/>
      <c r="X494" s="95">
        <v>1044.578</v>
      </c>
      <c r="Y494" s="95">
        <v>237.33619999999999</v>
      </c>
      <c r="Z494" s="94">
        <v>57542.75</v>
      </c>
      <c r="AA494" s="94">
        <v>13074.13</v>
      </c>
      <c r="AB494" s="36"/>
      <c r="AC494" s="96">
        <v>1.8153079999999999E-2</v>
      </c>
      <c r="AD494" s="96">
        <v>9.0061309999999998E-6</v>
      </c>
      <c r="AE494" s="96">
        <v>1.7378380000000001E-5</v>
      </c>
      <c r="AF494" s="97">
        <v>3.9484939999999998E-6</v>
      </c>
      <c r="AH494" s="78">
        <v>7</v>
      </c>
      <c r="AI494" s="79">
        <v>9.2999999999999999E-2</v>
      </c>
      <c r="AJ494" s="109">
        <v>2.2719440000000001E-4</v>
      </c>
      <c r="AK494" s="109">
        <v>5.135172E-5</v>
      </c>
      <c r="AL494" s="109">
        <v>7.8527190000000002E-5</v>
      </c>
      <c r="AM494" s="110">
        <v>5.1548280000000001E-5</v>
      </c>
      <c r="AN494" s="110">
        <v>1.005407E-2</v>
      </c>
      <c r="AO494" s="110">
        <v>5.5574849999999999E-5</v>
      </c>
      <c r="AP494" s="109">
        <v>0.23506669999999999</v>
      </c>
      <c r="AQ494" s="109">
        <v>9.8112939999999996E-5</v>
      </c>
      <c r="AR494" s="109">
        <v>12.9377</v>
      </c>
      <c r="AS494" s="111">
        <v>1.774147E-3</v>
      </c>
    </row>
    <row r="495" spans="1:45" x14ac:dyDescent="0.25">
      <c r="A495" s="78">
        <v>8</v>
      </c>
      <c r="B495" s="79">
        <v>0.1</v>
      </c>
      <c r="C495" s="80">
        <v>0.19245580000000001</v>
      </c>
      <c r="D495" s="81">
        <v>4.4859499999999999</v>
      </c>
      <c r="E495" s="82">
        <v>6.4893749999999999</v>
      </c>
      <c r="F495" s="83">
        <v>10.54791</v>
      </c>
      <c r="G495" s="80">
        <v>2.6633560000000002E-4</v>
      </c>
      <c r="H495" s="81">
        <v>99.248390000000001</v>
      </c>
      <c r="I495" s="81">
        <v>39754.78</v>
      </c>
      <c r="J495" s="82">
        <v>0.44120860000000001</v>
      </c>
      <c r="K495" s="83">
        <v>6.1310990000000001E-4</v>
      </c>
      <c r="L495" s="83">
        <v>278.4588</v>
      </c>
      <c r="M495" s="83">
        <v>140.5265</v>
      </c>
      <c r="N495" s="82">
        <v>54.806919999999998</v>
      </c>
      <c r="O495" s="82">
        <v>9.0203450000000004E-2</v>
      </c>
      <c r="P495" s="82">
        <v>510.14940000000001</v>
      </c>
      <c r="Q495" s="84">
        <v>1.4630620000000001</v>
      </c>
      <c r="S495" s="92">
        <v>8</v>
      </c>
      <c r="T495" s="93">
        <v>4.4859499999999999</v>
      </c>
      <c r="U495" s="94">
        <v>510.14940000000001</v>
      </c>
      <c r="V495" s="94">
        <v>1.4630620000000001</v>
      </c>
      <c r="W495" s="36"/>
      <c r="X495" s="95">
        <v>722.60619999999994</v>
      </c>
      <c r="Y495" s="95">
        <v>148.2388</v>
      </c>
      <c r="Z495" s="94">
        <v>39902.42</v>
      </c>
      <c r="AA495" s="94">
        <v>8185.7359999999999</v>
      </c>
      <c r="AB495" s="36"/>
      <c r="AC495" s="96">
        <v>1.810933E-2</v>
      </c>
      <c r="AD495" s="96">
        <v>1.0185669999999999E-5</v>
      </c>
      <c r="AE495" s="96">
        <v>2.5061129999999998E-5</v>
      </c>
      <c r="AF495" s="97">
        <v>5.1411370000000002E-6</v>
      </c>
      <c r="AH495" s="78">
        <v>8</v>
      </c>
      <c r="AI495" s="79">
        <v>0.1</v>
      </c>
      <c r="AJ495" s="109">
        <v>2.6874370000000002E-4</v>
      </c>
      <c r="AK495" s="109">
        <v>5.492471E-5</v>
      </c>
      <c r="AL495" s="109">
        <v>1.1841590000000001E-4</v>
      </c>
      <c r="AM495" s="110">
        <v>5.9758179999999998E-5</v>
      </c>
      <c r="AN495" s="110">
        <v>8.231113E-3</v>
      </c>
      <c r="AO495" s="110">
        <v>5.5948390000000001E-5</v>
      </c>
      <c r="AP495" s="109">
        <v>0.19263240000000001</v>
      </c>
      <c r="AQ495" s="109">
        <v>9.7591639999999999E-5</v>
      </c>
      <c r="AR495" s="109">
        <v>10.627789999999999</v>
      </c>
      <c r="AS495" s="111">
        <v>8.6124179999999995E-4</v>
      </c>
    </row>
    <row r="496" spans="1:45" x14ac:dyDescent="0.25">
      <c r="A496" s="78">
        <v>9</v>
      </c>
      <c r="B496" s="79">
        <v>0.111</v>
      </c>
      <c r="C496" s="80">
        <v>0.22126380000000001</v>
      </c>
      <c r="D496" s="81">
        <v>5.1574359999999997</v>
      </c>
      <c r="E496" s="82">
        <v>7.4607469999999996</v>
      </c>
      <c r="F496" s="83">
        <v>12.14419</v>
      </c>
      <c r="G496" s="80">
        <v>3.6042149999999999E-4</v>
      </c>
      <c r="H496" s="81">
        <v>99.118309999999994</v>
      </c>
      <c r="I496" s="81">
        <v>33884.94</v>
      </c>
      <c r="J496" s="82">
        <v>0.4124274</v>
      </c>
      <c r="K496" s="83">
        <v>6.7424309999999997E-4</v>
      </c>
      <c r="L496" s="83">
        <v>253.21109999999999</v>
      </c>
      <c r="M496" s="83">
        <v>96.268330000000006</v>
      </c>
      <c r="N496" s="82">
        <v>54.885539999999999</v>
      </c>
      <c r="O496" s="82">
        <v>7.7759579999999995E-2</v>
      </c>
      <c r="P496" s="82">
        <v>510.7867</v>
      </c>
      <c r="Q496" s="84">
        <v>1.4165570000000001</v>
      </c>
      <c r="S496" s="92">
        <v>9</v>
      </c>
      <c r="T496" s="93">
        <v>5.1574359999999997</v>
      </c>
      <c r="U496" s="94">
        <v>510.7867</v>
      </c>
      <c r="V496" s="94">
        <v>1.4165570000000001</v>
      </c>
      <c r="W496" s="36"/>
      <c r="X496" s="95">
        <v>613.90309999999999</v>
      </c>
      <c r="Y496" s="95">
        <v>88.166259999999994</v>
      </c>
      <c r="Z496" s="94">
        <v>33993</v>
      </c>
      <c r="AA496" s="94">
        <v>4881.9120000000003</v>
      </c>
      <c r="AB496" s="36"/>
      <c r="AC496" s="96">
        <v>1.805969E-2</v>
      </c>
      <c r="AD496" s="96">
        <v>1.1217939999999999E-5</v>
      </c>
      <c r="AE496" s="96">
        <v>2.941782E-5</v>
      </c>
      <c r="AF496" s="97">
        <v>4.2248459999999998E-6</v>
      </c>
      <c r="AH496" s="78">
        <v>9</v>
      </c>
      <c r="AI496" s="79">
        <v>0.111</v>
      </c>
      <c r="AJ496" s="109">
        <v>3.6349E-4</v>
      </c>
      <c r="AK496" s="109">
        <v>5.2033790000000002E-5</v>
      </c>
      <c r="AL496" s="109">
        <v>1.497158E-4</v>
      </c>
      <c r="AM496" s="110">
        <v>5.6918179999999999E-5</v>
      </c>
      <c r="AN496" s="110">
        <v>9.5047919999999998E-3</v>
      </c>
      <c r="AO496" s="110">
        <v>5.55521E-5</v>
      </c>
      <c r="AP496" s="109">
        <v>0.22146689999999999</v>
      </c>
      <c r="AQ496" s="109">
        <v>1.0963079999999999E-4</v>
      </c>
      <c r="AR496" s="109">
        <v>12.25221</v>
      </c>
      <c r="AS496" s="111">
        <v>3.6276630000000002E-3</v>
      </c>
    </row>
    <row r="497" spans="1:45" x14ac:dyDescent="0.25">
      <c r="A497" s="78">
        <v>10</v>
      </c>
      <c r="B497" s="79">
        <v>0.124</v>
      </c>
      <c r="C497" s="80">
        <v>0.29739359999999998</v>
      </c>
      <c r="D497" s="81">
        <v>6.9319430000000004</v>
      </c>
      <c r="E497" s="82">
        <v>10.027749999999999</v>
      </c>
      <c r="F497" s="83">
        <v>16.375219999999999</v>
      </c>
      <c r="G497" s="80">
        <v>3.3206380000000001E-4</v>
      </c>
      <c r="H497" s="81">
        <v>99.394850000000005</v>
      </c>
      <c r="I497" s="81">
        <v>49390.62</v>
      </c>
      <c r="J497" s="82">
        <v>0.34755770000000002</v>
      </c>
      <c r="K497" s="83">
        <v>3.8998329999999999E-4</v>
      </c>
      <c r="L497" s="83">
        <v>437.77749999999997</v>
      </c>
      <c r="M497" s="83">
        <v>197.84710000000001</v>
      </c>
      <c r="N497" s="82">
        <v>55.062460000000002</v>
      </c>
      <c r="O497" s="82">
        <v>5.7456470000000003E-2</v>
      </c>
      <c r="P497" s="82">
        <v>512.21979999999996</v>
      </c>
      <c r="Q497" s="84">
        <v>1.354393</v>
      </c>
      <c r="S497" s="92">
        <v>10</v>
      </c>
      <c r="T497" s="93">
        <v>6.9319430000000004</v>
      </c>
      <c r="U497" s="94">
        <v>512.21979999999996</v>
      </c>
      <c r="V497" s="94">
        <v>1.354393</v>
      </c>
      <c r="W497" s="36"/>
      <c r="X497" s="95">
        <v>895.5915</v>
      </c>
      <c r="Y497" s="95">
        <v>136.40090000000001</v>
      </c>
      <c r="Z497" s="94">
        <v>49612.07</v>
      </c>
      <c r="AA497" s="94">
        <v>7556.0129999999999</v>
      </c>
      <c r="AB497" s="36"/>
      <c r="AC497" s="96">
        <v>1.8051890000000001E-2</v>
      </c>
      <c r="AD497" s="96">
        <v>8.8104620000000008E-6</v>
      </c>
      <c r="AE497" s="96">
        <v>2.0156390000000002E-5</v>
      </c>
      <c r="AF497" s="97">
        <v>3.0698560000000001E-6</v>
      </c>
      <c r="AH497" s="78">
        <v>10</v>
      </c>
      <c r="AI497" s="79">
        <v>0.124</v>
      </c>
      <c r="AJ497" s="109">
        <v>3.3532309999999998E-4</v>
      </c>
      <c r="AK497" s="109">
        <v>5.0839730000000003E-5</v>
      </c>
      <c r="AL497" s="109">
        <v>1.163907E-4</v>
      </c>
      <c r="AM497" s="110">
        <v>5.2599560000000001E-5</v>
      </c>
      <c r="AN497" s="110">
        <v>1.2751230000000001E-2</v>
      </c>
      <c r="AO497" s="110">
        <v>5.504492E-5</v>
      </c>
      <c r="AP497" s="109">
        <v>0.2976664</v>
      </c>
      <c r="AQ497" s="109">
        <v>1.2309659999999999E-4</v>
      </c>
      <c r="AR497" s="109">
        <v>16.474920000000001</v>
      </c>
      <c r="AS497" s="111">
        <v>1.9541210000000001E-3</v>
      </c>
    </row>
    <row r="498" spans="1:45" x14ac:dyDescent="0.25">
      <c r="A498" s="78">
        <v>11</v>
      </c>
      <c r="B498" s="79">
        <v>0.13600000000000001</v>
      </c>
      <c r="C498" s="80">
        <v>0.26306299999999999</v>
      </c>
      <c r="D498" s="81">
        <v>6.1317320000000004</v>
      </c>
      <c r="E498" s="82">
        <v>8.8701640000000008</v>
      </c>
      <c r="F498" s="83">
        <v>14.46603</v>
      </c>
      <c r="G498" s="80">
        <v>2.4766779999999997E-4</v>
      </c>
      <c r="H498" s="81">
        <v>99.488079999999997</v>
      </c>
      <c r="I498" s="81">
        <v>58399.61</v>
      </c>
      <c r="J498" s="82">
        <v>0.3199111</v>
      </c>
      <c r="K498" s="83">
        <v>3.0290729999999999E-4</v>
      </c>
      <c r="L498" s="83">
        <v>563.62440000000004</v>
      </c>
      <c r="M498" s="83">
        <v>416.01979999999998</v>
      </c>
      <c r="N498" s="82">
        <v>54.990749999999998</v>
      </c>
      <c r="O498" s="82">
        <v>7.1452929999999998E-2</v>
      </c>
      <c r="P498" s="82">
        <v>511.63909999999998</v>
      </c>
      <c r="Q498" s="84">
        <v>1.396244</v>
      </c>
      <c r="S498" s="92">
        <v>11</v>
      </c>
      <c r="T498" s="93">
        <v>6.1317320000000004</v>
      </c>
      <c r="U498" s="94">
        <v>511.63909999999998</v>
      </c>
      <c r="V498" s="94">
        <v>1.396244</v>
      </c>
      <c r="W498" s="36"/>
      <c r="X498" s="95">
        <v>1062.1610000000001</v>
      </c>
      <c r="Y498" s="95">
        <v>252.46129999999999</v>
      </c>
      <c r="Z498" s="94">
        <v>58707.61</v>
      </c>
      <c r="AA498" s="94">
        <v>13953.99</v>
      </c>
      <c r="AB498" s="36"/>
      <c r="AC498" s="96">
        <v>1.8092380000000002E-2</v>
      </c>
      <c r="AD498" s="96">
        <v>8.3248550000000008E-6</v>
      </c>
      <c r="AE498" s="96">
        <v>1.703357E-5</v>
      </c>
      <c r="AF498" s="97">
        <v>4.048644E-6</v>
      </c>
      <c r="AH498" s="78">
        <v>11</v>
      </c>
      <c r="AI498" s="79">
        <v>0.13600000000000001</v>
      </c>
      <c r="AJ498" s="109">
        <v>2.502955E-4</v>
      </c>
      <c r="AK498" s="109">
        <v>5.9177230000000002E-5</v>
      </c>
      <c r="AL498" s="109">
        <v>7.9966850000000005E-5</v>
      </c>
      <c r="AM498" s="110">
        <v>5.9024139999999999E-5</v>
      </c>
      <c r="AN498" s="110">
        <v>1.13109E-2</v>
      </c>
      <c r="AO498" s="110">
        <v>5.21836E-5</v>
      </c>
      <c r="AP498" s="109">
        <v>0.26330429999999999</v>
      </c>
      <c r="AQ498" s="109">
        <v>1.0014240000000001E-4</v>
      </c>
      <c r="AR498" s="109">
        <v>14.540469999999999</v>
      </c>
      <c r="AS498" s="111">
        <v>1.717187E-3</v>
      </c>
    </row>
    <row r="499" spans="1:45" x14ac:dyDescent="0.25">
      <c r="A499" s="78">
        <v>12</v>
      </c>
      <c r="B499" s="79">
        <v>0.14899999999999999</v>
      </c>
      <c r="C499" s="80">
        <v>0.25194929999999999</v>
      </c>
      <c r="D499" s="81">
        <v>5.8726839999999996</v>
      </c>
      <c r="E499" s="82">
        <v>8.4954239999999999</v>
      </c>
      <c r="F499" s="83">
        <v>13.84897</v>
      </c>
      <c r="G499" s="80">
        <v>1.983733E-4</v>
      </c>
      <c r="H499" s="81">
        <v>99.570800000000006</v>
      </c>
      <c r="I499" s="81">
        <v>69683.520000000004</v>
      </c>
      <c r="J499" s="82">
        <v>0.14515330000000001</v>
      </c>
      <c r="K499" s="83">
        <v>1.1503800000000001E-4</v>
      </c>
      <c r="L499" s="83">
        <v>1484.0840000000001</v>
      </c>
      <c r="M499" s="83">
        <v>2809.7240000000002</v>
      </c>
      <c r="N499" s="82">
        <v>54.967280000000002</v>
      </c>
      <c r="O499" s="82">
        <v>6.9454589999999997E-2</v>
      </c>
      <c r="P499" s="82">
        <v>511.44889999999998</v>
      </c>
      <c r="Q499" s="84">
        <v>1.3892370000000001</v>
      </c>
      <c r="S499" s="92">
        <v>12</v>
      </c>
      <c r="T499" s="93">
        <v>5.8726839999999996</v>
      </c>
      <c r="U499" s="94">
        <v>511.44889999999998</v>
      </c>
      <c r="V499" s="94">
        <v>1.3892370000000001</v>
      </c>
      <c r="W499" s="36"/>
      <c r="X499" s="95">
        <v>1270.076</v>
      </c>
      <c r="Y499" s="95">
        <v>340.53879999999998</v>
      </c>
      <c r="Z499" s="94">
        <v>70111.240000000005</v>
      </c>
      <c r="AA499" s="94">
        <v>18798.53</v>
      </c>
      <c r="AB499" s="36"/>
      <c r="AC499" s="96">
        <v>1.8115160000000002E-2</v>
      </c>
      <c r="AD499" s="96">
        <v>9.6038210000000002E-6</v>
      </c>
      <c r="AE499" s="96">
        <v>1.4263050000000001E-5</v>
      </c>
      <c r="AF499" s="97">
        <v>3.8242700000000004E-6</v>
      </c>
      <c r="AH499" s="78">
        <v>12</v>
      </c>
      <c r="AI499" s="79">
        <v>0.14899999999999999</v>
      </c>
      <c r="AJ499" s="109">
        <v>2.0065029999999999E-4</v>
      </c>
      <c r="AK499" s="109">
        <v>5.3468899999999999E-5</v>
      </c>
      <c r="AL499" s="109">
        <v>2.9086710000000001E-5</v>
      </c>
      <c r="AM499" s="110">
        <v>5.506797E-5</v>
      </c>
      <c r="AN499" s="110">
        <v>1.08159E-2</v>
      </c>
      <c r="AO499" s="110">
        <v>5.1897129999999997E-5</v>
      </c>
      <c r="AP499" s="109">
        <v>0.25218030000000002</v>
      </c>
      <c r="AQ499" s="109">
        <v>1.0902499999999999E-4</v>
      </c>
      <c r="AR499" s="109">
        <v>13.908659999999999</v>
      </c>
      <c r="AS499" s="111">
        <v>2.8173130000000001E-3</v>
      </c>
    </row>
    <row r="500" spans="1:45" x14ac:dyDescent="0.25">
      <c r="A500" s="78">
        <v>13</v>
      </c>
      <c r="B500" s="79">
        <v>0.16400000000000001</v>
      </c>
      <c r="C500" s="80">
        <v>0.15525600000000001</v>
      </c>
      <c r="D500" s="81">
        <v>3.6188600000000002</v>
      </c>
      <c r="E500" s="82">
        <v>5.2350430000000001</v>
      </c>
      <c r="F500" s="83">
        <v>8.5265989999999992</v>
      </c>
      <c r="G500" s="80">
        <v>5.8820229999999998E-5</v>
      </c>
      <c r="H500" s="81">
        <v>99.791120000000006</v>
      </c>
      <c r="I500" s="81">
        <v>143434.79999999999</v>
      </c>
      <c r="J500" s="82">
        <v>0.24303859999999999</v>
      </c>
      <c r="K500" s="83">
        <v>9.3288580000000005E-5</v>
      </c>
      <c r="L500" s="83">
        <v>1830.085</v>
      </c>
      <c r="M500" s="83">
        <v>7102.6450000000004</v>
      </c>
      <c r="N500" s="82">
        <v>54.919609999999999</v>
      </c>
      <c r="O500" s="82">
        <v>0.10870050000000001</v>
      </c>
      <c r="P500" s="82">
        <v>511.06270000000001</v>
      </c>
      <c r="Q500" s="84">
        <v>1.5449520000000001</v>
      </c>
      <c r="S500" s="92">
        <v>13</v>
      </c>
      <c r="T500" s="93">
        <v>3.6188600000000002</v>
      </c>
      <c r="U500" s="94">
        <v>511.06270000000001</v>
      </c>
      <c r="V500" s="94">
        <v>1.5449520000000001</v>
      </c>
      <c r="W500" s="36"/>
      <c r="X500" s="95">
        <v>2639.5</v>
      </c>
      <c r="Y500" s="95">
        <v>2387.817</v>
      </c>
      <c r="Z500" s="94">
        <v>145258.9</v>
      </c>
      <c r="AA500" s="94">
        <v>131408.1</v>
      </c>
      <c r="AB500" s="36"/>
      <c r="AC500" s="96">
        <v>1.8171E-2</v>
      </c>
      <c r="AD500" s="96">
        <v>1.2120990000000001E-5</v>
      </c>
      <c r="AE500" s="96">
        <v>6.8842600000000001E-6</v>
      </c>
      <c r="AF500" s="97">
        <v>6.2278269999999996E-6</v>
      </c>
      <c r="AH500" s="78">
        <v>13</v>
      </c>
      <c r="AI500" s="79">
        <v>0.16400000000000001</v>
      </c>
      <c r="AJ500" s="109">
        <v>5.9884450000000002E-5</v>
      </c>
      <c r="AK500" s="109">
        <v>5.3492170000000001E-5</v>
      </c>
      <c r="AL500" s="109">
        <v>1.453507E-5</v>
      </c>
      <c r="AM500" s="110">
        <v>5.6411259999999997E-5</v>
      </c>
      <c r="AN500" s="110">
        <v>6.646524E-3</v>
      </c>
      <c r="AO500" s="110">
        <v>5.4444270000000001E-5</v>
      </c>
      <c r="AP500" s="109">
        <v>0.15539829999999999</v>
      </c>
      <c r="AQ500" s="109">
        <v>9.5627640000000002E-5</v>
      </c>
      <c r="AR500" s="109">
        <v>8.5444460000000007</v>
      </c>
      <c r="AS500" s="111">
        <v>9.7993139999999999E-4</v>
      </c>
    </row>
    <row r="501" spans="1:45" x14ac:dyDescent="0.25">
      <c r="A501" s="78">
        <v>14</v>
      </c>
      <c r="B501" s="79">
        <v>0.19</v>
      </c>
      <c r="C501" s="80">
        <v>3.9447790000000003E-2</v>
      </c>
      <c r="D501" s="81">
        <v>0.91948819999999998</v>
      </c>
      <c r="E501" s="82">
        <v>1.3301320000000001</v>
      </c>
      <c r="F501" s="83">
        <v>2.1669909999999999</v>
      </c>
      <c r="G501" s="80">
        <v>2.9030109999999999E-5</v>
      </c>
      <c r="H501" s="81">
        <v>99.598269999999999</v>
      </c>
      <c r="I501" s="81">
        <v>74467.42</v>
      </c>
      <c r="J501" s="82">
        <v>0</v>
      </c>
      <c r="K501" s="83">
        <v>0</v>
      </c>
      <c r="L501" s="83" t="s">
        <v>97</v>
      </c>
      <c r="M501" s="83" t="s">
        <v>97</v>
      </c>
      <c r="N501" s="82">
        <v>54.933120000000002</v>
      </c>
      <c r="O501" s="82">
        <v>0.4117014</v>
      </c>
      <c r="P501" s="82">
        <v>511.17219999999998</v>
      </c>
      <c r="Q501" s="84">
        <v>3.5690409999999999</v>
      </c>
      <c r="S501" s="92">
        <v>14</v>
      </c>
      <c r="T501" s="93">
        <v>0.91948819999999998</v>
      </c>
      <c r="U501" s="94">
        <v>511.17219999999998</v>
      </c>
      <c r="V501" s="94">
        <v>3.5690409999999999</v>
      </c>
      <c r="W501" s="36"/>
      <c r="X501" s="95">
        <v>1358.8579999999999</v>
      </c>
      <c r="Y501" s="95">
        <v>2467.2660000000001</v>
      </c>
      <c r="Z501" s="94">
        <v>74944.92</v>
      </c>
      <c r="AA501" s="94">
        <v>136076.70000000001</v>
      </c>
      <c r="AB501" s="36"/>
      <c r="AC501" s="96">
        <v>1.8131419999999999E-2</v>
      </c>
      <c r="AD501" s="96">
        <v>3.3510399999999997E-5</v>
      </c>
      <c r="AE501" s="96">
        <v>1.334313E-5</v>
      </c>
      <c r="AF501" s="97">
        <v>2.422699E-5</v>
      </c>
      <c r="AH501" s="78">
        <v>14</v>
      </c>
      <c r="AI501" s="79">
        <v>0.19</v>
      </c>
      <c r="AJ501" s="109">
        <v>2.937133E-5</v>
      </c>
      <c r="AK501" s="109">
        <v>5.2987669999999999E-5</v>
      </c>
      <c r="AL501" s="109">
        <v>0</v>
      </c>
      <c r="AM501" s="110">
        <v>4.7595339999999998E-5</v>
      </c>
      <c r="AN501" s="110">
        <v>1.6806200000000001E-3</v>
      </c>
      <c r="AO501" s="110">
        <v>5.1505889999999997E-5</v>
      </c>
      <c r="AP501" s="109">
        <v>3.9483949999999997E-2</v>
      </c>
      <c r="AQ501" s="109">
        <v>7.2110100000000006E-5</v>
      </c>
      <c r="AR501" s="109">
        <v>2.1757309999999999</v>
      </c>
      <c r="AS501" s="111">
        <v>3.5931409999999999E-4</v>
      </c>
    </row>
    <row r="502" spans="1:45" x14ac:dyDescent="0.25">
      <c r="A502" s="78">
        <v>15</v>
      </c>
      <c r="B502" s="79">
        <v>0.22</v>
      </c>
      <c r="C502" s="80">
        <v>0.19562260000000001</v>
      </c>
      <c r="D502" s="81">
        <v>4.5597649999999996</v>
      </c>
      <c r="E502" s="82">
        <v>6.5961559999999997</v>
      </c>
      <c r="F502" s="83">
        <v>10.731490000000001</v>
      </c>
      <c r="G502" s="80">
        <v>1.150492E-4</v>
      </c>
      <c r="H502" s="81">
        <v>99.677589999999995</v>
      </c>
      <c r="I502" s="81">
        <v>92813.29</v>
      </c>
      <c r="J502" s="82">
        <v>0.32987650000000002</v>
      </c>
      <c r="K502" s="83">
        <v>1.9568459999999999E-4</v>
      </c>
      <c r="L502" s="83">
        <v>872.45489999999995</v>
      </c>
      <c r="M502" s="83">
        <v>1341.174</v>
      </c>
      <c r="N502" s="82">
        <v>54.858139999999999</v>
      </c>
      <c r="O502" s="82">
        <v>9.1246569999999999E-2</v>
      </c>
      <c r="P502" s="82">
        <v>510.56459999999998</v>
      </c>
      <c r="Q502" s="84">
        <v>1.468046</v>
      </c>
      <c r="S502" s="92">
        <v>15</v>
      </c>
      <c r="T502" s="93">
        <v>4.5597649999999996</v>
      </c>
      <c r="U502" s="94">
        <v>510.56459999999998</v>
      </c>
      <c r="V502" s="94">
        <v>1.468046</v>
      </c>
      <c r="W502" s="36"/>
      <c r="X502" s="95">
        <v>1700.338</v>
      </c>
      <c r="Y502" s="95">
        <v>826.40290000000005</v>
      </c>
      <c r="Z502" s="94">
        <v>93576</v>
      </c>
      <c r="AA502" s="94">
        <v>45480.03</v>
      </c>
      <c r="AB502" s="36"/>
      <c r="AC502" s="96">
        <v>1.817067E-2</v>
      </c>
      <c r="AD502" s="96">
        <v>1.068217E-5</v>
      </c>
      <c r="AE502" s="96">
        <v>1.06865E-5</v>
      </c>
      <c r="AF502" s="97">
        <v>5.1938780000000002E-6</v>
      </c>
      <c r="AH502" s="78">
        <v>15</v>
      </c>
      <c r="AI502" s="79">
        <v>0.22</v>
      </c>
      <c r="AJ502" s="109">
        <v>1.166103E-4</v>
      </c>
      <c r="AK502" s="109">
        <v>5.6211290000000001E-5</v>
      </c>
      <c r="AL502" s="109">
        <v>3.8416349999999997E-5</v>
      </c>
      <c r="AM502" s="110">
        <v>5.9055039999999999E-5</v>
      </c>
      <c r="AN502" s="110">
        <v>8.2885170000000005E-3</v>
      </c>
      <c r="AO502" s="110">
        <v>5.8895389999999998E-5</v>
      </c>
      <c r="AP502" s="109">
        <v>0.195802</v>
      </c>
      <c r="AQ502" s="109">
        <v>9.5916769999999994E-5</v>
      </c>
      <c r="AR502" s="109">
        <v>10.7662</v>
      </c>
      <c r="AS502" s="111">
        <v>2.467056E-3</v>
      </c>
    </row>
    <row r="503" spans="1:45" x14ac:dyDescent="0.25">
      <c r="A503" s="78">
        <v>16</v>
      </c>
      <c r="B503" s="79">
        <v>0.25</v>
      </c>
      <c r="C503" s="80">
        <v>0.25545030000000002</v>
      </c>
      <c r="D503" s="81">
        <v>5.9542890000000002</v>
      </c>
      <c r="E503" s="82">
        <v>8.6134740000000001</v>
      </c>
      <c r="F503" s="83">
        <v>14.024760000000001</v>
      </c>
      <c r="G503" s="80">
        <v>7.798394E-5</v>
      </c>
      <c r="H503" s="81">
        <v>99.830920000000006</v>
      </c>
      <c r="I503" s="81">
        <v>177393.7</v>
      </c>
      <c r="J503" s="82">
        <v>7.3049340000000004E-2</v>
      </c>
      <c r="K503" s="83">
        <v>2.2655529999999999E-5</v>
      </c>
      <c r="L503" s="83">
        <v>7535.7349999999997</v>
      </c>
      <c r="M503" s="83">
        <v>67688.23</v>
      </c>
      <c r="N503" s="82">
        <v>54.90211</v>
      </c>
      <c r="O503" s="82">
        <v>7.2937109999999999E-2</v>
      </c>
      <c r="P503" s="82">
        <v>510.92090000000002</v>
      </c>
      <c r="Q503" s="84">
        <v>1.3998710000000001</v>
      </c>
      <c r="S503" s="92">
        <v>16</v>
      </c>
      <c r="T503" s="93">
        <v>5.9542890000000002</v>
      </c>
      <c r="U503" s="94">
        <v>510.92090000000002</v>
      </c>
      <c r="V503" s="94">
        <v>1.3998710000000001</v>
      </c>
      <c r="W503" s="36"/>
      <c r="X503" s="95">
        <v>3275.6779999999999</v>
      </c>
      <c r="Y503" s="95">
        <v>2386.1320000000001</v>
      </c>
      <c r="Z503" s="94">
        <v>180140.3</v>
      </c>
      <c r="AA503" s="94">
        <v>131221.20000000001</v>
      </c>
      <c r="AB503" s="36"/>
      <c r="AC503" s="96">
        <v>1.8184039999999999E-2</v>
      </c>
      <c r="AD503" s="96">
        <v>9.9936069999999995E-6</v>
      </c>
      <c r="AE503" s="96">
        <v>5.5512299999999999E-6</v>
      </c>
      <c r="AF503" s="97">
        <v>4.043732E-6</v>
      </c>
      <c r="AH503" s="78">
        <v>16</v>
      </c>
      <c r="AI503" s="79">
        <v>0.25</v>
      </c>
      <c r="AJ503" s="109">
        <v>7.9611690000000001E-5</v>
      </c>
      <c r="AK503" s="109">
        <v>5.7106089999999998E-5</v>
      </c>
      <c r="AL503" s="109">
        <v>5.8079230000000003E-6</v>
      </c>
      <c r="AM503" s="110">
        <v>5.21685E-5</v>
      </c>
      <c r="AN503" s="110">
        <v>1.0832319999999999E-2</v>
      </c>
      <c r="AO503" s="110">
        <v>6.2270949999999997E-5</v>
      </c>
      <c r="AP503" s="109">
        <v>0.25568449999999998</v>
      </c>
      <c r="AQ503" s="109">
        <v>1.2321160000000001E-4</v>
      </c>
      <c r="AR503" s="109">
        <v>14.04851</v>
      </c>
      <c r="AS503" s="111">
        <v>1.8154429999999999E-3</v>
      </c>
    </row>
    <row r="504" spans="1:45" x14ac:dyDescent="0.25">
      <c r="A504" s="78">
        <v>17</v>
      </c>
      <c r="B504" s="79">
        <v>0.28000000000000003</v>
      </c>
      <c r="C504" s="80">
        <v>0.23854139999999999</v>
      </c>
      <c r="D504" s="81">
        <v>5.5601580000000004</v>
      </c>
      <c r="E504" s="82">
        <v>8.0433240000000001</v>
      </c>
      <c r="F504" s="83">
        <v>13.10041</v>
      </c>
      <c r="G504" s="80">
        <v>8.9920619999999996E-5</v>
      </c>
      <c r="H504" s="81">
        <v>99.792140000000003</v>
      </c>
      <c r="I504" s="81">
        <v>144149.20000000001</v>
      </c>
      <c r="J504" s="82">
        <v>0.46186169999999999</v>
      </c>
      <c r="K504" s="83">
        <v>1.763992E-4</v>
      </c>
      <c r="L504" s="83">
        <v>967.83879999999999</v>
      </c>
      <c r="M504" s="83">
        <v>1178.0989999999999</v>
      </c>
      <c r="N504" s="82">
        <v>54.918819999999997</v>
      </c>
      <c r="O504" s="82">
        <v>7.6353439999999995E-2</v>
      </c>
      <c r="P504" s="82">
        <v>511.05630000000002</v>
      </c>
      <c r="Q504" s="84">
        <v>1.412042</v>
      </c>
      <c r="S504" s="92">
        <v>17</v>
      </c>
      <c r="T504" s="93">
        <v>5.5601580000000004</v>
      </c>
      <c r="U504" s="94">
        <v>511.05630000000002</v>
      </c>
      <c r="V504" s="94">
        <v>1.412042</v>
      </c>
      <c r="W504" s="36"/>
      <c r="X504" s="95">
        <v>2652.799</v>
      </c>
      <c r="Y504" s="95">
        <v>1669.0740000000001</v>
      </c>
      <c r="Z504" s="94">
        <v>145987.20000000001</v>
      </c>
      <c r="AA504" s="94">
        <v>91851.44</v>
      </c>
      <c r="AB504" s="36"/>
      <c r="AC504" s="96">
        <v>1.8171449999999999E-2</v>
      </c>
      <c r="AD504" s="96">
        <v>9.4415079999999995E-6</v>
      </c>
      <c r="AE504" s="96">
        <v>6.8499149999999996E-6</v>
      </c>
      <c r="AF504" s="97">
        <v>4.3097919999999996E-6</v>
      </c>
      <c r="AH504" s="78">
        <v>17</v>
      </c>
      <c r="AI504" s="79">
        <v>0.28000000000000003</v>
      </c>
      <c r="AJ504" s="109">
        <v>9.1550550000000001E-5</v>
      </c>
      <c r="AK504" s="109">
        <v>5.6874089999999997E-5</v>
      </c>
      <c r="AL504" s="109">
        <v>4.2228019999999998E-5</v>
      </c>
      <c r="AM504" s="110">
        <v>5.1401720000000001E-5</v>
      </c>
      <c r="AN504" s="110">
        <v>1.006402E-2</v>
      </c>
      <c r="AO504" s="110">
        <v>5.3736390000000002E-5</v>
      </c>
      <c r="AP504" s="109">
        <v>0.2387601</v>
      </c>
      <c r="AQ504" s="109">
        <v>1.0836900000000001E-4</v>
      </c>
      <c r="AR504" s="109">
        <v>13.127700000000001</v>
      </c>
      <c r="AS504" s="111">
        <v>1.3662189999999999E-3</v>
      </c>
    </row>
    <row r="505" spans="1:45" x14ac:dyDescent="0.25">
      <c r="A505" s="78">
        <v>18</v>
      </c>
      <c r="B505" s="79">
        <v>0.31</v>
      </c>
      <c r="C505" s="80">
        <v>0.2169943</v>
      </c>
      <c r="D505" s="81">
        <v>5.0579179999999999</v>
      </c>
      <c r="E505" s="82">
        <v>7.3167840000000002</v>
      </c>
      <c r="F505" s="83">
        <v>11.898720000000001</v>
      </c>
      <c r="G505" s="80">
        <v>7.231246E-5</v>
      </c>
      <c r="H505" s="81">
        <v>99.815529999999995</v>
      </c>
      <c r="I505" s="81">
        <v>162532</v>
      </c>
      <c r="J505" s="82">
        <v>0.38263449999999999</v>
      </c>
      <c r="K505" s="83">
        <v>1.2938110000000001E-4</v>
      </c>
      <c r="L505" s="83">
        <v>1319.559</v>
      </c>
      <c r="M505" s="83">
        <v>2469.1559999999999</v>
      </c>
      <c r="N505" s="82">
        <v>54.834229999999998</v>
      </c>
      <c r="O505" s="82">
        <v>7.4356030000000004E-2</v>
      </c>
      <c r="P505" s="82">
        <v>510.37079999999997</v>
      </c>
      <c r="Q505" s="84">
        <v>1.4036999999999999</v>
      </c>
      <c r="S505" s="92">
        <v>18</v>
      </c>
      <c r="T505" s="93">
        <v>5.0579179999999999</v>
      </c>
      <c r="U505" s="94">
        <v>510.37079999999997</v>
      </c>
      <c r="V505" s="94">
        <v>1.4036999999999999</v>
      </c>
      <c r="W505" s="36"/>
      <c r="X505" s="95">
        <v>3000.7869999999998</v>
      </c>
      <c r="Y505" s="95">
        <v>2061.1329999999998</v>
      </c>
      <c r="Z505" s="94">
        <v>164844.4</v>
      </c>
      <c r="AA505" s="94">
        <v>113225.7</v>
      </c>
      <c r="AB505" s="36"/>
      <c r="AC505" s="96">
        <v>1.8203750000000001E-2</v>
      </c>
      <c r="AD505" s="96">
        <v>9.7199350000000006E-6</v>
      </c>
      <c r="AE505" s="96">
        <v>6.0663249999999999E-6</v>
      </c>
      <c r="AF505" s="97">
        <v>4.1667399999999997E-6</v>
      </c>
      <c r="AH505" s="78">
        <v>18</v>
      </c>
      <c r="AI505" s="79">
        <v>0.31</v>
      </c>
      <c r="AJ505" s="109">
        <v>7.3730600000000002E-5</v>
      </c>
      <c r="AK505" s="109">
        <v>4.9930730000000002E-5</v>
      </c>
      <c r="AL505" s="109">
        <v>2.8174720000000001E-5</v>
      </c>
      <c r="AM505" s="110">
        <v>5.2720409999999998E-5</v>
      </c>
      <c r="AN505" s="110">
        <v>9.0884859999999998E-3</v>
      </c>
      <c r="AO505" s="110">
        <v>6.1639979999999998E-5</v>
      </c>
      <c r="AP505" s="109">
        <v>0.21719330000000001</v>
      </c>
      <c r="AQ505" s="109">
        <v>1.019179E-4</v>
      </c>
      <c r="AR505" s="109">
        <v>11.9207</v>
      </c>
      <c r="AS505" s="111">
        <v>1.294211E-3</v>
      </c>
    </row>
    <row r="506" spans="1:45" x14ac:dyDescent="0.25">
      <c r="A506" s="127">
        <v>19</v>
      </c>
      <c r="B506" s="112">
        <v>0.34</v>
      </c>
      <c r="C506" s="128">
        <v>7.6202049999999993E-2</v>
      </c>
      <c r="D506" s="129">
        <v>1.7761929999999999</v>
      </c>
      <c r="E506" s="130">
        <v>2.5694400000000002</v>
      </c>
      <c r="F506" s="131">
        <v>4.1830829999999999</v>
      </c>
      <c r="G506" s="129">
        <v>6.483129E-6</v>
      </c>
      <c r="H506" s="129">
        <v>99.950410000000005</v>
      </c>
      <c r="I506" s="129">
        <v>612044.19999999995</v>
      </c>
      <c r="J506" s="130">
        <v>0</v>
      </c>
      <c r="K506" s="131">
        <v>0</v>
      </c>
      <c r="L506" s="128" t="s">
        <v>97</v>
      </c>
      <c r="M506" s="128" t="s">
        <v>97</v>
      </c>
      <c r="N506" s="130">
        <v>54.894620000000003</v>
      </c>
      <c r="O506" s="130">
        <v>0.2173496</v>
      </c>
      <c r="P506" s="130">
        <v>510.8603</v>
      </c>
      <c r="Q506" s="35">
        <v>2.1707269999999999</v>
      </c>
      <c r="R506" s="132"/>
      <c r="S506" s="133">
        <v>19</v>
      </c>
      <c r="T506" s="134">
        <v>1.7761929999999999</v>
      </c>
      <c r="U506" s="135">
        <v>510.8603</v>
      </c>
      <c r="V506" s="135">
        <v>2.1707269999999999</v>
      </c>
      <c r="W506" s="136"/>
      <c r="X506" s="137">
        <v>11753.9</v>
      </c>
      <c r="Y506" s="137">
        <v>97234.55</v>
      </c>
      <c r="Z506" s="135">
        <v>645524.5</v>
      </c>
      <c r="AA506" s="135">
        <v>5340124</v>
      </c>
      <c r="AB506" s="136"/>
      <c r="AC506" s="138">
        <v>1.8208289999999999E-2</v>
      </c>
      <c r="AD506" s="138">
        <v>1.8391359999999999E-5</v>
      </c>
      <c r="AE506" s="138">
        <v>1.5491280000000001E-6</v>
      </c>
      <c r="AF506" s="139">
        <v>1.281521E-5</v>
      </c>
      <c r="AG506" s="132"/>
      <c r="AH506" s="127">
        <v>19</v>
      </c>
      <c r="AI506" s="112">
        <v>0.34</v>
      </c>
      <c r="AJ506" s="140">
        <v>6.8740650000000001E-6</v>
      </c>
      <c r="AK506" s="140">
        <v>5.3914769999999999E-5</v>
      </c>
      <c r="AL506" s="140">
        <v>0</v>
      </c>
      <c r="AM506" s="141">
        <v>4.9471200000000002E-5</v>
      </c>
      <c r="AN506" s="141">
        <v>3.1873370000000002E-3</v>
      </c>
      <c r="AO506" s="141">
        <v>5.6140999999999997E-5</v>
      </c>
      <c r="AP506" s="140">
        <v>7.6271900000000004E-2</v>
      </c>
      <c r="AQ506" s="140">
        <v>7.4167490000000004E-5</v>
      </c>
      <c r="AR506" s="140">
        <v>4.1851580000000004</v>
      </c>
      <c r="AS506" s="142">
        <v>6.1373829999999995E-4</v>
      </c>
    </row>
    <row r="509" spans="1:45" ht="18" x14ac:dyDescent="0.25">
      <c r="A509" s="1" t="s">
        <v>0</v>
      </c>
      <c r="B509" s="2" t="s">
        <v>215</v>
      </c>
      <c r="C509" s="3"/>
      <c r="D509" s="4"/>
      <c r="E509" s="5"/>
      <c r="F509" s="5"/>
      <c r="G509" s="5"/>
      <c r="H509" s="5"/>
      <c r="I509" s="5"/>
      <c r="J509" s="6"/>
      <c r="K509" s="5"/>
      <c r="L509" s="5"/>
      <c r="M509" s="7"/>
      <c r="N509" s="5"/>
      <c r="O509" s="5"/>
      <c r="P509" s="8"/>
      <c r="Q509" s="9"/>
      <c r="R509" s="125"/>
      <c r="S509" s="125"/>
      <c r="T509" s="125"/>
      <c r="U509" s="125"/>
      <c r="V509" s="125"/>
      <c r="W509" s="125"/>
      <c r="X509" s="126"/>
      <c r="Y509" s="126"/>
      <c r="Z509" s="126"/>
      <c r="AA509" s="125"/>
      <c r="AB509" s="125"/>
      <c r="AC509" s="125"/>
      <c r="AD509" s="125"/>
      <c r="AE509" s="125"/>
      <c r="AF509" s="125"/>
      <c r="AG509" s="125"/>
      <c r="AH509" s="143"/>
      <c r="AI509" s="125"/>
      <c r="AJ509" s="125"/>
      <c r="AK509" s="125"/>
      <c r="AL509" s="125"/>
      <c r="AM509" s="125"/>
      <c r="AN509" s="125"/>
      <c r="AO509" s="125"/>
      <c r="AP509" s="125"/>
      <c r="AQ509" s="125"/>
      <c r="AR509" s="125"/>
      <c r="AS509" s="148"/>
    </row>
    <row r="510" spans="1:45" x14ac:dyDescent="0.25">
      <c r="A510" s="11" t="s">
        <v>2</v>
      </c>
      <c r="B510" s="12" t="s">
        <v>3</v>
      </c>
      <c r="C510" s="13"/>
      <c r="D510" s="14"/>
      <c r="E510" s="14" t="s">
        <v>4</v>
      </c>
      <c r="F510" s="15" t="s">
        <v>216</v>
      </c>
      <c r="G510" s="14"/>
      <c r="H510" s="14"/>
      <c r="I510" s="14"/>
      <c r="J510" s="16" t="s">
        <v>6</v>
      </c>
      <c r="K510" s="14"/>
      <c r="L510" s="14"/>
      <c r="M510" s="17" t="s">
        <v>7</v>
      </c>
      <c r="N510" s="14"/>
      <c r="O510" s="14"/>
      <c r="P510" s="18"/>
      <c r="Q510" s="19"/>
      <c r="X510" s="10"/>
      <c r="Y510" s="10"/>
      <c r="Z510" s="10"/>
      <c r="AH510" s="144" t="s">
        <v>78</v>
      </c>
      <c r="AM510" s="10"/>
      <c r="AN510" s="10"/>
      <c r="AO510" s="10"/>
      <c r="AS510" s="149"/>
    </row>
    <row r="511" spans="1:45" x14ac:dyDescent="0.25">
      <c r="A511" s="11" t="s">
        <v>8</v>
      </c>
      <c r="B511" s="12" t="s">
        <v>9</v>
      </c>
      <c r="C511" s="13"/>
      <c r="D511" s="14"/>
      <c r="E511" s="14" t="s">
        <v>10</v>
      </c>
      <c r="F511" s="20" t="s">
        <v>217</v>
      </c>
      <c r="G511" s="21"/>
      <c r="H511" s="22"/>
      <c r="I511" s="14"/>
      <c r="J511" s="16"/>
      <c r="K511" s="14"/>
      <c r="L511" s="14"/>
      <c r="M511" s="17"/>
      <c r="N511" s="14"/>
      <c r="O511" s="14"/>
      <c r="P511" s="18"/>
      <c r="Q511" s="19"/>
      <c r="X511" s="10"/>
      <c r="Y511" s="10"/>
      <c r="Z511" s="10"/>
      <c r="AH511" s="98" t="s">
        <v>79</v>
      </c>
      <c r="AI511" s="99" t="s">
        <v>56</v>
      </c>
      <c r="AJ511" s="100" t="s">
        <v>80</v>
      </c>
      <c r="AK511" s="100" t="s">
        <v>81</v>
      </c>
      <c r="AL511" s="100" t="s">
        <v>82</v>
      </c>
      <c r="AM511" s="100" t="s">
        <v>83</v>
      </c>
      <c r="AN511" s="100" t="s">
        <v>84</v>
      </c>
      <c r="AO511" s="100" t="s">
        <v>85</v>
      </c>
      <c r="AP511" s="100" t="s">
        <v>58</v>
      </c>
      <c r="AQ511" s="100" t="s">
        <v>86</v>
      </c>
      <c r="AR511" s="100" t="s">
        <v>87</v>
      </c>
      <c r="AS511" s="101" t="s">
        <v>88</v>
      </c>
    </row>
    <row r="512" spans="1:45" x14ac:dyDescent="0.25">
      <c r="A512" s="11"/>
      <c r="B512" s="23"/>
      <c r="C512" s="13"/>
      <c r="D512" s="14"/>
      <c r="E512" s="14" t="s">
        <v>12</v>
      </c>
      <c r="F512" s="15" t="s">
        <v>13</v>
      </c>
      <c r="G512" s="14"/>
      <c r="H512" s="14"/>
      <c r="I512" s="14"/>
      <c r="J512" s="16" t="s">
        <v>14</v>
      </c>
      <c r="K512" s="14" t="s">
        <v>15</v>
      </c>
      <c r="L512" s="14"/>
      <c r="M512" s="17" t="s">
        <v>16</v>
      </c>
      <c r="N512" s="14" t="s">
        <v>17</v>
      </c>
      <c r="O512" s="14"/>
      <c r="P512" s="18"/>
      <c r="Q512" s="19"/>
      <c r="X512" s="10"/>
      <c r="Y512" s="10"/>
      <c r="Z512" s="10"/>
      <c r="AH512" s="102"/>
      <c r="AI512" s="103"/>
      <c r="AJ512" s="104" t="s">
        <v>89</v>
      </c>
      <c r="AK512" s="104" t="s">
        <v>89</v>
      </c>
      <c r="AL512" s="104" t="s">
        <v>89</v>
      </c>
      <c r="AM512" s="104" t="s">
        <v>89</v>
      </c>
      <c r="AN512" s="104" t="s">
        <v>89</v>
      </c>
      <c r="AO512" s="104" t="s">
        <v>89</v>
      </c>
      <c r="AP512" s="104" t="s">
        <v>89</v>
      </c>
      <c r="AQ512" s="104" t="s">
        <v>89</v>
      </c>
      <c r="AR512" s="104" t="s">
        <v>89</v>
      </c>
      <c r="AS512" s="105" t="s">
        <v>89</v>
      </c>
    </row>
    <row r="513" spans="1:45" x14ac:dyDescent="0.25">
      <c r="A513" s="11"/>
      <c r="B513" s="23"/>
      <c r="C513" s="13"/>
      <c r="E513" s="24" t="s">
        <v>18</v>
      </c>
      <c r="F513" s="25">
        <v>298.60000000000002</v>
      </c>
      <c r="G513" s="24"/>
      <c r="H513" s="24"/>
      <c r="I513" s="24"/>
      <c r="J513" s="16" t="s">
        <v>19</v>
      </c>
      <c r="K513" s="14" t="s">
        <v>20</v>
      </c>
      <c r="L513" s="14"/>
      <c r="M513" s="17" t="s">
        <v>21</v>
      </c>
      <c r="N513" s="14" t="s">
        <v>22</v>
      </c>
      <c r="O513" s="14"/>
      <c r="P513" s="18"/>
      <c r="Q513" s="19"/>
      <c r="X513" s="10"/>
      <c r="Y513" s="10"/>
      <c r="Z513" s="10"/>
      <c r="AE513" s="7" t="s">
        <v>23</v>
      </c>
      <c r="AF513" s="26">
        <f>F514</f>
        <v>5.9728200000000002E-3</v>
      </c>
      <c r="AH513" s="106">
        <v>8126</v>
      </c>
      <c r="AI513" s="107">
        <v>0</v>
      </c>
      <c r="AJ513" s="108">
        <v>-4.4781339999999999E-3</v>
      </c>
      <c r="AK513" s="109">
        <v>2.8959330000000001E-5</v>
      </c>
      <c r="AL513" s="109">
        <v>-2.0858410000000002E-3</v>
      </c>
      <c r="AM513" s="109">
        <v>3.9588110000000002E-5</v>
      </c>
      <c r="AN513" s="110">
        <v>-2.267678E-3</v>
      </c>
      <c r="AO513" s="110">
        <v>3.5988390000000002E-5</v>
      </c>
      <c r="AP513" s="110">
        <v>2.6949830000000001E-2</v>
      </c>
      <c r="AQ513" s="109">
        <v>4.2816209999999999E-5</v>
      </c>
      <c r="AR513" s="109">
        <v>-4.4942690000000004E-3</v>
      </c>
      <c r="AS513" s="111">
        <v>1.105168E-4</v>
      </c>
    </row>
    <row r="514" spans="1:45" ht="15.75" x14ac:dyDescent="0.25">
      <c r="A514" s="27" t="s">
        <v>24</v>
      </c>
      <c r="B514" s="28">
        <v>8127</v>
      </c>
      <c r="C514" s="13"/>
      <c r="D514" s="14"/>
      <c r="E514" s="29" t="s">
        <v>25</v>
      </c>
      <c r="F514" s="30">
        <v>5.9728200000000002E-3</v>
      </c>
      <c r="G514" s="14"/>
      <c r="H514" s="31" t="s">
        <v>26</v>
      </c>
      <c r="I514" s="32">
        <v>1.0013129999999999</v>
      </c>
      <c r="J514" s="16" t="s">
        <v>27</v>
      </c>
      <c r="K514" s="14" t="s">
        <v>28</v>
      </c>
      <c r="L514" s="33"/>
      <c r="M514" s="17" t="s">
        <v>29</v>
      </c>
      <c r="N514" s="14" t="s">
        <v>30</v>
      </c>
      <c r="O514" s="14"/>
      <c r="P514" s="18"/>
      <c r="Q514" s="19"/>
      <c r="X514" s="10"/>
      <c r="Y514" s="10"/>
      <c r="Z514" s="10"/>
      <c r="AE514" s="34" t="s">
        <v>31</v>
      </c>
      <c r="AF514" s="35">
        <f>F515/F514*100</f>
        <v>0.29275099534223364</v>
      </c>
      <c r="AH514" s="106"/>
      <c r="AI514" s="107"/>
      <c r="AJ514" s="108"/>
      <c r="AK514" s="109"/>
      <c r="AL514" s="109"/>
      <c r="AM514" s="109"/>
      <c r="AN514" s="110"/>
      <c r="AO514" s="110"/>
      <c r="AP514" s="110"/>
      <c r="AQ514" s="109"/>
      <c r="AR514" s="109"/>
      <c r="AS514" s="111"/>
    </row>
    <row r="515" spans="1:45" x14ac:dyDescent="0.25">
      <c r="A515" s="23" t="s">
        <v>32</v>
      </c>
      <c r="B515" s="23" t="s">
        <v>144</v>
      </c>
      <c r="C515" s="13"/>
      <c r="D515" s="14"/>
      <c r="E515" s="29" t="s">
        <v>34</v>
      </c>
      <c r="F515" s="30">
        <v>1.748549E-5</v>
      </c>
      <c r="G515" s="14"/>
      <c r="H515" s="31" t="s">
        <v>35</v>
      </c>
      <c r="I515" s="32">
        <v>2.307431E-4</v>
      </c>
      <c r="J515" s="16" t="s">
        <v>36</v>
      </c>
      <c r="K515" s="14" t="s">
        <v>37</v>
      </c>
      <c r="L515" s="36"/>
      <c r="M515" s="17"/>
      <c r="N515" s="14"/>
      <c r="O515" s="14"/>
      <c r="P515" s="18"/>
      <c r="Q515" s="19"/>
      <c r="S515" s="7"/>
      <c r="T515" s="5"/>
      <c r="U515" s="5"/>
      <c r="V515" s="5"/>
      <c r="W515" s="5"/>
      <c r="X515" s="37"/>
      <c r="Y515" s="37"/>
      <c r="Z515" s="37"/>
      <c r="AA515" s="5"/>
      <c r="AB515" s="5"/>
      <c r="AC515" s="5"/>
      <c r="AD515" s="5"/>
      <c r="AE515" s="5"/>
      <c r="AF515" s="38"/>
      <c r="AH515" s="52"/>
      <c r="AI515" s="112"/>
      <c r="AJ515" s="113"/>
      <c r="AK515" s="113"/>
      <c r="AL515" s="113"/>
      <c r="AM515" s="114"/>
      <c r="AN515" s="114"/>
      <c r="AO515" s="114"/>
      <c r="AP515" s="113"/>
      <c r="AQ515" s="113"/>
      <c r="AR515" s="113"/>
      <c r="AS515" s="115"/>
    </row>
    <row r="516" spans="1:45" ht="15.75" x14ac:dyDescent="0.25">
      <c r="A516" s="23"/>
      <c r="B516" s="23"/>
      <c r="C516" s="13"/>
      <c r="D516" s="14"/>
      <c r="E516" s="39" t="s">
        <v>278</v>
      </c>
      <c r="F516" s="14"/>
      <c r="G516" s="14"/>
      <c r="H516" s="14"/>
      <c r="I516" s="14"/>
      <c r="J516" s="16"/>
      <c r="K516" s="14"/>
      <c r="L516" s="14"/>
      <c r="M516" s="40"/>
      <c r="N516" s="14"/>
      <c r="O516" s="41"/>
      <c r="P516" s="18"/>
      <c r="Q516" s="19"/>
      <c r="S516" s="17"/>
      <c r="T516" s="42"/>
      <c r="U516" s="42" t="s">
        <v>39</v>
      </c>
      <c r="V516" s="14"/>
      <c r="W516" s="14"/>
      <c r="X516" s="42"/>
      <c r="Y516" s="42" t="s">
        <v>40</v>
      </c>
      <c r="Z516" s="14"/>
      <c r="AA516" s="14"/>
      <c r="AB516" s="14"/>
      <c r="AC516" s="42" t="s">
        <v>41</v>
      </c>
      <c r="AE516" s="14"/>
      <c r="AF516" s="43"/>
      <c r="AH516" s="145"/>
      <c r="AI516" s="117"/>
      <c r="AJ516" s="116"/>
      <c r="AK516" s="116"/>
      <c r="AL516" s="116"/>
      <c r="AM516" s="118"/>
      <c r="AN516" s="118"/>
      <c r="AO516" s="118"/>
      <c r="AP516" s="116"/>
      <c r="AQ516" s="116"/>
      <c r="AR516" s="116"/>
      <c r="AS516" s="150"/>
    </row>
    <row r="517" spans="1:45" ht="15.75" x14ac:dyDescent="0.25">
      <c r="A517" s="23"/>
      <c r="B517" s="23"/>
      <c r="C517" s="23"/>
      <c r="D517" s="44"/>
      <c r="E517" s="45" t="s">
        <v>218</v>
      </c>
      <c r="F517" s="45"/>
      <c r="G517" s="46"/>
      <c r="H517" s="46"/>
      <c r="I517" s="47"/>
      <c r="J517" s="46"/>
      <c r="K517" s="46"/>
      <c r="L517" s="48"/>
      <c r="M517" s="45" t="s">
        <v>43</v>
      </c>
      <c r="N517" s="46"/>
      <c r="O517" s="49" t="s">
        <v>44</v>
      </c>
      <c r="P517" s="50"/>
      <c r="Q517" s="51"/>
      <c r="S517" s="52" t="s">
        <v>45</v>
      </c>
      <c r="T517" s="53"/>
      <c r="U517" s="53"/>
      <c r="V517" s="53"/>
      <c r="W517" s="53"/>
      <c r="X517" s="53"/>
      <c r="Y517" s="53"/>
      <c r="Z517" s="53"/>
      <c r="AA517" s="53"/>
      <c r="AB517" s="53"/>
      <c r="AC517" s="53"/>
      <c r="AD517" s="53"/>
      <c r="AE517" s="53"/>
      <c r="AF517" s="54"/>
      <c r="AH517" s="146"/>
      <c r="AI517" s="117"/>
      <c r="AJ517" s="116"/>
      <c r="AK517" s="116"/>
      <c r="AL517" s="116"/>
      <c r="AM517" s="118"/>
      <c r="AN517" s="118"/>
      <c r="AO517" s="118"/>
      <c r="AP517" s="116"/>
      <c r="AQ517" s="116"/>
      <c r="AR517" s="116"/>
      <c r="AS517" s="150"/>
    </row>
    <row r="518" spans="1:45" x14ac:dyDescent="0.25">
      <c r="A518" s="55" t="s">
        <v>45</v>
      </c>
      <c r="B518" s="56"/>
      <c r="C518" s="57"/>
      <c r="D518" s="58"/>
      <c r="E518" s="59"/>
      <c r="F518" s="60"/>
      <c r="G518" s="58"/>
      <c r="H518" s="58"/>
      <c r="I518" s="58"/>
      <c r="J518" s="59"/>
      <c r="K518" s="60"/>
      <c r="L518" s="57"/>
      <c r="M518" s="57"/>
      <c r="N518" s="59"/>
      <c r="O518" s="59"/>
      <c r="P518" s="59"/>
      <c r="Q518" s="61"/>
      <c r="S518" s="62" t="s">
        <v>46</v>
      </c>
      <c r="T518" s="63" t="s">
        <v>47</v>
      </c>
      <c r="U518" s="63" t="s">
        <v>48</v>
      </c>
      <c r="V518" s="63" t="s">
        <v>49</v>
      </c>
      <c r="W518" s="23"/>
      <c r="X518" s="63" t="s">
        <v>50</v>
      </c>
      <c r="Y518" s="63" t="s">
        <v>51</v>
      </c>
      <c r="Z518" s="63" t="s">
        <v>52</v>
      </c>
      <c r="AA518" s="63" t="s">
        <v>51</v>
      </c>
      <c r="AB518" s="23"/>
      <c r="AC518" s="63" t="s">
        <v>53</v>
      </c>
      <c r="AD518" s="63" t="s">
        <v>51</v>
      </c>
      <c r="AE518" s="63" t="s">
        <v>54</v>
      </c>
      <c r="AF518" s="64" t="s">
        <v>51</v>
      </c>
      <c r="AH518" s="147" t="s">
        <v>90</v>
      </c>
      <c r="AI518" s="119"/>
      <c r="AM518" s="10"/>
      <c r="AN518" s="10"/>
      <c r="AO518" s="10"/>
      <c r="AS518" s="149"/>
    </row>
    <row r="519" spans="1:45" x14ac:dyDescent="0.25">
      <c r="A519" s="65" t="s">
        <v>55</v>
      </c>
      <c r="B519" s="66" t="s">
        <v>56</v>
      </c>
      <c r="C519" s="67" t="s">
        <v>57</v>
      </c>
      <c r="D519" s="68" t="s">
        <v>57</v>
      </c>
      <c r="E519" s="69" t="s">
        <v>58</v>
      </c>
      <c r="F519" s="70" t="s">
        <v>59</v>
      </c>
      <c r="G519" s="67" t="s">
        <v>60</v>
      </c>
      <c r="H519" s="68" t="s">
        <v>59</v>
      </c>
      <c r="I519" s="68" t="s">
        <v>61</v>
      </c>
      <c r="J519" s="69" t="s">
        <v>62</v>
      </c>
      <c r="K519" s="70" t="s">
        <v>63</v>
      </c>
      <c r="L519" s="67" t="s">
        <v>64</v>
      </c>
      <c r="M519" s="67" t="s">
        <v>64</v>
      </c>
      <c r="N519" s="69" t="s">
        <v>65</v>
      </c>
      <c r="O519" s="69" t="s">
        <v>65</v>
      </c>
      <c r="P519" s="69" t="s">
        <v>48</v>
      </c>
      <c r="Q519" s="71" t="s">
        <v>48</v>
      </c>
      <c r="S519" s="72" t="s">
        <v>45</v>
      </c>
      <c r="T519" s="63"/>
      <c r="U519" s="73" t="s">
        <v>66</v>
      </c>
      <c r="V519" s="73" t="s">
        <v>66</v>
      </c>
      <c r="W519" s="74"/>
      <c r="X519" s="75"/>
      <c r="Y519" s="75"/>
      <c r="Z519" s="75"/>
      <c r="AA519" s="75"/>
      <c r="AB519" s="75"/>
      <c r="AC519" s="76">
        <v>0</v>
      </c>
      <c r="AD519" s="76">
        <v>1.0000000000000001E-5</v>
      </c>
      <c r="AE519" s="76">
        <v>3.3840939999999998E-3</v>
      </c>
      <c r="AF519" s="77">
        <v>1.0000000000000001E-5</v>
      </c>
      <c r="AH519" s="98" t="s">
        <v>91</v>
      </c>
      <c r="AI519" s="99" t="s">
        <v>56</v>
      </c>
      <c r="AJ519" s="100" t="s">
        <v>80</v>
      </c>
      <c r="AK519" s="100" t="s">
        <v>81</v>
      </c>
      <c r="AL519" s="100" t="s">
        <v>82</v>
      </c>
      <c r="AM519" s="100" t="s">
        <v>83</v>
      </c>
      <c r="AN519" s="100" t="s">
        <v>84</v>
      </c>
      <c r="AO519" s="100" t="s">
        <v>85</v>
      </c>
      <c r="AP519" s="100" t="s">
        <v>58</v>
      </c>
      <c r="AQ519" s="100" t="s">
        <v>86</v>
      </c>
      <c r="AR519" s="100" t="s">
        <v>87</v>
      </c>
      <c r="AS519" s="101" t="s">
        <v>88</v>
      </c>
    </row>
    <row r="520" spans="1:45" x14ac:dyDescent="0.25">
      <c r="A520" s="78" t="s">
        <v>67</v>
      </c>
      <c r="B520" s="79" t="s">
        <v>68</v>
      </c>
      <c r="C520" s="80" t="s">
        <v>69</v>
      </c>
      <c r="D520" s="81" t="s">
        <v>70</v>
      </c>
      <c r="E520" s="82" t="s">
        <v>71</v>
      </c>
      <c r="F520" s="83" t="s">
        <v>72</v>
      </c>
      <c r="G520" s="80" t="s">
        <v>69</v>
      </c>
      <c r="H520" s="81" t="s">
        <v>70</v>
      </c>
      <c r="I520" s="81" t="s">
        <v>73</v>
      </c>
      <c r="J520" s="82" t="s">
        <v>73</v>
      </c>
      <c r="K520" s="83" t="s">
        <v>73</v>
      </c>
      <c r="L520" s="83" t="s">
        <v>68</v>
      </c>
      <c r="M520" s="83" t="s">
        <v>74</v>
      </c>
      <c r="N520" s="82" t="s">
        <v>75</v>
      </c>
      <c r="O520" s="82" t="s">
        <v>74</v>
      </c>
      <c r="P520" s="82" t="s">
        <v>76</v>
      </c>
      <c r="Q520" s="84" t="s">
        <v>77</v>
      </c>
      <c r="S520" s="85"/>
      <c r="T520" s="86"/>
      <c r="U520" s="87"/>
      <c r="V520" s="87"/>
      <c r="W520" s="88"/>
      <c r="X520" s="89"/>
      <c r="Y520" s="89"/>
      <c r="Z520" s="87"/>
      <c r="AA520" s="87"/>
      <c r="AB520" s="88"/>
      <c r="AC520" s="90"/>
      <c r="AD520" s="90"/>
      <c r="AE520" s="90"/>
      <c r="AF520" s="91"/>
      <c r="AH520" s="102"/>
      <c r="AI520" s="103"/>
      <c r="AJ520" s="104" t="s">
        <v>89</v>
      </c>
      <c r="AK520" s="104" t="s">
        <v>89</v>
      </c>
      <c r="AL520" s="104" t="s">
        <v>89</v>
      </c>
      <c r="AM520" s="104" t="s">
        <v>89</v>
      </c>
      <c r="AN520" s="104" t="s">
        <v>89</v>
      </c>
      <c r="AO520" s="104" t="s">
        <v>89</v>
      </c>
      <c r="AP520" s="104" t="s">
        <v>89</v>
      </c>
      <c r="AQ520" s="104" t="s">
        <v>89</v>
      </c>
      <c r="AR520" s="104" t="s">
        <v>89</v>
      </c>
      <c r="AS520" s="105" t="s">
        <v>89</v>
      </c>
    </row>
    <row r="521" spans="1:45" x14ac:dyDescent="0.25">
      <c r="A521" s="78">
        <v>1</v>
      </c>
      <c r="B521" s="79">
        <v>0.03</v>
      </c>
      <c r="C521" s="80">
        <v>1.884578E-3</v>
      </c>
      <c r="D521" s="81">
        <v>4.5439130000000001E-2</v>
      </c>
      <c r="E521" s="82">
        <v>6.3545669999999999E-2</v>
      </c>
      <c r="F521" s="83">
        <v>2.191736E-2</v>
      </c>
      <c r="G521" s="80">
        <v>8.0346870000000004E-3</v>
      </c>
      <c r="H521" s="81">
        <v>0.90527250000000004</v>
      </c>
      <c r="I521" s="81">
        <v>301.31880000000001</v>
      </c>
      <c r="J521" s="82">
        <v>1.359846E-2</v>
      </c>
      <c r="K521" s="83">
        <v>5.7993910000000003E-2</v>
      </c>
      <c r="L521" s="83">
        <v>2.996956</v>
      </c>
      <c r="M521" s="83">
        <v>1.6894400000000001</v>
      </c>
      <c r="N521" s="82">
        <v>11.629849999999999</v>
      </c>
      <c r="O521" s="82">
        <v>7.2755479999999997</v>
      </c>
      <c r="P521" s="82">
        <v>121.0204</v>
      </c>
      <c r="Q521" s="84">
        <v>73.224329999999995</v>
      </c>
      <c r="S521" s="92">
        <v>1</v>
      </c>
      <c r="T521" s="93">
        <v>4.5439130000000001E-2</v>
      </c>
      <c r="U521" s="94">
        <v>121.0204</v>
      </c>
      <c r="V521" s="94">
        <v>73.224329999999995</v>
      </c>
      <c r="W521" s="36"/>
      <c r="X521" s="95">
        <v>0.23455519999999999</v>
      </c>
      <c r="Y521" s="95">
        <v>7.1226850000000001E-3</v>
      </c>
      <c r="Z521" s="94">
        <v>301.32780000000002</v>
      </c>
      <c r="AA521" s="94">
        <v>1.7201409999999999</v>
      </c>
      <c r="AB521" s="36"/>
      <c r="AC521" s="96">
        <v>7.7840540000000005E-4</v>
      </c>
      <c r="AD521" s="96">
        <v>2.3216700000000001E-5</v>
      </c>
      <c r="AE521" s="96">
        <v>3.3186449999999998E-3</v>
      </c>
      <c r="AF521" s="97">
        <v>1.8944600000000002E-5</v>
      </c>
      <c r="AH521" s="120">
        <v>1</v>
      </c>
      <c r="AI521" s="121">
        <v>0.03</v>
      </c>
      <c r="AJ521" s="122">
        <v>8.0773189999999995E-3</v>
      </c>
      <c r="AK521" s="122">
        <v>4.5485570000000002E-5</v>
      </c>
      <c r="AL521" s="122">
        <v>1.096945E-4</v>
      </c>
      <c r="AM521" s="122">
        <v>6.1749170000000006E-5</v>
      </c>
      <c r="AN521" s="123">
        <v>1.6338699999999999E-3</v>
      </c>
      <c r="AO521" s="123">
        <v>4.8756620000000001E-5</v>
      </c>
      <c r="AP521" s="123">
        <v>1.8865139999999999E-3</v>
      </c>
      <c r="AQ521" s="122">
        <v>5.6258899999999998E-5</v>
      </c>
      <c r="AR521" s="122">
        <v>2.4210780000000001</v>
      </c>
      <c r="AS521" s="124">
        <v>3.2215720000000001E-4</v>
      </c>
    </row>
    <row r="522" spans="1:45" x14ac:dyDescent="0.25">
      <c r="A522" s="78">
        <v>2</v>
      </c>
      <c r="B522" s="79">
        <v>4.4999999999999998E-2</v>
      </c>
      <c r="C522" s="80">
        <v>3.366135E-2</v>
      </c>
      <c r="D522" s="81">
        <v>0.81161019999999995</v>
      </c>
      <c r="E522" s="82">
        <v>1.1350199999999999</v>
      </c>
      <c r="F522" s="83">
        <v>1.0628660000000001</v>
      </c>
      <c r="G522" s="80">
        <v>4.4504879999999997E-2</v>
      </c>
      <c r="H522" s="81">
        <v>7.4056569999999997</v>
      </c>
      <c r="I522" s="81">
        <v>322.4717</v>
      </c>
      <c r="J522" s="82">
        <v>1.6312610000000002E-2</v>
      </c>
      <c r="K522" s="83">
        <v>2.1575839999999999E-2</v>
      </c>
      <c r="L522" s="83">
        <v>8.0560749999999999</v>
      </c>
      <c r="M522" s="83">
        <v>0.62602120000000006</v>
      </c>
      <c r="N522" s="82">
        <v>31.57527</v>
      </c>
      <c r="O522" s="82">
        <v>0.654331</v>
      </c>
      <c r="P522" s="82">
        <v>311.3433</v>
      </c>
      <c r="Q522" s="84">
        <v>6.0068789999999996</v>
      </c>
      <c r="S522" s="92">
        <v>2</v>
      </c>
      <c r="T522" s="93">
        <v>0.81161019999999995</v>
      </c>
      <c r="U522" s="94">
        <v>311.3433</v>
      </c>
      <c r="V522" s="94">
        <v>6.0068789999999996</v>
      </c>
      <c r="W522" s="36"/>
      <c r="X522" s="95">
        <v>0.75635180000000002</v>
      </c>
      <c r="Y522" s="95">
        <v>2.0203320000000001E-3</v>
      </c>
      <c r="Z522" s="94">
        <v>322.48200000000003</v>
      </c>
      <c r="AA522" s="94">
        <v>0.53080649999999996</v>
      </c>
      <c r="AB522" s="36"/>
      <c r="AC522" s="96">
        <v>2.3454080000000002E-3</v>
      </c>
      <c r="AD522" s="96">
        <v>4.9943690000000002E-6</v>
      </c>
      <c r="AE522" s="96">
        <v>3.1009480000000001E-3</v>
      </c>
      <c r="AF522" s="97">
        <v>5.104171E-6</v>
      </c>
      <c r="AH522" s="78">
        <v>2</v>
      </c>
      <c r="AI522" s="79">
        <v>4.4999999999999998E-2</v>
      </c>
      <c r="AJ522" s="109">
        <v>4.4741240000000002E-2</v>
      </c>
      <c r="AK522" s="109">
        <v>5.9999929999999997E-5</v>
      </c>
      <c r="AL522" s="109">
        <v>7.2888520000000004E-4</v>
      </c>
      <c r="AM522" s="110">
        <v>5.656784E-5</v>
      </c>
      <c r="AN522" s="110">
        <v>1.0181890000000001E-2</v>
      </c>
      <c r="AO522" s="110">
        <v>5.8115819999999998E-5</v>
      </c>
      <c r="AP522" s="109">
        <v>3.3693729999999998E-2</v>
      </c>
      <c r="AQ522" s="109">
        <v>7.0890009999999995E-5</v>
      </c>
      <c r="AR522" s="109">
        <v>14.35209</v>
      </c>
      <c r="AS522" s="111">
        <v>3.3461329999999998E-3</v>
      </c>
    </row>
    <row r="523" spans="1:45" x14ac:dyDescent="0.25">
      <c r="A523" s="78">
        <v>3</v>
      </c>
      <c r="B523" s="79">
        <v>0.06</v>
      </c>
      <c r="C523" s="80">
        <v>7.9968200000000003E-2</v>
      </c>
      <c r="D523" s="81">
        <v>1.9281159999999999</v>
      </c>
      <c r="E523" s="82">
        <v>2.6964299999999999</v>
      </c>
      <c r="F523" s="83">
        <v>3.7922829999999998</v>
      </c>
      <c r="G523" s="80">
        <v>8.3151800000000001E-3</v>
      </c>
      <c r="H523" s="81">
        <v>60.431489999999997</v>
      </c>
      <c r="I523" s="81">
        <v>754.58109999999999</v>
      </c>
      <c r="J523" s="82">
        <v>7.430349E-2</v>
      </c>
      <c r="K523" s="83">
        <v>7.7301280000000002E-3</v>
      </c>
      <c r="L523" s="83">
        <v>22.486170000000001</v>
      </c>
      <c r="M523" s="83">
        <v>1.9500120000000001</v>
      </c>
      <c r="N523" s="82">
        <v>47.42239</v>
      </c>
      <c r="O523" s="82">
        <v>0.19231770000000001</v>
      </c>
      <c r="P523" s="82">
        <v>449.4203</v>
      </c>
      <c r="Q523" s="84">
        <v>2.1272760000000002</v>
      </c>
      <c r="S523" s="92">
        <v>3</v>
      </c>
      <c r="T523" s="93">
        <v>1.9281159999999999</v>
      </c>
      <c r="U523" s="94">
        <v>449.4203</v>
      </c>
      <c r="V523" s="94">
        <v>2.1272760000000002</v>
      </c>
      <c r="W523" s="36"/>
      <c r="X523" s="95">
        <v>9.6171340000000001</v>
      </c>
      <c r="Y523" s="95">
        <v>5.8624700000000002E-2</v>
      </c>
      <c r="Z523" s="94">
        <v>754.66750000000002</v>
      </c>
      <c r="AA523" s="94">
        <v>4.5502849999999997</v>
      </c>
      <c r="AB523" s="36"/>
      <c r="AC523" s="96">
        <v>1.2743539999999999E-2</v>
      </c>
      <c r="AD523" s="96">
        <v>1.167455E-5</v>
      </c>
      <c r="AE523" s="96">
        <v>1.325087E-3</v>
      </c>
      <c r="AF523" s="97">
        <v>7.9896429999999998E-6</v>
      </c>
      <c r="AH523" s="78">
        <v>3</v>
      </c>
      <c r="AI523" s="79">
        <v>0.06</v>
      </c>
      <c r="AJ523" s="109">
        <v>8.3601890000000005E-3</v>
      </c>
      <c r="AK523" s="109">
        <v>4.979142E-5</v>
      </c>
      <c r="AL523" s="109">
        <v>6.2037319999999998E-4</v>
      </c>
      <c r="AM523" s="110">
        <v>5.3757010000000001E-5</v>
      </c>
      <c r="AN523" s="110">
        <v>6.6298299999999998E-3</v>
      </c>
      <c r="AO523" s="110">
        <v>5.3822529999999997E-5</v>
      </c>
      <c r="AP523" s="109">
        <v>8.0043130000000004E-2</v>
      </c>
      <c r="AQ523" s="109">
        <v>7.0176559999999999E-5</v>
      </c>
      <c r="AR523" s="109">
        <v>6.2753420000000002</v>
      </c>
      <c r="AS523" s="111">
        <v>8.2918300000000005E-4</v>
      </c>
    </row>
    <row r="524" spans="1:45" x14ac:dyDescent="0.25">
      <c r="A524" s="78">
        <v>4</v>
      </c>
      <c r="B524" s="79">
        <v>7.4999999999999997E-2</v>
      </c>
      <c r="C524" s="80">
        <v>0.1506451</v>
      </c>
      <c r="D524" s="81">
        <v>3.6322100000000002</v>
      </c>
      <c r="E524" s="82">
        <v>5.0795690000000002</v>
      </c>
      <c r="F524" s="83">
        <v>7.8798560000000002</v>
      </c>
      <c r="G524" s="80">
        <v>3.8801009999999999E-3</v>
      </c>
      <c r="H524" s="81">
        <v>87.178799999999995</v>
      </c>
      <c r="I524" s="81">
        <v>2328.6239999999998</v>
      </c>
      <c r="J524" s="82">
        <v>0.14962149999999999</v>
      </c>
      <c r="K524" s="83">
        <v>3.8566770000000002E-3</v>
      </c>
      <c r="L524" s="83">
        <v>45.070450000000001</v>
      </c>
      <c r="M524" s="83">
        <v>4.54908</v>
      </c>
      <c r="N524" s="82">
        <v>52.30742</v>
      </c>
      <c r="O524" s="82">
        <v>9.5225959999999998E-2</v>
      </c>
      <c r="P524" s="82">
        <v>489.93540000000002</v>
      </c>
      <c r="Q524" s="84">
        <v>1.691522</v>
      </c>
      <c r="S524" s="92">
        <v>4</v>
      </c>
      <c r="T524" s="93">
        <v>3.6322100000000002</v>
      </c>
      <c r="U524" s="94">
        <v>489.93540000000002</v>
      </c>
      <c r="V524" s="94">
        <v>1.691522</v>
      </c>
      <c r="W524" s="36"/>
      <c r="X524" s="95">
        <v>38.825040000000001</v>
      </c>
      <c r="Y524" s="95">
        <v>0.45189780000000002</v>
      </c>
      <c r="Z524" s="94">
        <v>2329.4380000000001</v>
      </c>
      <c r="AA524" s="94">
        <v>27.082840000000001</v>
      </c>
      <c r="AB524" s="36"/>
      <c r="AC524" s="96">
        <v>1.6667129999999999E-2</v>
      </c>
      <c r="AD524" s="96">
        <v>1.028126E-5</v>
      </c>
      <c r="AE524" s="96">
        <v>4.2928809999999998E-4</v>
      </c>
      <c r="AF524" s="97">
        <v>4.9910519999999999E-6</v>
      </c>
      <c r="AH524" s="78">
        <v>4</v>
      </c>
      <c r="AI524" s="79">
        <v>7.4999999999999997E-2</v>
      </c>
      <c r="AJ524" s="109">
        <v>3.902048E-3</v>
      </c>
      <c r="AK524" s="109">
        <v>4.5198740000000001E-5</v>
      </c>
      <c r="AL524" s="109">
        <v>5.8306129999999995E-4</v>
      </c>
      <c r="AM524" s="110">
        <v>5.881734E-5</v>
      </c>
      <c r="AN524" s="110">
        <v>9.8528509999999993E-3</v>
      </c>
      <c r="AO524" s="110">
        <v>5.8338999999999998E-5</v>
      </c>
      <c r="AP524" s="109">
        <v>0.15078520000000001</v>
      </c>
      <c r="AQ524" s="109">
        <v>8.0965179999999994E-5</v>
      </c>
      <c r="AR524" s="109">
        <v>9.0387299999999993</v>
      </c>
      <c r="AS524" s="111">
        <v>1.7864650000000001E-3</v>
      </c>
    </row>
    <row r="525" spans="1:45" x14ac:dyDescent="0.25">
      <c r="A525" s="78">
        <v>5</v>
      </c>
      <c r="B525" s="79">
        <v>8.7999999999999995E-2</v>
      </c>
      <c r="C525" s="80">
        <v>0.37693460000000001</v>
      </c>
      <c r="D525" s="81">
        <v>9.0882839999999998</v>
      </c>
      <c r="E525" s="82">
        <v>12.70978</v>
      </c>
      <c r="F525" s="83">
        <v>20.318429999999999</v>
      </c>
      <c r="G525" s="80">
        <v>3.4351429999999999E-3</v>
      </c>
      <c r="H525" s="81">
        <v>95.191239999999993</v>
      </c>
      <c r="I525" s="81">
        <v>6207.4309999999996</v>
      </c>
      <c r="J525" s="82">
        <v>0.31913659999999999</v>
      </c>
      <c r="K525" s="83">
        <v>2.9124540000000001E-3</v>
      </c>
      <c r="L525" s="83">
        <v>59.682479999999998</v>
      </c>
      <c r="M525" s="83">
        <v>2.9325760000000001</v>
      </c>
      <c r="N525" s="82">
        <v>53.904400000000003</v>
      </c>
      <c r="O525" s="82">
        <v>4.277044E-2</v>
      </c>
      <c r="P525" s="82">
        <v>502.98500000000001</v>
      </c>
      <c r="Q525" s="84">
        <v>1.5756570000000001</v>
      </c>
      <c r="S525" s="92">
        <v>5</v>
      </c>
      <c r="T525" s="93">
        <v>9.0882839999999998</v>
      </c>
      <c r="U525" s="94">
        <v>502.98500000000001</v>
      </c>
      <c r="V525" s="94">
        <v>1.5756570000000001</v>
      </c>
      <c r="W525" s="36"/>
      <c r="X525" s="95">
        <v>109.7289</v>
      </c>
      <c r="Y525" s="95">
        <v>1.4780260000000001</v>
      </c>
      <c r="Z525" s="94">
        <v>6213.4719999999998</v>
      </c>
      <c r="AA525" s="94">
        <v>83.668000000000006</v>
      </c>
      <c r="AB525" s="36"/>
      <c r="AC525" s="96">
        <v>1.765984E-2</v>
      </c>
      <c r="AD525" s="96">
        <v>7.1705990000000002E-6</v>
      </c>
      <c r="AE525" s="96">
        <v>1.609406E-4</v>
      </c>
      <c r="AF525" s="97">
        <v>2.1671579999999999E-6</v>
      </c>
      <c r="AH525" s="78">
        <v>5</v>
      </c>
      <c r="AI525" s="79">
        <v>8.7999999999999995E-2</v>
      </c>
      <c r="AJ525" s="109">
        <v>3.4567339999999999E-3</v>
      </c>
      <c r="AK525" s="109">
        <v>4.638668E-5</v>
      </c>
      <c r="AL525" s="109">
        <v>1.1017170000000001E-3</v>
      </c>
      <c r="AM525" s="110">
        <v>5.401E-5</v>
      </c>
      <c r="AN525" s="110">
        <v>2.473237E-2</v>
      </c>
      <c r="AO525" s="110">
        <v>6.665532E-5</v>
      </c>
      <c r="AP525" s="109">
        <v>0.37728450000000002</v>
      </c>
      <c r="AQ525" s="109">
        <v>1.106946E-4</v>
      </c>
      <c r="AR525" s="109">
        <v>21.344850000000001</v>
      </c>
      <c r="AS525" s="111">
        <v>3.419306E-3</v>
      </c>
    </row>
    <row r="526" spans="1:45" x14ac:dyDescent="0.25">
      <c r="A526" s="78">
        <v>6</v>
      </c>
      <c r="B526" s="79">
        <v>9.9000000000000005E-2</v>
      </c>
      <c r="C526" s="80">
        <v>0.40291349999999998</v>
      </c>
      <c r="D526" s="81">
        <v>9.7146640000000009</v>
      </c>
      <c r="E526" s="82">
        <v>13.585750000000001</v>
      </c>
      <c r="F526" s="83">
        <v>21.976030000000002</v>
      </c>
      <c r="G526" s="80">
        <v>1.287519E-3</v>
      </c>
      <c r="H526" s="81">
        <v>98.277420000000006</v>
      </c>
      <c r="I526" s="81">
        <v>17322.62</v>
      </c>
      <c r="J526" s="82">
        <v>0.67552990000000002</v>
      </c>
      <c r="K526" s="83">
        <v>2.1651219999999998E-3</v>
      </c>
      <c r="L526" s="83">
        <v>80.283100000000005</v>
      </c>
      <c r="M526" s="83">
        <v>5.0533929999999998</v>
      </c>
      <c r="N526" s="82">
        <v>54.542789999999997</v>
      </c>
      <c r="O526" s="82">
        <v>4.4441069999999999E-2</v>
      </c>
      <c r="P526" s="82">
        <v>508.17529999999999</v>
      </c>
      <c r="Q526" s="84">
        <v>1.5924720000000001</v>
      </c>
      <c r="S526" s="92">
        <v>6</v>
      </c>
      <c r="T526" s="93">
        <v>9.7146640000000009</v>
      </c>
      <c r="U526" s="94">
        <v>508.17529999999999</v>
      </c>
      <c r="V526" s="94">
        <v>1.5924720000000001</v>
      </c>
      <c r="W526" s="36"/>
      <c r="X526" s="95">
        <v>312.93799999999999</v>
      </c>
      <c r="Y526" s="95">
        <v>11.545170000000001</v>
      </c>
      <c r="Z526" s="94">
        <v>17367.11</v>
      </c>
      <c r="AA526" s="94">
        <v>640.6934</v>
      </c>
      <c r="AB526" s="36"/>
      <c r="AC526" s="96">
        <v>1.8019E-2</v>
      </c>
      <c r="AD526" s="96">
        <v>8.9230469999999993E-6</v>
      </c>
      <c r="AE526" s="96">
        <v>5.7580100000000001E-5</v>
      </c>
      <c r="AF526" s="97">
        <v>2.1241990000000001E-6</v>
      </c>
      <c r="AH526" s="78">
        <v>6</v>
      </c>
      <c r="AI526" s="79">
        <v>9.9000000000000005E-2</v>
      </c>
      <c r="AJ526" s="109">
        <v>1.2976769999999999E-3</v>
      </c>
      <c r="AK526" s="109">
        <v>4.773244E-5</v>
      </c>
      <c r="AL526" s="109">
        <v>8.7546520000000004E-4</v>
      </c>
      <c r="AM526" s="110">
        <v>5.5028470000000001E-5</v>
      </c>
      <c r="AN526" s="110">
        <v>2.5170330000000001E-2</v>
      </c>
      <c r="AO526" s="110">
        <v>6.846322E-5</v>
      </c>
      <c r="AP526" s="109">
        <v>0.40328700000000001</v>
      </c>
      <c r="AQ526" s="109">
        <v>1.4586809999999999E-4</v>
      </c>
      <c r="AR526" s="109">
        <v>22.361219999999999</v>
      </c>
      <c r="AS526" s="111">
        <v>5.5351740000000003E-3</v>
      </c>
    </row>
    <row r="527" spans="1:45" x14ac:dyDescent="0.25">
      <c r="A527" s="78">
        <v>7</v>
      </c>
      <c r="B527" s="79">
        <v>0.108</v>
      </c>
      <c r="C527" s="80">
        <v>0.34024379999999999</v>
      </c>
      <c r="D527" s="81">
        <v>8.2036309999999997</v>
      </c>
      <c r="E527" s="82">
        <v>11.47261</v>
      </c>
      <c r="F527" s="83">
        <v>18.630019999999998</v>
      </c>
      <c r="G527" s="80">
        <v>1.0282679999999999E-3</v>
      </c>
      <c r="H527" s="81">
        <v>98.375389999999996</v>
      </c>
      <c r="I527" s="81">
        <v>18365.25</v>
      </c>
      <c r="J527" s="82">
        <v>0.8877931</v>
      </c>
      <c r="K527" s="83">
        <v>2.6916520000000001E-3</v>
      </c>
      <c r="L527" s="83">
        <v>64.578379999999996</v>
      </c>
      <c r="M527" s="83">
        <v>3.866873</v>
      </c>
      <c r="N527" s="82">
        <v>54.754919999999998</v>
      </c>
      <c r="O527" s="82">
        <v>5.023818E-2</v>
      </c>
      <c r="P527" s="82">
        <v>509.89670000000001</v>
      </c>
      <c r="Q527" s="84">
        <v>1.608295</v>
      </c>
      <c r="S527" s="92">
        <v>7</v>
      </c>
      <c r="T527" s="93">
        <v>8.2036309999999997</v>
      </c>
      <c r="U527" s="94">
        <v>509.89670000000001</v>
      </c>
      <c r="V527" s="94">
        <v>1.608295</v>
      </c>
      <c r="W527" s="36"/>
      <c r="X527" s="95">
        <v>330.89019999999999</v>
      </c>
      <c r="Y527" s="95">
        <v>14.742419999999999</v>
      </c>
      <c r="Z527" s="94">
        <v>18416.46</v>
      </c>
      <c r="AA527" s="94">
        <v>820.47550000000001</v>
      </c>
      <c r="AB527" s="36"/>
      <c r="AC527" s="96">
        <v>1.796708E-2</v>
      </c>
      <c r="AD527" s="96">
        <v>9.8667789999999993E-6</v>
      </c>
      <c r="AE527" s="96">
        <v>5.429924E-5</v>
      </c>
      <c r="AF527" s="97">
        <v>2.4190960000000002E-6</v>
      </c>
      <c r="AH527" s="78">
        <v>7</v>
      </c>
      <c r="AI527" s="79">
        <v>0.108</v>
      </c>
      <c r="AJ527" s="109">
        <v>1.0366080000000001E-3</v>
      </c>
      <c r="AK527" s="109">
        <v>4.6041780000000002E-5</v>
      </c>
      <c r="AL527" s="109">
        <v>9.1908180000000003E-4</v>
      </c>
      <c r="AM527" s="110">
        <v>5.4947420000000003E-5</v>
      </c>
      <c r="AN527" s="110">
        <v>2.0811670000000001E-2</v>
      </c>
      <c r="AO527" s="110">
        <v>5.8108459999999998E-5</v>
      </c>
      <c r="AP527" s="109">
        <v>0.34055950000000001</v>
      </c>
      <c r="AQ527" s="109">
        <v>1.5760009999999999E-4</v>
      </c>
      <c r="AR527" s="109">
        <v>18.93768</v>
      </c>
      <c r="AS527" s="111">
        <v>3.5070570000000001E-3</v>
      </c>
    </row>
    <row r="528" spans="1:45" x14ac:dyDescent="0.25">
      <c r="A528" s="78">
        <v>8</v>
      </c>
      <c r="B528" s="79">
        <v>0.11700000000000001</v>
      </c>
      <c r="C528" s="80">
        <v>0.29640850000000002</v>
      </c>
      <c r="D528" s="81">
        <v>7.1467169999999998</v>
      </c>
      <c r="E528" s="82">
        <v>9.9945339999999998</v>
      </c>
      <c r="F528" s="83">
        <v>16.276679999999999</v>
      </c>
      <c r="G528" s="80">
        <v>1.0401849999999999E-3</v>
      </c>
      <c r="H528" s="81">
        <v>98.124279999999999</v>
      </c>
      <c r="I528" s="81">
        <v>15907.38</v>
      </c>
      <c r="J528" s="82">
        <v>0.86050570000000004</v>
      </c>
      <c r="K528" s="83">
        <v>3.028453E-3</v>
      </c>
      <c r="L528" s="83">
        <v>57.396439999999998</v>
      </c>
      <c r="M528" s="83">
        <v>3.4385150000000002</v>
      </c>
      <c r="N528" s="82">
        <v>54.913020000000003</v>
      </c>
      <c r="O528" s="82">
        <v>5.3741850000000001E-2</v>
      </c>
      <c r="P528" s="82">
        <v>511.17849999999999</v>
      </c>
      <c r="Q528" s="84">
        <v>1.619057</v>
      </c>
      <c r="S528" s="92">
        <v>8</v>
      </c>
      <c r="T528" s="93">
        <v>7.1467169999999998</v>
      </c>
      <c r="U528" s="94">
        <v>511.17849999999999</v>
      </c>
      <c r="V528" s="94">
        <v>1.619057</v>
      </c>
      <c r="W528" s="36"/>
      <c r="X528" s="95">
        <v>284.95760000000001</v>
      </c>
      <c r="Y528" s="95">
        <v>13.33169</v>
      </c>
      <c r="Z528" s="94">
        <v>15946.48</v>
      </c>
      <c r="AA528" s="94">
        <v>746.03160000000003</v>
      </c>
      <c r="AB528" s="36"/>
      <c r="AC528" s="96">
        <v>1.7869619999999999E-2</v>
      </c>
      <c r="AD528" s="96">
        <v>7.1515580000000004E-6</v>
      </c>
      <c r="AE528" s="96">
        <v>6.2709759999999998E-5</v>
      </c>
      <c r="AF528" s="97">
        <v>2.9337800000000001E-6</v>
      </c>
      <c r="AH528" s="78">
        <v>8</v>
      </c>
      <c r="AI528" s="79">
        <v>0.11700000000000001</v>
      </c>
      <c r="AJ528" s="109">
        <v>1.048275E-3</v>
      </c>
      <c r="AK528" s="109">
        <v>4.8910279999999997E-5</v>
      </c>
      <c r="AL528" s="109">
        <v>9.0085890000000002E-4</v>
      </c>
      <c r="AM528" s="110">
        <v>5.388543E-5</v>
      </c>
      <c r="AN528" s="110">
        <v>1.8085460000000001E-2</v>
      </c>
      <c r="AO528" s="110">
        <v>5.7039610000000003E-5</v>
      </c>
      <c r="AP528" s="109">
        <v>0.29668369999999999</v>
      </c>
      <c r="AQ528" s="109">
        <v>8.9105870000000001E-5</v>
      </c>
      <c r="AR528" s="109">
        <v>16.58783</v>
      </c>
      <c r="AS528" s="111">
        <v>2.1525070000000001E-3</v>
      </c>
    </row>
    <row r="529" spans="1:45" x14ac:dyDescent="0.25">
      <c r="A529" s="78">
        <v>9</v>
      </c>
      <c r="B529" s="79">
        <v>0.125</v>
      </c>
      <c r="C529" s="80">
        <v>0.3184553</v>
      </c>
      <c r="D529" s="81">
        <v>7.6782870000000001</v>
      </c>
      <c r="E529" s="82">
        <v>10.737920000000001</v>
      </c>
      <c r="F529" s="83">
        <v>17.489170000000001</v>
      </c>
      <c r="G529" s="80">
        <v>1.160234E-3</v>
      </c>
      <c r="H529" s="81">
        <v>98.054360000000003</v>
      </c>
      <c r="I529" s="81">
        <v>15333.46</v>
      </c>
      <c r="J529" s="82">
        <v>0.96716679999999999</v>
      </c>
      <c r="K529" s="83">
        <v>3.5341230000000001E-3</v>
      </c>
      <c r="L529" s="83">
        <v>49.183979999999998</v>
      </c>
      <c r="M529" s="83">
        <v>2.4206650000000001</v>
      </c>
      <c r="N529" s="82">
        <v>54.918750000000003</v>
      </c>
      <c r="O529" s="82">
        <v>5.0155020000000002E-2</v>
      </c>
      <c r="P529" s="82">
        <v>511.22500000000002</v>
      </c>
      <c r="Q529" s="84">
        <v>1.6115999999999999</v>
      </c>
      <c r="S529" s="92">
        <v>9</v>
      </c>
      <c r="T529" s="93">
        <v>7.6782870000000001</v>
      </c>
      <c r="U529" s="94">
        <v>511.22500000000002</v>
      </c>
      <c r="V529" s="94">
        <v>1.6115999999999999</v>
      </c>
      <c r="W529" s="36"/>
      <c r="X529" s="95">
        <v>274.47500000000002</v>
      </c>
      <c r="Y529" s="95">
        <v>10.99291</v>
      </c>
      <c r="Z529" s="94">
        <v>15372.42</v>
      </c>
      <c r="AA529" s="94">
        <v>615.64790000000005</v>
      </c>
      <c r="AB529" s="36"/>
      <c r="AC529" s="96">
        <v>1.7855019999999999E-2</v>
      </c>
      <c r="AD529" s="96">
        <v>8.0554349999999999E-6</v>
      </c>
      <c r="AE529" s="96">
        <v>6.5051559999999996E-5</v>
      </c>
      <c r="AF529" s="97">
        <v>2.6052399999999999E-6</v>
      </c>
      <c r="AH529" s="78">
        <v>9</v>
      </c>
      <c r="AI529" s="79">
        <v>0.125</v>
      </c>
      <c r="AJ529" s="109">
        <v>1.1693560000000001E-3</v>
      </c>
      <c r="AK529" s="109">
        <v>4.6698169999999997E-5</v>
      </c>
      <c r="AL529" s="109">
        <v>1.129473E-3</v>
      </c>
      <c r="AM529" s="110">
        <v>5.5461090000000003E-5</v>
      </c>
      <c r="AN529" s="110">
        <v>2.0286849999999999E-2</v>
      </c>
      <c r="AO529" s="110">
        <v>5.4210160000000002E-5</v>
      </c>
      <c r="AP529" s="109">
        <v>0.31875120000000001</v>
      </c>
      <c r="AQ529" s="109">
        <v>1.114334E-4</v>
      </c>
      <c r="AR529" s="109">
        <v>17.836189999999998</v>
      </c>
      <c r="AS529" s="111">
        <v>2.995358E-3</v>
      </c>
    </row>
    <row r="530" spans="1:45" x14ac:dyDescent="0.25">
      <c r="A530" s="78">
        <v>10</v>
      </c>
      <c r="B530" s="79">
        <v>0.13200000000000001</v>
      </c>
      <c r="C530" s="80">
        <v>0.29020410000000002</v>
      </c>
      <c r="D530" s="81">
        <v>6.9971240000000003</v>
      </c>
      <c r="E530" s="82">
        <v>9.7853309999999993</v>
      </c>
      <c r="F530" s="83">
        <v>15.91465</v>
      </c>
      <c r="G530" s="80">
        <v>8.5171040000000002E-4</v>
      </c>
      <c r="H530" s="81">
        <v>98.423869999999994</v>
      </c>
      <c r="I530" s="81">
        <v>18923.060000000001</v>
      </c>
      <c r="J530" s="82">
        <v>1.2568820000000001</v>
      </c>
      <c r="K530" s="83">
        <v>3.7022230000000001E-3</v>
      </c>
      <c r="L530" s="83">
        <v>46.950769999999999</v>
      </c>
      <c r="M530" s="83">
        <v>2.3164950000000002</v>
      </c>
      <c r="N530" s="82">
        <v>54.839480000000002</v>
      </c>
      <c r="O530" s="82">
        <v>4.9781930000000002E-2</v>
      </c>
      <c r="P530" s="82">
        <v>510.58240000000001</v>
      </c>
      <c r="Q530" s="84">
        <v>1.6091580000000001</v>
      </c>
      <c r="S530" s="92">
        <v>10</v>
      </c>
      <c r="T530" s="93">
        <v>6.9971240000000003</v>
      </c>
      <c r="U530" s="94">
        <v>510.58240000000001</v>
      </c>
      <c r="V530" s="94">
        <v>1.6091580000000001</v>
      </c>
      <c r="W530" s="36"/>
      <c r="X530" s="95">
        <v>340.73099999999999</v>
      </c>
      <c r="Y530" s="95">
        <v>16.981780000000001</v>
      </c>
      <c r="Z530" s="94">
        <v>18984.11</v>
      </c>
      <c r="AA530" s="94">
        <v>946.12059999999997</v>
      </c>
      <c r="AB530" s="36"/>
      <c r="AC530" s="96">
        <v>1.7948220000000001E-2</v>
      </c>
      <c r="AD530" s="96">
        <v>7.8144870000000006E-6</v>
      </c>
      <c r="AE530" s="96">
        <v>5.2675630000000003E-5</v>
      </c>
      <c r="AF530" s="97">
        <v>2.6252209999999998E-6</v>
      </c>
      <c r="AH530" s="78">
        <v>10</v>
      </c>
      <c r="AI530" s="79">
        <v>0.13200000000000001</v>
      </c>
      <c r="AJ530" s="109">
        <v>8.5899329999999995E-4</v>
      </c>
      <c r="AK530" s="109">
        <v>4.2663519999999997E-5</v>
      </c>
      <c r="AL530" s="109">
        <v>1.0782319999999999E-3</v>
      </c>
      <c r="AM530" s="110">
        <v>5.3077010000000001E-5</v>
      </c>
      <c r="AN530" s="110">
        <v>1.868148E-2</v>
      </c>
      <c r="AO530" s="110">
        <v>6.5045329999999994E-5</v>
      </c>
      <c r="AP530" s="109">
        <v>0.29047390000000001</v>
      </c>
      <c r="AQ530" s="109">
        <v>1.046855E-4</v>
      </c>
      <c r="AR530" s="109">
        <v>16.169499999999999</v>
      </c>
      <c r="AS530" s="111">
        <v>1.30926E-3</v>
      </c>
    </row>
    <row r="531" spans="1:45" x14ac:dyDescent="0.25">
      <c r="A531" s="78">
        <v>11</v>
      </c>
      <c r="B531" s="79">
        <v>0.13800000000000001</v>
      </c>
      <c r="C531" s="80">
        <v>0.20617550000000001</v>
      </c>
      <c r="D531" s="81">
        <v>4.9711059999999998</v>
      </c>
      <c r="E531" s="82">
        <v>6.9519880000000001</v>
      </c>
      <c r="F531" s="83">
        <v>11.27749</v>
      </c>
      <c r="G531" s="80">
        <v>5.3389720000000004E-4</v>
      </c>
      <c r="H531" s="81">
        <v>98.602819999999994</v>
      </c>
      <c r="I531" s="81">
        <v>21343.58</v>
      </c>
      <c r="J531" s="82">
        <v>1.4455119999999999</v>
      </c>
      <c r="K531" s="83">
        <v>3.7584340000000002E-3</v>
      </c>
      <c r="L531" s="83">
        <v>46.248559999999998</v>
      </c>
      <c r="M531" s="83">
        <v>3.3552469999999999</v>
      </c>
      <c r="N531" s="82">
        <v>54.69849</v>
      </c>
      <c r="O531" s="82">
        <v>7.3406769999999996E-2</v>
      </c>
      <c r="P531" s="82">
        <v>509.43889999999999</v>
      </c>
      <c r="Q531" s="84">
        <v>1.6647259999999999</v>
      </c>
      <c r="S531" s="92">
        <v>11</v>
      </c>
      <c r="T531" s="93">
        <v>4.9711059999999998</v>
      </c>
      <c r="U531" s="94">
        <v>509.43889999999999</v>
      </c>
      <c r="V531" s="94">
        <v>1.6647259999999999</v>
      </c>
      <c r="W531" s="36"/>
      <c r="X531" s="95">
        <v>386.17079999999999</v>
      </c>
      <c r="Y531" s="95">
        <v>32.482170000000004</v>
      </c>
      <c r="Z531" s="94">
        <v>21421.56</v>
      </c>
      <c r="AA531" s="94">
        <v>1801.799</v>
      </c>
      <c r="AB531" s="36"/>
      <c r="AC531" s="96">
        <v>1.80272E-2</v>
      </c>
      <c r="AD531" s="96">
        <v>1.120827E-5</v>
      </c>
      <c r="AE531" s="96">
        <v>4.668194E-5</v>
      </c>
      <c r="AF531" s="97">
        <v>3.9264859999999996E-6</v>
      </c>
      <c r="AH531" s="78">
        <v>11</v>
      </c>
      <c r="AI531" s="79">
        <v>0.13800000000000001</v>
      </c>
      <c r="AJ531" s="109">
        <v>5.3869189999999998E-4</v>
      </c>
      <c r="AK531" s="109">
        <v>4.5140889999999999E-5</v>
      </c>
      <c r="AL531" s="109">
        <v>7.7766040000000003E-4</v>
      </c>
      <c r="AM531" s="110">
        <v>5.6357219999999998E-5</v>
      </c>
      <c r="AN531" s="110">
        <v>1.3165069999999999E-2</v>
      </c>
      <c r="AO531" s="110">
        <v>5.4562640000000001E-5</v>
      </c>
      <c r="AP531" s="109">
        <v>0.2063672</v>
      </c>
      <c r="AQ531" s="109">
        <v>1.146943E-4</v>
      </c>
      <c r="AR531" s="109">
        <v>11.437290000000001</v>
      </c>
      <c r="AS531" s="111">
        <v>1.791934E-3</v>
      </c>
    </row>
    <row r="532" spans="1:45" x14ac:dyDescent="0.25">
      <c r="A532" s="78">
        <v>12</v>
      </c>
      <c r="B532" s="79">
        <v>0.14599999999999999</v>
      </c>
      <c r="C532" s="80">
        <v>0.26500699999999999</v>
      </c>
      <c r="D532" s="81">
        <v>6.3895929999999996</v>
      </c>
      <c r="E532" s="82">
        <v>8.9357120000000005</v>
      </c>
      <c r="F532" s="83">
        <v>14.47415</v>
      </c>
      <c r="G532" s="80">
        <v>6.2480870000000005E-4</v>
      </c>
      <c r="H532" s="81">
        <v>98.724159999999998</v>
      </c>
      <c r="I532" s="81">
        <v>23374.47</v>
      </c>
      <c r="J532" s="82">
        <v>1.4541090000000001</v>
      </c>
      <c r="K532" s="83">
        <v>3.4429769999999998E-3</v>
      </c>
      <c r="L532" s="83">
        <v>50.486040000000003</v>
      </c>
      <c r="M532" s="83">
        <v>3.283496</v>
      </c>
      <c r="N532" s="82">
        <v>54.617980000000003</v>
      </c>
      <c r="O532" s="82">
        <v>5.6344569999999997E-2</v>
      </c>
      <c r="P532" s="82">
        <v>508.78570000000002</v>
      </c>
      <c r="Q532" s="84">
        <v>1.618684</v>
      </c>
      <c r="S532" s="92">
        <v>12</v>
      </c>
      <c r="T532" s="93">
        <v>6.3895929999999996</v>
      </c>
      <c r="U532" s="94">
        <v>508.78570000000002</v>
      </c>
      <c r="V532" s="94">
        <v>1.618684</v>
      </c>
      <c r="W532" s="36"/>
      <c r="X532" s="95">
        <v>424.14100000000002</v>
      </c>
      <c r="Y532" s="95">
        <v>28.974869999999999</v>
      </c>
      <c r="Z532" s="94">
        <v>23464.32</v>
      </c>
      <c r="AA532" s="94">
        <v>1602.9079999999999</v>
      </c>
      <c r="AB532" s="36"/>
      <c r="AC532" s="96">
        <v>1.807599E-2</v>
      </c>
      <c r="AD532" s="96">
        <v>9.7028949999999995E-6</v>
      </c>
      <c r="AE532" s="96">
        <v>4.2617890000000003E-5</v>
      </c>
      <c r="AF532" s="97">
        <v>2.9113380000000002E-6</v>
      </c>
      <c r="AH532" s="78">
        <v>12</v>
      </c>
      <c r="AI532" s="79">
        <v>0.14599999999999999</v>
      </c>
      <c r="AJ532" s="109">
        <v>6.3053960000000004E-4</v>
      </c>
      <c r="AK532" s="109">
        <v>4.2903289999999999E-5</v>
      </c>
      <c r="AL532" s="109">
        <v>9.1566599999999998E-4</v>
      </c>
      <c r="AM532" s="110">
        <v>5.9473949999999997E-5</v>
      </c>
      <c r="AN532" s="110">
        <v>1.6460490000000001E-2</v>
      </c>
      <c r="AO532" s="110">
        <v>5.576346E-5</v>
      </c>
      <c r="AP532" s="109">
        <v>0.26525320000000002</v>
      </c>
      <c r="AQ532" s="109">
        <v>1.2034100000000001E-4</v>
      </c>
      <c r="AR532" s="109">
        <v>14.661199999999999</v>
      </c>
      <c r="AS532" s="111">
        <v>2.5045279999999998E-3</v>
      </c>
    </row>
    <row r="533" spans="1:45" x14ac:dyDescent="0.25">
      <c r="A533" s="78">
        <v>13</v>
      </c>
      <c r="B533" s="79">
        <v>0.157</v>
      </c>
      <c r="C533" s="80">
        <v>0.34166790000000002</v>
      </c>
      <c r="D533" s="81">
        <v>8.2379680000000004</v>
      </c>
      <c r="E533" s="82">
        <v>11.520630000000001</v>
      </c>
      <c r="F533" s="83">
        <v>18.658380000000001</v>
      </c>
      <c r="G533" s="80">
        <v>6.5481009999999995E-4</v>
      </c>
      <c r="H533" s="81">
        <v>98.95966</v>
      </c>
      <c r="I533" s="81">
        <v>28663.86</v>
      </c>
      <c r="J533" s="82">
        <v>1.3528659999999999</v>
      </c>
      <c r="K533" s="83">
        <v>2.6055480000000001E-3</v>
      </c>
      <c r="L533" s="83">
        <v>66.712479999999999</v>
      </c>
      <c r="M533" s="83">
        <v>4.332357</v>
      </c>
      <c r="N533" s="82">
        <v>54.609699999999997</v>
      </c>
      <c r="O533" s="82">
        <v>5.7049599999999999E-2</v>
      </c>
      <c r="P533" s="82">
        <v>508.71839999999997</v>
      </c>
      <c r="Q533" s="84">
        <v>1.6201369999999999</v>
      </c>
      <c r="S533" s="92">
        <v>13</v>
      </c>
      <c r="T533" s="93">
        <v>8.2379680000000004</v>
      </c>
      <c r="U533" s="94">
        <v>508.71839999999997</v>
      </c>
      <c r="V533" s="94">
        <v>1.6201369999999999</v>
      </c>
      <c r="W533" s="36"/>
      <c r="X533" s="95">
        <v>521.7817</v>
      </c>
      <c r="Y533" s="95">
        <v>33.112439999999999</v>
      </c>
      <c r="Z533" s="94">
        <v>28792.94</v>
      </c>
      <c r="AA533" s="94">
        <v>1827.18</v>
      </c>
      <c r="AB533" s="36"/>
      <c r="AC533" s="96">
        <v>1.812186E-2</v>
      </c>
      <c r="AD533" s="96">
        <v>1.4539870000000001E-5</v>
      </c>
      <c r="AE533" s="96">
        <v>3.4730739999999999E-5</v>
      </c>
      <c r="AF533" s="97">
        <v>2.2039880000000001E-6</v>
      </c>
      <c r="AH533" s="78">
        <v>13</v>
      </c>
      <c r="AI533" s="79">
        <v>0.157</v>
      </c>
      <c r="AJ533" s="109">
        <v>6.6125009999999998E-4</v>
      </c>
      <c r="AK533" s="109">
        <v>4.1767120000000003E-5</v>
      </c>
      <c r="AL533" s="109">
        <v>8.9340459999999997E-4</v>
      </c>
      <c r="AM533" s="110">
        <v>5.7940399999999998E-5</v>
      </c>
      <c r="AN533" s="110">
        <v>2.1600479999999998E-2</v>
      </c>
      <c r="AO533" s="110">
        <v>6.0549320000000001E-5</v>
      </c>
      <c r="AP533" s="109">
        <v>0.34198489999999998</v>
      </c>
      <c r="AQ533" s="109">
        <v>1.977394E-4</v>
      </c>
      <c r="AR533" s="109">
        <v>18.85453</v>
      </c>
      <c r="AS533" s="111">
        <v>9.5449009999999997E-3</v>
      </c>
    </row>
    <row r="534" spans="1:45" x14ac:dyDescent="0.25">
      <c r="A534" s="78">
        <v>14</v>
      </c>
      <c r="B534" s="79">
        <v>0.16800000000000001</v>
      </c>
      <c r="C534" s="80">
        <v>0.1683829</v>
      </c>
      <c r="D534" s="81">
        <v>4.0598859999999997</v>
      </c>
      <c r="E534" s="82">
        <v>5.6776650000000002</v>
      </c>
      <c r="F534" s="83">
        <v>9.1876560000000005</v>
      </c>
      <c r="G534" s="80">
        <v>2.6501509999999999E-4</v>
      </c>
      <c r="H534" s="81">
        <v>99.142759999999996</v>
      </c>
      <c r="I534" s="81">
        <v>34786.089999999997</v>
      </c>
      <c r="J534" s="82">
        <v>1.18022</v>
      </c>
      <c r="K534" s="83">
        <v>1.867975E-3</v>
      </c>
      <c r="L534" s="83">
        <v>93.054109999999994</v>
      </c>
      <c r="M534" s="83">
        <v>14.451040000000001</v>
      </c>
      <c r="N534" s="82">
        <v>54.564079999999997</v>
      </c>
      <c r="O534" s="82">
        <v>7.7974660000000001E-2</v>
      </c>
      <c r="P534" s="82">
        <v>508.34820000000002</v>
      </c>
      <c r="Q534" s="84">
        <v>1.675692</v>
      </c>
      <c r="S534" s="92">
        <v>14</v>
      </c>
      <c r="T534" s="93">
        <v>4.0598859999999997</v>
      </c>
      <c r="U534" s="94">
        <v>508.34820000000002</v>
      </c>
      <c r="V534" s="94">
        <v>1.675692</v>
      </c>
      <c r="W534" s="36"/>
      <c r="X534" s="95">
        <v>635.37070000000006</v>
      </c>
      <c r="Y534" s="95">
        <v>96.151470000000003</v>
      </c>
      <c r="Z534" s="94">
        <v>34967.019999999997</v>
      </c>
      <c r="AA534" s="94">
        <v>5291.567</v>
      </c>
      <c r="AB534" s="36"/>
      <c r="AC534" s="96">
        <v>1.817057E-2</v>
      </c>
      <c r="AD534" s="96">
        <v>1.064352E-5</v>
      </c>
      <c r="AE534" s="96">
        <v>2.8598379999999999E-5</v>
      </c>
      <c r="AF534" s="97">
        <v>4.3277990000000001E-6</v>
      </c>
      <c r="AH534" s="78">
        <v>14</v>
      </c>
      <c r="AI534" s="79">
        <v>0.16800000000000001</v>
      </c>
      <c r="AJ534" s="109">
        <v>2.6780750000000001E-4</v>
      </c>
      <c r="AK534" s="109">
        <v>4.031554E-5</v>
      </c>
      <c r="AL534" s="109">
        <v>3.1565560000000001E-4</v>
      </c>
      <c r="AM534" s="110">
        <v>4.9008970000000003E-5</v>
      </c>
      <c r="AN534" s="110">
        <v>1.0714599999999999E-2</v>
      </c>
      <c r="AO534" s="110">
        <v>5.5673069999999999E-5</v>
      </c>
      <c r="AP534" s="109">
        <v>0.16853879999999999</v>
      </c>
      <c r="AQ534" s="109">
        <v>8.9054000000000005E-5</v>
      </c>
      <c r="AR534" s="109">
        <v>9.2670980000000007</v>
      </c>
      <c r="AS534" s="111">
        <v>9.6268039999999997E-4</v>
      </c>
    </row>
    <row r="535" spans="1:45" x14ac:dyDescent="0.25">
      <c r="A535" s="78">
        <v>15</v>
      </c>
      <c r="B535" s="79">
        <v>0.19</v>
      </c>
      <c r="C535" s="80">
        <v>0.1108894</v>
      </c>
      <c r="D535" s="81">
        <v>2.6736589999999998</v>
      </c>
      <c r="E535" s="82">
        <v>3.7390560000000002</v>
      </c>
      <c r="F535" s="83">
        <v>6.0370229999999996</v>
      </c>
      <c r="G535" s="80">
        <v>1.718821E-4</v>
      </c>
      <c r="H535" s="81">
        <v>99.153710000000004</v>
      </c>
      <c r="I535" s="81">
        <v>35233.31</v>
      </c>
      <c r="J535" s="82">
        <v>1.713087</v>
      </c>
      <c r="K535" s="83">
        <v>2.6706500000000001E-3</v>
      </c>
      <c r="L535" s="83">
        <v>65.08623</v>
      </c>
      <c r="M535" s="83">
        <v>12.51332</v>
      </c>
      <c r="N535" s="82">
        <v>54.441830000000003</v>
      </c>
      <c r="O535" s="82">
        <v>0.1351253</v>
      </c>
      <c r="P535" s="82">
        <v>507.35550000000001</v>
      </c>
      <c r="Q535" s="84">
        <v>1.8982410000000001</v>
      </c>
      <c r="S535" s="92">
        <v>15</v>
      </c>
      <c r="T535" s="93">
        <v>2.6736589999999998</v>
      </c>
      <c r="U535" s="94">
        <v>507.35550000000001</v>
      </c>
      <c r="V535" s="94">
        <v>1.8982410000000001</v>
      </c>
      <c r="W535" s="36"/>
      <c r="X535" s="95">
        <v>645.1481</v>
      </c>
      <c r="Y535" s="95">
        <v>179.54310000000001</v>
      </c>
      <c r="Z535" s="94">
        <v>35421.64</v>
      </c>
      <c r="AA535" s="94">
        <v>9857.7199999999993</v>
      </c>
      <c r="AB535" s="36"/>
      <c r="AC535" s="96">
        <v>1.8213389999999999E-2</v>
      </c>
      <c r="AD535" s="96">
        <v>1.365974E-5</v>
      </c>
      <c r="AE535" s="96">
        <v>2.8231330000000001E-5</v>
      </c>
      <c r="AF535" s="97">
        <v>7.8566819999999996E-6</v>
      </c>
      <c r="AH535" s="78">
        <v>15</v>
      </c>
      <c r="AI535" s="79">
        <v>0.19</v>
      </c>
      <c r="AJ535" s="109">
        <v>1.7371810000000001E-4</v>
      </c>
      <c r="AK535" s="109">
        <v>4.8086210000000001E-5</v>
      </c>
      <c r="AL535" s="109">
        <v>2.9720229999999999E-4</v>
      </c>
      <c r="AM535" s="110">
        <v>5.7130509999999999E-5</v>
      </c>
      <c r="AN535" s="110">
        <v>6.6040179999999997E-3</v>
      </c>
      <c r="AO535" s="110">
        <v>5.3132060000000003E-5</v>
      </c>
      <c r="AP535" s="109">
        <v>0.1109923</v>
      </c>
      <c r="AQ535" s="109">
        <v>7.8340270000000004E-5</v>
      </c>
      <c r="AR535" s="109">
        <v>6.0885499999999997</v>
      </c>
      <c r="AS535" s="111">
        <v>6.4347079999999999E-4</v>
      </c>
    </row>
    <row r="536" spans="1:45" x14ac:dyDescent="0.25">
      <c r="A536" s="78">
        <v>16</v>
      </c>
      <c r="B536" s="79">
        <v>0.23</v>
      </c>
      <c r="C536" s="80">
        <v>0.63913039999999999</v>
      </c>
      <c r="D536" s="81">
        <v>15.4101</v>
      </c>
      <c r="E536" s="82">
        <v>21.550699999999999</v>
      </c>
      <c r="F536" s="83">
        <v>34.953530000000001</v>
      </c>
      <c r="G536" s="80">
        <v>7.7838590000000002E-4</v>
      </c>
      <c r="H536" s="81">
        <v>99.336129999999997</v>
      </c>
      <c r="I536" s="81">
        <v>44917.760000000002</v>
      </c>
      <c r="J536" s="82">
        <v>2.0065750000000002</v>
      </c>
      <c r="K536" s="83">
        <v>2.4603619999999998E-3</v>
      </c>
      <c r="L536" s="83">
        <v>70.649199999999993</v>
      </c>
      <c r="M536" s="83">
        <v>2.8049140000000001</v>
      </c>
      <c r="N536" s="82">
        <v>54.6892</v>
      </c>
      <c r="O536" s="82">
        <v>3.2156030000000002E-2</v>
      </c>
      <c r="P536" s="82">
        <v>509.36349999999999</v>
      </c>
      <c r="Q536" s="84">
        <v>1.57609</v>
      </c>
      <c r="S536" s="92">
        <v>16</v>
      </c>
      <c r="T536" s="93">
        <v>15.4101</v>
      </c>
      <c r="U536" s="94">
        <v>509.36349999999999</v>
      </c>
      <c r="V536" s="94">
        <v>1.57609</v>
      </c>
      <c r="W536" s="36"/>
      <c r="X536" s="95">
        <v>821.09720000000004</v>
      </c>
      <c r="Y536" s="95">
        <v>50.392670000000003</v>
      </c>
      <c r="Z536" s="94">
        <v>45203.74</v>
      </c>
      <c r="AA536" s="94">
        <v>2774.221</v>
      </c>
      <c r="AB536" s="36"/>
      <c r="AC536" s="96">
        <v>1.8164360000000001E-2</v>
      </c>
      <c r="AD536" s="96">
        <v>7.6786770000000003E-6</v>
      </c>
      <c r="AE536" s="96">
        <v>2.212206E-5</v>
      </c>
      <c r="AF536" s="97">
        <v>1.357664E-6</v>
      </c>
      <c r="AH536" s="78">
        <v>16</v>
      </c>
      <c r="AI536" s="79">
        <v>0.23</v>
      </c>
      <c r="AJ536" s="109">
        <v>7.8749950000000005E-4</v>
      </c>
      <c r="AK536" s="109">
        <v>4.8016880000000003E-5</v>
      </c>
      <c r="AL536" s="109">
        <v>1.578096E-3</v>
      </c>
      <c r="AM536" s="110">
        <v>6.2432960000000001E-5</v>
      </c>
      <c r="AN536" s="110">
        <v>3.573233E-2</v>
      </c>
      <c r="AO536" s="110">
        <v>7.209684E-5</v>
      </c>
      <c r="AP536" s="109">
        <v>0.63972320000000005</v>
      </c>
      <c r="AQ536" s="109">
        <v>1.918752E-4</v>
      </c>
      <c r="AR536" s="109">
        <v>35.18712</v>
      </c>
      <c r="AS536" s="111">
        <v>6.6407740000000003E-3</v>
      </c>
    </row>
    <row r="537" spans="1:45" x14ac:dyDescent="0.25">
      <c r="A537" s="78">
        <v>17</v>
      </c>
      <c r="B537" s="79">
        <v>0.25</v>
      </c>
      <c r="C537" s="80">
        <v>8.3256990000000003E-2</v>
      </c>
      <c r="D537" s="81">
        <v>2.0074130000000001</v>
      </c>
      <c r="E537" s="82">
        <v>2.8073250000000001</v>
      </c>
      <c r="F537" s="83">
        <v>4.5287730000000002</v>
      </c>
      <c r="G537" s="80">
        <v>1.351883E-4</v>
      </c>
      <c r="H537" s="81">
        <v>99.113219999999998</v>
      </c>
      <c r="I537" s="81">
        <v>33629.599999999999</v>
      </c>
      <c r="J537" s="82">
        <v>1.3241579999999999</v>
      </c>
      <c r="K537" s="83">
        <v>2.1617920000000001E-3</v>
      </c>
      <c r="L537" s="83">
        <v>80.406750000000002</v>
      </c>
      <c r="M537" s="83">
        <v>26.859970000000001</v>
      </c>
      <c r="N537" s="82">
        <v>54.395099999999999</v>
      </c>
      <c r="O537" s="82">
        <v>0.15874450000000001</v>
      </c>
      <c r="P537" s="82">
        <v>506.97590000000002</v>
      </c>
      <c r="Q537" s="84">
        <v>2.014615</v>
      </c>
      <c r="S537" s="92">
        <v>17</v>
      </c>
      <c r="T537" s="93">
        <v>2.0074130000000001</v>
      </c>
      <c r="U537" s="94">
        <v>506.97590000000002</v>
      </c>
      <c r="V537" s="94">
        <v>2.014615</v>
      </c>
      <c r="W537" s="36"/>
      <c r="X537" s="95">
        <v>615.85969999999998</v>
      </c>
      <c r="Y537" s="95">
        <v>190.92519999999999</v>
      </c>
      <c r="Z537" s="94">
        <v>33798.35</v>
      </c>
      <c r="AA537" s="94">
        <v>10477.92</v>
      </c>
      <c r="AB537" s="36"/>
      <c r="AC537" s="96">
        <v>1.8221589999999999E-2</v>
      </c>
      <c r="AD537" s="96">
        <v>1.7098870000000001E-5</v>
      </c>
      <c r="AE537" s="96">
        <v>2.958724E-5</v>
      </c>
      <c r="AF537" s="97">
        <v>9.1724230000000001E-6</v>
      </c>
      <c r="AH537" s="78">
        <v>17</v>
      </c>
      <c r="AI537" s="79">
        <v>0.25</v>
      </c>
      <c r="AJ537" s="109">
        <v>1.365878E-4</v>
      </c>
      <c r="AK537" s="109">
        <v>4.2130920000000001E-5</v>
      </c>
      <c r="AL537" s="109">
        <v>1.806256E-4</v>
      </c>
      <c r="AM537" s="110">
        <v>6.0335009999999998E-5</v>
      </c>
      <c r="AN537" s="110">
        <v>5.1182670000000001E-3</v>
      </c>
      <c r="AO537" s="110">
        <v>5.0189799999999998E-5</v>
      </c>
      <c r="AP537" s="109">
        <v>8.3334169999999999E-2</v>
      </c>
      <c r="AQ537" s="109">
        <v>7.4661419999999998E-5</v>
      </c>
      <c r="AR537" s="109">
        <v>4.5692919999999999</v>
      </c>
      <c r="AS537" s="111">
        <v>7.1883090000000004E-4</v>
      </c>
    </row>
    <row r="538" spans="1:45" x14ac:dyDescent="0.25">
      <c r="A538" s="127">
        <v>18</v>
      </c>
      <c r="B538" s="112">
        <v>0.28000000000000003</v>
      </c>
      <c r="C538" s="128">
        <v>4.164868E-2</v>
      </c>
      <c r="D538" s="129">
        <v>1.0041929999999999</v>
      </c>
      <c r="E538" s="130">
        <v>1.4043429999999999</v>
      </c>
      <c r="F538" s="131">
        <v>2.2599089999999999</v>
      </c>
      <c r="G538" s="128">
        <v>8.0049849999999997E-5</v>
      </c>
      <c r="H538" s="129">
        <v>98.95008</v>
      </c>
      <c r="I538" s="129">
        <v>28400.22</v>
      </c>
      <c r="J538" s="130">
        <v>1.956842</v>
      </c>
      <c r="K538" s="131">
        <v>3.7798440000000001E-3</v>
      </c>
      <c r="L538" s="131">
        <v>45.986600000000003</v>
      </c>
      <c r="M538" s="131">
        <v>16.26482</v>
      </c>
      <c r="N538" s="130">
        <v>54.261229999999998</v>
      </c>
      <c r="O538" s="130">
        <v>0.3567362</v>
      </c>
      <c r="P538" s="130">
        <v>505.88799999999998</v>
      </c>
      <c r="Q538" s="35">
        <v>3.2856390000000002</v>
      </c>
      <c r="R538" s="132"/>
      <c r="S538" s="133">
        <v>18</v>
      </c>
      <c r="T538" s="134">
        <v>1.0041929999999999</v>
      </c>
      <c r="U538" s="135">
        <v>505.88799999999998</v>
      </c>
      <c r="V538" s="135">
        <v>3.2856390000000002</v>
      </c>
      <c r="W538" s="136"/>
      <c r="X538" s="137">
        <v>520.28430000000003</v>
      </c>
      <c r="Y538" s="137">
        <v>309.09899999999999</v>
      </c>
      <c r="Z538" s="135">
        <v>28529.87</v>
      </c>
      <c r="AA538" s="135">
        <v>16949.41</v>
      </c>
      <c r="AB538" s="136"/>
      <c r="AC538" s="138">
        <v>1.8236479999999999E-2</v>
      </c>
      <c r="AD538" s="138">
        <v>3.5254520000000001E-5</v>
      </c>
      <c r="AE538" s="138">
        <v>3.505099E-5</v>
      </c>
      <c r="AF538" s="139">
        <v>2.0823559999999999E-5</v>
      </c>
      <c r="AG538" s="132"/>
      <c r="AH538" s="127">
        <v>18</v>
      </c>
      <c r="AI538" s="112">
        <v>0.28000000000000003</v>
      </c>
      <c r="AJ538" s="140">
        <v>8.0842130000000005E-5</v>
      </c>
      <c r="AK538" s="140">
        <v>4.7807840000000003E-5</v>
      </c>
      <c r="AL538" s="140">
        <v>1.579869E-4</v>
      </c>
      <c r="AM538" s="141">
        <v>5.5874500000000002E-5</v>
      </c>
      <c r="AN538" s="141">
        <v>2.3846929999999998E-3</v>
      </c>
      <c r="AO538" s="141">
        <v>5.0229740000000001E-5</v>
      </c>
      <c r="AP538" s="140">
        <v>4.1687410000000001E-2</v>
      </c>
      <c r="AQ538" s="140">
        <v>7.9423739999999999E-5</v>
      </c>
      <c r="AR538" s="140">
        <v>2.2838880000000001</v>
      </c>
      <c r="AS538" s="142">
        <v>5.3152419999999998E-4</v>
      </c>
    </row>
    <row r="541" spans="1:45" ht="18" x14ac:dyDescent="0.25">
      <c r="A541" s="1" t="s">
        <v>0</v>
      </c>
      <c r="B541" s="2" t="s">
        <v>219</v>
      </c>
      <c r="C541" s="3"/>
      <c r="D541" s="4"/>
      <c r="E541" s="5"/>
      <c r="F541" s="5"/>
      <c r="G541" s="5"/>
      <c r="H541" s="5"/>
      <c r="I541" s="5"/>
      <c r="J541" s="6"/>
      <c r="K541" s="5"/>
      <c r="L541" s="5"/>
      <c r="M541" s="7"/>
      <c r="N541" s="5"/>
      <c r="O541" s="5"/>
      <c r="P541" s="8"/>
      <c r="Q541" s="9"/>
      <c r="R541" s="125"/>
      <c r="S541" s="125"/>
      <c r="T541" s="125"/>
      <c r="U541" s="125"/>
      <c r="V541" s="125"/>
      <c r="W541" s="125"/>
      <c r="X541" s="126"/>
      <c r="Y541" s="126"/>
      <c r="Z541" s="126"/>
      <c r="AA541" s="125"/>
      <c r="AB541" s="125"/>
      <c r="AC541" s="125"/>
      <c r="AD541" s="125"/>
      <c r="AE541" s="125"/>
      <c r="AF541" s="125"/>
      <c r="AG541" s="125"/>
      <c r="AH541" s="143"/>
      <c r="AI541" s="125"/>
      <c r="AJ541" s="125"/>
      <c r="AK541" s="125"/>
      <c r="AL541" s="125"/>
      <c r="AM541" s="125"/>
      <c r="AN541" s="125"/>
      <c r="AO541" s="125"/>
      <c r="AP541" s="125"/>
      <c r="AQ541" s="125"/>
      <c r="AR541" s="125"/>
      <c r="AS541" s="148"/>
    </row>
    <row r="542" spans="1:45" x14ac:dyDescent="0.25">
      <c r="A542" s="11" t="s">
        <v>2</v>
      </c>
      <c r="B542" s="12" t="s">
        <v>3</v>
      </c>
      <c r="C542" s="13"/>
      <c r="D542" s="14"/>
      <c r="E542" s="14" t="s">
        <v>4</v>
      </c>
      <c r="F542" s="15" t="s">
        <v>220</v>
      </c>
      <c r="G542" s="14"/>
      <c r="H542" s="14"/>
      <c r="I542" s="14"/>
      <c r="J542" s="16" t="s">
        <v>6</v>
      </c>
      <c r="K542" s="14"/>
      <c r="L542" s="14"/>
      <c r="M542" s="17" t="s">
        <v>7</v>
      </c>
      <c r="N542" s="14"/>
      <c r="O542" s="14"/>
      <c r="P542" s="18"/>
      <c r="Q542" s="19"/>
      <c r="X542" s="10"/>
      <c r="Y542" s="10"/>
      <c r="Z542" s="10"/>
      <c r="AH542" s="144" t="s">
        <v>78</v>
      </c>
      <c r="AM542" s="10"/>
      <c r="AN542" s="10"/>
      <c r="AO542" s="10"/>
      <c r="AS542" s="149"/>
    </row>
    <row r="543" spans="1:45" x14ac:dyDescent="0.25">
      <c r="A543" s="11" t="s">
        <v>8</v>
      </c>
      <c r="B543" s="12" t="s">
        <v>9</v>
      </c>
      <c r="C543" s="13"/>
      <c r="D543" s="14"/>
      <c r="E543" s="14" t="s">
        <v>10</v>
      </c>
      <c r="F543" s="20" t="s">
        <v>221</v>
      </c>
      <c r="G543" s="21"/>
      <c r="H543" s="22"/>
      <c r="I543" s="14"/>
      <c r="J543" s="16"/>
      <c r="K543" s="14"/>
      <c r="L543" s="14"/>
      <c r="M543" s="17"/>
      <c r="N543" s="14"/>
      <c r="O543" s="14"/>
      <c r="P543" s="18"/>
      <c r="Q543" s="19"/>
      <c r="X543" s="10"/>
      <c r="Y543" s="10"/>
      <c r="Z543" s="10"/>
      <c r="AH543" s="98" t="s">
        <v>79</v>
      </c>
      <c r="AI543" s="99" t="s">
        <v>56</v>
      </c>
      <c r="AJ543" s="100" t="s">
        <v>80</v>
      </c>
      <c r="AK543" s="100" t="s">
        <v>81</v>
      </c>
      <c r="AL543" s="100" t="s">
        <v>82</v>
      </c>
      <c r="AM543" s="100" t="s">
        <v>83</v>
      </c>
      <c r="AN543" s="100" t="s">
        <v>84</v>
      </c>
      <c r="AO543" s="100" t="s">
        <v>85</v>
      </c>
      <c r="AP543" s="100" t="s">
        <v>58</v>
      </c>
      <c r="AQ543" s="100" t="s">
        <v>86</v>
      </c>
      <c r="AR543" s="100" t="s">
        <v>87</v>
      </c>
      <c r="AS543" s="101" t="s">
        <v>88</v>
      </c>
    </row>
    <row r="544" spans="1:45" x14ac:dyDescent="0.25">
      <c r="A544" s="11"/>
      <c r="B544" s="23"/>
      <c r="C544" s="13"/>
      <c r="D544" s="14"/>
      <c r="E544" s="14" t="s">
        <v>12</v>
      </c>
      <c r="F544" s="15" t="s">
        <v>13</v>
      </c>
      <c r="G544" s="14"/>
      <c r="H544" s="14"/>
      <c r="I544" s="14"/>
      <c r="J544" s="16" t="s">
        <v>14</v>
      </c>
      <c r="K544" s="14" t="s">
        <v>15</v>
      </c>
      <c r="L544" s="14"/>
      <c r="M544" s="17" t="s">
        <v>16</v>
      </c>
      <c r="N544" s="14" t="s">
        <v>17</v>
      </c>
      <c r="O544" s="14"/>
      <c r="P544" s="18"/>
      <c r="Q544" s="19"/>
      <c r="X544" s="10"/>
      <c r="Y544" s="10"/>
      <c r="Z544" s="10"/>
      <c r="AH544" s="102"/>
      <c r="AI544" s="103"/>
      <c r="AJ544" s="104" t="s">
        <v>89</v>
      </c>
      <c r="AK544" s="104" t="s">
        <v>89</v>
      </c>
      <c r="AL544" s="104" t="s">
        <v>89</v>
      </c>
      <c r="AM544" s="104" t="s">
        <v>89</v>
      </c>
      <c r="AN544" s="104" t="s">
        <v>89</v>
      </c>
      <c r="AO544" s="104" t="s">
        <v>89</v>
      </c>
      <c r="AP544" s="104" t="s">
        <v>89</v>
      </c>
      <c r="AQ544" s="104" t="s">
        <v>89</v>
      </c>
      <c r="AR544" s="104" t="s">
        <v>89</v>
      </c>
      <c r="AS544" s="105" t="s">
        <v>89</v>
      </c>
    </row>
    <row r="545" spans="1:45" x14ac:dyDescent="0.25">
      <c r="A545" s="11"/>
      <c r="B545" s="23"/>
      <c r="C545" s="13"/>
      <c r="E545" s="24" t="s">
        <v>18</v>
      </c>
      <c r="F545" s="25">
        <v>298.60000000000002</v>
      </c>
      <c r="G545" s="24"/>
      <c r="H545" s="24"/>
      <c r="I545" s="24"/>
      <c r="J545" s="16" t="s">
        <v>19</v>
      </c>
      <c r="K545" s="14" t="s">
        <v>20</v>
      </c>
      <c r="L545" s="14"/>
      <c r="M545" s="17" t="s">
        <v>21</v>
      </c>
      <c r="N545" s="14" t="s">
        <v>22</v>
      </c>
      <c r="O545" s="14"/>
      <c r="P545" s="18"/>
      <c r="Q545" s="19"/>
      <c r="X545" s="10"/>
      <c r="Y545" s="10"/>
      <c r="Z545" s="10"/>
      <c r="AE545" s="7" t="s">
        <v>23</v>
      </c>
      <c r="AF545" s="26">
        <f>F546</f>
        <v>5.9682779999999996E-3</v>
      </c>
      <c r="AH545" s="106">
        <v>8193</v>
      </c>
      <c r="AI545" s="107">
        <v>0</v>
      </c>
      <c r="AJ545" s="108">
        <v>-4.5098009999999999E-3</v>
      </c>
      <c r="AK545" s="109">
        <v>3.1464899999999998E-5</v>
      </c>
      <c r="AL545" s="109">
        <v>-2.1240019999999998E-3</v>
      </c>
      <c r="AM545" s="109">
        <v>3.5375120000000001E-5</v>
      </c>
      <c r="AN545" s="110">
        <v>-2.321296E-3</v>
      </c>
      <c r="AO545" s="110">
        <v>3.8631979999999997E-5</v>
      </c>
      <c r="AP545" s="110">
        <v>2.6844690000000001E-2</v>
      </c>
      <c r="AQ545" s="109">
        <v>4.8309990000000003E-5</v>
      </c>
      <c r="AR545" s="109">
        <v>-4.0366819999999998E-3</v>
      </c>
      <c r="AS545" s="111">
        <v>1.3613779999999999E-4</v>
      </c>
    </row>
    <row r="546" spans="1:45" ht="15.75" x14ac:dyDescent="0.25">
      <c r="A546" s="27" t="s">
        <v>24</v>
      </c>
      <c r="B546" s="28">
        <v>8194</v>
      </c>
      <c r="C546" s="13"/>
      <c r="D546" s="14"/>
      <c r="E546" s="29" t="s">
        <v>25</v>
      </c>
      <c r="F546" s="30">
        <v>5.9682779999999996E-3</v>
      </c>
      <c r="G546" s="14"/>
      <c r="H546" s="31" t="s">
        <v>26</v>
      </c>
      <c r="I546" s="32">
        <v>1.0010559999999999</v>
      </c>
      <c r="J546" s="16" t="s">
        <v>27</v>
      </c>
      <c r="K546" s="14" t="s">
        <v>28</v>
      </c>
      <c r="L546" s="33"/>
      <c r="M546" s="17" t="s">
        <v>29</v>
      </c>
      <c r="N546" s="14" t="s">
        <v>30</v>
      </c>
      <c r="O546" s="14"/>
      <c r="P546" s="18"/>
      <c r="Q546" s="19"/>
      <c r="X546" s="10"/>
      <c r="Y546" s="10"/>
      <c r="Z546" s="10"/>
      <c r="AE546" s="34" t="s">
        <v>31</v>
      </c>
      <c r="AF546" s="35">
        <f>F547/F546*100</f>
        <v>0.18535312865788089</v>
      </c>
      <c r="AH546" s="106"/>
      <c r="AI546" s="107"/>
      <c r="AJ546" s="108"/>
      <c r="AK546" s="109"/>
      <c r="AL546" s="109"/>
      <c r="AM546" s="109"/>
      <c r="AN546" s="110"/>
      <c r="AO546" s="110"/>
      <c r="AP546" s="110"/>
      <c r="AQ546" s="109"/>
      <c r="AR546" s="109"/>
      <c r="AS546" s="111"/>
    </row>
    <row r="547" spans="1:45" x14ac:dyDescent="0.25">
      <c r="A547" s="23" t="s">
        <v>32</v>
      </c>
      <c r="B547" s="23" t="s">
        <v>222</v>
      </c>
      <c r="C547" s="13"/>
      <c r="D547" s="14"/>
      <c r="E547" s="29" t="s">
        <v>34</v>
      </c>
      <c r="F547" s="30">
        <v>1.106239E-5</v>
      </c>
      <c r="G547" s="14"/>
      <c r="H547" s="31" t="s">
        <v>35</v>
      </c>
      <c r="I547" s="32">
        <v>1.8874359999999999E-4</v>
      </c>
      <c r="J547" s="16" t="s">
        <v>36</v>
      </c>
      <c r="K547" s="14" t="s">
        <v>37</v>
      </c>
      <c r="L547" s="36"/>
      <c r="M547" s="17"/>
      <c r="N547" s="14"/>
      <c r="O547" s="14"/>
      <c r="P547" s="18"/>
      <c r="Q547" s="19"/>
      <c r="S547" s="7"/>
      <c r="T547" s="5"/>
      <c r="U547" s="5"/>
      <c r="V547" s="5"/>
      <c r="W547" s="5"/>
      <c r="X547" s="37"/>
      <c r="Y547" s="37"/>
      <c r="Z547" s="37"/>
      <c r="AA547" s="5"/>
      <c r="AB547" s="5"/>
      <c r="AC547" s="5"/>
      <c r="AD547" s="5"/>
      <c r="AE547" s="5"/>
      <c r="AF547" s="38"/>
      <c r="AH547" s="52"/>
      <c r="AI547" s="112"/>
      <c r="AJ547" s="113"/>
      <c r="AK547" s="113"/>
      <c r="AL547" s="113"/>
      <c r="AM547" s="114"/>
      <c r="AN547" s="114"/>
      <c r="AO547" s="114"/>
      <c r="AP547" s="113"/>
      <c r="AQ547" s="113"/>
      <c r="AR547" s="113"/>
      <c r="AS547" s="115"/>
    </row>
    <row r="548" spans="1:45" ht="15.75" x14ac:dyDescent="0.25">
      <c r="A548" s="23"/>
      <c r="B548" s="23"/>
      <c r="C548" s="13"/>
      <c r="D548" s="14"/>
      <c r="E548" s="39" t="s">
        <v>278</v>
      </c>
      <c r="F548" s="14"/>
      <c r="G548" s="14"/>
      <c r="H548" s="14"/>
      <c r="I548" s="14"/>
      <c r="J548" s="16"/>
      <c r="K548" s="14"/>
      <c r="L548" s="14"/>
      <c r="M548" s="40"/>
      <c r="N548" s="14"/>
      <c r="O548" s="41"/>
      <c r="P548" s="18"/>
      <c r="Q548" s="19"/>
      <c r="S548" s="17"/>
      <c r="T548" s="42"/>
      <c r="U548" s="42" t="s">
        <v>39</v>
      </c>
      <c r="V548" s="14"/>
      <c r="W548" s="14"/>
      <c r="X548" s="42"/>
      <c r="Y548" s="42" t="s">
        <v>40</v>
      </c>
      <c r="Z548" s="14"/>
      <c r="AA548" s="14"/>
      <c r="AB548" s="14"/>
      <c r="AC548" s="42" t="s">
        <v>41</v>
      </c>
      <c r="AE548" s="14"/>
      <c r="AF548" s="43"/>
      <c r="AH548" s="145"/>
      <c r="AI548" s="117"/>
      <c r="AJ548" s="116"/>
      <c r="AK548" s="116"/>
      <c r="AL548" s="116"/>
      <c r="AM548" s="118"/>
      <c r="AN548" s="118"/>
      <c r="AO548" s="118"/>
      <c r="AP548" s="116"/>
      <c r="AQ548" s="116"/>
      <c r="AR548" s="116"/>
      <c r="AS548" s="150"/>
    </row>
    <row r="549" spans="1:45" ht="15.75" x14ac:dyDescent="0.25">
      <c r="A549" s="23"/>
      <c r="B549" s="23"/>
      <c r="C549" s="23"/>
      <c r="D549" s="44"/>
      <c r="E549" s="45" t="s">
        <v>223</v>
      </c>
      <c r="F549" s="45"/>
      <c r="G549" s="46"/>
      <c r="H549" s="46"/>
      <c r="I549" s="47"/>
      <c r="J549" s="46"/>
      <c r="K549" s="46"/>
      <c r="L549" s="48"/>
      <c r="M549" s="45" t="s">
        <v>43</v>
      </c>
      <c r="N549" s="46"/>
      <c r="O549" s="49" t="s">
        <v>44</v>
      </c>
      <c r="P549" s="50"/>
      <c r="Q549" s="51"/>
      <c r="S549" s="52" t="s">
        <v>45</v>
      </c>
      <c r="T549" s="53"/>
      <c r="U549" s="53"/>
      <c r="V549" s="53"/>
      <c r="W549" s="53"/>
      <c r="X549" s="53"/>
      <c r="Y549" s="53"/>
      <c r="Z549" s="53"/>
      <c r="AA549" s="53"/>
      <c r="AB549" s="53"/>
      <c r="AC549" s="53"/>
      <c r="AD549" s="53"/>
      <c r="AE549" s="53"/>
      <c r="AF549" s="54"/>
      <c r="AH549" s="146"/>
      <c r="AI549" s="117"/>
      <c r="AJ549" s="116"/>
      <c r="AK549" s="116"/>
      <c r="AL549" s="116"/>
      <c r="AM549" s="118"/>
      <c r="AN549" s="118"/>
      <c r="AO549" s="118"/>
      <c r="AP549" s="116"/>
      <c r="AQ549" s="116"/>
      <c r="AR549" s="116"/>
      <c r="AS549" s="150"/>
    </row>
    <row r="550" spans="1:45" x14ac:dyDescent="0.25">
      <c r="A550" s="55" t="s">
        <v>45</v>
      </c>
      <c r="B550" s="56"/>
      <c r="C550" s="57"/>
      <c r="D550" s="58"/>
      <c r="E550" s="59"/>
      <c r="F550" s="60"/>
      <c r="G550" s="58"/>
      <c r="H550" s="58"/>
      <c r="I550" s="58"/>
      <c r="J550" s="59"/>
      <c r="K550" s="60"/>
      <c r="L550" s="57"/>
      <c r="M550" s="57"/>
      <c r="N550" s="59"/>
      <c r="O550" s="59"/>
      <c r="P550" s="59"/>
      <c r="Q550" s="61"/>
      <c r="S550" s="62" t="s">
        <v>46</v>
      </c>
      <c r="T550" s="63" t="s">
        <v>47</v>
      </c>
      <c r="U550" s="63" t="s">
        <v>48</v>
      </c>
      <c r="V550" s="63" t="s">
        <v>49</v>
      </c>
      <c r="W550" s="23"/>
      <c r="X550" s="63" t="s">
        <v>50</v>
      </c>
      <c r="Y550" s="63" t="s">
        <v>51</v>
      </c>
      <c r="Z550" s="63" t="s">
        <v>52</v>
      </c>
      <c r="AA550" s="63" t="s">
        <v>51</v>
      </c>
      <c r="AB550" s="23"/>
      <c r="AC550" s="63" t="s">
        <v>53</v>
      </c>
      <c r="AD550" s="63" t="s">
        <v>51</v>
      </c>
      <c r="AE550" s="63" t="s">
        <v>54</v>
      </c>
      <c r="AF550" s="64" t="s">
        <v>51</v>
      </c>
      <c r="AH550" s="147" t="s">
        <v>90</v>
      </c>
      <c r="AI550" s="119"/>
      <c r="AM550" s="10"/>
      <c r="AN550" s="10"/>
      <c r="AO550" s="10"/>
      <c r="AS550" s="149"/>
    </row>
    <row r="551" spans="1:45" x14ac:dyDescent="0.25">
      <c r="A551" s="65" t="s">
        <v>55</v>
      </c>
      <c r="B551" s="66" t="s">
        <v>56</v>
      </c>
      <c r="C551" s="67" t="s">
        <v>57</v>
      </c>
      <c r="D551" s="68" t="s">
        <v>57</v>
      </c>
      <c r="E551" s="69" t="s">
        <v>58</v>
      </c>
      <c r="F551" s="70" t="s">
        <v>59</v>
      </c>
      <c r="G551" s="67" t="s">
        <v>60</v>
      </c>
      <c r="H551" s="68" t="s">
        <v>59</v>
      </c>
      <c r="I551" s="68" t="s">
        <v>61</v>
      </c>
      <c r="J551" s="69" t="s">
        <v>62</v>
      </c>
      <c r="K551" s="70" t="s">
        <v>63</v>
      </c>
      <c r="L551" s="67" t="s">
        <v>64</v>
      </c>
      <c r="M551" s="67" t="s">
        <v>64</v>
      </c>
      <c r="N551" s="69" t="s">
        <v>65</v>
      </c>
      <c r="O551" s="69" t="s">
        <v>65</v>
      </c>
      <c r="P551" s="69" t="s">
        <v>48</v>
      </c>
      <c r="Q551" s="71" t="s">
        <v>48</v>
      </c>
      <c r="S551" s="72" t="s">
        <v>45</v>
      </c>
      <c r="T551" s="63"/>
      <c r="U551" s="73" t="s">
        <v>66</v>
      </c>
      <c r="V551" s="73" t="s">
        <v>66</v>
      </c>
      <c r="W551" s="74"/>
      <c r="X551" s="75"/>
      <c r="Y551" s="75"/>
      <c r="Z551" s="75"/>
      <c r="AA551" s="75"/>
      <c r="AB551" s="75"/>
      <c r="AC551" s="76">
        <v>0</v>
      </c>
      <c r="AD551" s="76">
        <v>1.0000000000000001E-5</v>
      </c>
      <c r="AE551" s="76">
        <v>3.3840939999999998E-3</v>
      </c>
      <c r="AF551" s="77">
        <v>1.0000000000000001E-5</v>
      </c>
      <c r="AH551" s="98" t="s">
        <v>91</v>
      </c>
      <c r="AI551" s="99" t="s">
        <v>56</v>
      </c>
      <c r="AJ551" s="100" t="s">
        <v>80</v>
      </c>
      <c r="AK551" s="100" t="s">
        <v>81</v>
      </c>
      <c r="AL551" s="100" t="s">
        <v>82</v>
      </c>
      <c r="AM551" s="100" t="s">
        <v>83</v>
      </c>
      <c r="AN551" s="100" t="s">
        <v>84</v>
      </c>
      <c r="AO551" s="100" t="s">
        <v>85</v>
      </c>
      <c r="AP551" s="100" t="s">
        <v>58</v>
      </c>
      <c r="AQ551" s="100" t="s">
        <v>86</v>
      </c>
      <c r="AR551" s="100" t="s">
        <v>87</v>
      </c>
      <c r="AS551" s="101" t="s">
        <v>88</v>
      </c>
    </row>
    <row r="552" spans="1:45" x14ac:dyDescent="0.25">
      <c r="A552" s="78" t="s">
        <v>67</v>
      </c>
      <c r="B552" s="79" t="s">
        <v>68</v>
      </c>
      <c r="C552" s="80" t="s">
        <v>69</v>
      </c>
      <c r="D552" s="81" t="s">
        <v>70</v>
      </c>
      <c r="E552" s="82" t="s">
        <v>71</v>
      </c>
      <c r="F552" s="83" t="s">
        <v>72</v>
      </c>
      <c r="G552" s="80" t="s">
        <v>69</v>
      </c>
      <c r="H552" s="81" t="s">
        <v>70</v>
      </c>
      <c r="I552" s="81" t="s">
        <v>73</v>
      </c>
      <c r="J552" s="82" t="s">
        <v>73</v>
      </c>
      <c r="K552" s="83" t="s">
        <v>73</v>
      </c>
      <c r="L552" s="83" t="s">
        <v>68</v>
      </c>
      <c r="M552" s="83" t="s">
        <v>74</v>
      </c>
      <c r="N552" s="82" t="s">
        <v>75</v>
      </c>
      <c r="O552" s="82" t="s">
        <v>74</v>
      </c>
      <c r="P552" s="82" t="s">
        <v>76</v>
      </c>
      <c r="Q552" s="84" t="s">
        <v>77</v>
      </c>
      <c r="S552" s="85"/>
      <c r="T552" s="86"/>
      <c r="U552" s="87"/>
      <c r="V552" s="87"/>
      <c r="W552" s="88"/>
      <c r="X552" s="89"/>
      <c r="Y552" s="89"/>
      <c r="Z552" s="87"/>
      <c r="AA552" s="87"/>
      <c r="AB552" s="88"/>
      <c r="AC552" s="90"/>
      <c r="AD552" s="90"/>
      <c r="AE552" s="90"/>
      <c r="AF552" s="91"/>
      <c r="AH552" s="102"/>
      <c r="AI552" s="103"/>
      <c r="AJ552" s="104" t="s">
        <v>89</v>
      </c>
      <c r="AK552" s="104" t="s">
        <v>89</v>
      </c>
      <c r="AL552" s="104" t="s">
        <v>89</v>
      </c>
      <c r="AM552" s="104" t="s">
        <v>89</v>
      </c>
      <c r="AN552" s="104" t="s">
        <v>89</v>
      </c>
      <c r="AO552" s="104" t="s">
        <v>89</v>
      </c>
      <c r="AP552" s="104" t="s">
        <v>89</v>
      </c>
      <c r="AQ552" s="104" t="s">
        <v>89</v>
      </c>
      <c r="AR552" s="104" t="s">
        <v>89</v>
      </c>
      <c r="AS552" s="105" t="s">
        <v>89</v>
      </c>
    </row>
    <row r="553" spans="1:45" x14ac:dyDescent="0.25">
      <c r="A553" s="78">
        <v>1</v>
      </c>
      <c r="B553" s="79">
        <v>0.03</v>
      </c>
      <c r="C553" s="80">
        <v>5.2347560000000001E-3</v>
      </c>
      <c r="D553" s="81">
        <v>0.10425810000000001</v>
      </c>
      <c r="E553" s="82">
        <v>0.17650959999999999</v>
      </c>
      <c r="F553" s="83">
        <v>5.3891479999999999E-2</v>
      </c>
      <c r="G553" s="80">
        <v>1.333381E-3</v>
      </c>
      <c r="H553" s="81">
        <v>11.921609999999999</v>
      </c>
      <c r="I553" s="81">
        <v>338.9948</v>
      </c>
      <c r="J553" s="82">
        <v>2.7298800000000002E-2</v>
      </c>
      <c r="K553" s="83">
        <v>6.9573559999999996E-3</v>
      </c>
      <c r="L553" s="83">
        <v>18.935700000000001</v>
      </c>
      <c r="M553" s="83">
        <v>27.130240000000001</v>
      </c>
      <c r="N553" s="82">
        <v>10.29494</v>
      </c>
      <c r="O553" s="82">
        <v>2.7747549999999999</v>
      </c>
      <c r="P553" s="82">
        <v>107.4558</v>
      </c>
      <c r="Q553" s="84">
        <v>28.116800000000001</v>
      </c>
      <c r="S553" s="92">
        <v>1</v>
      </c>
      <c r="T553" s="93">
        <v>0.10425810000000001</v>
      </c>
      <c r="U553" s="94">
        <v>107.4558</v>
      </c>
      <c r="V553" s="94">
        <v>28.116800000000001</v>
      </c>
      <c r="W553" s="36"/>
      <c r="X553" s="95">
        <v>3.9259270000000002</v>
      </c>
      <c r="Y553" s="95">
        <v>0.1502126</v>
      </c>
      <c r="Z553" s="94">
        <v>339.0172</v>
      </c>
      <c r="AA553" s="94">
        <v>12.35604</v>
      </c>
      <c r="AB553" s="36"/>
      <c r="AC553" s="96">
        <v>1.158032E-2</v>
      </c>
      <c r="AD553" s="96">
        <v>1.3512039999999999E-4</v>
      </c>
      <c r="AE553" s="96">
        <v>2.9497030000000001E-3</v>
      </c>
      <c r="AF553" s="97">
        <v>1.075068E-4</v>
      </c>
      <c r="AH553" s="120">
        <v>1</v>
      </c>
      <c r="AI553" s="121">
        <v>0.03</v>
      </c>
      <c r="AJ553" s="122">
        <v>1.3391500000000001E-3</v>
      </c>
      <c r="AK553" s="122">
        <v>4.8787730000000003E-5</v>
      </c>
      <c r="AL553" s="122">
        <v>3.6518479999999998E-5</v>
      </c>
      <c r="AM553" s="122">
        <v>5.2320139999999997E-5</v>
      </c>
      <c r="AN553" s="123">
        <v>6.0948130000000004E-4</v>
      </c>
      <c r="AO553" s="123">
        <v>5.4411399999999999E-5</v>
      </c>
      <c r="AP553" s="123">
        <v>5.237813E-3</v>
      </c>
      <c r="AQ553" s="122">
        <v>6.1044979999999994E-5</v>
      </c>
      <c r="AR553" s="122">
        <v>0.45204860000000002</v>
      </c>
      <c r="AS553" s="124">
        <v>2.3604760000000001E-4</v>
      </c>
    </row>
    <row r="554" spans="1:45" x14ac:dyDescent="0.25">
      <c r="A554" s="78">
        <v>2</v>
      </c>
      <c r="B554" s="79">
        <v>0.05</v>
      </c>
      <c r="C554" s="80">
        <v>0.1051946</v>
      </c>
      <c r="D554" s="81">
        <v>2.09511</v>
      </c>
      <c r="E554" s="82">
        <v>3.5470329999999999</v>
      </c>
      <c r="F554" s="83">
        <v>3.3679320000000001</v>
      </c>
      <c r="G554" s="80">
        <v>7.2781929999999996E-3</v>
      </c>
      <c r="H554" s="81">
        <v>60.777709999999999</v>
      </c>
      <c r="I554" s="81">
        <v>761.19889999999998</v>
      </c>
      <c r="J554" s="82">
        <v>6.636541E-2</v>
      </c>
      <c r="K554" s="83">
        <v>4.5949060000000002E-3</v>
      </c>
      <c r="L554" s="83">
        <v>28.671559999999999</v>
      </c>
      <c r="M554" s="83">
        <v>3.0984590000000001</v>
      </c>
      <c r="N554" s="82">
        <v>32.016210000000001</v>
      </c>
      <c r="O554" s="82">
        <v>0.1418239</v>
      </c>
      <c r="P554" s="82">
        <v>315.11180000000002</v>
      </c>
      <c r="Q554" s="84">
        <v>1.485284</v>
      </c>
      <c r="S554" s="92">
        <v>2</v>
      </c>
      <c r="T554" s="93">
        <v>2.09511</v>
      </c>
      <c r="U554" s="94">
        <v>315.11180000000002</v>
      </c>
      <c r="V554" s="94">
        <v>1.485284</v>
      </c>
      <c r="W554" s="36"/>
      <c r="X554" s="95">
        <v>14.453390000000001</v>
      </c>
      <c r="Y554" s="95">
        <v>9.7998009999999997E-2</v>
      </c>
      <c r="Z554" s="94">
        <v>761.34289999999999</v>
      </c>
      <c r="AA554" s="94">
        <v>5.1231920000000004</v>
      </c>
      <c r="AB554" s="36"/>
      <c r="AC554" s="96">
        <v>1.898408E-2</v>
      </c>
      <c r="AD554" s="96">
        <v>1.6304879999999999E-5</v>
      </c>
      <c r="AE554" s="96">
        <v>1.3134690000000001E-3</v>
      </c>
      <c r="AF554" s="97">
        <v>8.8385300000000006E-6</v>
      </c>
      <c r="AH554" s="78">
        <v>2</v>
      </c>
      <c r="AI554" s="79">
        <v>0.05</v>
      </c>
      <c r="AJ554" s="109">
        <v>7.3106869999999997E-3</v>
      </c>
      <c r="AK554" s="109">
        <v>4.8860650000000001E-5</v>
      </c>
      <c r="AL554" s="109">
        <v>4.8466299999999998E-4</v>
      </c>
      <c r="AM554" s="110">
        <v>5.2337089999999997E-5</v>
      </c>
      <c r="AN554" s="110">
        <v>8.7079229999999994E-3</v>
      </c>
      <c r="AO554" s="110">
        <v>5.0965379999999997E-5</v>
      </c>
      <c r="AP554" s="109">
        <v>0.1052554</v>
      </c>
      <c r="AQ554" s="109">
        <v>8.6718259999999997E-5</v>
      </c>
      <c r="AR554" s="109">
        <v>5.5413930000000002</v>
      </c>
      <c r="AS554" s="111">
        <v>8.4919919999999999E-4</v>
      </c>
    </row>
    <row r="555" spans="1:45" x14ac:dyDescent="0.25">
      <c r="A555" s="78">
        <v>3</v>
      </c>
      <c r="B555" s="79">
        <v>6.5000000000000002E-2</v>
      </c>
      <c r="C555" s="80">
        <v>0.1983367</v>
      </c>
      <c r="D555" s="81">
        <v>3.950177</v>
      </c>
      <c r="E555" s="82">
        <v>6.6876720000000001</v>
      </c>
      <c r="F555" s="83">
        <v>10.21837</v>
      </c>
      <c r="G555" s="80">
        <v>1.3728049999999999E-3</v>
      </c>
      <c r="H555" s="81">
        <v>96.139840000000007</v>
      </c>
      <c r="I555" s="81">
        <v>7727.8819999999996</v>
      </c>
      <c r="J555" s="82">
        <v>0.46068130000000002</v>
      </c>
      <c r="K555" s="83">
        <v>3.196127E-3</v>
      </c>
      <c r="L555" s="83">
        <v>41.219760000000001</v>
      </c>
      <c r="M555" s="83">
        <v>3.5563159999999998</v>
      </c>
      <c r="N555" s="82">
        <v>51.520310000000002</v>
      </c>
      <c r="O555" s="82">
        <v>7.1399539999999997E-2</v>
      </c>
      <c r="P555" s="82">
        <v>483.14600000000002</v>
      </c>
      <c r="Q555" s="84">
        <v>1.2718609999999999</v>
      </c>
      <c r="S555" s="92">
        <v>3</v>
      </c>
      <c r="T555" s="93">
        <v>3.950177</v>
      </c>
      <c r="U555" s="94">
        <v>483.14600000000002</v>
      </c>
      <c r="V555" s="94">
        <v>1.2718609999999999</v>
      </c>
      <c r="W555" s="36"/>
      <c r="X555" s="95">
        <v>144.47559999999999</v>
      </c>
      <c r="Y555" s="95">
        <v>4.6065959999999997</v>
      </c>
      <c r="Z555" s="94">
        <v>7742.0249999999996</v>
      </c>
      <c r="AA555" s="94">
        <v>246.822</v>
      </c>
      <c r="AB555" s="36"/>
      <c r="AC555" s="96">
        <v>1.8661210000000001E-2</v>
      </c>
      <c r="AD555" s="96">
        <v>9.9475680000000002E-6</v>
      </c>
      <c r="AE555" s="96">
        <v>1.291652E-4</v>
      </c>
      <c r="AF555" s="97">
        <v>4.1178889999999999E-6</v>
      </c>
      <c r="AH555" s="78">
        <v>3</v>
      </c>
      <c r="AI555" s="79">
        <v>6.5000000000000002E-2</v>
      </c>
      <c r="AJ555" s="109">
        <v>1.3811959999999999E-3</v>
      </c>
      <c r="AK555" s="109">
        <v>4.393918E-5</v>
      </c>
      <c r="AL555" s="109">
        <v>6.3561740000000002E-4</v>
      </c>
      <c r="AM555" s="110">
        <v>5.4776459999999997E-5</v>
      </c>
      <c r="AN555" s="110">
        <v>1.449814E-2</v>
      </c>
      <c r="AO555" s="110">
        <v>5.9701560000000002E-5</v>
      </c>
      <c r="AP555" s="109">
        <v>0.19845080000000001</v>
      </c>
      <c r="AQ555" s="109">
        <v>9.7084629999999998E-5</v>
      </c>
      <c r="AR555" s="109">
        <v>10.62865</v>
      </c>
      <c r="AS555" s="111">
        <v>1.0441140000000001E-3</v>
      </c>
    </row>
    <row r="556" spans="1:45" x14ac:dyDescent="0.25">
      <c r="A556" s="78">
        <v>4</v>
      </c>
      <c r="B556" s="79">
        <v>7.6999999999999999E-2</v>
      </c>
      <c r="C556" s="80">
        <v>0.41930210000000001</v>
      </c>
      <c r="D556" s="81">
        <v>8.3510390000000001</v>
      </c>
      <c r="E556" s="82">
        <v>14.13836</v>
      </c>
      <c r="F556" s="83">
        <v>22.315059999999999</v>
      </c>
      <c r="G556" s="80">
        <v>6.8717430000000003E-4</v>
      </c>
      <c r="H556" s="81">
        <v>99.085489999999993</v>
      </c>
      <c r="I556" s="81">
        <v>32561.56</v>
      </c>
      <c r="J556" s="82">
        <v>0.4266412</v>
      </c>
      <c r="K556" s="83">
        <v>7.0409279999999997E-4</v>
      </c>
      <c r="L556" s="83">
        <v>187.1122</v>
      </c>
      <c r="M556" s="83">
        <v>35.073070000000001</v>
      </c>
      <c r="N556" s="82">
        <v>53.219520000000003</v>
      </c>
      <c r="O556" s="82">
        <v>3.7215020000000001E-2</v>
      </c>
      <c r="P556" s="82">
        <v>497.06959999999998</v>
      </c>
      <c r="Q556" s="84">
        <v>1.197735</v>
      </c>
      <c r="S556" s="92">
        <v>4</v>
      </c>
      <c r="T556" s="93">
        <v>8.3510390000000001</v>
      </c>
      <c r="U556" s="94">
        <v>497.06959999999998</v>
      </c>
      <c r="V556" s="94">
        <v>1.197735</v>
      </c>
      <c r="W556" s="36"/>
      <c r="X556" s="95">
        <v>610.18299999999999</v>
      </c>
      <c r="Y556" s="95">
        <v>37.748359999999998</v>
      </c>
      <c r="Z556" s="94">
        <v>32772.25</v>
      </c>
      <c r="AA556" s="94">
        <v>2027.384</v>
      </c>
      <c r="AB556" s="36"/>
      <c r="AC556" s="96">
        <v>1.8618889999999999E-2</v>
      </c>
      <c r="AD556" s="96">
        <v>7.5676339999999999E-6</v>
      </c>
      <c r="AE556" s="96">
        <v>3.051362E-5</v>
      </c>
      <c r="AF556" s="97">
        <v>1.8876599999999999E-6</v>
      </c>
      <c r="AH556" s="78">
        <v>4</v>
      </c>
      <c r="AI556" s="79">
        <v>7.6999999999999999E-2</v>
      </c>
      <c r="AJ556" s="109">
        <v>6.9457790000000002E-4</v>
      </c>
      <c r="AK556" s="109">
        <v>4.2687620000000002E-5</v>
      </c>
      <c r="AL556" s="109">
        <v>2.9602159999999998E-4</v>
      </c>
      <c r="AM556" s="110">
        <v>5.5474150000000001E-5</v>
      </c>
      <c r="AN556" s="110">
        <v>3.0616029999999999E-2</v>
      </c>
      <c r="AO556" s="110">
        <v>6.7030309999999995E-5</v>
      </c>
      <c r="AP556" s="109">
        <v>0.419541</v>
      </c>
      <c r="AQ556" s="109">
        <v>1.4482199999999999E-4</v>
      </c>
      <c r="AR556" s="109">
        <v>22.52101</v>
      </c>
      <c r="AS556" s="111">
        <v>2.3852109999999999E-3</v>
      </c>
    </row>
    <row r="557" spans="1:45" x14ac:dyDescent="0.25">
      <c r="A557" s="78">
        <v>5</v>
      </c>
      <c r="B557" s="79">
        <v>8.5000000000000006E-2</v>
      </c>
      <c r="C557" s="80">
        <v>0.51961950000000001</v>
      </c>
      <c r="D557" s="81">
        <v>10.34901</v>
      </c>
      <c r="E557" s="82">
        <v>17.52094</v>
      </c>
      <c r="F557" s="83">
        <v>27.829460000000001</v>
      </c>
      <c r="G557" s="80">
        <v>2.7709309999999999E-4</v>
      </c>
      <c r="H557" s="81">
        <v>99.70017</v>
      </c>
      <c r="I557" s="81">
        <v>98806.6</v>
      </c>
      <c r="J557" s="82">
        <v>0.81406639999999997</v>
      </c>
      <c r="K557" s="83">
        <v>4.428015E-4</v>
      </c>
      <c r="L557" s="83">
        <v>297.5249</v>
      </c>
      <c r="M557" s="83">
        <v>64.661370000000005</v>
      </c>
      <c r="N557" s="82">
        <v>53.557389999999998</v>
      </c>
      <c r="O557" s="82">
        <v>3.243269E-2</v>
      </c>
      <c r="P557" s="82">
        <v>499.82530000000003</v>
      </c>
      <c r="Q557" s="84">
        <v>1.1942079999999999</v>
      </c>
      <c r="S557" s="92">
        <v>5</v>
      </c>
      <c r="T557" s="93">
        <v>10.34901</v>
      </c>
      <c r="U557" s="94">
        <v>499.82530000000003</v>
      </c>
      <c r="V557" s="94">
        <v>1.1942079999999999</v>
      </c>
      <c r="W557" s="36"/>
      <c r="X557" s="95">
        <v>1875.252</v>
      </c>
      <c r="Y557" s="95">
        <v>298.13580000000002</v>
      </c>
      <c r="Z557" s="94">
        <v>100732.2</v>
      </c>
      <c r="AA557" s="94">
        <v>16014.81</v>
      </c>
      <c r="AB557" s="36"/>
      <c r="AC557" s="96">
        <v>1.8616210000000001E-2</v>
      </c>
      <c r="AD557" s="96">
        <v>7.0439380000000002E-6</v>
      </c>
      <c r="AE557" s="96">
        <v>9.9273099999999997E-6</v>
      </c>
      <c r="AF557" s="97">
        <v>1.578284E-6</v>
      </c>
      <c r="AH557" s="78">
        <v>5</v>
      </c>
      <c r="AI557" s="79">
        <v>8.5000000000000006E-2</v>
      </c>
      <c r="AJ557" s="109">
        <v>2.8370130000000002E-4</v>
      </c>
      <c r="AK557" s="109">
        <v>4.4239700000000003E-5</v>
      </c>
      <c r="AL557" s="109">
        <v>2.30707E-4</v>
      </c>
      <c r="AM557" s="110">
        <v>5.0130840000000001E-5</v>
      </c>
      <c r="AN557" s="110">
        <v>3.788478E-2</v>
      </c>
      <c r="AO557" s="110">
        <v>6.8787980000000005E-5</v>
      </c>
      <c r="AP557" s="109">
        <v>0.51991529999999997</v>
      </c>
      <c r="AQ557" s="109">
        <v>1.5424239999999999E-4</v>
      </c>
      <c r="AR557" s="109">
        <v>27.913150000000002</v>
      </c>
      <c r="AS557" s="111">
        <v>3.9917970000000001E-3</v>
      </c>
    </row>
    <row r="558" spans="1:45" x14ac:dyDescent="0.25">
      <c r="A558" s="78">
        <v>6</v>
      </c>
      <c r="B558" s="79">
        <v>8.8999999999999996E-2</v>
      </c>
      <c r="C558" s="80">
        <v>0.27597070000000001</v>
      </c>
      <c r="D558" s="81">
        <v>5.496378</v>
      </c>
      <c r="E558" s="82">
        <v>9.3053980000000003</v>
      </c>
      <c r="F558" s="83">
        <v>14.805199999999999</v>
      </c>
      <c r="G558" s="80">
        <v>1.2593399999999999E-4</v>
      </c>
      <c r="H558" s="81">
        <v>99.743260000000006</v>
      </c>
      <c r="I558" s="81">
        <v>115248.3</v>
      </c>
      <c r="J558" s="82">
        <v>0.82651980000000003</v>
      </c>
      <c r="K558" s="83">
        <v>3.8592079999999999E-4</v>
      </c>
      <c r="L558" s="83">
        <v>341.37689999999998</v>
      </c>
      <c r="M558" s="83">
        <v>161.8201</v>
      </c>
      <c r="N558" s="82">
        <v>53.647709999999996</v>
      </c>
      <c r="O558" s="82">
        <v>5.3594179999999998E-2</v>
      </c>
      <c r="P558" s="82">
        <v>500.56130000000002</v>
      </c>
      <c r="Q558" s="84">
        <v>1.245247</v>
      </c>
      <c r="S558" s="92">
        <v>6</v>
      </c>
      <c r="T558" s="93">
        <v>5.496378</v>
      </c>
      <c r="U558" s="94">
        <v>500.56130000000002</v>
      </c>
      <c r="V558" s="94">
        <v>1.245247</v>
      </c>
      <c r="W558" s="36"/>
      <c r="X558" s="95">
        <v>2191.3910000000001</v>
      </c>
      <c r="Y558" s="95">
        <v>767.06899999999996</v>
      </c>
      <c r="Z558" s="94">
        <v>117861.7</v>
      </c>
      <c r="AA558" s="94">
        <v>41255.980000000003</v>
      </c>
      <c r="AB558" s="36"/>
      <c r="AC558" s="96">
        <v>1.8592899999999999E-2</v>
      </c>
      <c r="AD558" s="96">
        <v>8.4706169999999997E-6</v>
      </c>
      <c r="AE558" s="96">
        <v>8.4845190000000001E-6</v>
      </c>
      <c r="AF558" s="97">
        <v>2.9698969999999998E-6</v>
      </c>
      <c r="AH558" s="78">
        <v>6</v>
      </c>
      <c r="AI558" s="79">
        <v>8.8999999999999996E-2</v>
      </c>
      <c r="AJ558" s="109">
        <v>1.2934059999999999E-4</v>
      </c>
      <c r="AK558" s="109">
        <v>4.4268499999999998E-5</v>
      </c>
      <c r="AL558" s="109">
        <v>1.067893E-4</v>
      </c>
      <c r="AM558" s="110">
        <v>5.0618560000000001E-5</v>
      </c>
      <c r="AN558" s="110">
        <v>2.0128130000000001E-2</v>
      </c>
      <c r="AO558" s="110">
        <v>5.6429789999999999E-5</v>
      </c>
      <c r="AP558" s="109">
        <v>0.27612789999999998</v>
      </c>
      <c r="AQ558" s="109">
        <v>1.138957E-4</v>
      </c>
      <c r="AR558" s="109">
        <v>14.843310000000001</v>
      </c>
      <c r="AS558" s="111">
        <v>8.0167919999999998E-4</v>
      </c>
    </row>
    <row r="559" spans="1:45" x14ac:dyDescent="0.25">
      <c r="A559" s="78">
        <v>7</v>
      </c>
      <c r="B559" s="79">
        <v>9.2999999999999999E-2</v>
      </c>
      <c r="C559" s="80">
        <v>0.21219399999999999</v>
      </c>
      <c r="D559" s="81">
        <v>4.2261670000000002</v>
      </c>
      <c r="E559" s="82">
        <v>7.1549250000000004</v>
      </c>
      <c r="F559" s="83">
        <v>11.40892</v>
      </c>
      <c r="G559" s="80">
        <v>9.5290239999999994E-5</v>
      </c>
      <c r="H559" s="81">
        <v>99.747839999999997</v>
      </c>
      <c r="I559" s="81">
        <v>117299.3</v>
      </c>
      <c r="J559" s="82">
        <v>1.243635</v>
      </c>
      <c r="K559" s="83">
        <v>5.7176410000000003E-4</v>
      </c>
      <c r="L559" s="83">
        <v>230.41739999999999</v>
      </c>
      <c r="M559" s="83">
        <v>98.083359999999999</v>
      </c>
      <c r="N559" s="82">
        <v>53.766440000000003</v>
      </c>
      <c r="O559" s="82">
        <v>7.7017379999999996E-2</v>
      </c>
      <c r="P559" s="82">
        <v>501.5283</v>
      </c>
      <c r="Q559" s="84">
        <v>1.325966</v>
      </c>
      <c r="S559" s="92">
        <v>7</v>
      </c>
      <c r="T559" s="93">
        <v>4.2261670000000002</v>
      </c>
      <c r="U559" s="94">
        <v>501.5283</v>
      </c>
      <c r="V559" s="94">
        <v>1.325966</v>
      </c>
      <c r="W559" s="36"/>
      <c r="X559" s="95">
        <v>2226.8180000000002</v>
      </c>
      <c r="Y559" s="95">
        <v>1148.183</v>
      </c>
      <c r="Z559" s="94">
        <v>120026.7</v>
      </c>
      <c r="AA559" s="94">
        <v>61887.64</v>
      </c>
      <c r="AB559" s="36"/>
      <c r="AC559" s="96">
        <v>1.855269E-2</v>
      </c>
      <c r="AD559" s="96">
        <v>1.1705319999999999E-5</v>
      </c>
      <c r="AE559" s="96">
        <v>8.3314800000000001E-6</v>
      </c>
      <c r="AF559" s="97">
        <v>4.2958410000000001E-6</v>
      </c>
      <c r="AH559" s="78">
        <v>7</v>
      </c>
      <c r="AI559" s="79">
        <v>9.2999999999999999E-2</v>
      </c>
      <c r="AJ559" s="109">
        <v>9.7923010000000005E-5</v>
      </c>
      <c r="AK559" s="109">
        <v>4.9341559999999999E-5</v>
      </c>
      <c r="AL559" s="109">
        <v>1.2165140000000001E-4</v>
      </c>
      <c r="AM559" s="110">
        <v>5.1781740000000002E-5</v>
      </c>
      <c r="AN559" s="110">
        <v>1.536363E-2</v>
      </c>
      <c r="AO559" s="110">
        <v>5.441558E-5</v>
      </c>
      <c r="AP559" s="109">
        <v>0.212315</v>
      </c>
      <c r="AQ559" s="109">
        <v>1.209551E-4</v>
      </c>
      <c r="AR559" s="109">
        <v>11.437760000000001</v>
      </c>
      <c r="AS559" s="111">
        <v>2.264477E-3</v>
      </c>
    </row>
    <row r="560" spans="1:45" x14ac:dyDescent="0.25">
      <c r="A560" s="78">
        <v>8</v>
      </c>
      <c r="B560" s="79">
        <v>9.9000000000000005E-2</v>
      </c>
      <c r="C560" s="80">
        <v>0.20431769999999999</v>
      </c>
      <c r="D560" s="81">
        <v>4.0692979999999999</v>
      </c>
      <c r="E560" s="82">
        <v>6.8893449999999996</v>
      </c>
      <c r="F560" s="83">
        <v>11.02538</v>
      </c>
      <c r="G560" s="80">
        <v>1.619185E-4</v>
      </c>
      <c r="H560" s="81">
        <v>99.560029999999998</v>
      </c>
      <c r="I560" s="81">
        <v>67494.09</v>
      </c>
      <c r="J560" s="82">
        <v>0.80925460000000005</v>
      </c>
      <c r="K560" s="83">
        <v>6.5017959999999996E-4</v>
      </c>
      <c r="L560" s="83">
        <v>202.6277</v>
      </c>
      <c r="M560" s="83">
        <v>68.41328</v>
      </c>
      <c r="N560" s="82">
        <v>53.961919999999999</v>
      </c>
      <c r="O560" s="82">
        <v>7.2504349999999995E-2</v>
      </c>
      <c r="P560" s="82">
        <v>503.11930000000001</v>
      </c>
      <c r="Q560" s="84">
        <v>1.31185</v>
      </c>
      <c r="S560" s="92">
        <v>8</v>
      </c>
      <c r="T560" s="93">
        <v>4.0692979999999999</v>
      </c>
      <c r="U560" s="94">
        <v>503.11930000000001</v>
      </c>
      <c r="V560" s="94">
        <v>1.31185</v>
      </c>
      <c r="W560" s="36"/>
      <c r="X560" s="95">
        <v>1261.855</v>
      </c>
      <c r="Y560" s="95">
        <v>359.01350000000002</v>
      </c>
      <c r="Z560" s="94">
        <v>68390.720000000001</v>
      </c>
      <c r="AA560" s="94">
        <v>19457.990000000002</v>
      </c>
      <c r="AB560" s="36"/>
      <c r="AC560" s="96">
        <v>1.8450680000000001E-2</v>
      </c>
      <c r="AD560" s="96">
        <v>9.1996249999999992E-6</v>
      </c>
      <c r="AE560" s="96">
        <v>1.4621869999999999E-5</v>
      </c>
      <c r="AF560" s="97">
        <v>4.1600979999999997E-6</v>
      </c>
      <c r="AH560" s="78">
        <v>8</v>
      </c>
      <c r="AI560" s="79">
        <v>9.9000000000000005E-2</v>
      </c>
      <c r="AJ560" s="109">
        <v>1.6477150000000001E-4</v>
      </c>
      <c r="AK560" s="109">
        <v>4.6263130000000003E-5</v>
      </c>
      <c r="AL560" s="109">
        <v>1.3320079999999999E-4</v>
      </c>
      <c r="AM560" s="110">
        <v>4.4969290000000003E-5</v>
      </c>
      <c r="AN560" s="110">
        <v>1.4834079999999999E-2</v>
      </c>
      <c r="AO560" s="110">
        <v>5.5025809999999998E-5</v>
      </c>
      <c r="AP560" s="109">
        <v>0.20443420000000001</v>
      </c>
      <c r="AQ560" s="109">
        <v>9.2888660000000001E-5</v>
      </c>
      <c r="AR560" s="109">
        <v>11.0741</v>
      </c>
      <c r="AS560" s="111">
        <v>9.9310669999999992E-4</v>
      </c>
    </row>
    <row r="561" spans="1:45" x14ac:dyDescent="0.25">
      <c r="A561" s="78">
        <v>9</v>
      </c>
      <c r="B561" s="79">
        <v>0.107</v>
      </c>
      <c r="C561" s="80">
        <v>0.2824256</v>
      </c>
      <c r="D561" s="81">
        <v>5.6249359999999999</v>
      </c>
      <c r="E561" s="82">
        <v>9.523047</v>
      </c>
      <c r="F561" s="83">
        <v>15.324769999999999</v>
      </c>
      <c r="G561" s="80">
        <v>1.81499E-4</v>
      </c>
      <c r="H561" s="81">
        <v>99.64425</v>
      </c>
      <c r="I561" s="81">
        <v>83355.570000000007</v>
      </c>
      <c r="J561" s="82">
        <v>1.0424290000000001</v>
      </c>
      <c r="K561" s="83">
        <v>6.8133500000000004E-4</v>
      </c>
      <c r="L561" s="83">
        <v>193.3621</v>
      </c>
      <c r="M561" s="83">
        <v>54.607559999999999</v>
      </c>
      <c r="N561" s="82">
        <v>54.261249999999997</v>
      </c>
      <c r="O561" s="82">
        <v>5.3158509999999999E-2</v>
      </c>
      <c r="P561" s="82">
        <v>505.55270000000002</v>
      </c>
      <c r="Q561" s="84">
        <v>1.253798</v>
      </c>
      <c r="S561" s="92">
        <v>9</v>
      </c>
      <c r="T561" s="93">
        <v>5.6249359999999999</v>
      </c>
      <c r="U561" s="94">
        <v>505.55270000000002</v>
      </c>
      <c r="V561" s="94">
        <v>1.253798</v>
      </c>
      <c r="W561" s="36"/>
      <c r="X561" s="95">
        <v>1556.0730000000001</v>
      </c>
      <c r="Y561" s="95">
        <v>383.3306</v>
      </c>
      <c r="Z561" s="94">
        <v>84733.06</v>
      </c>
      <c r="AA561" s="94">
        <v>20873.53</v>
      </c>
      <c r="AB561" s="36"/>
      <c r="AC561" s="96">
        <v>1.8364410000000001E-2</v>
      </c>
      <c r="AD561" s="96">
        <v>8.2266970000000005E-6</v>
      </c>
      <c r="AE561" s="96">
        <v>1.1801770000000001E-5</v>
      </c>
      <c r="AF561" s="97">
        <v>2.9073020000000002E-6</v>
      </c>
      <c r="AH561" s="78">
        <v>9</v>
      </c>
      <c r="AI561" s="79">
        <v>0.107</v>
      </c>
      <c r="AJ561" s="109">
        <v>1.8528770000000001E-4</v>
      </c>
      <c r="AK561" s="109">
        <v>4.4900849999999999E-5</v>
      </c>
      <c r="AL561" s="109">
        <v>1.9294439999999999E-4</v>
      </c>
      <c r="AM561" s="110">
        <v>5.4483829999999997E-5</v>
      </c>
      <c r="AN561" s="110">
        <v>2.062636E-2</v>
      </c>
      <c r="AO561" s="110">
        <v>6.3663990000000005E-5</v>
      </c>
      <c r="AP561" s="109">
        <v>0.28258670000000002</v>
      </c>
      <c r="AQ561" s="109">
        <v>1.094838E-4</v>
      </c>
      <c r="AR561" s="109">
        <v>15.379479999999999</v>
      </c>
      <c r="AS561" s="111">
        <v>1.9845330000000001E-3</v>
      </c>
    </row>
    <row r="562" spans="1:45" x14ac:dyDescent="0.25">
      <c r="A562" s="78">
        <v>10</v>
      </c>
      <c r="B562" s="79">
        <v>0.115</v>
      </c>
      <c r="C562" s="80">
        <v>0.35940480000000002</v>
      </c>
      <c r="D562" s="81">
        <v>7.1580940000000002</v>
      </c>
      <c r="E562" s="82">
        <v>12.118690000000001</v>
      </c>
      <c r="F562" s="83">
        <v>19.482279999999999</v>
      </c>
      <c r="G562" s="80">
        <v>1.9291689999999999E-4</v>
      </c>
      <c r="H562" s="81">
        <v>99.701840000000004</v>
      </c>
      <c r="I562" s="81">
        <v>99357.17</v>
      </c>
      <c r="J562" s="82">
        <v>0.91173230000000005</v>
      </c>
      <c r="K562" s="83">
        <v>4.9915159999999997E-4</v>
      </c>
      <c r="L562" s="83">
        <v>263.93669999999997</v>
      </c>
      <c r="M562" s="83">
        <v>84.371960000000001</v>
      </c>
      <c r="N562" s="82">
        <v>54.207059999999998</v>
      </c>
      <c r="O562" s="82">
        <v>4.2853009999999997E-2</v>
      </c>
      <c r="P562" s="82">
        <v>505.11239999999998</v>
      </c>
      <c r="Q562" s="84">
        <v>1.226583</v>
      </c>
      <c r="S562" s="92">
        <v>10</v>
      </c>
      <c r="T562" s="93">
        <v>7.1580940000000002</v>
      </c>
      <c r="U562" s="94">
        <v>505.11239999999998</v>
      </c>
      <c r="V562" s="94">
        <v>1.226583</v>
      </c>
      <c r="W562" s="36"/>
      <c r="X562" s="95">
        <v>1863.0029999999999</v>
      </c>
      <c r="Y562" s="95">
        <v>442.4282</v>
      </c>
      <c r="Z562" s="94">
        <v>101286.5</v>
      </c>
      <c r="AA562" s="94">
        <v>24053.62</v>
      </c>
      <c r="AB562" s="36"/>
      <c r="AC562" s="96">
        <v>1.8393400000000001E-2</v>
      </c>
      <c r="AD562" s="96">
        <v>6.6796740000000003E-6</v>
      </c>
      <c r="AE562" s="96">
        <v>9.8729839999999997E-6</v>
      </c>
      <c r="AF562" s="97">
        <v>2.344646E-6</v>
      </c>
      <c r="AH562" s="78">
        <v>10</v>
      </c>
      <c r="AI562" s="79">
        <v>0.115</v>
      </c>
      <c r="AJ562" s="109">
        <v>1.9750470000000001E-4</v>
      </c>
      <c r="AK562" s="109">
        <v>4.6008350000000001E-5</v>
      </c>
      <c r="AL562" s="109">
        <v>1.798805E-4</v>
      </c>
      <c r="AM562" s="110">
        <v>5.7497180000000001E-5</v>
      </c>
      <c r="AN562" s="110">
        <v>2.6151069999999998E-2</v>
      </c>
      <c r="AO562" s="110">
        <v>6.8345510000000006E-5</v>
      </c>
      <c r="AP562" s="109">
        <v>0.35960979999999998</v>
      </c>
      <c r="AQ562" s="109">
        <v>1.1095979999999999E-4</v>
      </c>
      <c r="AR562" s="109">
        <v>19.54054</v>
      </c>
      <c r="AS562" s="111">
        <v>1.0611590000000001E-3</v>
      </c>
    </row>
    <row r="563" spans="1:45" x14ac:dyDescent="0.25">
      <c r="A563" s="78">
        <v>11</v>
      </c>
      <c r="B563" s="79">
        <v>0.12</v>
      </c>
      <c r="C563" s="80">
        <v>0.25943670000000002</v>
      </c>
      <c r="D563" s="81">
        <v>5.1670769999999999</v>
      </c>
      <c r="E563" s="82">
        <v>8.7478899999999999</v>
      </c>
      <c r="F563" s="83">
        <v>14.015639999999999</v>
      </c>
      <c r="G563" s="80">
        <v>1.136932E-4</v>
      </c>
      <c r="H563" s="81">
        <v>99.754990000000006</v>
      </c>
      <c r="I563" s="81">
        <v>120733.9</v>
      </c>
      <c r="J563" s="82">
        <v>1.0301739999999999</v>
      </c>
      <c r="K563" s="83">
        <v>4.6231739999999999E-4</v>
      </c>
      <c r="L563" s="83">
        <v>284.96530000000001</v>
      </c>
      <c r="M563" s="83">
        <v>130.0411</v>
      </c>
      <c r="N563" s="82">
        <v>54.023359999999997</v>
      </c>
      <c r="O563" s="82">
        <v>5.9604329999999997E-2</v>
      </c>
      <c r="P563" s="82">
        <v>503.61900000000003</v>
      </c>
      <c r="Q563" s="84">
        <v>1.2690889999999999</v>
      </c>
      <c r="S563" s="92">
        <v>11</v>
      </c>
      <c r="T563" s="93">
        <v>5.1670769999999999</v>
      </c>
      <c r="U563" s="94">
        <v>503.61900000000003</v>
      </c>
      <c r="V563" s="94">
        <v>1.2690889999999999</v>
      </c>
      <c r="W563" s="36"/>
      <c r="X563" s="95">
        <v>2281.9009999999998</v>
      </c>
      <c r="Y563" s="95">
        <v>931.10820000000001</v>
      </c>
      <c r="Z563" s="94">
        <v>123574.6</v>
      </c>
      <c r="AA563" s="94">
        <v>50423.41</v>
      </c>
      <c r="AB563" s="36"/>
      <c r="AC563" s="96">
        <v>1.8465780000000001E-2</v>
      </c>
      <c r="AD563" s="96">
        <v>9.0514499999999995E-6</v>
      </c>
      <c r="AE563" s="96">
        <v>8.0922789999999996E-6</v>
      </c>
      <c r="AF563" s="97">
        <v>3.3019760000000001E-6</v>
      </c>
      <c r="AH563" s="78">
        <v>11</v>
      </c>
      <c r="AI563" s="79">
        <v>0.12</v>
      </c>
      <c r="AJ563" s="109">
        <v>1.168664E-4</v>
      </c>
      <c r="AK563" s="109">
        <v>4.6588300000000003E-5</v>
      </c>
      <c r="AL563" s="109">
        <v>1.2026509999999999E-4</v>
      </c>
      <c r="AM563" s="110">
        <v>5.4879549999999999E-5</v>
      </c>
      <c r="AN563" s="110">
        <v>1.8721729999999999E-2</v>
      </c>
      <c r="AO563" s="110">
        <v>6.059502E-5</v>
      </c>
      <c r="AP563" s="109">
        <v>0.2595847</v>
      </c>
      <c r="AQ563" s="109">
        <v>1.080252E-4</v>
      </c>
      <c r="AR563" s="109">
        <v>14.05007</v>
      </c>
      <c r="AS563" s="111">
        <v>2.573742E-3</v>
      </c>
    </row>
    <row r="564" spans="1:45" x14ac:dyDescent="0.25">
      <c r="A564" s="78">
        <v>12</v>
      </c>
      <c r="B564" s="79">
        <v>0.125</v>
      </c>
      <c r="C564" s="80">
        <v>0.27293820000000002</v>
      </c>
      <c r="D564" s="81">
        <v>5.4359789999999997</v>
      </c>
      <c r="E564" s="82">
        <v>9.2031419999999997</v>
      </c>
      <c r="F564" s="83">
        <v>14.72542</v>
      </c>
      <c r="G564" s="80">
        <v>8.113014E-5</v>
      </c>
      <c r="H564" s="81">
        <v>99.832369999999997</v>
      </c>
      <c r="I564" s="81">
        <v>175660.1</v>
      </c>
      <c r="J564" s="82">
        <v>1.4541360000000001</v>
      </c>
      <c r="K564" s="83">
        <v>4.4758519999999998E-4</v>
      </c>
      <c r="L564" s="83">
        <v>294.3449</v>
      </c>
      <c r="M564" s="83">
        <v>147.1336</v>
      </c>
      <c r="N564" s="82">
        <v>53.95149</v>
      </c>
      <c r="O564" s="82">
        <v>5.321762E-2</v>
      </c>
      <c r="P564" s="82">
        <v>503.03440000000001</v>
      </c>
      <c r="Q564" s="84">
        <v>1.249023</v>
      </c>
      <c r="S564" s="92">
        <v>12</v>
      </c>
      <c r="T564" s="93">
        <v>5.4359789999999997</v>
      </c>
      <c r="U564" s="94">
        <v>503.03440000000001</v>
      </c>
      <c r="V564" s="94">
        <v>1.249023</v>
      </c>
      <c r="W564" s="36"/>
      <c r="X564" s="95">
        <v>3364.2020000000002</v>
      </c>
      <c r="Y564" s="95">
        <v>1744.0239999999999</v>
      </c>
      <c r="Z564" s="94">
        <v>181802.3</v>
      </c>
      <c r="AA564" s="94">
        <v>94247.45</v>
      </c>
      <c r="AB564" s="36"/>
      <c r="AC564" s="96">
        <v>1.850473E-2</v>
      </c>
      <c r="AD564" s="96">
        <v>9.1699839999999999E-6</v>
      </c>
      <c r="AE564" s="96">
        <v>5.5004809999999998E-6</v>
      </c>
      <c r="AF564" s="97">
        <v>2.8514840000000001E-6</v>
      </c>
      <c r="AH564" s="78">
        <v>12</v>
      </c>
      <c r="AI564" s="79">
        <v>0.125</v>
      </c>
      <c r="AJ564" s="109">
        <v>8.4326449999999996E-5</v>
      </c>
      <c r="AK564" s="109">
        <v>4.2236919999999997E-5</v>
      </c>
      <c r="AL564" s="109">
        <v>1.2249210000000001E-4</v>
      </c>
      <c r="AM564" s="110">
        <v>6.1227800000000004E-5</v>
      </c>
      <c r="AN564" s="110">
        <v>1.9877140000000001E-2</v>
      </c>
      <c r="AO564" s="110">
        <v>6.1589070000000001E-5</v>
      </c>
      <c r="AP564" s="109">
        <v>0.2730939</v>
      </c>
      <c r="AQ564" s="109">
        <v>1.209779E-4</v>
      </c>
      <c r="AR564" s="109">
        <v>14.75014</v>
      </c>
      <c r="AS564" s="111">
        <v>1.86473E-3</v>
      </c>
    </row>
    <row r="565" spans="1:45" x14ac:dyDescent="0.25">
      <c r="A565" s="78">
        <v>13</v>
      </c>
      <c r="B565" s="79">
        <v>0.13</v>
      </c>
      <c r="C565" s="80">
        <v>0.22167029999999999</v>
      </c>
      <c r="D565" s="81">
        <v>4.4149019999999997</v>
      </c>
      <c r="E565" s="82">
        <v>7.4744539999999997</v>
      </c>
      <c r="F565" s="83">
        <v>11.959680000000001</v>
      </c>
      <c r="G565" s="80">
        <v>2.26074E-5</v>
      </c>
      <c r="H565" s="81">
        <v>99.940200000000004</v>
      </c>
      <c r="I565" s="81">
        <v>480481.1</v>
      </c>
      <c r="J565" s="82">
        <v>4.4175449999999996</v>
      </c>
      <c r="K565" s="83">
        <v>4.965786E-4</v>
      </c>
      <c r="L565" s="83">
        <v>265.30430000000001</v>
      </c>
      <c r="M565" s="83">
        <v>132.3997</v>
      </c>
      <c r="N565" s="82">
        <v>53.952539999999999</v>
      </c>
      <c r="O565" s="82">
        <v>6.7717410000000006E-2</v>
      </c>
      <c r="P565" s="82">
        <v>503.04300000000001</v>
      </c>
      <c r="Q565" s="84">
        <v>1.294667</v>
      </c>
      <c r="S565" s="92">
        <v>13</v>
      </c>
      <c r="T565" s="93">
        <v>4.4149019999999997</v>
      </c>
      <c r="U565" s="94">
        <v>503.04300000000001</v>
      </c>
      <c r="V565" s="94">
        <v>1.294667</v>
      </c>
      <c r="W565" s="36"/>
      <c r="X565" s="95">
        <v>9805.2129999999997</v>
      </c>
      <c r="Y565" s="95">
        <v>19969.84</v>
      </c>
      <c r="Z565" s="94">
        <v>529314.80000000005</v>
      </c>
      <c r="AA565" s="94">
        <v>1078032</v>
      </c>
      <c r="AB565" s="36"/>
      <c r="AC565" s="96">
        <v>1.8524349999999998E-2</v>
      </c>
      <c r="AD565" s="96">
        <v>9.3324969999999993E-6</v>
      </c>
      <c r="AE565" s="96">
        <v>1.889235E-6</v>
      </c>
      <c r="AF565" s="97">
        <v>3.8477189999999999E-6</v>
      </c>
      <c r="AH565" s="78">
        <v>13</v>
      </c>
      <c r="AI565" s="79">
        <v>0.13</v>
      </c>
      <c r="AJ565" s="109">
        <v>2.5011739999999999E-5</v>
      </c>
      <c r="AK565" s="109">
        <v>4.6239019999999997E-5</v>
      </c>
      <c r="AL565" s="109">
        <v>1.103733E-4</v>
      </c>
      <c r="AM565" s="110">
        <v>5.5079759999999998E-5</v>
      </c>
      <c r="AN565" s="110">
        <v>1.6016349999999999E-2</v>
      </c>
      <c r="AO565" s="110">
        <v>5.746006E-5</v>
      </c>
      <c r="AP565" s="109">
        <v>0.22179689999999999</v>
      </c>
      <c r="AQ565" s="109">
        <v>1.0208360000000001E-4</v>
      </c>
      <c r="AR565" s="109">
        <v>11.96683</v>
      </c>
      <c r="AS565" s="111">
        <v>1.123757E-3</v>
      </c>
    </row>
    <row r="566" spans="1:45" x14ac:dyDescent="0.25">
      <c r="A566" s="78">
        <v>14</v>
      </c>
      <c r="B566" s="79">
        <v>0.13700000000000001</v>
      </c>
      <c r="C566" s="80">
        <v>0.21932570000000001</v>
      </c>
      <c r="D566" s="81">
        <v>4.3682049999999997</v>
      </c>
      <c r="E566" s="82">
        <v>7.3953949999999997</v>
      </c>
      <c r="F566" s="83">
        <v>11.80667</v>
      </c>
      <c r="G566" s="80">
        <v>4.9444100000000003E-5</v>
      </c>
      <c r="H566" s="81">
        <v>99.871719999999996</v>
      </c>
      <c r="I566" s="81">
        <v>228602.7</v>
      </c>
      <c r="J566" s="82">
        <v>1.6883269999999999</v>
      </c>
      <c r="K566" s="83">
        <v>3.9827439999999998E-4</v>
      </c>
      <c r="L566" s="83">
        <v>330.78820000000002</v>
      </c>
      <c r="M566" s="83">
        <v>204.8587</v>
      </c>
      <c r="N566" s="82">
        <v>53.831659999999999</v>
      </c>
      <c r="O566" s="82">
        <v>7.2431040000000002E-2</v>
      </c>
      <c r="P566" s="82">
        <v>502.05930000000001</v>
      </c>
      <c r="Q566" s="84">
        <v>1.309674</v>
      </c>
      <c r="S566" s="92">
        <v>14</v>
      </c>
      <c r="T566" s="93">
        <v>4.3682049999999997</v>
      </c>
      <c r="U566" s="94">
        <v>502.05930000000001</v>
      </c>
      <c r="V566" s="94">
        <v>1.309674</v>
      </c>
      <c r="W566" s="36"/>
      <c r="X566" s="95">
        <v>4435.8310000000001</v>
      </c>
      <c r="Y566" s="95">
        <v>4433.4040000000005</v>
      </c>
      <c r="Z566" s="94">
        <v>239086.8</v>
      </c>
      <c r="AA566" s="94">
        <v>238955.9</v>
      </c>
      <c r="AB566" s="36"/>
      <c r="AC566" s="96">
        <v>1.855323E-2</v>
      </c>
      <c r="AD566" s="96">
        <v>9.2464589999999998E-6</v>
      </c>
      <c r="AE566" s="96">
        <v>4.1825820000000003E-6</v>
      </c>
      <c r="AF566" s="97">
        <v>4.1802929999999996E-6</v>
      </c>
      <c r="AH566" s="78">
        <v>14</v>
      </c>
      <c r="AI566" s="79">
        <v>0.13700000000000001</v>
      </c>
      <c r="AJ566" s="109">
        <v>5.1933150000000003E-5</v>
      </c>
      <c r="AK566" s="109">
        <v>4.9626960000000002E-5</v>
      </c>
      <c r="AL566" s="109">
        <v>8.7587129999999996E-5</v>
      </c>
      <c r="AM566" s="110">
        <v>5.4241920000000001E-5</v>
      </c>
      <c r="AN566" s="110">
        <v>1.5951920000000001E-2</v>
      </c>
      <c r="AO566" s="110">
        <v>5.6679840000000002E-5</v>
      </c>
      <c r="AP566" s="109">
        <v>0.2194509</v>
      </c>
      <c r="AQ566" s="109">
        <v>9.9105750000000006E-5</v>
      </c>
      <c r="AR566" s="109">
        <v>11.82183</v>
      </c>
      <c r="AS566" s="111">
        <v>1.2655310000000001E-3</v>
      </c>
    </row>
    <row r="567" spans="1:45" x14ac:dyDescent="0.25">
      <c r="A567" s="78">
        <v>15</v>
      </c>
      <c r="B567" s="79">
        <v>0.14599999999999999</v>
      </c>
      <c r="C567" s="80">
        <v>0.25254280000000001</v>
      </c>
      <c r="D567" s="81">
        <v>5.0297739999999997</v>
      </c>
      <c r="E567" s="82">
        <v>8.5154350000000001</v>
      </c>
      <c r="F567" s="83">
        <v>13.59662</v>
      </c>
      <c r="G567" s="80">
        <v>4.2113790000000003E-5</v>
      </c>
      <c r="H567" s="81">
        <v>99.904210000000006</v>
      </c>
      <c r="I567" s="81">
        <v>304225.3</v>
      </c>
      <c r="J567" s="82">
        <v>2.9972629999999998</v>
      </c>
      <c r="K567" s="83">
        <v>5.3119419999999998E-4</v>
      </c>
      <c r="L567" s="83">
        <v>248.0155</v>
      </c>
      <c r="M567" s="83">
        <v>82.228970000000004</v>
      </c>
      <c r="N567" s="82">
        <v>53.83887</v>
      </c>
      <c r="O567" s="82">
        <v>5.832275E-2</v>
      </c>
      <c r="P567" s="82">
        <v>502.11799999999999</v>
      </c>
      <c r="Q567" s="84">
        <v>1.2622599999999999</v>
      </c>
      <c r="S567" s="92">
        <v>15</v>
      </c>
      <c r="T567" s="93">
        <v>5.0297739999999997</v>
      </c>
      <c r="U567" s="94">
        <v>502.11799999999999</v>
      </c>
      <c r="V567" s="94">
        <v>1.2622599999999999</v>
      </c>
      <c r="W567" s="36"/>
      <c r="X567" s="95">
        <v>5996.6769999999997</v>
      </c>
      <c r="Y567" s="95">
        <v>6352.9160000000002</v>
      </c>
      <c r="Z567" s="94">
        <v>323152.90000000002</v>
      </c>
      <c r="AA567" s="94">
        <v>342350.2</v>
      </c>
      <c r="AB567" s="36"/>
      <c r="AC567" s="96">
        <v>1.8556779999999998E-2</v>
      </c>
      <c r="AD567" s="96">
        <v>8.5721409999999993E-6</v>
      </c>
      <c r="AE567" s="96">
        <v>3.09451E-6</v>
      </c>
      <c r="AF567" s="97">
        <v>3.2783430000000001E-6</v>
      </c>
      <c r="AH567" s="78">
        <v>15</v>
      </c>
      <c r="AI567" s="79">
        <v>0.14599999999999999</v>
      </c>
      <c r="AJ567" s="109">
        <v>4.4925549999999999E-5</v>
      </c>
      <c r="AK567" s="109">
        <v>4.480516E-5</v>
      </c>
      <c r="AL567" s="109">
        <v>1.3451080000000001E-4</v>
      </c>
      <c r="AM567" s="110">
        <v>4.4593309999999999E-5</v>
      </c>
      <c r="AN567" s="110">
        <v>1.821178E-2</v>
      </c>
      <c r="AO567" s="110">
        <v>5.7960000000000001E-5</v>
      </c>
      <c r="AP567" s="109">
        <v>0.25268699999999999</v>
      </c>
      <c r="AQ567" s="109">
        <v>9.5728250000000006E-5</v>
      </c>
      <c r="AR567" s="109">
        <v>13.60966</v>
      </c>
      <c r="AS567" s="111">
        <v>2.620916E-3</v>
      </c>
    </row>
    <row r="568" spans="1:45" x14ac:dyDescent="0.25">
      <c r="A568" s="78">
        <v>16</v>
      </c>
      <c r="B568" s="79">
        <v>0.157</v>
      </c>
      <c r="C568" s="80">
        <v>0.25191609999999998</v>
      </c>
      <c r="D568" s="81">
        <v>5.0172929999999996</v>
      </c>
      <c r="E568" s="82">
        <v>8.4943050000000007</v>
      </c>
      <c r="F568" s="83">
        <v>13.54809</v>
      </c>
      <c r="G568" s="80">
        <v>5.6234630000000001E-5</v>
      </c>
      <c r="H568" s="81">
        <v>99.872820000000004</v>
      </c>
      <c r="I568" s="81">
        <v>230460.6</v>
      </c>
      <c r="J568" s="82">
        <v>2.4619409999999999</v>
      </c>
      <c r="K568" s="83">
        <v>5.7552899999999997E-4</v>
      </c>
      <c r="L568" s="83">
        <v>228.9101</v>
      </c>
      <c r="M568" s="83">
        <v>70.313500000000005</v>
      </c>
      <c r="N568" s="82">
        <v>53.780149999999999</v>
      </c>
      <c r="O568" s="82">
        <v>5.9406059999999997E-2</v>
      </c>
      <c r="P568" s="82">
        <v>501.63990000000001</v>
      </c>
      <c r="Q568" s="84">
        <v>1.264689</v>
      </c>
      <c r="S568" s="92">
        <v>16</v>
      </c>
      <c r="T568" s="93">
        <v>5.0172929999999996</v>
      </c>
      <c r="U568" s="94">
        <v>501.63990000000001</v>
      </c>
      <c r="V568" s="94">
        <v>1.264689</v>
      </c>
      <c r="W568" s="36"/>
      <c r="X568" s="95">
        <v>4479.7330000000002</v>
      </c>
      <c r="Y568" s="95">
        <v>3569.7820000000002</v>
      </c>
      <c r="Z568" s="94">
        <v>241219.3</v>
      </c>
      <c r="AA568" s="94">
        <v>192221.4</v>
      </c>
      <c r="AB568" s="36"/>
      <c r="AC568" s="96">
        <v>1.85712E-2</v>
      </c>
      <c r="AD568" s="96">
        <v>9.1856799999999994E-6</v>
      </c>
      <c r="AE568" s="96">
        <v>4.1456050000000001E-6</v>
      </c>
      <c r="AF568" s="97">
        <v>3.3035229999999998E-6</v>
      </c>
      <c r="AH568" s="78">
        <v>16</v>
      </c>
      <c r="AI568" s="79">
        <v>0.157</v>
      </c>
      <c r="AJ568" s="109">
        <v>5.9112020000000001E-5</v>
      </c>
      <c r="AK568" s="109">
        <v>4.5002310000000002E-5</v>
      </c>
      <c r="AL568" s="109">
        <v>1.453758E-4</v>
      </c>
      <c r="AM568" s="110">
        <v>4.465057E-5</v>
      </c>
      <c r="AN568" s="110">
        <v>1.8181590000000001E-2</v>
      </c>
      <c r="AO568" s="110">
        <v>5.8937639999999999E-5</v>
      </c>
      <c r="AP568" s="109">
        <v>0.25206010000000001</v>
      </c>
      <c r="AQ568" s="109">
        <v>1.102214E-4</v>
      </c>
      <c r="AR568" s="109">
        <v>13.565340000000001</v>
      </c>
      <c r="AS568" s="111">
        <v>1.9581239999999999E-3</v>
      </c>
    </row>
    <row r="569" spans="1:45" x14ac:dyDescent="0.25">
      <c r="A569" s="78">
        <v>17</v>
      </c>
      <c r="B569" s="79">
        <v>0.17</v>
      </c>
      <c r="C569" s="80">
        <v>6.1084020000000003E-2</v>
      </c>
      <c r="D569" s="81">
        <v>1.2165809999999999</v>
      </c>
      <c r="E569" s="82">
        <v>2.059679</v>
      </c>
      <c r="F569" s="83">
        <v>3.2921809999999998</v>
      </c>
      <c r="G569" s="80">
        <v>1.973152E-6</v>
      </c>
      <c r="H569" s="81">
        <v>99.978710000000007</v>
      </c>
      <c r="I569" s="81">
        <v>1263923</v>
      </c>
      <c r="J569" s="82">
        <v>12.92473</v>
      </c>
      <c r="K569" s="83">
        <v>5.5151940000000002E-4</v>
      </c>
      <c r="L569" s="83">
        <v>238.87540000000001</v>
      </c>
      <c r="M569" s="83">
        <v>372.99779999999998</v>
      </c>
      <c r="N569" s="82">
        <v>53.895940000000003</v>
      </c>
      <c r="O569" s="82">
        <v>0.2302312</v>
      </c>
      <c r="P569" s="82">
        <v>502.58249999999998</v>
      </c>
      <c r="Q569" s="84">
        <v>2.209168</v>
      </c>
      <c r="S569" s="92">
        <v>17</v>
      </c>
      <c r="T569" s="93">
        <v>1.2165809999999999</v>
      </c>
      <c r="U569" s="94">
        <v>502.58249999999998</v>
      </c>
      <c r="V569" s="94">
        <v>2.209168</v>
      </c>
      <c r="W569" s="36"/>
      <c r="X569" s="95">
        <v>30957.58</v>
      </c>
      <c r="Y569" s="95">
        <v>699177.5</v>
      </c>
      <c r="Z569" s="94">
        <v>1668787</v>
      </c>
      <c r="AA569" s="94">
        <v>37689570</v>
      </c>
      <c r="AB569" s="36"/>
      <c r="AC569" s="96">
        <v>1.855095E-2</v>
      </c>
      <c r="AD569" s="96">
        <v>2.564438E-5</v>
      </c>
      <c r="AE569" s="96">
        <v>5.9923780000000002E-7</v>
      </c>
      <c r="AF569" s="97">
        <v>1.3533800000000001E-5</v>
      </c>
      <c r="AH569" s="78">
        <v>17</v>
      </c>
      <c r="AI569" s="79">
        <v>0.17</v>
      </c>
      <c r="AJ569" s="109">
        <v>2.6163599999999998E-6</v>
      </c>
      <c r="AK569" s="109">
        <v>4.4753090000000003E-5</v>
      </c>
      <c r="AL569" s="109">
        <v>3.3779850000000002E-5</v>
      </c>
      <c r="AM569" s="110">
        <v>5.2746179999999999E-5</v>
      </c>
      <c r="AN569" s="110">
        <v>4.3824490000000001E-3</v>
      </c>
      <c r="AO569" s="110">
        <v>5.3066370000000002E-5</v>
      </c>
      <c r="AP569" s="109">
        <v>6.1118939999999997E-2</v>
      </c>
      <c r="AQ569" s="109">
        <v>8.3496810000000004E-5</v>
      </c>
      <c r="AR569" s="109">
        <v>3.2928820000000001</v>
      </c>
      <c r="AS569" s="111">
        <v>3.639041E-4</v>
      </c>
    </row>
    <row r="570" spans="1:45" x14ac:dyDescent="0.25">
      <c r="A570" s="78">
        <v>18</v>
      </c>
      <c r="B570" s="79">
        <v>0.21</v>
      </c>
      <c r="C570" s="80">
        <v>0.23640430000000001</v>
      </c>
      <c r="D570" s="81">
        <v>4.7083510000000004</v>
      </c>
      <c r="E570" s="82">
        <v>7.9712649999999998</v>
      </c>
      <c r="F570" s="83">
        <v>12.71245</v>
      </c>
      <c r="G570" s="80">
        <v>4.5079530000000003E-5</v>
      </c>
      <c r="H570" s="81">
        <v>99.890829999999994</v>
      </c>
      <c r="I570" s="81">
        <v>267813.8</v>
      </c>
      <c r="J570" s="82">
        <v>2.1471830000000001</v>
      </c>
      <c r="K570" s="83">
        <v>4.3181339999999999E-4</v>
      </c>
      <c r="L570" s="83">
        <v>305.0958</v>
      </c>
      <c r="M570" s="83">
        <v>165.55330000000001</v>
      </c>
      <c r="N570" s="82">
        <v>53.7742</v>
      </c>
      <c r="O570" s="82">
        <v>7.3259329999999998E-2</v>
      </c>
      <c r="P570" s="82">
        <v>501.5915</v>
      </c>
      <c r="Q570" s="84">
        <v>1.311885</v>
      </c>
      <c r="S570" s="92">
        <v>18</v>
      </c>
      <c r="T570" s="93">
        <v>4.7083510000000004</v>
      </c>
      <c r="U570" s="94">
        <v>501.5915</v>
      </c>
      <c r="V570" s="94">
        <v>1.311885</v>
      </c>
      <c r="W570" s="36"/>
      <c r="X570" s="95">
        <v>5244.16</v>
      </c>
      <c r="Y570" s="95">
        <v>5078.3379999999997</v>
      </c>
      <c r="Z570" s="94">
        <v>282299.09999999998</v>
      </c>
      <c r="AA570" s="94">
        <v>273372.7</v>
      </c>
      <c r="AB570" s="36"/>
      <c r="AC570" s="96">
        <v>1.857661E-2</v>
      </c>
      <c r="AD570" s="96">
        <v>1.6655510000000001E-5</v>
      </c>
      <c r="AE570" s="96">
        <v>3.5423419999999998E-6</v>
      </c>
      <c r="AF570" s="97">
        <v>3.4303309999999998E-6</v>
      </c>
      <c r="AH570" s="78">
        <v>18</v>
      </c>
      <c r="AI570" s="79">
        <v>0.21</v>
      </c>
      <c r="AJ570" s="109">
        <v>4.77214E-5</v>
      </c>
      <c r="AK570" s="109">
        <v>4.3839640000000002E-5</v>
      </c>
      <c r="AL570" s="109">
        <v>1.023578E-4</v>
      </c>
      <c r="AM570" s="110">
        <v>5.5540530000000003E-5</v>
      </c>
      <c r="AN570" s="110">
        <v>1.709722E-2</v>
      </c>
      <c r="AO570" s="110">
        <v>5.9459000000000001E-5</v>
      </c>
      <c r="AP570" s="109">
        <v>0.23653940000000001</v>
      </c>
      <c r="AQ570" s="109">
        <v>1.5471699999999999E-4</v>
      </c>
      <c r="AR570" s="109">
        <v>12.72635</v>
      </c>
      <c r="AS570" s="111">
        <v>7.4618599999999998E-3</v>
      </c>
    </row>
    <row r="571" spans="1:45" x14ac:dyDescent="0.25">
      <c r="A571" s="78">
        <v>19</v>
      </c>
      <c r="B571" s="79">
        <v>0.25</v>
      </c>
      <c r="C571" s="80">
        <v>0.35947230000000002</v>
      </c>
      <c r="D571" s="81">
        <v>7.1594379999999997</v>
      </c>
      <c r="E571" s="82">
        <v>12.12097</v>
      </c>
      <c r="F571" s="83">
        <v>19.366510000000002</v>
      </c>
      <c r="G571" s="81">
        <v>3.380666E-5</v>
      </c>
      <c r="H571" s="81">
        <v>99.944509999999994</v>
      </c>
      <c r="I571" s="81">
        <v>515741.2</v>
      </c>
      <c r="J571" s="82">
        <v>5.6186040000000004</v>
      </c>
      <c r="K571" s="83">
        <v>5.8753699999999996E-4</v>
      </c>
      <c r="L571" s="80">
        <v>224.23169999999999</v>
      </c>
      <c r="M571" s="80">
        <v>61.465499999999999</v>
      </c>
      <c r="N571" s="82">
        <v>53.874839999999999</v>
      </c>
      <c r="O571" s="82">
        <v>4.6254660000000003E-2</v>
      </c>
      <c r="P571" s="82">
        <v>502.41070000000002</v>
      </c>
      <c r="Q571" s="84">
        <v>1.2292810000000001</v>
      </c>
      <c r="S571" s="92">
        <v>19</v>
      </c>
      <c r="T571" s="93">
        <v>7.1594379999999997</v>
      </c>
      <c r="U571" s="94">
        <v>502.41070000000002</v>
      </c>
      <c r="V571" s="94">
        <v>1.2292810000000001</v>
      </c>
      <c r="W571" s="36"/>
      <c r="X571" s="95">
        <v>10633.18</v>
      </c>
      <c r="Y571" s="95">
        <v>15834.08</v>
      </c>
      <c r="Z571" s="94">
        <v>573159.5</v>
      </c>
      <c r="AA571" s="94">
        <v>853503.3</v>
      </c>
      <c r="AB571" s="36"/>
      <c r="AC571" s="96">
        <v>1.8551870000000002E-2</v>
      </c>
      <c r="AD571" s="96">
        <v>6.8073290000000002E-6</v>
      </c>
      <c r="AE571" s="96">
        <v>1.744715E-6</v>
      </c>
      <c r="AF571" s="97">
        <v>2.5980910000000001E-6</v>
      </c>
      <c r="AH571" s="78">
        <v>19</v>
      </c>
      <c r="AI571" s="79">
        <v>0.25</v>
      </c>
      <c r="AJ571" s="109">
        <v>3.7731449999999999E-5</v>
      </c>
      <c r="AK571" s="109">
        <v>5.0556210000000003E-5</v>
      </c>
      <c r="AL571" s="109">
        <v>2.117729E-4</v>
      </c>
      <c r="AM571" s="110">
        <v>5.8043849999999998E-5</v>
      </c>
      <c r="AN571" s="110">
        <v>2.6033299999999999E-2</v>
      </c>
      <c r="AO571" s="110">
        <v>6.5943659999999994E-5</v>
      </c>
      <c r="AP571" s="109">
        <v>0.359678</v>
      </c>
      <c r="AQ571" s="109">
        <v>1.1378769999999999E-4</v>
      </c>
      <c r="AR571" s="109">
        <v>19.377269999999999</v>
      </c>
      <c r="AS571" s="111">
        <v>9.7389929999999996E-4</v>
      </c>
    </row>
    <row r="572" spans="1:45" x14ac:dyDescent="0.25">
      <c r="A572" s="78">
        <v>20</v>
      </c>
      <c r="B572" s="79">
        <v>0.3</v>
      </c>
      <c r="C572" s="80">
        <v>0.28601680000000002</v>
      </c>
      <c r="D572" s="81">
        <v>5.6964600000000001</v>
      </c>
      <c r="E572" s="82">
        <v>9.6441379999999999</v>
      </c>
      <c r="F572" s="83">
        <v>15.41578</v>
      </c>
      <c r="G572" s="81">
        <v>2.8650910000000001E-5</v>
      </c>
      <c r="H572" s="81">
        <v>99.941140000000004</v>
      </c>
      <c r="I572" s="81">
        <v>488183.3</v>
      </c>
      <c r="J572" s="82">
        <v>2.8322509999999999</v>
      </c>
      <c r="K572" s="83">
        <v>3.1303309999999998E-4</v>
      </c>
      <c r="L572" s="80">
        <v>420.86439999999999</v>
      </c>
      <c r="M572" s="80">
        <v>251.47</v>
      </c>
      <c r="N572" s="82">
        <v>53.898159999999997</v>
      </c>
      <c r="O572" s="82">
        <v>5.9626249999999999E-2</v>
      </c>
      <c r="P572" s="82">
        <v>502.60050000000001</v>
      </c>
      <c r="Q572" s="84">
        <v>1.2672110000000001</v>
      </c>
      <c r="S572" s="92">
        <v>20</v>
      </c>
      <c r="T572" s="93">
        <v>5.6964600000000001</v>
      </c>
      <c r="U572" s="94">
        <v>502.60050000000001</v>
      </c>
      <c r="V572" s="94">
        <v>1.2672110000000001</v>
      </c>
      <c r="W572" s="36"/>
      <c r="X572" s="95">
        <v>9982.8150000000005</v>
      </c>
      <c r="Y572" s="95">
        <v>18563.78</v>
      </c>
      <c r="Z572" s="94">
        <v>538354</v>
      </c>
      <c r="AA572" s="94">
        <v>1001109</v>
      </c>
      <c r="AB572" s="36"/>
      <c r="AC572" s="96">
        <v>1.8543219999999999E-2</v>
      </c>
      <c r="AD572" s="96">
        <v>7.3896829999999999E-6</v>
      </c>
      <c r="AE572" s="96">
        <v>1.857514E-6</v>
      </c>
      <c r="AF572" s="97">
        <v>3.4541839999999999E-6</v>
      </c>
      <c r="AH572" s="78">
        <v>20</v>
      </c>
      <c r="AI572" s="79">
        <v>0.3</v>
      </c>
      <c r="AJ572" s="109">
        <v>3.1730819999999999E-5</v>
      </c>
      <c r="AK572" s="109">
        <v>5.350505E-5</v>
      </c>
      <c r="AL572" s="109">
        <v>8.9774199999999998E-5</v>
      </c>
      <c r="AM572" s="110">
        <v>5.3639579999999999E-5</v>
      </c>
      <c r="AN572" s="110">
        <v>2.0860730000000001E-2</v>
      </c>
      <c r="AO572" s="110">
        <v>6.0888050000000001E-5</v>
      </c>
      <c r="AP572" s="109">
        <v>0.2861803</v>
      </c>
      <c r="AQ572" s="109">
        <v>9.1146460000000003E-5</v>
      </c>
      <c r="AR572" s="109">
        <v>15.424860000000001</v>
      </c>
      <c r="AS572" s="111">
        <v>2.4634230000000002E-3</v>
      </c>
    </row>
    <row r="573" spans="1:45" x14ac:dyDescent="0.25">
      <c r="A573" s="127">
        <v>21</v>
      </c>
      <c r="B573" s="112">
        <v>0.36</v>
      </c>
      <c r="C573" s="128">
        <v>1.8149220000000001E-2</v>
      </c>
      <c r="D573" s="129">
        <v>0.3614694</v>
      </c>
      <c r="E573" s="130">
        <v>0.61196980000000001</v>
      </c>
      <c r="F573" s="131">
        <v>0.97541789999999995</v>
      </c>
      <c r="G573" s="129">
        <v>-1.9002589999999999E-7</v>
      </c>
      <c r="H573" s="129">
        <v>100.00239999999999</v>
      </c>
      <c r="I573" s="129" t="s">
        <v>97</v>
      </c>
      <c r="J573" s="130" t="s">
        <v>97</v>
      </c>
      <c r="K573" s="131">
        <v>9.7202279999999996E-4</v>
      </c>
      <c r="L573" s="128">
        <v>135.53620000000001</v>
      </c>
      <c r="M573" s="128">
        <v>373.16570000000002</v>
      </c>
      <c r="N573" s="130">
        <v>53.744329999999998</v>
      </c>
      <c r="O573" s="130">
        <v>0.74538680000000002</v>
      </c>
      <c r="P573" s="130">
        <v>501.34829999999999</v>
      </c>
      <c r="Q573" s="35">
        <v>6.1811629999999997</v>
      </c>
      <c r="R573" s="132"/>
      <c r="S573" s="133">
        <v>21</v>
      </c>
      <c r="T573" s="134">
        <v>0.3614694</v>
      </c>
      <c r="U573" s="135">
        <v>501.34829999999999</v>
      </c>
      <c r="V573" s="135">
        <v>6.1811629999999997</v>
      </c>
      <c r="W573" s="136"/>
      <c r="X573" s="137">
        <v>-95509.23</v>
      </c>
      <c r="Y573" s="137">
        <v>22009660</v>
      </c>
      <c r="Z573" s="135">
        <v>-5132781</v>
      </c>
      <c r="AA573" s="135">
        <v>1182826000</v>
      </c>
      <c r="AB573" s="136"/>
      <c r="AC573" s="138">
        <v>1.8607700000000001E-2</v>
      </c>
      <c r="AD573" s="138">
        <v>6.6176169999999996E-5</v>
      </c>
      <c r="AE573" s="138">
        <v>-1.9482620000000001E-7</v>
      </c>
      <c r="AF573" s="139">
        <v>4.4896779999999999E-5</v>
      </c>
      <c r="AG573" s="132"/>
      <c r="AH573" s="127">
        <v>21</v>
      </c>
      <c r="AI573" s="112">
        <v>0.36</v>
      </c>
      <c r="AJ573" s="140">
        <v>0</v>
      </c>
      <c r="AK573" s="140">
        <v>4.3976829999999998E-5</v>
      </c>
      <c r="AL573" s="140">
        <v>1.7689079999999998E-5</v>
      </c>
      <c r="AM573" s="141">
        <v>4.8702439999999999E-5</v>
      </c>
      <c r="AN573" s="141">
        <v>1.2683950000000001E-3</v>
      </c>
      <c r="AO573" s="141">
        <v>5.1487879999999997E-5</v>
      </c>
      <c r="AP573" s="140">
        <v>1.815963E-2</v>
      </c>
      <c r="AQ573" s="140">
        <v>6.4363190000000007E-5</v>
      </c>
      <c r="AR573" s="140">
        <v>0.97539439999999999</v>
      </c>
      <c r="AS573" s="142">
        <v>2.2672999999999999E-4</v>
      </c>
    </row>
    <row r="576" spans="1:45" ht="18" x14ac:dyDescent="0.25">
      <c r="A576" s="1" t="s">
        <v>0</v>
      </c>
      <c r="B576" s="2" t="s">
        <v>224</v>
      </c>
      <c r="C576" s="3"/>
      <c r="D576" s="4"/>
      <c r="E576" s="5"/>
      <c r="F576" s="5"/>
      <c r="G576" s="5"/>
      <c r="H576" s="5"/>
      <c r="I576" s="5"/>
      <c r="J576" s="6"/>
      <c r="K576" s="5"/>
      <c r="L576" s="5"/>
      <c r="M576" s="7"/>
      <c r="N576" s="5"/>
      <c r="O576" s="5"/>
      <c r="P576" s="8"/>
      <c r="Q576" s="9"/>
      <c r="R576" s="125"/>
      <c r="S576" s="125"/>
      <c r="T576" s="125"/>
      <c r="U576" s="125"/>
      <c r="V576" s="125"/>
      <c r="W576" s="125"/>
      <c r="X576" s="126"/>
      <c r="Y576" s="126"/>
      <c r="Z576" s="126"/>
      <c r="AA576" s="125"/>
      <c r="AB576" s="125"/>
      <c r="AC576" s="125"/>
      <c r="AD576" s="125"/>
      <c r="AE576" s="125"/>
      <c r="AF576" s="125"/>
      <c r="AG576" s="125"/>
      <c r="AH576" s="143"/>
      <c r="AI576" s="125"/>
      <c r="AJ576" s="125"/>
      <c r="AK576" s="125"/>
      <c r="AL576" s="125"/>
      <c r="AM576" s="125"/>
      <c r="AN576" s="125"/>
      <c r="AO576" s="125"/>
      <c r="AP576" s="125"/>
      <c r="AQ576" s="125"/>
      <c r="AR576" s="125"/>
      <c r="AS576" s="148"/>
    </row>
    <row r="577" spans="1:45" x14ac:dyDescent="0.25">
      <c r="A577" s="11" t="s">
        <v>2</v>
      </c>
      <c r="B577" s="12" t="s">
        <v>3</v>
      </c>
      <c r="C577" s="13"/>
      <c r="D577" s="14"/>
      <c r="E577" s="14" t="s">
        <v>4</v>
      </c>
      <c r="F577" s="15" t="s">
        <v>225</v>
      </c>
      <c r="G577" s="14"/>
      <c r="H577" s="14"/>
      <c r="I577" s="14"/>
      <c r="J577" s="16" t="s">
        <v>6</v>
      </c>
      <c r="K577" s="14"/>
      <c r="L577" s="14"/>
      <c r="M577" s="17" t="s">
        <v>7</v>
      </c>
      <c r="N577" s="14"/>
      <c r="O577" s="14"/>
      <c r="P577" s="18"/>
      <c r="Q577" s="19"/>
      <c r="X577" s="10"/>
      <c r="Y577" s="10"/>
      <c r="Z577" s="10"/>
      <c r="AH577" s="144" t="s">
        <v>78</v>
      </c>
      <c r="AM577" s="10"/>
      <c r="AN577" s="10"/>
      <c r="AO577" s="10"/>
      <c r="AS577" s="149"/>
    </row>
    <row r="578" spans="1:45" x14ac:dyDescent="0.25">
      <c r="A578" s="11" t="s">
        <v>8</v>
      </c>
      <c r="B578" s="12" t="s">
        <v>9</v>
      </c>
      <c r="C578" s="13"/>
      <c r="D578" s="14"/>
      <c r="E578" s="14" t="s">
        <v>10</v>
      </c>
      <c r="F578" s="20" t="s">
        <v>226</v>
      </c>
      <c r="G578" s="21"/>
      <c r="H578" s="22"/>
      <c r="I578" s="14"/>
      <c r="J578" s="16"/>
      <c r="K578" s="14"/>
      <c r="L578" s="14"/>
      <c r="M578" s="17"/>
      <c r="N578" s="14"/>
      <c r="O578" s="14"/>
      <c r="P578" s="18"/>
      <c r="Q578" s="19"/>
      <c r="X578" s="10"/>
      <c r="Y578" s="10"/>
      <c r="Z578" s="10"/>
      <c r="AH578" s="98" t="s">
        <v>79</v>
      </c>
      <c r="AI578" s="99" t="s">
        <v>56</v>
      </c>
      <c r="AJ578" s="100" t="s">
        <v>80</v>
      </c>
      <c r="AK578" s="100" t="s">
        <v>81</v>
      </c>
      <c r="AL578" s="100" t="s">
        <v>82</v>
      </c>
      <c r="AM578" s="100" t="s">
        <v>83</v>
      </c>
      <c r="AN578" s="100" t="s">
        <v>84</v>
      </c>
      <c r="AO578" s="100" t="s">
        <v>85</v>
      </c>
      <c r="AP578" s="100" t="s">
        <v>58</v>
      </c>
      <c r="AQ578" s="100" t="s">
        <v>86</v>
      </c>
      <c r="AR578" s="100" t="s">
        <v>87</v>
      </c>
      <c r="AS578" s="101" t="s">
        <v>88</v>
      </c>
    </row>
    <row r="579" spans="1:45" x14ac:dyDescent="0.25">
      <c r="A579" s="11"/>
      <c r="B579" s="23"/>
      <c r="C579" s="13"/>
      <c r="D579" s="14"/>
      <c r="E579" s="14" t="s">
        <v>12</v>
      </c>
      <c r="F579" s="15" t="s">
        <v>13</v>
      </c>
      <c r="G579" s="14"/>
      <c r="H579" s="14"/>
      <c r="I579" s="14"/>
      <c r="J579" s="16" t="s">
        <v>14</v>
      </c>
      <c r="K579" s="14" t="s">
        <v>15</v>
      </c>
      <c r="L579" s="14"/>
      <c r="M579" s="17" t="s">
        <v>16</v>
      </c>
      <c r="N579" s="14" t="s">
        <v>17</v>
      </c>
      <c r="O579" s="14"/>
      <c r="P579" s="18"/>
      <c r="Q579" s="19"/>
      <c r="X579" s="10"/>
      <c r="Y579" s="10"/>
      <c r="Z579" s="10"/>
      <c r="AH579" s="102"/>
      <c r="AI579" s="103"/>
      <c r="AJ579" s="104" t="s">
        <v>89</v>
      </c>
      <c r="AK579" s="104" t="s">
        <v>89</v>
      </c>
      <c r="AL579" s="104" t="s">
        <v>89</v>
      </c>
      <c r="AM579" s="104" t="s">
        <v>89</v>
      </c>
      <c r="AN579" s="104" t="s">
        <v>89</v>
      </c>
      <c r="AO579" s="104" t="s">
        <v>89</v>
      </c>
      <c r="AP579" s="104" t="s">
        <v>89</v>
      </c>
      <c r="AQ579" s="104" t="s">
        <v>89</v>
      </c>
      <c r="AR579" s="104" t="s">
        <v>89</v>
      </c>
      <c r="AS579" s="105" t="s">
        <v>89</v>
      </c>
    </row>
    <row r="580" spans="1:45" x14ac:dyDescent="0.25">
      <c r="A580" s="11"/>
      <c r="B580" s="23"/>
      <c r="C580" s="13"/>
      <c r="E580" s="24" t="s">
        <v>18</v>
      </c>
      <c r="F580" s="25">
        <v>298.60000000000002</v>
      </c>
      <c r="G580" s="24"/>
      <c r="H580" s="24"/>
      <c r="I580" s="24"/>
      <c r="J580" s="16" t="s">
        <v>19</v>
      </c>
      <c r="K580" s="14" t="s">
        <v>20</v>
      </c>
      <c r="L580" s="14"/>
      <c r="M580" s="17" t="s">
        <v>21</v>
      </c>
      <c r="N580" s="14" t="s">
        <v>22</v>
      </c>
      <c r="O580" s="14"/>
      <c r="P580" s="18"/>
      <c r="Q580" s="19"/>
      <c r="X580" s="10"/>
      <c r="Y580" s="10"/>
      <c r="Z580" s="10"/>
      <c r="AE580" s="7" t="s">
        <v>23</v>
      </c>
      <c r="AF580" s="26">
        <f>F581</f>
        <v>5.9660069999999997E-3</v>
      </c>
      <c r="AH580" s="106">
        <v>8195</v>
      </c>
      <c r="AI580" s="107">
        <v>0</v>
      </c>
      <c r="AJ580" s="108">
        <v>-4.505663E-3</v>
      </c>
      <c r="AK580" s="109">
        <v>3.5308809999999997E-5</v>
      </c>
      <c r="AL580" s="109">
        <v>-2.1065709999999998E-3</v>
      </c>
      <c r="AM580" s="109">
        <v>3.8423960000000001E-5</v>
      </c>
      <c r="AN580" s="110">
        <v>-2.327618E-3</v>
      </c>
      <c r="AO580" s="110">
        <v>3.8243040000000002E-5</v>
      </c>
      <c r="AP580" s="110">
        <v>2.6813770000000001E-2</v>
      </c>
      <c r="AQ580" s="109">
        <v>3.8268179999999999E-5</v>
      </c>
      <c r="AR580" s="109">
        <v>-4.0342599999999996E-3</v>
      </c>
      <c r="AS580" s="111">
        <v>1.2661199999999999E-4</v>
      </c>
    </row>
    <row r="581" spans="1:45" ht="15.75" x14ac:dyDescent="0.25">
      <c r="A581" s="27" t="s">
        <v>24</v>
      </c>
      <c r="B581" s="28">
        <v>8196</v>
      </c>
      <c r="C581" s="13"/>
      <c r="D581" s="14"/>
      <c r="E581" s="29" t="s">
        <v>25</v>
      </c>
      <c r="F581" s="30">
        <v>5.9660069999999997E-3</v>
      </c>
      <c r="G581" s="14"/>
      <c r="H581" s="31" t="s">
        <v>26</v>
      </c>
      <c r="I581" s="32">
        <v>1.0010619999999999</v>
      </c>
      <c r="J581" s="16" t="s">
        <v>27</v>
      </c>
      <c r="K581" s="14" t="s">
        <v>28</v>
      </c>
      <c r="L581" s="33"/>
      <c r="M581" s="17" t="s">
        <v>29</v>
      </c>
      <c r="N581" s="14" t="s">
        <v>30</v>
      </c>
      <c r="O581" s="14"/>
      <c r="P581" s="18"/>
      <c r="Q581" s="19"/>
      <c r="X581" s="10"/>
      <c r="Y581" s="10"/>
      <c r="Z581" s="10"/>
      <c r="AE581" s="34" t="s">
        <v>31</v>
      </c>
      <c r="AF581" s="35">
        <f>F582/F581*100</f>
        <v>0.23639932034943975</v>
      </c>
      <c r="AH581" s="106"/>
      <c r="AI581" s="107"/>
      <c r="AJ581" s="108"/>
      <c r="AK581" s="109"/>
      <c r="AL581" s="109"/>
      <c r="AM581" s="109"/>
      <c r="AN581" s="110"/>
      <c r="AO581" s="110"/>
      <c r="AP581" s="110"/>
      <c r="AQ581" s="109"/>
      <c r="AR581" s="109"/>
      <c r="AS581" s="111"/>
    </row>
    <row r="582" spans="1:45" x14ac:dyDescent="0.25">
      <c r="A582" s="23" t="s">
        <v>32</v>
      </c>
      <c r="B582" s="23" t="s">
        <v>222</v>
      </c>
      <c r="C582" s="13"/>
      <c r="D582" s="14"/>
      <c r="E582" s="29" t="s">
        <v>34</v>
      </c>
      <c r="F582" s="30">
        <v>1.41036E-5</v>
      </c>
      <c r="G582" s="14"/>
      <c r="H582" s="31" t="s">
        <v>35</v>
      </c>
      <c r="I582" s="32">
        <v>1.7276290000000001E-4</v>
      </c>
      <c r="J582" s="16" t="s">
        <v>36</v>
      </c>
      <c r="K582" s="14" t="s">
        <v>37</v>
      </c>
      <c r="L582" s="36"/>
      <c r="M582" s="17"/>
      <c r="N582" s="14"/>
      <c r="O582" s="14"/>
      <c r="P582" s="18"/>
      <c r="Q582" s="19"/>
      <c r="S582" s="7"/>
      <c r="T582" s="5"/>
      <c r="U582" s="5"/>
      <c r="V582" s="5"/>
      <c r="W582" s="5"/>
      <c r="X582" s="37"/>
      <c r="Y582" s="37"/>
      <c r="Z582" s="37"/>
      <c r="AA582" s="5"/>
      <c r="AB582" s="5"/>
      <c r="AC582" s="5"/>
      <c r="AD582" s="5"/>
      <c r="AE582" s="5"/>
      <c r="AF582" s="38"/>
      <c r="AH582" s="52"/>
      <c r="AI582" s="112"/>
      <c r="AJ582" s="113"/>
      <c r="AK582" s="113"/>
      <c r="AL582" s="113"/>
      <c r="AM582" s="114"/>
      <c r="AN582" s="114"/>
      <c r="AO582" s="114"/>
      <c r="AP582" s="113"/>
      <c r="AQ582" s="113"/>
      <c r="AR582" s="113"/>
      <c r="AS582" s="115"/>
    </row>
    <row r="583" spans="1:45" ht="15.75" x14ac:dyDescent="0.25">
      <c r="A583" s="23"/>
      <c r="B583" s="23"/>
      <c r="C583" s="13"/>
      <c r="D583" s="14"/>
      <c r="E583" s="39" t="s">
        <v>278</v>
      </c>
      <c r="F583" s="14"/>
      <c r="G583" s="14"/>
      <c r="H583" s="14"/>
      <c r="I583" s="14"/>
      <c r="J583" s="16"/>
      <c r="K583" s="14"/>
      <c r="L583" s="14"/>
      <c r="M583" s="40"/>
      <c r="N583" s="14"/>
      <c r="O583" s="41"/>
      <c r="P583" s="18"/>
      <c r="Q583" s="19"/>
      <c r="S583" s="17"/>
      <c r="T583" s="42"/>
      <c r="U583" s="42" t="s">
        <v>39</v>
      </c>
      <c r="V583" s="14"/>
      <c r="W583" s="14"/>
      <c r="X583" s="42"/>
      <c r="Y583" s="42" t="s">
        <v>40</v>
      </c>
      <c r="Z583" s="14"/>
      <c r="AA583" s="14"/>
      <c r="AB583" s="14"/>
      <c r="AC583" s="42" t="s">
        <v>41</v>
      </c>
      <c r="AE583" s="14"/>
      <c r="AF583" s="43"/>
      <c r="AH583" s="145"/>
      <c r="AI583" s="117"/>
      <c r="AJ583" s="116"/>
      <c r="AK583" s="116"/>
      <c r="AL583" s="116"/>
      <c r="AM583" s="118"/>
      <c r="AN583" s="118"/>
      <c r="AO583" s="118"/>
      <c r="AP583" s="116"/>
      <c r="AQ583" s="116"/>
      <c r="AR583" s="116"/>
      <c r="AS583" s="150"/>
    </row>
    <row r="584" spans="1:45" ht="15.75" x14ac:dyDescent="0.25">
      <c r="A584" s="23"/>
      <c r="B584" s="23"/>
      <c r="C584" s="23"/>
      <c r="D584" s="44"/>
      <c r="E584" s="45" t="s">
        <v>227</v>
      </c>
      <c r="F584" s="45"/>
      <c r="G584" s="46"/>
      <c r="H584" s="46"/>
      <c r="I584" s="47"/>
      <c r="J584" s="46"/>
      <c r="K584" s="46"/>
      <c r="L584" s="48"/>
      <c r="M584" s="45" t="s">
        <v>43</v>
      </c>
      <c r="N584" s="46"/>
      <c r="O584" s="49" t="s">
        <v>44</v>
      </c>
      <c r="P584" s="50"/>
      <c r="Q584" s="51"/>
      <c r="S584" s="52" t="s">
        <v>45</v>
      </c>
      <c r="T584" s="53"/>
      <c r="U584" s="53"/>
      <c r="V584" s="53"/>
      <c r="W584" s="53"/>
      <c r="X584" s="53"/>
      <c r="Y584" s="53"/>
      <c r="Z584" s="53"/>
      <c r="AA584" s="53"/>
      <c r="AB584" s="53"/>
      <c r="AC584" s="53"/>
      <c r="AD584" s="53"/>
      <c r="AE584" s="53"/>
      <c r="AF584" s="54"/>
      <c r="AH584" s="146"/>
      <c r="AI584" s="117"/>
      <c r="AJ584" s="116"/>
      <c r="AK584" s="116"/>
      <c r="AL584" s="116"/>
      <c r="AM584" s="118"/>
      <c r="AN584" s="118"/>
      <c r="AO584" s="118"/>
      <c r="AP584" s="116"/>
      <c r="AQ584" s="116"/>
      <c r="AR584" s="116"/>
      <c r="AS584" s="150"/>
    </row>
    <row r="585" spans="1:45" x14ac:dyDescent="0.25">
      <c r="A585" s="55" t="s">
        <v>45</v>
      </c>
      <c r="B585" s="56"/>
      <c r="C585" s="57"/>
      <c r="D585" s="58"/>
      <c r="E585" s="59"/>
      <c r="F585" s="60"/>
      <c r="G585" s="58"/>
      <c r="H585" s="58"/>
      <c r="I585" s="58"/>
      <c r="J585" s="59"/>
      <c r="K585" s="60"/>
      <c r="L585" s="57"/>
      <c r="M585" s="57"/>
      <c r="N585" s="59"/>
      <c r="O585" s="59"/>
      <c r="P585" s="59"/>
      <c r="Q585" s="61"/>
      <c r="S585" s="62" t="s">
        <v>46</v>
      </c>
      <c r="T585" s="63" t="s">
        <v>47</v>
      </c>
      <c r="U585" s="63" t="s">
        <v>48</v>
      </c>
      <c r="V585" s="63" t="s">
        <v>49</v>
      </c>
      <c r="W585" s="23"/>
      <c r="X585" s="63" t="s">
        <v>50</v>
      </c>
      <c r="Y585" s="63" t="s">
        <v>51</v>
      </c>
      <c r="Z585" s="63" t="s">
        <v>52</v>
      </c>
      <c r="AA585" s="63" t="s">
        <v>51</v>
      </c>
      <c r="AB585" s="23"/>
      <c r="AC585" s="63" t="s">
        <v>53</v>
      </c>
      <c r="AD585" s="63" t="s">
        <v>51</v>
      </c>
      <c r="AE585" s="63" t="s">
        <v>54</v>
      </c>
      <c r="AF585" s="64" t="s">
        <v>51</v>
      </c>
      <c r="AH585" s="147" t="s">
        <v>90</v>
      </c>
      <c r="AI585" s="119"/>
      <c r="AM585" s="10"/>
      <c r="AN585" s="10"/>
      <c r="AO585" s="10"/>
      <c r="AS585" s="149"/>
    </row>
    <row r="586" spans="1:45" x14ac:dyDescent="0.25">
      <c r="A586" s="65" t="s">
        <v>55</v>
      </c>
      <c r="B586" s="66" t="s">
        <v>56</v>
      </c>
      <c r="C586" s="67" t="s">
        <v>57</v>
      </c>
      <c r="D586" s="68" t="s">
        <v>57</v>
      </c>
      <c r="E586" s="69" t="s">
        <v>58</v>
      </c>
      <c r="F586" s="70" t="s">
        <v>59</v>
      </c>
      <c r="G586" s="67" t="s">
        <v>60</v>
      </c>
      <c r="H586" s="68" t="s">
        <v>59</v>
      </c>
      <c r="I586" s="68" t="s">
        <v>61</v>
      </c>
      <c r="J586" s="69" t="s">
        <v>62</v>
      </c>
      <c r="K586" s="70" t="s">
        <v>63</v>
      </c>
      <c r="L586" s="67" t="s">
        <v>64</v>
      </c>
      <c r="M586" s="67" t="s">
        <v>64</v>
      </c>
      <c r="N586" s="69" t="s">
        <v>65</v>
      </c>
      <c r="O586" s="69" t="s">
        <v>65</v>
      </c>
      <c r="P586" s="69" t="s">
        <v>48</v>
      </c>
      <c r="Q586" s="71" t="s">
        <v>48</v>
      </c>
      <c r="S586" s="72" t="s">
        <v>45</v>
      </c>
      <c r="T586" s="63"/>
      <c r="U586" s="73" t="s">
        <v>66</v>
      </c>
      <c r="V586" s="73" t="s">
        <v>66</v>
      </c>
      <c r="W586" s="74"/>
      <c r="X586" s="75"/>
      <c r="Y586" s="75"/>
      <c r="Z586" s="75"/>
      <c r="AA586" s="75"/>
      <c r="AB586" s="75"/>
      <c r="AC586" s="76">
        <v>0</v>
      </c>
      <c r="AD586" s="76">
        <v>1.0000000000000001E-5</v>
      </c>
      <c r="AE586" s="76">
        <v>3.3840939999999998E-3</v>
      </c>
      <c r="AF586" s="77">
        <v>1.0000000000000001E-5</v>
      </c>
      <c r="AH586" s="98" t="s">
        <v>91</v>
      </c>
      <c r="AI586" s="99" t="s">
        <v>56</v>
      </c>
      <c r="AJ586" s="100" t="s">
        <v>80</v>
      </c>
      <c r="AK586" s="100" t="s">
        <v>81</v>
      </c>
      <c r="AL586" s="100" t="s">
        <v>82</v>
      </c>
      <c r="AM586" s="100" t="s">
        <v>83</v>
      </c>
      <c r="AN586" s="100" t="s">
        <v>84</v>
      </c>
      <c r="AO586" s="100" t="s">
        <v>85</v>
      </c>
      <c r="AP586" s="100" t="s">
        <v>58</v>
      </c>
      <c r="AQ586" s="100" t="s">
        <v>86</v>
      </c>
      <c r="AR586" s="100" t="s">
        <v>87</v>
      </c>
      <c r="AS586" s="101" t="s">
        <v>88</v>
      </c>
    </row>
    <row r="587" spans="1:45" x14ac:dyDescent="0.25">
      <c r="A587" s="78" t="s">
        <v>67</v>
      </c>
      <c r="B587" s="79" t="s">
        <v>68</v>
      </c>
      <c r="C587" s="80" t="s">
        <v>69</v>
      </c>
      <c r="D587" s="81" t="s">
        <v>70</v>
      </c>
      <c r="E587" s="82" t="s">
        <v>71</v>
      </c>
      <c r="F587" s="83" t="s">
        <v>72</v>
      </c>
      <c r="G587" s="80" t="s">
        <v>69</v>
      </c>
      <c r="H587" s="81" t="s">
        <v>70</v>
      </c>
      <c r="I587" s="81" t="s">
        <v>73</v>
      </c>
      <c r="J587" s="82" t="s">
        <v>73</v>
      </c>
      <c r="K587" s="83" t="s">
        <v>73</v>
      </c>
      <c r="L587" s="83" t="s">
        <v>68</v>
      </c>
      <c r="M587" s="83" t="s">
        <v>74</v>
      </c>
      <c r="N587" s="82" t="s">
        <v>75</v>
      </c>
      <c r="O587" s="82" t="s">
        <v>74</v>
      </c>
      <c r="P587" s="82" t="s">
        <v>76</v>
      </c>
      <c r="Q587" s="84" t="s">
        <v>77</v>
      </c>
      <c r="S587" s="85"/>
      <c r="T587" s="86"/>
      <c r="U587" s="87"/>
      <c r="V587" s="87"/>
      <c r="W587" s="88"/>
      <c r="X587" s="89"/>
      <c r="Y587" s="89"/>
      <c r="Z587" s="87"/>
      <c r="AA587" s="87"/>
      <c r="AB587" s="88"/>
      <c r="AC587" s="90"/>
      <c r="AD587" s="90"/>
      <c r="AE587" s="90"/>
      <c r="AF587" s="91"/>
      <c r="AH587" s="102"/>
      <c r="AI587" s="103"/>
      <c r="AJ587" s="104" t="s">
        <v>89</v>
      </c>
      <c r="AK587" s="104" t="s">
        <v>89</v>
      </c>
      <c r="AL587" s="104" t="s">
        <v>89</v>
      </c>
      <c r="AM587" s="104" t="s">
        <v>89</v>
      </c>
      <c r="AN587" s="104" t="s">
        <v>89</v>
      </c>
      <c r="AO587" s="104" t="s">
        <v>89</v>
      </c>
      <c r="AP587" s="104" t="s">
        <v>89</v>
      </c>
      <c r="AQ587" s="104" t="s">
        <v>89</v>
      </c>
      <c r="AR587" s="104" t="s">
        <v>89</v>
      </c>
      <c r="AS587" s="105" t="s">
        <v>89</v>
      </c>
    </row>
    <row r="588" spans="1:45" x14ac:dyDescent="0.25">
      <c r="A588" s="78">
        <v>1</v>
      </c>
      <c r="B588" s="79">
        <v>0.03</v>
      </c>
      <c r="C588" s="80">
        <v>2.1191019999999999E-3</v>
      </c>
      <c r="D588" s="81">
        <v>4.1657270000000003E-2</v>
      </c>
      <c r="E588" s="82">
        <v>7.1453539999999996E-2</v>
      </c>
      <c r="F588" s="83">
        <v>2.3898679999999999E-2</v>
      </c>
      <c r="G588" s="80">
        <v>1.6465200000000001E-3</v>
      </c>
      <c r="H588" s="81">
        <v>4.6355399999999998</v>
      </c>
      <c r="I588" s="81">
        <v>313.10169999999999</v>
      </c>
      <c r="J588" s="82">
        <v>1.452371E-2</v>
      </c>
      <c r="K588" s="83">
        <v>1.129058E-2</v>
      </c>
      <c r="L588" s="83">
        <v>11.51</v>
      </c>
      <c r="M588" s="83">
        <v>25.195430000000002</v>
      </c>
      <c r="N588" s="82">
        <v>11.27774</v>
      </c>
      <c r="O588" s="82">
        <v>7.0036860000000001</v>
      </c>
      <c r="P588" s="82">
        <v>117.34350000000001</v>
      </c>
      <c r="Q588" s="84">
        <v>70.551339999999996</v>
      </c>
      <c r="S588" s="92">
        <v>1</v>
      </c>
      <c r="T588" s="93">
        <v>4.1657270000000003E-2</v>
      </c>
      <c r="U588" s="94">
        <v>117.34350000000001</v>
      </c>
      <c r="V588" s="94">
        <v>70.551339999999996</v>
      </c>
      <c r="W588" s="36"/>
      <c r="X588" s="95">
        <v>1.2870189999999999</v>
      </c>
      <c r="Y588" s="95">
        <v>5.461568E-2</v>
      </c>
      <c r="Z588" s="94">
        <v>313.11470000000003</v>
      </c>
      <c r="AA588" s="94">
        <v>9.4410080000000001</v>
      </c>
      <c r="AB588" s="36"/>
      <c r="AC588" s="96">
        <v>4.1103759999999998E-3</v>
      </c>
      <c r="AD588" s="96">
        <v>1.227623E-4</v>
      </c>
      <c r="AE588" s="96">
        <v>3.1937179999999999E-3</v>
      </c>
      <c r="AF588" s="97">
        <v>9.6296729999999998E-5</v>
      </c>
      <c r="AH588" s="120">
        <v>1</v>
      </c>
      <c r="AI588" s="121">
        <v>0.03</v>
      </c>
      <c r="AJ588" s="122">
        <v>1.653617E-3</v>
      </c>
      <c r="AK588" s="122">
        <v>4.9839370000000001E-5</v>
      </c>
      <c r="AL588" s="122">
        <v>2.3991090000000001E-5</v>
      </c>
      <c r="AM588" s="122">
        <v>5.251159E-5</v>
      </c>
      <c r="AN588" s="123">
        <v>4.255803E-4</v>
      </c>
      <c r="AO588" s="123">
        <v>5.5971129999999999E-5</v>
      </c>
      <c r="AP588" s="123">
        <v>2.120364E-3</v>
      </c>
      <c r="AQ588" s="122">
        <v>6.3318679999999999E-5</v>
      </c>
      <c r="AR588" s="122">
        <v>0.51555329999999999</v>
      </c>
      <c r="AS588" s="124">
        <v>2.1441989999999999E-4</v>
      </c>
    </row>
    <row r="589" spans="1:45" x14ac:dyDescent="0.25">
      <c r="A589" s="78">
        <v>2</v>
      </c>
      <c r="B589" s="79">
        <v>0.05</v>
      </c>
      <c r="C589" s="80">
        <v>4.968094E-2</v>
      </c>
      <c r="D589" s="81">
        <v>0.97662700000000002</v>
      </c>
      <c r="E589" s="82">
        <v>1.675181</v>
      </c>
      <c r="F589" s="83">
        <v>1.0705659999999999</v>
      </c>
      <c r="G589" s="80">
        <v>4.8059219999999998E-3</v>
      </c>
      <c r="H589" s="81">
        <v>42.725149999999999</v>
      </c>
      <c r="I589" s="81">
        <v>521.30079999999998</v>
      </c>
      <c r="J589" s="82">
        <v>4.6876910000000001E-2</v>
      </c>
      <c r="K589" s="83">
        <v>4.5375399999999996E-3</v>
      </c>
      <c r="L589" s="83">
        <v>28.640360000000001</v>
      </c>
      <c r="M589" s="83">
        <v>7.9320440000000003</v>
      </c>
      <c r="N589" s="82">
        <v>21.548839999999998</v>
      </c>
      <c r="O589" s="82">
        <v>0.30046830000000002</v>
      </c>
      <c r="P589" s="82">
        <v>217.94659999999999</v>
      </c>
      <c r="Q589" s="84">
        <v>2.926113</v>
      </c>
      <c r="S589" s="92">
        <v>2</v>
      </c>
      <c r="T589" s="93">
        <v>0.97662700000000002</v>
      </c>
      <c r="U589" s="94">
        <v>217.94659999999999</v>
      </c>
      <c r="V589" s="94">
        <v>2.926113</v>
      </c>
      <c r="W589" s="36"/>
      <c r="X589" s="95">
        <v>10.337440000000001</v>
      </c>
      <c r="Y589" s="95">
        <v>0.1079224</v>
      </c>
      <c r="Z589" s="94">
        <v>521.35979999999995</v>
      </c>
      <c r="AA589" s="94">
        <v>5.3937169999999997</v>
      </c>
      <c r="AB589" s="36"/>
      <c r="AC589" s="96">
        <v>1.9827839999999999E-2</v>
      </c>
      <c r="AD589" s="96">
        <v>2.8228820000000001E-5</v>
      </c>
      <c r="AE589" s="96">
        <v>1.918061E-3</v>
      </c>
      <c r="AF589" s="97">
        <v>1.9843260000000001E-5</v>
      </c>
      <c r="AH589" s="78">
        <v>2</v>
      </c>
      <c r="AI589" s="79">
        <v>0.05</v>
      </c>
      <c r="AJ589" s="109">
        <v>4.8271269999999996E-3</v>
      </c>
      <c r="AK589" s="109">
        <v>4.9812419999999999E-5</v>
      </c>
      <c r="AL589" s="109">
        <v>2.2604E-4</v>
      </c>
      <c r="AM589" s="110">
        <v>6.2594780000000004E-5</v>
      </c>
      <c r="AN589" s="110">
        <v>3.7056910000000001E-3</v>
      </c>
      <c r="AO589" s="110">
        <v>5.4175309999999997E-5</v>
      </c>
      <c r="AP589" s="109">
        <v>4.9709709999999997E-2</v>
      </c>
      <c r="AQ589" s="109">
        <v>6.9692310000000004E-5</v>
      </c>
      <c r="AR589" s="109">
        <v>2.505706</v>
      </c>
      <c r="AS589" s="111">
        <v>4.4531760000000002E-4</v>
      </c>
    </row>
    <row r="590" spans="1:45" x14ac:dyDescent="0.25">
      <c r="A590" s="78">
        <v>3</v>
      </c>
      <c r="B590" s="79">
        <v>6.5000000000000002E-2</v>
      </c>
      <c r="C590" s="80">
        <v>7.984136E-2</v>
      </c>
      <c r="D590" s="81">
        <v>1.56952</v>
      </c>
      <c r="E590" s="82">
        <v>2.6921529999999998</v>
      </c>
      <c r="F590" s="83">
        <v>3.8790900000000001</v>
      </c>
      <c r="G590" s="80">
        <v>2.3306870000000001E-3</v>
      </c>
      <c r="H590" s="81">
        <v>84.785529999999994</v>
      </c>
      <c r="I590" s="81">
        <v>1962.3009999999999</v>
      </c>
      <c r="J590" s="82">
        <v>7.6063169999999999E-2</v>
      </c>
      <c r="K590" s="83">
        <v>2.2222909999999999E-3</v>
      </c>
      <c r="L590" s="83">
        <v>58.479050000000001</v>
      </c>
      <c r="M590" s="83">
        <v>17.897290000000002</v>
      </c>
      <c r="N590" s="82">
        <v>48.584969999999998</v>
      </c>
      <c r="O590" s="82">
        <v>0.18244189999999999</v>
      </c>
      <c r="P590" s="82">
        <v>458.68299999999999</v>
      </c>
      <c r="Q590" s="84">
        <v>1.954442</v>
      </c>
      <c r="S590" s="92">
        <v>3</v>
      </c>
      <c r="T590" s="93">
        <v>1.56952</v>
      </c>
      <c r="U590" s="94">
        <v>458.68299999999999</v>
      </c>
      <c r="V590" s="94">
        <v>1.954442</v>
      </c>
      <c r="W590" s="36"/>
      <c r="X590" s="95">
        <v>34.256570000000004</v>
      </c>
      <c r="Y590" s="95">
        <v>0.69337309999999996</v>
      </c>
      <c r="Z590" s="94">
        <v>1962.954</v>
      </c>
      <c r="AA590" s="94">
        <v>39.686720000000001</v>
      </c>
      <c r="AB590" s="36"/>
      <c r="AC590" s="96">
        <v>1.7451540000000001E-2</v>
      </c>
      <c r="AD590" s="96">
        <v>1.6921610000000001E-5</v>
      </c>
      <c r="AE590" s="96">
        <v>5.0943620000000001E-4</v>
      </c>
      <c r="AF590" s="97">
        <v>1.0299700000000001E-5</v>
      </c>
      <c r="AH590" s="78">
        <v>3</v>
      </c>
      <c r="AI590" s="79">
        <v>6.5000000000000002E-2</v>
      </c>
      <c r="AJ590" s="109">
        <v>2.3414759999999999E-3</v>
      </c>
      <c r="AK590" s="109">
        <v>4.7294189999999998E-5</v>
      </c>
      <c r="AL590" s="109">
        <v>1.7791049999999999E-4</v>
      </c>
      <c r="AM590" s="110">
        <v>5.4443610000000002E-5</v>
      </c>
      <c r="AN590" s="110">
        <v>4.9672639999999999E-3</v>
      </c>
      <c r="AO590" s="110">
        <v>5.3118010000000003E-5</v>
      </c>
      <c r="AP590" s="109">
        <v>7.9887169999999993E-2</v>
      </c>
      <c r="AQ590" s="109">
        <v>7.5808909999999999E-5</v>
      </c>
      <c r="AR590" s="109">
        <v>4.5751790000000003</v>
      </c>
      <c r="AS590" s="111">
        <v>4.6032720000000003E-4</v>
      </c>
    </row>
    <row r="591" spans="1:45" x14ac:dyDescent="0.25">
      <c r="A591" s="78">
        <v>4</v>
      </c>
      <c r="B591" s="79">
        <v>7.6999999999999999E-2</v>
      </c>
      <c r="C591" s="80">
        <v>0.20742659999999999</v>
      </c>
      <c r="D591" s="81">
        <v>4.0775880000000004</v>
      </c>
      <c r="E591" s="82">
        <v>6.9941709999999997</v>
      </c>
      <c r="F591" s="83">
        <v>10.928240000000001</v>
      </c>
      <c r="G591" s="80">
        <v>1.676903E-3</v>
      </c>
      <c r="H591" s="81">
        <v>95.615650000000002</v>
      </c>
      <c r="I591" s="81">
        <v>6808.268</v>
      </c>
      <c r="J591" s="82">
        <v>0.1114607</v>
      </c>
      <c r="K591" s="83">
        <v>9.025169E-4</v>
      </c>
      <c r="L591" s="83">
        <v>143.995</v>
      </c>
      <c r="M591" s="83">
        <v>40.98366</v>
      </c>
      <c r="N591" s="82">
        <v>52.68488</v>
      </c>
      <c r="O591" s="82">
        <v>7.8126189999999998E-2</v>
      </c>
      <c r="P591" s="82">
        <v>492.53620000000001</v>
      </c>
      <c r="Q591" s="84">
        <v>1.458669</v>
      </c>
      <c r="S591" s="92">
        <v>4</v>
      </c>
      <c r="T591" s="93">
        <v>4.0775880000000004</v>
      </c>
      <c r="U591" s="94">
        <v>492.53620000000001</v>
      </c>
      <c r="V591" s="94">
        <v>1.458669</v>
      </c>
      <c r="W591" s="36"/>
      <c r="X591" s="95">
        <v>123.6962</v>
      </c>
      <c r="Y591" s="95">
        <v>3.7395520000000002</v>
      </c>
      <c r="Z591" s="94">
        <v>6815.52</v>
      </c>
      <c r="AA591" s="94">
        <v>206.01730000000001</v>
      </c>
      <c r="AB591" s="36"/>
      <c r="AC591" s="96">
        <v>1.8149200000000001E-2</v>
      </c>
      <c r="AD591" s="96">
        <v>9.5898510000000004E-6</v>
      </c>
      <c r="AE591" s="96">
        <v>1.4672400000000001E-4</v>
      </c>
      <c r="AF591" s="97">
        <v>4.4351250000000002E-6</v>
      </c>
      <c r="AH591" s="78">
        <v>4</v>
      </c>
      <c r="AI591" s="79">
        <v>7.6999999999999999E-2</v>
      </c>
      <c r="AJ591" s="109">
        <v>1.685904E-3</v>
      </c>
      <c r="AK591" s="109">
        <v>5.0891460000000003E-5</v>
      </c>
      <c r="AL591" s="109">
        <v>1.8771179999999999E-4</v>
      </c>
      <c r="AM591" s="110">
        <v>5.3420600000000001E-5</v>
      </c>
      <c r="AN591" s="110">
        <v>1.2051310000000001E-2</v>
      </c>
      <c r="AO591" s="110">
        <v>6.2961730000000006E-5</v>
      </c>
      <c r="AP591" s="109">
        <v>0.20754500000000001</v>
      </c>
      <c r="AQ591" s="109">
        <v>1.0024E-4</v>
      </c>
      <c r="AR591" s="109">
        <v>11.429349999999999</v>
      </c>
      <c r="AS591" s="111">
        <v>1.4801599999999999E-3</v>
      </c>
    </row>
    <row r="592" spans="1:45" x14ac:dyDescent="0.25">
      <c r="A592" s="78">
        <v>5</v>
      </c>
      <c r="B592" s="79">
        <v>8.5000000000000006E-2</v>
      </c>
      <c r="C592" s="80">
        <v>0.3018827</v>
      </c>
      <c r="D592" s="81">
        <v>5.9344060000000001</v>
      </c>
      <c r="E592" s="82">
        <v>10.179119999999999</v>
      </c>
      <c r="F592" s="83">
        <v>16.094889999999999</v>
      </c>
      <c r="G592" s="80">
        <v>6.2282370000000002E-4</v>
      </c>
      <c r="H592" s="81">
        <v>98.854349999999997</v>
      </c>
      <c r="I592" s="81">
        <v>26032.89</v>
      </c>
      <c r="J592" s="82">
        <v>0.37992540000000002</v>
      </c>
      <c r="K592" s="83">
        <v>7.8748679999999995E-4</v>
      </c>
      <c r="L592" s="83">
        <v>165.02869999999999</v>
      </c>
      <c r="M592" s="83">
        <v>38.877839999999999</v>
      </c>
      <c r="N592" s="82">
        <v>53.315049999999999</v>
      </c>
      <c r="O592" s="82">
        <v>5.526553E-2</v>
      </c>
      <c r="P592" s="82">
        <v>497.68360000000001</v>
      </c>
      <c r="Q592" s="84">
        <v>1.3984799999999999</v>
      </c>
      <c r="S592" s="92">
        <v>5</v>
      </c>
      <c r="T592" s="93">
        <v>5.9344060000000001</v>
      </c>
      <c r="U592" s="94">
        <v>497.68360000000001</v>
      </c>
      <c r="V592" s="94">
        <v>1.3984799999999999</v>
      </c>
      <c r="W592" s="36"/>
      <c r="X592" s="95">
        <v>484.7002</v>
      </c>
      <c r="Y592" s="95">
        <v>38.494160000000001</v>
      </c>
      <c r="Z592" s="94">
        <v>26140.41</v>
      </c>
      <c r="AA592" s="94">
        <v>2076</v>
      </c>
      <c r="AB592" s="36"/>
      <c r="AC592" s="96">
        <v>1.8542179999999998E-2</v>
      </c>
      <c r="AD592" s="96">
        <v>8.9311149999999993E-6</v>
      </c>
      <c r="AE592" s="96">
        <v>3.8254940000000001E-5</v>
      </c>
      <c r="AF592" s="97">
        <v>3.0381019999999998E-6</v>
      </c>
      <c r="AH592" s="78">
        <v>5</v>
      </c>
      <c r="AI592" s="79">
        <v>8.5000000000000006E-2</v>
      </c>
      <c r="AJ592" s="109">
        <v>6.2808459999999999E-4</v>
      </c>
      <c r="AK592" s="109">
        <v>4.9671949999999998E-5</v>
      </c>
      <c r="AL592" s="109">
        <v>2.3837110000000001E-4</v>
      </c>
      <c r="AM592" s="110">
        <v>5.6147299999999997E-5</v>
      </c>
      <c r="AN592" s="110">
        <v>1.7139640000000001E-2</v>
      </c>
      <c r="AO592" s="110">
        <v>6.2383129999999998E-5</v>
      </c>
      <c r="AP592" s="109">
        <v>0.30205510000000002</v>
      </c>
      <c r="AQ592" s="109">
        <v>1.3005420000000001E-4</v>
      </c>
      <c r="AR592" s="109">
        <v>16.281420000000001</v>
      </c>
      <c r="AS592" s="111">
        <v>2.1585559999999998E-3</v>
      </c>
    </row>
    <row r="593" spans="1:45" x14ac:dyDescent="0.25">
      <c r="A593" s="78">
        <v>6</v>
      </c>
      <c r="B593" s="79">
        <v>8.8999999999999996E-2</v>
      </c>
      <c r="C593" s="80">
        <v>0.2437868</v>
      </c>
      <c r="D593" s="81">
        <v>4.792357</v>
      </c>
      <c r="E593" s="82">
        <v>8.2201959999999996</v>
      </c>
      <c r="F593" s="83">
        <v>13.06325</v>
      </c>
      <c r="G593" s="80">
        <v>2.2150840000000001E-4</v>
      </c>
      <c r="H593" s="81">
        <v>99.492850000000004</v>
      </c>
      <c r="I593" s="81">
        <v>58722.53</v>
      </c>
      <c r="J593" s="82">
        <v>0.86190370000000005</v>
      </c>
      <c r="K593" s="83">
        <v>7.9089099999999995E-4</v>
      </c>
      <c r="L593" s="83">
        <v>164.3184</v>
      </c>
      <c r="M593" s="83">
        <v>46.091290000000001</v>
      </c>
      <c r="N593" s="82">
        <v>53.58473</v>
      </c>
      <c r="O593" s="82">
        <v>6.3373470000000001E-2</v>
      </c>
      <c r="P593" s="82">
        <v>499.88200000000001</v>
      </c>
      <c r="Q593" s="84">
        <v>1.4259630000000001</v>
      </c>
      <c r="S593" s="92">
        <v>6</v>
      </c>
      <c r="T593" s="93">
        <v>4.792357</v>
      </c>
      <c r="U593" s="94">
        <v>499.88200000000001</v>
      </c>
      <c r="V593" s="94">
        <v>1.4259630000000001</v>
      </c>
      <c r="W593" s="36"/>
      <c r="X593" s="95">
        <v>1100.576</v>
      </c>
      <c r="Y593" s="95">
        <v>233.30330000000001</v>
      </c>
      <c r="Z593" s="94">
        <v>59272.67</v>
      </c>
      <c r="AA593" s="94">
        <v>12564.76</v>
      </c>
      <c r="AB593" s="36"/>
      <c r="AC593" s="96">
        <v>1.8568020000000001E-2</v>
      </c>
      <c r="AD593" s="96">
        <v>9.2186380000000008E-6</v>
      </c>
      <c r="AE593" s="96">
        <v>1.6871180000000001E-5</v>
      </c>
      <c r="AF593" s="97">
        <v>3.5763930000000002E-6</v>
      </c>
      <c r="AH593" s="78">
        <v>6</v>
      </c>
      <c r="AI593" s="79">
        <v>8.8999999999999996E-2</v>
      </c>
      <c r="AJ593" s="109">
        <v>2.2454490000000001E-4</v>
      </c>
      <c r="AK593" s="109">
        <v>4.7155879999999999E-5</v>
      </c>
      <c r="AL593" s="109">
        <v>1.9332989999999999E-4</v>
      </c>
      <c r="AM593" s="110">
        <v>5.4223089999999999E-5</v>
      </c>
      <c r="AN593" s="110">
        <v>1.375184E-2</v>
      </c>
      <c r="AO593" s="110">
        <v>5.9200519999999998E-5</v>
      </c>
      <c r="AP593" s="109">
        <v>0.24392610000000001</v>
      </c>
      <c r="AQ593" s="109">
        <v>1.078669E-4</v>
      </c>
      <c r="AR593" s="109">
        <v>13.12984</v>
      </c>
      <c r="AS593" s="111">
        <v>1.949702E-3</v>
      </c>
    </row>
    <row r="594" spans="1:45" x14ac:dyDescent="0.25">
      <c r="A594" s="78">
        <v>7</v>
      </c>
      <c r="B594" s="79">
        <v>9.2999999999999999E-2</v>
      </c>
      <c r="C594" s="80">
        <v>0.19061</v>
      </c>
      <c r="D594" s="81">
        <v>3.7470080000000001</v>
      </c>
      <c r="E594" s="82">
        <v>6.4271380000000002</v>
      </c>
      <c r="F594" s="83">
        <v>10.23082</v>
      </c>
      <c r="G594" s="80">
        <v>1.159541E-4</v>
      </c>
      <c r="H594" s="81">
        <v>99.659329999999997</v>
      </c>
      <c r="I594" s="81">
        <v>87326.42</v>
      </c>
      <c r="J594" s="82">
        <v>1.0945039999999999</v>
      </c>
      <c r="K594" s="83">
        <v>6.7535489999999995E-4</v>
      </c>
      <c r="L594" s="83">
        <v>192.42910000000001</v>
      </c>
      <c r="M594" s="83">
        <v>80.524810000000002</v>
      </c>
      <c r="N594" s="82">
        <v>53.674109999999999</v>
      </c>
      <c r="O594" s="82">
        <v>8.2330180000000003E-2</v>
      </c>
      <c r="P594" s="82">
        <v>500.61</v>
      </c>
      <c r="Q594" s="84">
        <v>1.4903219999999999</v>
      </c>
      <c r="S594" s="92">
        <v>7</v>
      </c>
      <c r="T594" s="93">
        <v>3.7470080000000001</v>
      </c>
      <c r="U594" s="94">
        <v>500.61</v>
      </c>
      <c r="V594" s="94">
        <v>1.4903219999999999</v>
      </c>
      <c r="W594" s="36"/>
      <c r="X594" s="95">
        <v>1643.84</v>
      </c>
      <c r="Y594" s="95">
        <v>691.23839999999996</v>
      </c>
      <c r="Z594" s="94">
        <v>88530.26</v>
      </c>
      <c r="AA594" s="94">
        <v>37227.14</v>
      </c>
      <c r="AB594" s="36"/>
      <c r="AC594" s="96">
        <v>1.856812E-2</v>
      </c>
      <c r="AD594" s="96">
        <v>1.0626769999999999E-5</v>
      </c>
      <c r="AE594" s="96">
        <v>1.129557E-5</v>
      </c>
      <c r="AF594" s="97">
        <v>4.7498090000000003E-6</v>
      </c>
      <c r="AH594" s="78">
        <v>7</v>
      </c>
      <c r="AI594" s="79">
        <v>9.2999999999999999E-2</v>
      </c>
      <c r="AJ594" s="109">
        <v>1.1805809999999999E-4</v>
      </c>
      <c r="AK594" s="109">
        <v>4.8966840000000003E-5</v>
      </c>
      <c r="AL594" s="109">
        <v>1.2907740000000001E-4</v>
      </c>
      <c r="AM594" s="110">
        <v>5.4011660000000001E-5</v>
      </c>
      <c r="AN594" s="110">
        <v>1.070895E-2</v>
      </c>
      <c r="AO594" s="110">
        <v>5.7515829999999998E-5</v>
      </c>
      <c r="AP594" s="109">
        <v>0.19071879999999999</v>
      </c>
      <c r="AQ594" s="109">
        <v>1.0209039999999999E-4</v>
      </c>
      <c r="AR594" s="109">
        <v>10.2658</v>
      </c>
      <c r="AS594" s="111">
        <v>1.1371300000000001E-3</v>
      </c>
    </row>
    <row r="595" spans="1:45" x14ac:dyDescent="0.25">
      <c r="A595" s="78">
        <v>8</v>
      </c>
      <c r="B595" s="79">
        <v>0.1</v>
      </c>
      <c r="C595" s="80">
        <v>0.23590220000000001</v>
      </c>
      <c r="D595" s="81">
        <v>4.6373620000000004</v>
      </c>
      <c r="E595" s="82">
        <v>7.9543359999999996</v>
      </c>
      <c r="F595" s="83">
        <v>12.671950000000001</v>
      </c>
      <c r="G595" s="80">
        <v>1.7148249999999999E-4</v>
      </c>
      <c r="H595" s="81">
        <v>99.594170000000005</v>
      </c>
      <c r="I595" s="81">
        <v>73346.69</v>
      </c>
      <c r="J595" s="82">
        <v>0.96265619999999996</v>
      </c>
      <c r="K595" s="83">
        <v>7.0824219999999995E-4</v>
      </c>
      <c r="L595" s="83">
        <v>183.49359999999999</v>
      </c>
      <c r="M595" s="83">
        <v>59.751919999999998</v>
      </c>
      <c r="N595" s="82">
        <v>53.716970000000003</v>
      </c>
      <c r="O595" s="82">
        <v>6.5320980000000001E-2</v>
      </c>
      <c r="P595" s="82">
        <v>500.959</v>
      </c>
      <c r="Q595" s="84">
        <v>1.4341120000000001</v>
      </c>
      <c r="S595" s="92">
        <v>8</v>
      </c>
      <c r="T595" s="93">
        <v>4.6373620000000004</v>
      </c>
      <c r="U595" s="94">
        <v>500.959</v>
      </c>
      <c r="V595" s="94">
        <v>1.4341120000000001</v>
      </c>
      <c r="W595" s="36"/>
      <c r="X595" s="95">
        <v>1375.663</v>
      </c>
      <c r="Y595" s="95">
        <v>385.60840000000002</v>
      </c>
      <c r="Z595" s="94">
        <v>74195.06</v>
      </c>
      <c r="AA595" s="94">
        <v>20797.400000000001</v>
      </c>
      <c r="AB595" s="36"/>
      <c r="AC595" s="96">
        <v>1.8541169999999999E-2</v>
      </c>
      <c r="AD595" s="96">
        <v>8.201457E-6</v>
      </c>
      <c r="AE595" s="96">
        <v>1.347799E-5</v>
      </c>
      <c r="AF595" s="97">
        <v>3.7779740000000002E-6</v>
      </c>
      <c r="AH595" s="78">
        <v>8</v>
      </c>
      <c r="AI595" s="79">
        <v>0.1</v>
      </c>
      <c r="AJ595" s="109">
        <v>1.7421210000000001E-4</v>
      </c>
      <c r="AK595" s="109">
        <v>4.8272690000000002E-5</v>
      </c>
      <c r="AL595" s="109">
        <v>1.6752760000000001E-4</v>
      </c>
      <c r="AM595" s="110">
        <v>5.4548410000000002E-5</v>
      </c>
      <c r="AN595" s="110">
        <v>1.32467E-2</v>
      </c>
      <c r="AO595" s="110">
        <v>5.524863E-5</v>
      </c>
      <c r="AP595" s="109">
        <v>0.236037</v>
      </c>
      <c r="AQ595" s="109">
        <v>9.1978259999999997E-5</v>
      </c>
      <c r="AR595" s="109">
        <v>12.72359</v>
      </c>
      <c r="AS595" s="111">
        <v>1.5705070000000001E-3</v>
      </c>
    </row>
    <row r="596" spans="1:45" x14ac:dyDescent="0.25">
      <c r="A596" s="78">
        <v>9</v>
      </c>
      <c r="B596" s="79">
        <v>0.107</v>
      </c>
      <c r="C596" s="80">
        <v>0.22070590000000001</v>
      </c>
      <c r="D596" s="81">
        <v>4.3386339999999999</v>
      </c>
      <c r="E596" s="82">
        <v>7.4419360000000001</v>
      </c>
      <c r="F596" s="83">
        <v>11.891489999999999</v>
      </c>
      <c r="G596" s="80">
        <v>1.6851E-4</v>
      </c>
      <c r="H596" s="81">
        <v>99.575280000000006</v>
      </c>
      <c r="I596" s="81">
        <v>70076.92</v>
      </c>
      <c r="J596" s="82">
        <v>1.1555800000000001</v>
      </c>
      <c r="K596" s="83">
        <v>8.9270729999999996E-4</v>
      </c>
      <c r="L596" s="83">
        <v>145.57730000000001</v>
      </c>
      <c r="M596" s="83">
        <v>38.992539999999998</v>
      </c>
      <c r="N596" s="82">
        <v>53.879350000000002</v>
      </c>
      <c r="O596" s="82">
        <v>6.9737690000000005E-2</v>
      </c>
      <c r="P596" s="82">
        <v>502.28050000000002</v>
      </c>
      <c r="Q596" s="84">
        <v>1.450644</v>
      </c>
      <c r="S596" s="92">
        <v>9</v>
      </c>
      <c r="T596" s="93">
        <v>4.3386339999999999</v>
      </c>
      <c r="U596" s="94">
        <v>502.28050000000002</v>
      </c>
      <c r="V596" s="94">
        <v>1.450644</v>
      </c>
      <c r="W596" s="36"/>
      <c r="X596" s="95">
        <v>1309.75</v>
      </c>
      <c r="Y596" s="95">
        <v>361.03399999999999</v>
      </c>
      <c r="Z596" s="94">
        <v>70867.05</v>
      </c>
      <c r="AA596" s="94">
        <v>19534.55</v>
      </c>
      <c r="AB596" s="36"/>
      <c r="AC596" s="96">
        <v>1.8481790000000001E-2</v>
      </c>
      <c r="AD596" s="96">
        <v>1.0368110000000001E-5</v>
      </c>
      <c r="AE596" s="96">
        <v>1.4110929999999999E-5</v>
      </c>
      <c r="AF596" s="97">
        <v>3.8896879999999999E-6</v>
      </c>
      <c r="AH596" s="78">
        <v>9</v>
      </c>
      <c r="AI596" s="79">
        <v>0.107</v>
      </c>
      <c r="AJ596" s="109">
        <v>1.7114309999999999E-4</v>
      </c>
      <c r="AK596" s="109">
        <v>4.6647970000000003E-5</v>
      </c>
      <c r="AL596" s="109">
        <v>1.9755869999999999E-4</v>
      </c>
      <c r="AM596" s="110">
        <v>5.2909270000000003E-5</v>
      </c>
      <c r="AN596" s="110">
        <v>1.244783E-2</v>
      </c>
      <c r="AO596" s="110">
        <v>6.4206620000000004E-5</v>
      </c>
      <c r="AP596" s="109">
        <v>0.22083220000000001</v>
      </c>
      <c r="AQ596" s="109">
        <v>1.144464E-4</v>
      </c>
      <c r="AR596" s="109">
        <v>11.942209999999999</v>
      </c>
      <c r="AS596" s="111">
        <v>1.588882E-3</v>
      </c>
    </row>
    <row r="597" spans="1:45" x14ac:dyDescent="0.25">
      <c r="A597" s="78">
        <v>10</v>
      </c>
      <c r="B597" s="79">
        <v>0.114</v>
      </c>
      <c r="C597" s="80">
        <v>0.19897010000000001</v>
      </c>
      <c r="D597" s="81">
        <v>3.9113509999999998</v>
      </c>
      <c r="E597" s="82">
        <v>6.7090310000000004</v>
      </c>
      <c r="F597" s="83">
        <v>10.754949999999999</v>
      </c>
      <c r="G597" s="80">
        <v>1.9214500000000001E-4</v>
      </c>
      <c r="H597" s="81">
        <v>99.466009999999997</v>
      </c>
      <c r="I597" s="81">
        <v>55767.39</v>
      </c>
      <c r="J597" s="82">
        <v>1.002739</v>
      </c>
      <c r="K597" s="83">
        <v>9.7761229999999998E-4</v>
      </c>
      <c r="L597" s="83">
        <v>132.93389999999999</v>
      </c>
      <c r="M597" s="83">
        <v>38.111789999999999</v>
      </c>
      <c r="N597" s="82">
        <v>54.053109999999997</v>
      </c>
      <c r="O597" s="82">
        <v>7.9220750000000006E-2</v>
      </c>
      <c r="P597" s="82">
        <v>503.69369999999998</v>
      </c>
      <c r="Q597" s="84">
        <v>1.485414</v>
      </c>
      <c r="S597" s="92">
        <v>10</v>
      </c>
      <c r="T597" s="93">
        <v>3.9113509999999998</v>
      </c>
      <c r="U597" s="94">
        <v>503.69369999999998</v>
      </c>
      <c r="V597" s="94">
        <v>1.485414</v>
      </c>
      <c r="W597" s="36"/>
      <c r="X597" s="95">
        <v>1035.521</v>
      </c>
      <c r="Y597" s="95">
        <v>267.0582</v>
      </c>
      <c r="Z597" s="94">
        <v>56271.72</v>
      </c>
      <c r="AA597" s="94">
        <v>14512.31</v>
      </c>
      <c r="AB597" s="36"/>
      <c r="AC597" s="96">
        <v>1.8402149999999999E-2</v>
      </c>
      <c r="AD597" s="96">
        <v>9.2928959999999995E-6</v>
      </c>
      <c r="AE597" s="96">
        <v>1.7770920000000001E-5</v>
      </c>
      <c r="AF597" s="97">
        <v>4.5830680000000002E-6</v>
      </c>
      <c r="AH597" s="78">
        <v>10</v>
      </c>
      <c r="AI597" s="79">
        <v>0.114</v>
      </c>
      <c r="AJ597" s="109">
        <v>1.9471690000000001E-4</v>
      </c>
      <c r="AK597" s="109">
        <v>4.9764959999999999E-5</v>
      </c>
      <c r="AL597" s="109">
        <v>1.9504200000000001E-4</v>
      </c>
      <c r="AM597" s="110">
        <v>5.5912109999999997E-5</v>
      </c>
      <c r="AN597" s="110">
        <v>1.1299750000000001E-2</v>
      </c>
      <c r="AO597" s="110">
        <v>6.6455620000000003E-5</v>
      </c>
      <c r="AP597" s="109">
        <v>0.19908400000000001</v>
      </c>
      <c r="AQ597" s="109">
        <v>9.1662610000000006E-5</v>
      </c>
      <c r="AR597" s="109">
        <v>10.81269</v>
      </c>
      <c r="AS597" s="111">
        <v>1.3165130000000001E-3</v>
      </c>
    </row>
    <row r="598" spans="1:45" x14ac:dyDescent="0.25">
      <c r="A598" s="78">
        <v>11</v>
      </c>
      <c r="B598" s="79">
        <v>0.122</v>
      </c>
      <c r="C598" s="80">
        <v>0.2051016</v>
      </c>
      <c r="D598" s="81">
        <v>4.0318839999999998</v>
      </c>
      <c r="E598" s="82">
        <v>6.9157770000000003</v>
      </c>
      <c r="F598" s="83">
        <v>11.10331</v>
      </c>
      <c r="G598" s="80">
        <v>1.9572559999999999E-4</v>
      </c>
      <c r="H598" s="81">
        <v>99.473050000000001</v>
      </c>
      <c r="I598" s="81">
        <v>56510.21</v>
      </c>
      <c r="J598" s="82">
        <v>1.0130459999999999</v>
      </c>
      <c r="K598" s="83">
        <v>9.7609789999999997E-4</v>
      </c>
      <c r="L598" s="83">
        <v>133.14019999999999</v>
      </c>
      <c r="M598" s="83">
        <v>35.97748</v>
      </c>
      <c r="N598" s="82">
        <v>54.135660000000001</v>
      </c>
      <c r="O598" s="82">
        <v>7.4465000000000003E-2</v>
      </c>
      <c r="P598" s="82">
        <v>504.36470000000003</v>
      </c>
      <c r="Q598" s="84">
        <v>1.470467</v>
      </c>
      <c r="S598" s="92">
        <v>11</v>
      </c>
      <c r="T598" s="93">
        <v>4.0318839999999998</v>
      </c>
      <c r="U598" s="94">
        <v>504.36470000000003</v>
      </c>
      <c r="V598" s="94">
        <v>1.470467</v>
      </c>
      <c r="W598" s="36"/>
      <c r="X598" s="95">
        <v>1047.904</v>
      </c>
      <c r="Y598" s="95">
        <v>258.13440000000003</v>
      </c>
      <c r="Z598" s="94">
        <v>57027.57</v>
      </c>
      <c r="AA598" s="94">
        <v>14047.81</v>
      </c>
      <c r="AB598" s="36"/>
      <c r="AC598" s="96">
        <v>1.8375389999999998E-2</v>
      </c>
      <c r="AD598" s="96">
        <v>8.43544E-6</v>
      </c>
      <c r="AE598" s="96">
        <v>1.753538E-5</v>
      </c>
      <c r="AF598" s="97">
        <v>4.3195540000000001E-6</v>
      </c>
      <c r="AH598" s="78">
        <v>11</v>
      </c>
      <c r="AI598" s="79">
        <v>0.122</v>
      </c>
      <c r="AJ598" s="109">
        <v>1.9836739999999999E-4</v>
      </c>
      <c r="AK598" s="109">
        <v>4.8419420000000001E-5</v>
      </c>
      <c r="AL598" s="109">
        <v>2.0074099999999999E-4</v>
      </c>
      <c r="AM598" s="110">
        <v>5.4238350000000002E-5</v>
      </c>
      <c r="AN598" s="110">
        <v>1.1654350000000001E-2</v>
      </c>
      <c r="AO598" s="110">
        <v>5.9000930000000002E-5</v>
      </c>
      <c r="AP598" s="109">
        <v>0.20521900000000001</v>
      </c>
      <c r="AQ598" s="109">
        <v>8.4407110000000001E-5</v>
      </c>
      <c r="AR598" s="109">
        <v>11.162129999999999</v>
      </c>
      <c r="AS598" s="111">
        <v>1.2949350000000001E-3</v>
      </c>
    </row>
    <row r="599" spans="1:45" x14ac:dyDescent="0.25">
      <c r="A599" s="78">
        <v>12</v>
      </c>
      <c r="B599" s="79">
        <v>0.13</v>
      </c>
      <c r="C599" s="80">
        <v>0.22429760000000001</v>
      </c>
      <c r="D599" s="81">
        <v>4.4092380000000002</v>
      </c>
      <c r="E599" s="82">
        <v>7.5630420000000003</v>
      </c>
      <c r="F599" s="83">
        <v>12.136620000000001</v>
      </c>
      <c r="G599" s="80">
        <v>2.1420010000000001E-4</v>
      </c>
      <c r="H599" s="81">
        <v>99.472409999999996</v>
      </c>
      <c r="I599" s="81">
        <v>56436.83</v>
      </c>
      <c r="J599" s="82">
        <v>1.0838289999999999</v>
      </c>
      <c r="K599" s="83">
        <v>1.045158E-3</v>
      </c>
      <c r="L599" s="83">
        <v>124.3428</v>
      </c>
      <c r="M599" s="83">
        <v>29.014700000000001</v>
      </c>
      <c r="N599" s="82">
        <v>54.109459999999999</v>
      </c>
      <c r="O599" s="82">
        <v>6.8968769999999999E-2</v>
      </c>
      <c r="P599" s="82">
        <v>504.15170000000001</v>
      </c>
      <c r="Q599" s="84">
        <v>1.452202</v>
      </c>
      <c r="S599" s="92">
        <v>12</v>
      </c>
      <c r="T599" s="93">
        <v>4.4092380000000002</v>
      </c>
      <c r="U599" s="94">
        <v>504.15170000000001</v>
      </c>
      <c r="V599" s="94">
        <v>1.452202</v>
      </c>
      <c r="W599" s="36"/>
      <c r="X599" s="95">
        <v>1047.1400000000001</v>
      </c>
      <c r="Y599" s="95">
        <v>238.48490000000001</v>
      </c>
      <c r="Z599" s="94">
        <v>56958.8</v>
      </c>
      <c r="AA599" s="94">
        <v>12972.27</v>
      </c>
      <c r="AB599" s="36"/>
      <c r="AC599" s="96">
        <v>1.8384169999999998E-2</v>
      </c>
      <c r="AD599" s="96">
        <v>7.886575E-6</v>
      </c>
      <c r="AE599" s="96">
        <v>1.755655E-5</v>
      </c>
      <c r="AF599" s="97">
        <v>3.9984749999999999E-6</v>
      </c>
      <c r="AH599" s="78">
        <v>12</v>
      </c>
      <c r="AI599" s="79">
        <v>0.13</v>
      </c>
      <c r="AJ599" s="109">
        <v>2.1711159999999999E-4</v>
      </c>
      <c r="AK599" s="109">
        <v>4.8991779999999999E-5</v>
      </c>
      <c r="AL599" s="109">
        <v>2.350609E-4</v>
      </c>
      <c r="AM599" s="110">
        <v>5.4841489999999999E-5</v>
      </c>
      <c r="AN599" s="110">
        <v>1.2798739999999999E-2</v>
      </c>
      <c r="AO599" s="110">
        <v>5.2320919999999997E-5</v>
      </c>
      <c r="AP599" s="109">
        <v>0.22442609999999999</v>
      </c>
      <c r="AQ599" s="109">
        <v>8.7381009999999996E-5</v>
      </c>
      <c r="AR599" s="109">
        <v>12.200989999999999</v>
      </c>
      <c r="AS599" s="111">
        <v>8.1622900000000002E-4</v>
      </c>
    </row>
    <row r="600" spans="1:45" x14ac:dyDescent="0.25">
      <c r="A600" s="78">
        <v>13</v>
      </c>
      <c r="B600" s="79">
        <v>0.13800000000000001</v>
      </c>
      <c r="C600" s="80">
        <v>0.24769630000000001</v>
      </c>
      <c r="D600" s="81">
        <v>4.8692089999999997</v>
      </c>
      <c r="E600" s="82">
        <v>8.352017</v>
      </c>
      <c r="F600" s="83">
        <v>13.401439999999999</v>
      </c>
      <c r="G600" s="80">
        <v>2.0588909999999999E-4</v>
      </c>
      <c r="H600" s="81">
        <v>99.54</v>
      </c>
      <c r="I600" s="81">
        <v>64717.04</v>
      </c>
      <c r="J600" s="82">
        <v>1.0044329999999999</v>
      </c>
      <c r="K600" s="83">
        <v>8.4401479999999997E-4</v>
      </c>
      <c r="L600" s="83">
        <v>153.9759</v>
      </c>
      <c r="M600" s="83">
        <v>42.211390000000002</v>
      </c>
      <c r="N600" s="82">
        <v>54.104340000000001</v>
      </c>
      <c r="O600" s="82">
        <v>6.5865740000000006E-2</v>
      </c>
      <c r="P600" s="82">
        <v>504.11009999999999</v>
      </c>
      <c r="Q600" s="84">
        <v>1.4425650000000001</v>
      </c>
      <c r="S600" s="92">
        <v>13</v>
      </c>
      <c r="T600" s="93">
        <v>4.8692089999999997</v>
      </c>
      <c r="U600" s="94">
        <v>504.11009999999999</v>
      </c>
      <c r="V600" s="94">
        <v>1.4425650000000001</v>
      </c>
      <c r="W600" s="36"/>
      <c r="X600" s="95">
        <v>1203.057</v>
      </c>
      <c r="Y600" s="95">
        <v>286.62970000000001</v>
      </c>
      <c r="Z600" s="94">
        <v>65389.2</v>
      </c>
      <c r="AA600" s="94">
        <v>15579.02</v>
      </c>
      <c r="AB600" s="36"/>
      <c r="AC600" s="96">
        <v>1.8398399999999999E-2</v>
      </c>
      <c r="AD600" s="96">
        <v>9.8593469999999992E-6</v>
      </c>
      <c r="AE600" s="96">
        <v>1.5293050000000001E-5</v>
      </c>
      <c r="AF600" s="97">
        <v>3.6435790000000002E-6</v>
      </c>
      <c r="AH600" s="78">
        <v>13</v>
      </c>
      <c r="AI600" s="79">
        <v>0.13800000000000001</v>
      </c>
      <c r="AJ600" s="109">
        <v>2.0892290000000001E-4</v>
      </c>
      <c r="AK600" s="109">
        <v>4.9262470000000003E-5</v>
      </c>
      <c r="AL600" s="109">
        <v>2.096252E-4</v>
      </c>
      <c r="AM600" s="110">
        <v>5.746065E-5</v>
      </c>
      <c r="AN600" s="110">
        <v>1.4096600000000001E-2</v>
      </c>
      <c r="AO600" s="110">
        <v>5.4650890000000002E-5</v>
      </c>
      <c r="AP600" s="109">
        <v>0.24783810000000001</v>
      </c>
      <c r="AQ600" s="109">
        <v>1.1841069999999999E-4</v>
      </c>
      <c r="AR600" s="109">
        <v>13.463369999999999</v>
      </c>
      <c r="AS600" s="111">
        <v>2.373815E-3</v>
      </c>
    </row>
    <row r="601" spans="1:45" x14ac:dyDescent="0.25">
      <c r="A601" s="78">
        <v>14</v>
      </c>
      <c r="B601" s="79">
        <v>0.14599999999999999</v>
      </c>
      <c r="C601" s="80">
        <v>0.24370430000000001</v>
      </c>
      <c r="D601" s="81">
        <v>4.7907349999999997</v>
      </c>
      <c r="E601" s="82">
        <v>8.2174119999999995</v>
      </c>
      <c r="F601" s="83">
        <v>13.146570000000001</v>
      </c>
      <c r="G601" s="80">
        <v>1.9464579999999999E-4</v>
      </c>
      <c r="H601" s="81">
        <v>99.556479999999993</v>
      </c>
      <c r="I601" s="81">
        <v>67115.47</v>
      </c>
      <c r="J601" s="82">
        <v>1.0765210000000001</v>
      </c>
      <c r="K601" s="83">
        <v>8.6954679999999996E-4</v>
      </c>
      <c r="L601" s="83">
        <v>149.45480000000001</v>
      </c>
      <c r="M601" s="83">
        <v>39.218519999999998</v>
      </c>
      <c r="N601" s="82">
        <v>53.944760000000002</v>
      </c>
      <c r="O601" s="82">
        <v>9.1348490000000004E-2</v>
      </c>
      <c r="P601" s="82">
        <v>502.81270000000001</v>
      </c>
      <c r="Q601" s="84">
        <v>1.5290349999999999</v>
      </c>
      <c r="S601" s="92">
        <v>14</v>
      </c>
      <c r="T601" s="93">
        <v>4.7907349999999997</v>
      </c>
      <c r="U601" s="94">
        <v>502.81270000000001</v>
      </c>
      <c r="V601" s="94">
        <v>1.5290349999999999</v>
      </c>
      <c r="W601" s="36"/>
      <c r="X601" s="95">
        <v>1252.04</v>
      </c>
      <c r="Y601" s="95">
        <v>316.37040000000002</v>
      </c>
      <c r="Z601" s="94">
        <v>67839.600000000006</v>
      </c>
      <c r="AA601" s="94">
        <v>17141.97</v>
      </c>
      <c r="AB601" s="36"/>
      <c r="AC601" s="96">
        <v>1.8455889999999999E-2</v>
      </c>
      <c r="AD601" s="96">
        <v>2.3437479999999999E-5</v>
      </c>
      <c r="AE601" s="96">
        <v>1.4740649999999999E-5</v>
      </c>
      <c r="AF601" s="97">
        <v>3.7247239999999999E-6</v>
      </c>
      <c r="AH601" s="78">
        <v>14</v>
      </c>
      <c r="AI601" s="79">
        <v>0.14599999999999999</v>
      </c>
      <c r="AJ601" s="109">
        <v>1.975929E-4</v>
      </c>
      <c r="AK601" s="109">
        <v>4.9393420000000002E-5</v>
      </c>
      <c r="AL601" s="109">
        <v>2.1248600000000001E-4</v>
      </c>
      <c r="AM601" s="110">
        <v>5.5751380000000002E-5</v>
      </c>
      <c r="AN601" s="110">
        <v>1.37993E-2</v>
      </c>
      <c r="AO601" s="110">
        <v>5.560557E-5</v>
      </c>
      <c r="AP601" s="109">
        <v>0.2438439</v>
      </c>
      <c r="AQ601" s="109">
        <v>2.1943010000000001E-4</v>
      </c>
      <c r="AR601" s="109">
        <v>13.20514</v>
      </c>
      <c r="AS601" s="111">
        <v>1.162647E-2</v>
      </c>
    </row>
    <row r="602" spans="1:45" x14ac:dyDescent="0.25">
      <c r="A602" s="78">
        <v>15</v>
      </c>
      <c r="B602" s="79">
        <v>0.155</v>
      </c>
      <c r="C602" s="80">
        <v>0.30307800000000001</v>
      </c>
      <c r="D602" s="81">
        <v>5.9579019999999998</v>
      </c>
      <c r="E602" s="82">
        <v>10.21942</v>
      </c>
      <c r="F602" s="83">
        <v>16.33774</v>
      </c>
      <c r="G602" s="80">
        <v>2.1012839999999999E-4</v>
      </c>
      <c r="H602" s="81">
        <v>99.614059999999995</v>
      </c>
      <c r="I602" s="81">
        <v>77109.679999999993</v>
      </c>
      <c r="J602" s="82">
        <v>0.98228130000000002</v>
      </c>
      <c r="K602" s="83">
        <v>6.8969560000000003E-4</v>
      </c>
      <c r="L602" s="83">
        <v>188.428</v>
      </c>
      <c r="M602" s="83">
        <v>49.843089999999997</v>
      </c>
      <c r="N602" s="82">
        <v>53.90605</v>
      </c>
      <c r="O602" s="82">
        <v>4.9928239999999999E-2</v>
      </c>
      <c r="P602" s="82">
        <v>502.49779999999998</v>
      </c>
      <c r="Q602" s="84">
        <v>1.396007</v>
      </c>
      <c r="S602" s="92">
        <v>15</v>
      </c>
      <c r="T602" s="93">
        <v>5.9579019999999998</v>
      </c>
      <c r="U602" s="94">
        <v>502.49779999999998</v>
      </c>
      <c r="V602" s="94">
        <v>1.396007</v>
      </c>
      <c r="W602" s="36"/>
      <c r="X602" s="95">
        <v>1442.347</v>
      </c>
      <c r="Y602" s="95">
        <v>318.37889999999999</v>
      </c>
      <c r="Z602" s="94">
        <v>78049.84</v>
      </c>
      <c r="AA602" s="94">
        <v>17228.439999999999</v>
      </c>
      <c r="AB602" s="36"/>
      <c r="AC602" s="96">
        <v>1.8479820000000001E-2</v>
      </c>
      <c r="AD602" s="96">
        <v>6.8933450000000003E-6</v>
      </c>
      <c r="AE602" s="96">
        <v>1.281233E-5</v>
      </c>
      <c r="AF602" s="97">
        <v>2.8281469999999999E-6</v>
      </c>
      <c r="AH602" s="78">
        <v>15</v>
      </c>
      <c r="AI602" s="79">
        <v>0.155</v>
      </c>
      <c r="AJ602" s="109">
        <v>2.1360619999999999E-4</v>
      </c>
      <c r="AK602" s="109">
        <v>4.6580879999999998E-5</v>
      </c>
      <c r="AL602" s="109">
        <v>2.0959749999999999E-4</v>
      </c>
      <c r="AM602" s="110">
        <v>5.5436080000000001E-5</v>
      </c>
      <c r="AN602" s="110">
        <v>1.7151880000000001E-2</v>
      </c>
      <c r="AO602" s="110">
        <v>5.329485E-5</v>
      </c>
      <c r="AP602" s="109">
        <v>0.30325150000000001</v>
      </c>
      <c r="AQ602" s="109">
        <v>9.6757130000000004E-5</v>
      </c>
      <c r="AR602" s="109">
        <v>16.401039999999998</v>
      </c>
      <c r="AS602" s="111">
        <v>1.6256199999999999E-3</v>
      </c>
    </row>
    <row r="603" spans="1:45" x14ac:dyDescent="0.25">
      <c r="A603" s="78">
        <v>16</v>
      </c>
      <c r="B603" s="79">
        <v>0.16400000000000001</v>
      </c>
      <c r="C603" s="80">
        <v>9.1362120000000005E-2</v>
      </c>
      <c r="D603" s="81">
        <v>1.795995</v>
      </c>
      <c r="E603" s="82">
        <v>3.0806200000000001</v>
      </c>
      <c r="F603" s="83">
        <v>4.9009749999999999</v>
      </c>
      <c r="G603" s="80">
        <v>6.0172379999999999E-5</v>
      </c>
      <c r="H603" s="81">
        <v>99.631339999999994</v>
      </c>
      <c r="I603" s="81">
        <v>80692.62</v>
      </c>
      <c r="J603" s="82">
        <v>1.358473</v>
      </c>
      <c r="K603" s="83">
        <v>9.0688219999999998E-4</v>
      </c>
      <c r="L603" s="83">
        <v>143.30179999999999</v>
      </c>
      <c r="M603" s="83">
        <v>100.2359</v>
      </c>
      <c r="N603" s="82">
        <v>53.6434</v>
      </c>
      <c r="O603" s="82">
        <v>0.163128</v>
      </c>
      <c r="P603" s="82">
        <v>500.35989999999998</v>
      </c>
      <c r="Q603" s="84">
        <v>1.8801909999999999</v>
      </c>
      <c r="S603" s="92">
        <v>16</v>
      </c>
      <c r="T603" s="93">
        <v>1.795995</v>
      </c>
      <c r="U603" s="94">
        <v>500.35989999999998</v>
      </c>
      <c r="V603" s="94">
        <v>1.8801909999999999</v>
      </c>
      <c r="W603" s="36"/>
      <c r="X603" s="95">
        <v>1518.34</v>
      </c>
      <c r="Y603" s="95">
        <v>1204.5319999999999</v>
      </c>
      <c r="Z603" s="94">
        <v>81747.509999999995</v>
      </c>
      <c r="AA603" s="94">
        <v>64852.03</v>
      </c>
      <c r="AB603" s="36"/>
      <c r="AC603" s="96">
        <v>1.8573530000000001E-2</v>
      </c>
      <c r="AD603" s="96">
        <v>1.6493260000000001E-5</v>
      </c>
      <c r="AE603" s="96">
        <v>1.223279E-5</v>
      </c>
      <c r="AF603" s="97">
        <v>9.7045300000000004E-6</v>
      </c>
      <c r="AH603" s="78">
        <v>16</v>
      </c>
      <c r="AI603" s="79">
        <v>0.16400000000000001</v>
      </c>
      <c r="AJ603" s="109">
        <v>6.1221560000000001E-5</v>
      </c>
      <c r="AK603" s="109">
        <v>4.7939940000000001E-5</v>
      </c>
      <c r="AL603" s="109">
        <v>8.3079090000000001E-5</v>
      </c>
      <c r="AM603" s="110">
        <v>5.8110569999999997E-5</v>
      </c>
      <c r="AN603" s="110">
        <v>5.1430620000000003E-3</v>
      </c>
      <c r="AO603" s="110">
        <v>5.3227769999999997E-5</v>
      </c>
      <c r="AP603" s="109">
        <v>9.1414490000000001E-2</v>
      </c>
      <c r="AQ603" s="109">
        <v>7.8391919999999999E-5</v>
      </c>
      <c r="AR603" s="109">
        <v>4.9191099999999999</v>
      </c>
      <c r="AS603" s="111">
        <v>7.8987440000000001E-4</v>
      </c>
    </row>
    <row r="604" spans="1:45" x14ac:dyDescent="0.25">
      <c r="A604" s="78">
        <v>17</v>
      </c>
      <c r="B604" s="79">
        <v>0.2</v>
      </c>
      <c r="C604" s="80">
        <v>0.43359229999999999</v>
      </c>
      <c r="D604" s="81">
        <v>8.5235500000000002</v>
      </c>
      <c r="E604" s="82">
        <v>14.620200000000001</v>
      </c>
      <c r="F604" s="83">
        <v>23.296060000000001</v>
      </c>
      <c r="G604" s="80">
        <v>2.016117E-4</v>
      </c>
      <c r="H604" s="81">
        <v>99.738860000000003</v>
      </c>
      <c r="I604" s="81">
        <v>113836.1</v>
      </c>
      <c r="J604" s="82">
        <v>0.9315601</v>
      </c>
      <c r="K604" s="83">
        <v>4.4104339999999999E-4</v>
      </c>
      <c r="L604" s="83">
        <v>294.66050000000001</v>
      </c>
      <c r="M604" s="83">
        <v>83.151679999999999</v>
      </c>
      <c r="N604" s="82">
        <v>53.72804</v>
      </c>
      <c r="O604" s="82">
        <v>3.8338110000000002E-2</v>
      </c>
      <c r="P604" s="82">
        <v>501.04910000000001</v>
      </c>
      <c r="Q604" s="84">
        <v>1.368153</v>
      </c>
      <c r="S604" s="92">
        <v>17</v>
      </c>
      <c r="T604" s="93">
        <v>8.5235500000000002</v>
      </c>
      <c r="U604" s="94">
        <v>501.04910000000001</v>
      </c>
      <c r="V604" s="94">
        <v>1.368153</v>
      </c>
      <c r="W604" s="36"/>
      <c r="X604" s="95">
        <v>2150.6309999999999</v>
      </c>
      <c r="Y604" s="95">
        <v>519.47349999999994</v>
      </c>
      <c r="Z604" s="94">
        <v>115847.8</v>
      </c>
      <c r="AA604" s="94">
        <v>27982.39</v>
      </c>
      <c r="AB604" s="36"/>
      <c r="AC604" s="96">
        <v>1.8564279999999999E-2</v>
      </c>
      <c r="AD604" s="96">
        <v>6.418183E-6</v>
      </c>
      <c r="AE604" s="96">
        <v>8.632019E-6</v>
      </c>
      <c r="AF604" s="97">
        <v>2.0850170000000002E-6</v>
      </c>
      <c r="AH604" s="78">
        <v>17</v>
      </c>
      <c r="AI604" s="79">
        <v>0.2</v>
      </c>
      <c r="AJ604" s="109">
        <v>2.0605830000000001E-4</v>
      </c>
      <c r="AK604" s="109">
        <v>4.8906100000000003E-5</v>
      </c>
      <c r="AL604" s="109">
        <v>1.917508E-4</v>
      </c>
      <c r="AM604" s="110">
        <v>5.4105299999999998E-5</v>
      </c>
      <c r="AN604" s="110">
        <v>2.4481320000000001E-2</v>
      </c>
      <c r="AO604" s="110">
        <v>5.9789520000000002E-5</v>
      </c>
      <c r="AP604" s="109">
        <v>0.43384040000000001</v>
      </c>
      <c r="AQ604" s="109">
        <v>1.2908759999999999E-4</v>
      </c>
      <c r="AR604" s="109">
        <v>23.357060000000001</v>
      </c>
      <c r="AS604" s="111">
        <v>1.4332209999999999E-3</v>
      </c>
    </row>
    <row r="605" spans="1:45" x14ac:dyDescent="0.25">
      <c r="A605" s="78">
        <v>18</v>
      </c>
      <c r="B605" s="79">
        <v>0.22500000000000001</v>
      </c>
      <c r="C605" s="80">
        <v>0.2481122</v>
      </c>
      <c r="D605" s="81">
        <v>4.8773860000000004</v>
      </c>
      <c r="E605" s="82">
        <v>8.3660420000000002</v>
      </c>
      <c r="F605" s="83">
        <v>13.30001</v>
      </c>
      <c r="G605" s="80">
        <v>1.143731E-4</v>
      </c>
      <c r="H605" s="81">
        <v>99.740480000000005</v>
      </c>
      <c r="I605" s="81">
        <v>114546.7</v>
      </c>
      <c r="J605" s="82">
        <v>1.0792980000000001</v>
      </c>
      <c r="K605" s="83">
        <v>5.0664660000000002E-4</v>
      </c>
      <c r="L605" s="83">
        <v>256.50619999999998</v>
      </c>
      <c r="M605" s="83">
        <v>108.2565</v>
      </c>
      <c r="N605" s="82">
        <v>53.604819999999997</v>
      </c>
      <c r="O605" s="82">
        <v>9.5865919999999993E-2</v>
      </c>
      <c r="P605" s="82">
        <v>500.04570000000001</v>
      </c>
      <c r="Q605" s="84">
        <v>1.5419860000000001</v>
      </c>
      <c r="S605" s="92">
        <v>18</v>
      </c>
      <c r="T605" s="93">
        <v>4.8773860000000004</v>
      </c>
      <c r="U605" s="94">
        <v>500.04570000000001</v>
      </c>
      <c r="V605" s="94">
        <v>1.5419860000000001</v>
      </c>
      <c r="W605" s="36"/>
      <c r="X605" s="95">
        <v>2169.3220000000001</v>
      </c>
      <c r="Y605" s="95">
        <v>906.87419999999997</v>
      </c>
      <c r="Z605" s="94">
        <v>116584.7</v>
      </c>
      <c r="AA605" s="94">
        <v>48737.69</v>
      </c>
      <c r="AB605" s="36"/>
      <c r="AC605" s="96">
        <v>1.860726E-2</v>
      </c>
      <c r="AD605" s="96">
        <v>2.657753E-5</v>
      </c>
      <c r="AE605" s="96">
        <v>8.5774520000000008E-6</v>
      </c>
      <c r="AF605" s="97">
        <v>3.5857630000000001E-6</v>
      </c>
      <c r="AH605" s="78">
        <v>18</v>
      </c>
      <c r="AI605" s="79">
        <v>0.22500000000000001</v>
      </c>
      <c r="AJ605" s="109">
        <v>1.169096E-4</v>
      </c>
      <c r="AK605" s="109">
        <v>4.8017270000000003E-5</v>
      </c>
      <c r="AL605" s="109">
        <v>1.260457E-4</v>
      </c>
      <c r="AM605" s="110">
        <v>5.3193950000000003E-5</v>
      </c>
      <c r="AN605" s="110">
        <v>1.387504E-2</v>
      </c>
      <c r="AO605" s="110">
        <v>5.8851239999999999E-5</v>
      </c>
      <c r="AP605" s="109">
        <v>0.24825430000000001</v>
      </c>
      <c r="AQ605" s="109">
        <v>2.3241080000000001E-4</v>
      </c>
      <c r="AR605" s="109">
        <v>13.334619999999999</v>
      </c>
      <c r="AS605" s="111">
        <v>1.4215999999999999E-2</v>
      </c>
    </row>
    <row r="606" spans="1:45" x14ac:dyDescent="0.25">
      <c r="A606" s="78">
        <v>19</v>
      </c>
      <c r="B606" s="79">
        <v>0.26</v>
      </c>
      <c r="C606" s="80">
        <v>1.198844</v>
      </c>
      <c r="D606" s="81">
        <v>23.566859999999998</v>
      </c>
      <c r="E606" s="82">
        <v>40.423569999999998</v>
      </c>
      <c r="F606" s="83">
        <v>64.334249999999997</v>
      </c>
      <c r="G606" s="81">
        <v>3.3022900000000003E-4</v>
      </c>
      <c r="H606" s="81">
        <v>99.843559999999997</v>
      </c>
      <c r="I606" s="81">
        <v>189660.9</v>
      </c>
      <c r="J606" s="82">
        <v>0.93525729999999996</v>
      </c>
      <c r="K606" s="83">
        <v>2.651714E-4</v>
      </c>
      <c r="L606" s="80">
        <v>490.09089999999998</v>
      </c>
      <c r="M606" s="80">
        <v>91.154529999999994</v>
      </c>
      <c r="N606" s="82">
        <v>53.663550000000001</v>
      </c>
      <c r="O606" s="82">
        <v>1.8418179999999999E-2</v>
      </c>
      <c r="P606" s="82">
        <v>500.524</v>
      </c>
      <c r="Q606" s="84">
        <v>1.339215</v>
      </c>
      <c r="S606" s="92">
        <v>19</v>
      </c>
      <c r="T606" s="93">
        <v>23.566859999999998</v>
      </c>
      <c r="U606" s="94">
        <v>500.524</v>
      </c>
      <c r="V606" s="94">
        <v>1.339215</v>
      </c>
      <c r="W606" s="36"/>
      <c r="X606" s="95">
        <v>3630.3420000000001</v>
      </c>
      <c r="Y606" s="95">
        <v>556.47280000000001</v>
      </c>
      <c r="Z606" s="94">
        <v>195115.7</v>
      </c>
      <c r="AA606" s="94">
        <v>29908.05</v>
      </c>
      <c r="AB606" s="36"/>
      <c r="AC606" s="96">
        <v>1.86061E-2</v>
      </c>
      <c r="AD606" s="96">
        <v>4.6538820000000004E-6</v>
      </c>
      <c r="AE606" s="96">
        <v>5.1251649999999997E-6</v>
      </c>
      <c r="AF606" s="97">
        <v>7.8560449999999996E-7</v>
      </c>
      <c r="AH606" s="78">
        <v>19</v>
      </c>
      <c r="AI606" s="79">
        <v>0.26</v>
      </c>
      <c r="AJ606" s="109">
        <v>3.4119050000000001E-4</v>
      </c>
      <c r="AK606" s="109">
        <v>5.0834590000000002E-5</v>
      </c>
      <c r="AL606" s="109">
        <v>3.1876030000000001E-4</v>
      </c>
      <c r="AM606" s="110">
        <v>5.9273259999999998E-5</v>
      </c>
      <c r="AN606" s="110">
        <v>6.6467470000000001E-2</v>
      </c>
      <c r="AO606" s="110">
        <v>7.8876049999999998E-5</v>
      </c>
      <c r="AP606" s="109">
        <v>1.19953</v>
      </c>
      <c r="AQ606" s="109">
        <v>1.8478449999999999E-4</v>
      </c>
      <c r="AR606" s="109">
        <v>64.435050000000004</v>
      </c>
      <c r="AS606" s="111">
        <v>7.0251899999999997E-3</v>
      </c>
    </row>
    <row r="607" spans="1:45" x14ac:dyDescent="0.25">
      <c r="A607" s="78">
        <v>20</v>
      </c>
      <c r="B607" s="79">
        <v>0.28000000000000003</v>
      </c>
      <c r="C607" s="80">
        <v>5.7371459999999999E-2</v>
      </c>
      <c r="D607" s="81">
        <v>1.127807</v>
      </c>
      <c r="E607" s="82">
        <v>1.934496</v>
      </c>
      <c r="F607" s="83">
        <v>3.0768990000000001</v>
      </c>
      <c r="G607" s="81">
        <v>2.6679089999999999E-5</v>
      </c>
      <c r="H607" s="81">
        <v>99.73836</v>
      </c>
      <c r="I607" s="81">
        <v>113502.9</v>
      </c>
      <c r="J607" s="82">
        <v>2.3142049999999998</v>
      </c>
      <c r="K607" s="83">
        <v>1.0968900000000001E-3</v>
      </c>
      <c r="L607" s="80">
        <v>118.47839999999999</v>
      </c>
      <c r="M607" s="80">
        <v>100.8262</v>
      </c>
      <c r="N607" s="82">
        <v>53.631180000000001</v>
      </c>
      <c r="O607" s="82">
        <v>0.2714008</v>
      </c>
      <c r="P607" s="82">
        <v>500.2604</v>
      </c>
      <c r="Q607" s="84">
        <v>2.579895</v>
      </c>
      <c r="S607" s="92">
        <v>20</v>
      </c>
      <c r="T607" s="93">
        <v>1.127807</v>
      </c>
      <c r="U607" s="94">
        <v>500.2604</v>
      </c>
      <c r="V607" s="94">
        <v>2.579895</v>
      </c>
      <c r="W607" s="36"/>
      <c r="X607" s="95">
        <v>2150.4279999999999</v>
      </c>
      <c r="Y607" s="95">
        <v>4073.904</v>
      </c>
      <c r="Z607" s="94">
        <v>115628.6</v>
      </c>
      <c r="AA607" s="94">
        <v>219053.9</v>
      </c>
      <c r="AB607" s="36"/>
      <c r="AC607" s="96">
        <v>1.8597720000000002E-2</v>
      </c>
      <c r="AD607" s="96">
        <v>2.3155630000000001E-5</v>
      </c>
      <c r="AE607" s="96">
        <v>8.6483800000000004E-6</v>
      </c>
      <c r="AF607" s="97">
        <v>1.6384019999999999E-5</v>
      </c>
      <c r="AH607" s="78">
        <v>20</v>
      </c>
      <c r="AI607" s="79">
        <v>0.28000000000000003</v>
      </c>
      <c r="AJ607" s="109">
        <v>2.7295879999999999E-5</v>
      </c>
      <c r="AK607" s="109">
        <v>5.0758579999999997E-5</v>
      </c>
      <c r="AL607" s="109">
        <v>6.3100810000000005E-5</v>
      </c>
      <c r="AM607" s="110">
        <v>5.3698669999999999E-5</v>
      </c>
      <c r="AN607" s="110">
        <v>3.1965169999999998E-3</v>
      </c>
      <c r="AO607" s="110">
        <v>5.6377679999999999E-5</v>
      </c>
      <c r="AP607" s="109">
        <v>5.7404410000000003E-2</v>
      </c>
      <c r="AQ607" s="109">
        <v>7.0472050000000002E-5</v>
      </c>
      <c r="AR607" s="109">
        <v>3.0849709999999999</v>
      </c>
      <c r="AS607" s="111">
        <v>3.9384130000000002E-4</v>
      </c>
    </row>
    <row r="608" spans="1:45" x14ac:dyDescent="0.25">
      <c r="A608" s="127">
        <v>21</v>
      </c>
      <c r="B608" s="112">
        <v>0.32</v>
      </c>
      <c r="C608" s="128">
        <v>0.10290589999999999</v>
      </c>
      <c r="D608" s="129">
        <v>2.0229219999999999</v>
      </c>
      <c r="E608" s="130">
        <v>3.4698609999999999</v>
      </c>
      <c r="F608" s="131">
        <v>5.5158370000000003</v>
      </c>
      <c r="G608" s="129">
        <v>4.529027E-5</v>
      </c>
      <c r="H608" s="129">
        <v>99.752020000000002</v>
      </c>
      <c r="I608" s="129">
        <v>119851.7</v>
      </c>
      <c r="J608" s="130">
        <v>1.4096500000000001</v>
      </c>
      <c r="K608" s="131">
        <v>6.323104E-4</v>
      </c>
      <c r="L608" s="128">
        <v>205.52879999999999</v>
      </c>
      <c r="M608" s="128">
        <v>172.1224</v>
      </c>
      <c r="N608" s="130">
        <v>53.600790000000003</v>
      </c>
      <c r="O608" s="130">
        <v>0.12862000000000001</v>
      </c>
      <c r="P608" s="130">
        <v>500.01280000000003</v>
      </c>
      <c r="Q608" s="35">
        <v>1.6927669999999999</v>
      </c>
      <c r="R608" s="132"/>
      <c r="S608" s="133">
        <v>21</v>
      </c>
      <c r="T608" s="134">
        <v>2.0229219999999999</v>
      </c>
      <c r="U608" s="135">
        <v>500.01280000000003</v>
      </c>
      <c r="V608" s="135">
        <v>1.6927669999999999</v>
      </c>
      <c r="W608" s="136"/>
      <c r="X608" s="137">
        <v>2272.1410000000001</v>
      </c>
      <c r="Y608" s="137">
        <v>2117.127</v>
      </c>
      <c r="Z608" s="135">
        <v>122087.2</v>
      </c>
      <c r="AA608" s="135">
        <v>113757.8</v>
      </c>
      <c r="AB608" s="136"/>
      <c r="AC608" s="138">
        <v>1.8610809999999998E-2</v>
      </c>
      <c r="AD608" s="138">
        <v>1.3661909999999999E-5</v>
      </c>
      <c r="AE608" s="138">
        <v>8.1908699999999994E-6</v>
      </c>
      <c r="AF608" s="139">
        <v>7.6320530000000008E-6</v>
      </c>
      <c r="AG608" s="132"/>
      <c r="AH608" s="127">
        <v>21</v>
      </c>
      <c r="AI608" s="112">
        <v>0.32</v>
      </c>
      <c r="AJ608" s="140">
        <v>4.6333920000000002E-5</v>
      </c>
      <c r="AK608" s="140">
        <v>4.238081E-5</v>
      </c>
      <c r="AL608" s="140">
        <v>6.5244850000000006E-5</v>
      </c>
      <c r="AM608" s="141">
        <v>5.463934E-5</v>
      </c>
      <c r="AN608" s="141">
        <v>5.6749959999999999E-3</v>
      </c>
      <c r="AO608" s="141">
        <v>5.3431340000000001E-5</v>
      </c>
      <c r="AP608" s="140">
        <v>0.1029649</v>
      </c>
      <c r="AQ608" s="140">
        <v>7.1712890000000002E-5</v>
      </c>
      <c r="AR608" s="140">
        <v>5.5295490000000003</v>
      </c>
      <c r="AS608" s="142">
        <v>9.117296E-4</v>
      </c>
    </row>
    <row r="611" spans="1:45" ht="18" x14ac:dyDescent="0.25">
      <c r="A611" s="1" t="s">
        <v>0</v>
      </c>
      <c r="B611" s="2" t="s">
        <v>228</v>
      </c>
      <c r="C611" s="3"/>
      <c r="D611" s="4"/>
      <c r="E611" s="5"/>
      <c r="F611" s="5"/>
      <c r="G611" s="5"/>
      <c r="H611" s="5"/>
      <c r="I611" s="5"/>
      <c r="J611" s="6"/>
      <c r="K611" s="5"/>
      <c r="L611" s="5"/>
      <c r="M611" s="7"/>
      <c r="N611" s="5"/>
      <c r="O611" s="5"/>
      <c r="P611" s="8"/>
      <c r="Q611" s="9"/>
      <c r="R611" s="125"/>
      <c r="S611" s="125"/>
      <c r="T611" s="125"/>
      <c r="U611" s="125"/>
      <c r="V611" s="125"/>
      <c r="W611" s="125"/>
      <c r="X611" s="126"/>
      <c r="Y611" s="126"/>
      <c r="Z611" s="126"/>
      <c r="AA611" s="125"/>
      <c r="AB611" s="125"/>
      <c r="AC611" s="125"/>
      <c r="AD611" s="125"/>
      <c r="AE611" s="125"/>
      <c r="AF611" s="125"/>
      <c r="AG611" s="125"/>
      <c r="AH611" s="143"/>
      <c r="AI611" s="125"/>
      <c r="AJ611" s="125"/>
      <c r="AK611" s="125"/>
      <c r="AL611" s="125"/>
      <c r="AM611" s="125"/>
      <c r="AN611" s="125"/>
      <c r="AO611" s="125"/>
      <c r="AP611" s="125"/>
      <c r="AQ611" s="125"/>
      <c r="AR611" s="125"/>
      <c r="AS611" s="148"/>
    </row>
    <row r="612" spans="1:45" x14ac:dyDescent="0.25">
      <c r="A612" s="11" t="s">
        <v>2</v>
      </c>
      <c r="B612" s="12" t="s">
        <v>3</v>
      </c>
      <c r="C612" s="13"/>
      <c r="D612" s="14"/>
      <c r="E612" s="14" t="s">
        <v>4</v>
      </c>
      <c r="F612" s="15" t="s">
        <v>229</v>
      </c>
      <c r="G612" s="14"/>
      <c r="H612" s="14"/>
      <c r="I612" s="14"/>
      <c r="J612" s="16" t="s">
        <v>6</v>
      </c>
      <c r="K612" s="14"/>
      <c r="L612" s="14"/>
      <c r="M612" s="17" t="s">
        <v>7</v>
      </c>
      <c r="N612" s="14"/>
      <c r="O612" s="14"/>
      <c r="P612" s="18"/>
      <c r="Q612" s="19"/>
      <c r="X612" s="10"/>
      <c r="Y612" s="10"/>
      <c r="Z612" s="10"/>
      <c r="AH612" s="144" t="s">
        <v>78</v>
      </c>
      <c r="AM612" s="10"/>
      <c r="AN612" s="10"/>
      <c r="AO612" s="10"/>
      <c r="AS612" s="149"/>
    </row>
    <row r="613" spans="1:45" x14ac:dyDescent="0.25">
      <c r="A613" s="11" t="s">
        <v>8</v>
      </c>
      <c r="B613" s="12" t="s">
        <v>9</v>
      </c>
      <c r="C613" s="13"/>
      <c r="D613" s="14"/>
      <c r="E613" s="14" t="s">
        <v>10</v>
      </c>
      <c r="F613" s="20" t="s">
        <v>230</v>
      </c>
      <c r="G613" s="21"/>
      <c r="H613" s="22"/>
      <c r="I613" s="14"/>
      <c r="J613" s="16"/>
      <c r="K613" s="14"/>
      <c r="L613" s="14"/>
      <c r="M613" s="17"/>
      <c r="N613" s="14"/>
      <c r="O613" s="14"/>
      <c r="P613" s="18"/>
      <c r="Q613" s="19"/>
      <c r="X613" s="10"/>
      <c r="Y613" s="10"/>
      <c r="Z613" s="10"/>
      <c r="AH613" s="98" t="s">
        <v>79</v>
      </c>
      <c r="AI613" s="99" t="s">
        <v>56</v>
      </c>
      <c r="AJ613" s="100" t="s">
        <v>80</v>
      </c>
      <c r="AK613" s="100" t="s">
        <v>81</v>
      </c>
      <c r="AL613" s="100" t="s">
        <v>82</v>
      </c>
      <c r="AM613" s="100" t="s">
        <v>83</v>
      </c>
      <c r="AN613" s="100" t="s">
        <v>84</v>
      </c>
      <c r="AO613" s="100" t="s">
        <v>85</v>
      </c>
      <c r="AP613" s="100" t="s">
        <v>58</v>
      </c>
      <c r="AQ613" s="100" t="s">
        <v>86</v>
      </c>
      <c r="AR613" s="100" t="s">
        <v>87</v>
      </c>
      <c r="AS613" s="101" t="s">
        <v>88</v>
      </c>
    </row>
    <row r="614" spans="1:45" x14ac:dyDescent="0.25">
      <c r="A614" s="11"/>
      <c r="B614" s="23"/>
      <c r="C614" s="13"/>
      <c r="D614" s="14"/>
      <c r="E614" s="14" t="s">
        <v>12</v>
      </c>
      <c r="F614" s="15" t="s">
        <v>13</v>
      </c>
      <c r="G614" s="14"/>
      <c r="H614" s="14"/>
      <c r="I614" s="14"/>
      <c r="J614" s="16" t="s">
        <v>14</v>
      </c>
      <c r="K614" s="14" t="s">
        <v>15</v>
      </c>
      <c r="L614" s="14"/>
      <c r="M614" s="17" t="s">
        <v>16</v>
      </c>
      <c r="N614" s="14" t="s">
        <v>17</v>
      </c>
      <c r="O614" s="14"/>
      <c r="P614" s="18"/>
      <c r="Q614" s="19"/>
      <c r="X614" s="10"/>
      <c r="Y614" s="10"/>
      <c r="Z614" s="10"/>
      <c r="AH614" s="102"/>
      <c r="AI614" s="103"/>
      <c r="AJ614" s="104" t="s">
        <v>89</v>
      </c>
      <c r="AK614" s="104" t="s">
        <v>89</v>
      </c>
      <c r="AL614" s="104" t="s">
        <v>89</v>
      </c>
      <c r="AM614" s="104" t="s">
        <v>89</v>
      </c>
      <c r="AN614" s="104" t="s">
        <v>89</v>
      </c>
      <c r="AO614" s="104" t="s">
        <v>89</v>
      </c>
      <c r="AP614" s="104" t="s">
        <v>89</v>
      </c>
      <c r="AQ614" s="104" t="s">
        <v>89</v>
      </c>
      <c r="AR614" s="104" t="s">
        <v>89</v>
      </c>
      <c r="AS614" s="105" t="s">
        <v>89</v>
      </c>
    </row>
    <row r="615" spans="1:45" x14ac:dyDescent="0.25">
      <c r="A615" s="11"/>
      <c r="B615" s="23"/>
      <c r="C615" s="13"/>
      <c r="E615" s="24" t="s">
        <v>18</v>
      </c>
      <c r="F615" s="25">
        <v>298.60000000000002</v>
      </c>
      <c r="G615" s="24"/>
      <c r="H615" s="24"/>
      <c r="I615" s="24"/>
      <c r="J615" s="16" t="s">
        <v>19</v>
      </c>
      <c r="K615" s="14" t="s">
        <v>20</v>
      </c>
      <c r="L615" s="14"/>
      <c r="M615" s="17" t="s">
        <v>21</v>
      </c>
      <c r="N615" s="14" t="s">
        <v>22</v>
      </c>
      <c r="O615" s="14"/>
      <c r="P615" s="18"/>
      <c r="Q615" s="19"/>
      <c r="X615" s="10"/>
      <c r="Y615" s="10"/>
      <c r="Z615" s="10"/>
      <c r="AE615" s="7" t="s">
        <v>23</v>
      </c>
      <c r="AF615" s="26">
        <f>F616</f>
        <v>5.9661920000000004E-3</v>
      </c>
      <c r="AH615" s="106">
        <v>8197</v>
      </c>
      <c r="AI615" s="107">
        <v>0</v>
      </c>
      <c r="AJ615" s="108">
        <v>-4.5230799999999996E-3</v>
      </c>
      <c r="AK615" s="109">
        <v>3.2190639999999999E-5</v>
      </c>
      <c r="AL615" s="109">
        <v>-2.1271390000000001E-3</v>
      </c>
      <c r="AM615" s="109">
        <v>4.1188700000000001E-5</v>
      </c>
      <c r="AN615" s="110">
        <v>-2.3137100000000001E-3</v>
      </c>
      <c r="AO615" s="110">
        <v>5.2927090000000003E-5</v>
      </c>
      <c r="AP615" s="110">
        <v>2.6891169999999999E-2</v>
      </c>
      <c r="AQ615" s="109">
        <v>4.6048840000000001E-5</v>
      </c>
      <c r="AR615" s="109">
        <v>-3.9201679999999999E-3</v>
      </c>
      <c r="AS615" s="111">
        <v>1.197743E-4</v>
      </c>
    </row>
    <row r="616" spans="1:45" ht="15.75" x14ac:dyDescent="0.25">
      <c r="A616" s="27" t="s">
        <v>24</v>
      </c>
      <c r="B616" s="28">
        <v>8198</v>
      </c>
      <c r="C616" s="13"/>
      <c r="D616" s="14"/>
      <c r="E616" s="29" t="s">
        <v>25</v>
      </c>
      <c r="F616" s="30">
        <v>5.9661920000000004E-3</v>
      </c>
      <c r="G616" s="14"/>
      <c r="H616" s="31" t="s">
        <v>26</v>
      </c>
      <c r="I616" s="32">
        <v>1.001069</v>
      </c>
      <c r="J616" s="16" t="s">
        <v>27</v>
      </c>
      <c r="K616" s="14" t="s">
        <v>28</v>
      </c>
      <c r="L616" s="33"/>
      <c r="M616" s="17" t="s">
        <v>29</v>
      </c>
      <c r="N616" s="14" t="s">
        <v>30</v>
      </c>
      <c r="O616" s="14"/>
      <c r="P616" s="18"/>
      <c r="Q616" s="19"/>
      <c r="X616" s="10"/>
      <c r="Y616" s="10"/>
      <c r="Z616" s="10"/>
      <c r="AE616" s="34" t="s">
        <v>31</v>
      </c>
      <c r="AF616" s="35">
        <f>F617/F616*100</f>
        <v>0.18423426534043824</v>
      </c>
      <c r="AH616" s="106"/>
      <c r="AI616" s="107"/>
      <c r="AJ616" s="108"/>
      <c r="AK616" s="109"/>
      <c r="AL616" s="109"/>
      <c r="AM616" s="109"/>
      <c r="AN616" s="110"/>
      <c r="AO616" s="110"/>
      <c r="AP616" s="110"/>
      <c r="AQ616" s="109"/>
      <c r="AR616" s="109"/>
      <c r="AS616" s="111"/>
    </row>
    <row r="617" spans="1:45" x14ac:dyDescent="0.25">
      <c r="A617" s="23" t="s">
        <v>32</v>
      </c>
      <c r="B617" s="23" t="s">
        <v>231</v>
      </c>
      <c r="C617" s="13"/>
      <c r="D617" s="14"/>
      <c r="E617" s="29" t="s">
        <v>34</v>
      </c>
      <c r="F617" s="30">
        <v>1.099177E-5</v>
      </c>
      <c r="G617" s="14"/>
      <c r="H617" s="31" t="s">
        <v>35</v>
      </c>
      <c r="I617" s="32">
        <v>1.5551850000000001E-4</v>
      </c>
      <c r="J617" s="16" t="s">
        <v>36</v>
      </c>
      <c r="K617" s="14" t="s">
        <v>37</v>
      </c>
      <c r="L617" s="36"/>
      <c r="M617" s="17"/>
      <c r="N617" s="14"/>
      <c r="O617" s="14"/>
      <c r="P617" s="18"/>
      <c r="Q617" s="19"/>
      <c r="S617" s="7"/>
      <c r="T617" s="5"/>
      <c r="U617" s="5"/>
      <c r="V617" s="5"/>
      <c r="W617" s="5"/>
      <c r="X617" s="37"/>
      <c r="Y617" s="37"/>
      <c r="Z617" s="37"/>
      <c r="AA617" s="5"/>
      <c r="AB617" s="5"/>
      <c r="AC617" s="5"/>
      <c r="AD617" s="5"/>
      <c r="AE617" s="5"/>
      <c r="AF617" s="38"/>
      <c r="AH617" s="52"/>
      <c r="AI617" s="112"/>
      <c r="AJ617" s="113"/>
      <c r="AK617" s="113"/>
      <c r="AL617" s="113"/>
      <c r="AM617" s="114"/>
      <c r="AN617" s="114"/>
      <c r="AO617" s="114"/>
      <c r="AP617" s="113"/>
      <c r="AQ617" s="113"/>
      <c r="AR617" s="113"/>
      <c r="AS617" s="115"/>
    </row>
    <row r="618" spans="1:45" ht="15.75" x14ac:dyDescent="0.25">
      <c r="A618" s="23"/>
      <c r="B618" s="23"/>
      <c r="C618" s="13"/>
      <c r="D618" s="14"/>
      <c r="E618" s="39" t="s">
        <v>278</v>
      </c>
      <c r="F618" s="14"/>
      <c r="G618" s="14"/>
      <c r="H618" s="14"/>
      <c r="I618" s="14"/>
      <c r="J618" s="16"/>
      <c r="K618" s="14"/>
      <c r="L618" s="14"/>
      <c r="M618" s="40"/>
      <c r="N618" s="14"/>
      <c r="O618" s="41"/>
      <c r="P618" s="18"/>
      <c r="Q618" s="19"/>
      <c r="S618" s="17"/>
      <c r="T618" s="42"/>
      <c r="U618" s="42" t="s">
        <v>39</v>
      </c>
      <c r="V618" s="14"/>
      <c r="W618" s="14"/>
      <c r="X618" s="42"/>
      <c r="Y618" s="42" t="s">
        <v>40</v>
      </c>
      <c r="Z618" s="14"/>
      <c r="AA618" s="14"/>
      <c r="AB618" s="14"/>
      <c r="AC618" s="42" t="s">
        <v>41</v>
      </c>
      <c r="AE618" s="14"/>
      <c r="AF618" s="43"/>
      <c r="AH618" s="145"/>
      <c r="AI618" s="117"/>
      <c r="AJ618" s="116"/>
      <c r="AK618" s="116"/>
      <c r="AL618" s="116"/>
      <c r="AM618" s="118"/>
      <c r="AN618" s="118"/>
      <c r="AO618" s="118"/>
      <c r="AP618" s="116"/>
      <c r="AQ618" s="116"/>
      <c r="AR618" s="116"/>
      <c r="AS618" s="150"/>
    </row>
    <row r="619" spans="1:45" ht="15.75" x14ac:dyDescent="0.25">
      <c r="A619" s="23"/>
      <c r="B619" s="23"/>
      <c r="C619" s="23"/>
      <c r="D619" s="44"/>
      <c r="E619" s="45" t="s">
        <v>232</v>
      </c>
      <c r="F619" s="45"/>
      <c r="G619" s="46"/>
      <c r="H619" s="46"/>
      <c r="I619" s="47"/>
      <c r="J619" s="46"/>
      <c r="K619" s="46"/>
      <c r="L619" s="48"/>
      <c r="M619" s="45" t="s">
        <v>43</v>
      </c>
      <c r="N619" s="46"/>
      <c r="O619" s="49" t="s">
        <v>44</v>
      </c>
      <c r="P619" s="50"/>
      <c r="Q619" s="51"/>
      <c r="S619" s="52" t="s">
        <v>45</v>
      </c>
      <c r="T619" s="53"/>
      <c r="U619" s="53"/>
      <c r="V619" s="53"/>
      <c r="W619" s="53"/>
      <c r="X619" s="53"/>
      <c r="Y619" s="53"/>
      <c r="Z619" s="53"/>
      <c r="AA619" s="53"/>
      <c r="AB619" s="53"/>
      <c r="AC619" s="53"/>
      <c r="AD619" s="53"/>
      <c r="AE619" s="53"/>
      <c r="AF619" s="54"/>
      <c r="AH619" s="146"/>
      <c r="AI619" s="117"/>
      <c r="AJ619" s="116"/>
      <c r="AK619" s="116"/>
      <c r="AL619" s="116"/>
      <c r="AM619" s="118"/>
      <c r="AN619" s="118"/>
      <c r="AO619" s="118"/>
      <c r="AP619" s="116"/>
      <c r="AQ619" s="116"/>
      <c r="AR619" s="116"/>
      <c r="AS619" s="150"/>
    </row>
    <row r="620" spans="1:45" x14ac:dyDescent="0.25">
      <c r="A620" s="55" t="s">
        <v>45</v>
      </c>
      <c r="B620" s="56"/>
      <c r="C620" s="57"/>
      <c r="D620" s="58"/>
      <c r="E620" s="59"/>
      <c r="F620" s="60"/>
      <c r="G620" s="58"/>
      <c r="H620" s="58"/>
      <c r="I620" s="58"/>
      <c r="J620" s="59"/>
      <c r="K620" s="60"/>
      <c r="L620" s="57"/>
      <c r="M620" s="57"/>
      <c r="N620" s="59"/>
      <c r="O620" s="59"/>
      <c r="P620" s="59"/>
      <c r="Q620" s="61"/>
      <c r="S620" s="62" t="s">
        <v>46</v>
      </c>
      <c r="T620" s="63" t="s">
        <v>47</v>
      </c>
      <c r="U620" s="63" t="s">
        <v>48</v>
      </c>
      <c r="V620" s="63" t="s">
        <v>49</v>
      </c>
      <c r="W620" s="23"/>
      <c r="X620" s="63" t="s">
        <v>50</v>
      </c>
      <c r="Y620" s="63" t="s">
        <v>51</v>
      </c>
      <c r="Z620" s="63" t="s">
        <v>52</v>
      </c>
      <c r="AA620" s="63" t="s">
        <v>51</v>
      </c>
      <c r="AB620" s="23"/>
      <c r="AC620" s="63" t="s">
        <v>53</v>
      </c>
      <c r="AD620" s="63" t="s">
        <v>51</v>
      </c>
      <c r="AE620" s="63" t="s">
        <v>54</v>
      </c>
      <c r="AF620" s="64" t="s">
        <v>51</v>
      </c>
      <c r="AH620" s="147" t="s">
        <v>90</v>
      </c>
      <c r="AI620" s="119"/>
      <c r="AM620" s="10"/>
      <c r="AN620" s="10"/>
      <c r="AO620" s="10"/>
      <c r="AS620" s="149"/>
    </row>
    <row r="621" spans="1:45" x14ac:dyDescent="0.25">
      <c r="A621" s="65" t="s">
        <v>55</v>
      </c>
      <c r="B621" s="66" t="s">
        <v>56</v>
      </c>
      <c r="C621" s="67" t="s">
        <v>57</v>
      </c>
      <c r="D621" s="68" t="s">
        <v>57</v>
      </c>
      <c r="E621" s="69" t="s">
        <v>58</v>
      </c>
      <c r="F621" s="70" t="s">
        <v>59</v>
      </c>
      <c r="G621" s="67" t="s">
        <v>60</v>
      </c>
      <c r="H621" s="68" t="s">
        <v>59</v>
      </c>
      <c r="I621" s="68" t="s">
        <v>61</v>
      </c>
      <c r="J621" s="69" t="s">
        <v>62</v>
      </c>
      <c r="K621" s="70" t="s">
        <v>63</v>
      </c>
      <c r="L621" s="67" t="s">
        <v>64</v>
      </c>
      <c r="M621" s="67" t="s">
        <v>64</v>
      </c>
      <c r="N621" s="69" t="s">
        <v>65</v>
      </c>
      <c r="O621" s="69" t="s">
        <v>65</v>
      </c>
      <c r="P621" s="69" t="s">
        <v>48</v>
      </c>
      <c r="Q621" s="71" t="s">
        <v>48</v>
      </c>
      <c r="S621" s="72" t="s">
        <v>45</v>
      </c>
      <c r="T621" s="63"/>
      <c r="U621" s="73" t="s">
        <v>66</v>
      </c>
      <c r="V621" s="73" t="s">
        <v>66</v>
      </c>
      <c r="W621" s="74"/>
      <c r="X621" s="75"/>
      <c r="Y621" s="75"/>
      <c r="Z621" s="75"/>
      <c r="AA621" s="75"/>
      <c r="AB621" s="75"/>
      <c r="AC621" s="76">
        <v>0</v>
      </c>
      <c r="AD621" s="76">
        <v>1.0000000000000001E-5</v>
      </c>
      <c r="AE621" s="76">
        <v>3.3840939999999998E-3</v>
      </c>
      <c r="AF621" s="77">
        <v>1.0000000000000001E-5</v>
      </c>
      <c r="AH621" s="98" t="s">
        <v>91</v>
      </c>
      <c r="AI621" s="99" t="s">
        <v>56</v>
      </c>
      <c r="AJ621" s="100" t="s">
        <v>80</v>
      </c>
      <c r="AK621" s="100" t="s">
        <v>81</v>
      </c>
      <c r="AL621" s="100" t="s">
        <v>82</v>
      </c>
      <c r="AM621" s="100" t="s">
        <v>83</v>
      </c>
      <c r="AN621" s="100" t="s">
        <v>84</v>
      </c>
      <c r="AO621" s="100" t="s">
        <v>85</v>
      </c>
      <c r="AP621" s="100" t="s">
        <v>58</v>
      </c>
      <c r="AQ621" s="100" t="s">
        <v>86</v>
      </c>
      <c r="AR621" s="100" t="s">
        <v>87</v>
      </c>
      <c r="AS621" s="101" t="s">
        <v>88</v>
      </c>
    </row>
    <row r="622" spans="1:45" x14ac:dyDescent="0.25">
      <c r="A622" s="78" t="s">
        <v>67</v>
      </c>
      <c r="B622" s="79" t="s">
        <v>68</v>
      </c>
      <c r="C622" s="80" t="s">
        <v>69</v>
      </c>
      <c r="D622" s="81" t="s">
        <v>70</v>
      </c>
      <c r="E622" s="82" t="s">
        <v>71</v>
      </c>
      <c r="F622" s="83" t="s">
        <v>72</v>
      </c>
      <c r="G622" s="80" t="s">
        <v>69</v>
      </c>
      <c r="H622" s="81" t="s">
        <v>70</v>
      </c>
      <c r="I622" s="81" t="s">
        <v>73</v>
      </c>
      <c r="J622" s="82" t="s">
        <v>73</v>
      </c>
      <c r="K622" s="83" t="s">
        <v>73</v>
      </c>
      <c r="L622" s="83" t="s">
        <v>68</v>
      </c>
      <c r="M622" s="83" t="s">
        <v>74</v>
      </c>
      <c r="N622" s="82" t="s">
        <v>75</v>
      </c>
      <c r="O622" s="82" t="s">
        <v>74</v>
      </c>
      <c r="P622" s="82" t="s">
        <v>76</v>
      </c>
      <c r="Q622" s="84" t="s">
        <v>77</v>
      </c>
      <c r="S622" s="85"/>
      <c r="T622" s="86"/>
      <c r="U622" s="87"/>
      <c r="V622" s="87"/>
      <c r="W622" s="88"/>
      <c r="X622" s="89"/>
      <c r="Y622" s="89"/>
      <c r="Z622" s="87"/>
      <c r="AA622" s="87"/>
      <c r="AB622" s="88"/>
      <c r="AC622" s="90"/>
      <c r="AD622" s="90"/>
      <c r="AE622" s="90"/>
      <c r="AF622" s="91"/>
      <c r="AH622" s="102"/>
      <c r="AI622" s="103"/>
      <c r="AJ622" s="104" t="s">
        <v>89</v>
      </c>
      <c r="AK622" s="104" t="s">
        <v>89</v>
      </c>
      <c r="AL622" s="104" t="s">
        <v>89</v>
      </c>
      <c r="AM622" s="104" t="s">
        <v>89</v>
      </c>
      <c r="AN622" s="104" t="s">
        <v>89</v>
      </c>
      <c r="AO622" s="104" t="s">
        <v>89</v>
      </c>
      <c r="AP622" s="104" t="s">
        <v>89</v>
      </c>
      <c r="AQ622" s="104" t="s">
        <v>89</v>
      </c>
      <c r="AR622" s="104" t="s">
        <v>89</v>
      </c>
      <c r="AS622" s="105" t="s">
        <v>89</v>
      </c>
    </row>
    <row r="623" spans="1:45" x14ac:dyDescent="0.25">
      <c r="A623" s="78">
        <v>1</v>
      </c>
      <c r="B623" s="79">
        <v>0.03</v>
      </c>
      <c r="C623" s="80">
        <v>2.9015450000000002E-3</v>
      </c>
      <c r="D623" s="81">
        <v>5.5184549999999999E-2</v>
      </c>
      <c r="E623" s="82">
        <v>9.7836569999999998E-2</v>
      </c>
      <c r="F623" s="83">
        <v>5.683328E-2</v>
      </c>
      <c r="G623" s="80">
        <v>4.9199810000000004E-4</v>
      </c>
      <c r="H623" s="81">
        <v>27.893740000000001</v>
      </c>
      <c r="I623" s="81">
        <v>414.06009999999998</v>
      </c>
      <c r="J623" s="82">
        <v>0.10496080000000001</v>
      </c>
      <c r="K623" s="83">
        <v>1.7808540000000001E-2</v>
      </c>
      <c r="L623" s="83">
        <v>7.1680409999999997</v>
      </c>
      <c r="M623" s="83">
        <v>7.5230519999999999</v>
      </c>
      <c r="N623" s="82">
        <v>19.587250000000001</v>
      </c>
      <c r="O623" s="82">
        <v>4.7202510000000002</v>
      </c>
      <c r="P623" s="82">
        <v>199.16800000000001</v>
      </c>
      <c r="Q623" s="84">
        <v>45.441960000000002</v>
      </c>
      <c r="S623" s="92">
        <v>1</v>
      </c>
      <c r="T623" s="93">
        <v>5.5184549999999999E-2</v>
      </c>
      <c r="U623" s="94">
        <v>199.16800000000001</v>
      </c>
      <c r="V623" s="94">
        <v>45.441960000000002</v>
      </c>
      <c r="W623" s="36"/>
      <c r="X623" s="95">
        <v>5.8974719999999996</v>
      </c>
      <c r="Y623" s="95">
        <v>0.56073320000000004</v>
      </c>
      <c r="Z623" s="94">
        <v>414.11520000000002</v>
      </c>
      <c r="AA623" s="94">
        <v>38.467770000000002</v>
      </c>
      <c r="AB623" s="36"/>
      <c r="AC623" s="96">
        <v>1.4241139999999999E-2</v>
      </c>
      <c r="AD623" s="96">
        <v>2.8942099999999999E-4</v>
      </c>
      <c r="AE623" s="96">
        <v>2.4147869999999998E-3</v>
      </c>
      <c r="AF623" s="97">
        <v>2.243131E-4</v>
      </c>
      <c r="AH623" s="120">
        <v>1</v>
      </c>
      <c r="AI623" s="121">
        <v>0.03</v>
      </c>
      <c r="AJ623" s="122">
        <v>4.9418789999999997E-4</v>
      </c>
      <c r="AK623" s="122">
        <v>4.5895359999999998E-5</v>
      </c>
      <c r="AL623" s="122">
        <v>5.1814750000000001E-5</v>
      </c>
      <c r="AM623" s="122">
        <v>5.4370380000000002E-5</v>
      </c>
      <c r="AN623" s="123">
        <v>2.177235E-4</v>
      </c>
      <c r="AO623" s="123">
        <v>6.2743160000000003E-5</v>
      </c>
      <c r="AP623" s="123">
        <v>2.9033230000000002E-3</v>
      </c>
      <c r="AQ623" s="122">
        <v>5.8942779999999999E-5</v>
      </c>
      <c r="AR623" s="122">
        <v>0.20374919999999999</v>
      </c>
      <c r="AS623" s="124">
        <v>1.8143860000000001E-4</v>
      </c>
    </row>
    <row r="624" spans="1:45" x14ac:dyDescent="0.25">
      <c r="A624" s="78">
        <v>2</v>
      </c>
      <c r="B624" s="79">
        <v>0.05</v>
      </c>
      <c r="C624" s="80">
        <v>5.8192920000000002E-2</v>
      </c>
      <c r="D624" s="81">
        <v>1.1067720000000001</v>
      </c>
      <c r="E624" s="82">
        <v>1.962194</v>
      </c>
      <c r="F624" s="83">
        <v>2.1628959999999999</v>
      </c>
      <c r="G624" s="80">
        <v>2.1127699999999999E-3</v>
      </c>
      <c r="H624" s="81">
        <v>77.415620000000004</v>
      </c>
      <c r="I624" s="81">
        <v>1322.008</v>
      </c>
      <c r="J624" s="82">
        <v>4.8351669999999999E-2</v>
      </c>
      <c r="K624" s="83">
        <v>1.7568289999999999E-3</v>
      </c>
      <c r="L624" s="83">
        <v>72.663529999999994</v>
      </c>
      <c r="M624" s="83">
        <v>39.145780000000002</v>
      </c>
      <c r="N624" s="82">
        <v>37.167679999999997</v>
      </c>
      <c r="O624" s="82">
        <v>0.23773949999999999</v>
      </c>
      <c r="P624" s="82">
        <v>360.92380000000003</v>
      </c>
      <c r="Q624" s="84">
        <v>2.2596340000000001</v>
      </c>
      <c r="S624" s="92">
        <v>2</v>
      </c>
      <c r="T624" s="93">
        <v>1.1067720000000001</v>
      </c>
      <c r="U624" s="94">
        <v>360.92380000000003</v>
      </c>
      <c r="V624" s="94">
        <v>2.2596340000000001</v>
      </c>
      <c r="W624" s="36"/>
      <c r="X624" s="95">
        <v>27.543430000000001</v>
      </c>
      <c r="Y624" s="95">
        <v>0.59024900000000002</v>
      </c>
      <c r="Z624" s="94">
        <v>1322.325</v>
      </c>
      <c r="AA624" s="94">
        <v>28.27807</v>
      </c>
      <c r="AB624" s="36"/>
      <c r="AC624" s="96">
        <v>2.0829540000000001E-2</v>
      </c>
      <c r="AD624" s="96">
        <v>2.9346500000000001E-5</v>
      </c>
      <c r="AE624" s="96">
        <v>7.5624350000000004E-4</v>
      </c>
      <c r="AF624" s="97">
        <v>1.6172350000000001E-5</v>
      </c>
      <c r="AH624" s="78">
        <v>2</v>
      </c>
      <c r="AI624" s="79">
        <v>0.05</v>
      </c>
      <c r="AJ624" s="109">
        <v>2.1224260000000002E-3</v>
      </c>
      <c r="AK624" s="109">
        <v>4.535459E-5</v>
      </c>
      <c r="AL624" s="109">
        <v>1.0251290000000001E-4</v>
      </c>
      <c r="AM624" s="110">
        <v>5.5224569999999998E-5</v>
      </c>
      <c r="AN624" s="110">
        <v>3.509393E-3</v>
      </c>
      <c r="AO624" s="110">
        <v>6.7048990000000001E-5</v>
      </c>
      <c r="AP624" s="109">
        <v>5.822629E-2</v>
      </c>
      <c r="AQ624" s="109">
        <v>8.0769939999999997E-5</v>
      </c>
      <c r="AR624" s="109">
        <v>2.7938749999999999</v>
      </c>
      <c r="AS624" s="111">
        <v>5.3448519999999998E-4</v>
      </c>
    </row>
    <row r="625" spans="1:45" x14ac:dyDescent="0.25">
      <c r="A625" s="78">
        <v>3</v>
      </c>
      <c r="B625" s="79">
        <v>6.5000000000000002E-2</v>
      </c>
      <c r="C625" s="80">
        <v>0.115574</v>
      </c>
      <c r="D625" s="81">
        <v>2.1981039999999998</v>
      </c>
      <c r="E625" s="82">
        <v>3.8970129999999998</v>
      </c>
      <c r="F625" s="83">
        <v>6.1159600000000003</v>
      </c>
      <c r="G625" s="80">
        <v>1.1506610000000001E-3</v>
      </c>
      <c r="H625" s="81">
        <v>94.677840000000003</v>
      </c>
      <c r="I625" s="81">
        <v>5608.8209999999999</v>
      </c>
      <c r="J625" s="82">
        <v>0.110389</v>
      </c>
      <c r="K625" s="83">
        <v>1.1005920000000001E-3</v>
      </c>
      <c r="L625" s="83">
        <v>115.98990000000001</v>
      </c>
      <c r="M625" s="83">
        <v>49.729509999999998</v>
      </c>
      <c r="N625" s="82">
        <v>52.918149999999997</v>
      </c>
      <c r="O625" s="82">
        <v>0.12588849999999999</v>
      </c>
      <c r="P625" s="82">
        <v>494.45670000000001</v>
      </c>
      <c r="Q625" s="84">
        <v>1.5425960000000001</v>
      </c>
      <c r="S625" s="92">
        <v>3</v>
      </c>
      <c r="T625" s="93">
        <v>2.1981039999999998</v>
      </c>
      <c r="U625" s="94">
        <v>494.45670000000001</v>
      </c>
      <c r="V625" s="94">
        <v>1.5425960000000001</v>
      </c>
      <c r="W625" s="36"/>
      <c r="X625" s="95">
        <v>100.4414</v>
      </c>
      <c r="Y625" s="95">
        <v>4.0368680000000001</v>
      </c>
      <c r="Z625" s="94">
        <v>5613.7719999999999</v>
      </c>
      <c r="AA625" s="94">
        <v>225.5865</v>
      </c>
      <c r="AB625" s="36"/>
      <c r="AC625" s="96">
        <v>1.7891959999999998E-2</v>
      </c>
      <c r="AD625" s="96">
        <v>1.341324E-5</v>
      </c>
      <c r="AE625" s="96">
        <v>1.781334E-4</v>
      </c>
      <c r="AF625" s="97">
        <v>7.1581969999999996E-6</v>
      </c>
      <c r="AH625" s="78">
        <v>3</v>
      </c>
      <c r="AI625" s="79">
        <v>6.5000000000000002E-2</v>
      </c>
      <c r="AJ625" s="109">
        <v>1.156657E-3</v>
      </c>
      <c r="AK625" s="109">
        <v>4.6431460000000001E-5</v>
      </c>
      <c r="AL625" s="109">
        <v>1.2754530000000001E-4</v>
      </c>
      <c r="AM625" s="110">
        <v>5.468109E-5</v>
      </c>
      <c r="AN625" s="110">
        <v>6.6597540000000004E-3</v>
      </c>
      <c r="AO625" s="110">
        <v>6.3325459999999999E-5</v>
      </c>
      <c r="AP625" s="109">
        <v>0.1156401</v>
      </c>
      <c r="AQ625" s="109">
        <v>8.4186409999999998E-5</v>
      </c>
      <c r="AR625" s="109">
        <v>6.4597579999999999</v>
      </c>
      <c r="AS625" s="111">
        <v>5.7926799999999997E-4</v>
      </c>
    </row>
    <row r="626" spans="1:45" x14ac:dyDescent="0.25">
      <c r="A626" s="78">
        <v>4</v>
      </c>
      <c r="B626" s="79">
        <v>7.6999999999999999E-2</v>
      </c>
      <c r="C626" s="80">
        <v>0.27029819999999999</v>
      </c>
      <c r="D626" s="81">
        <v>5.1408069999999997</v>
      </c>
      <c r="E626" s="82">
        <v>9.1141249999999996</v>
      </c>
      <c r="F626" s="83">
        <v>14.81434</v>
      </c>
      <c r="G626" s="80">
        <v>9.9630839999999992E-4</v>
      </c>
      <c r="H626" s="81">
        <v>98.028149999999997</v>
      </c>
      <c r="I626" s="81">
        <v>15133.35</v>
      </c>
      <c r="J626" s="82">
        <v>0.15121680000000001</v>
      </c>
      <c r="K626" s="83">
        <v>5.5894609999999998E-4</v>
      </c>
      <c r="L626" s="83">
        <v>228.39009999999999</v>
      </c>
      <c r="M626" s="83">
        <v>76.767579999999995</v>
      </c>
      <c r="N626" s="82">
        <v>54.807409999999997</v>
      </c>
      <c r="O626" s="82">
        <v>5.7988169999999999E-2</v>
      </c>
      <c r="P626" s="82">
        <v>509.82909999999998</v>
      </c>
      <c r="Q626" s="84">
        <v>1.2728250000000001</v>
      </c>
      <c r="S626" s="92">
        <v>4</v>
      </c>
      <c r="T626" s="93">
        <v>5.1408069999999997</v>
      </c>
      <c r="U626" s="94">
        <v>509.82909999999998</v>
      </c>
      <c r="V626" s="94">
        <v>1.2728250000000001</v>
      </c>
      <c r="W626" s="36"/>
      <c r="X626" s="95">
        <v>271.29969999999997</v>
      </c>
      <c r="Y626" s="95">
        <v>12.628880000000001</v>
      </c>
      <c r="Z626" s="94">
        <v>15167.83</v>
      </c>
      <c r="AA626" s="94">
        <v>706.02009999999996</v>
      </c>
      <c r="AB626" s="36"/>
      <c r="AC626" s="96">
        <v>1.788652E-2</v>
      </c>
      <c r="AD626" s="96">
        <v>8.8562100000000007E-6</v>
      </c>
      <c r="AE626" s="96">
        <v>6.5928989999999998E-5</v>
      </c>
      <c r="AF626" s="97">
        <v>3.0688090000000002E-6</v>
      </c>
      <c r="AH626" s="78">
        <v>4</v>
      </c>
      <c r="AI626" s="79">
        <v>7.6999999999999999E-2</v>
      </c>
      <c r="AJ626" s="109">
        <v>1.0028979999999999E-3</v>
      </c>
      <c r="AK626" s="109">
        <v>4.6570109999999997E-5</v>
      </c>
      <c r="AL626" s="109">
        <v>1.5149249999999999E-4</v>
      </c>
      <c r="AM626" s="110">
        <v>5.091641E-5</v>
      </c>
      <c r="AN626" s="110">
        <v>1.539772E-2</v>
      </c>
      <c r="AO626" s="110">
        <v>7.1924389999999998E-5</v>
      </c>
      <c r="AP626" s="109">
        <v>0.27045249999999998</v>
      </c>
      <c r="AQ626" s="109">
        <v>1.2339140000000001E-4</v>
      </c>
      <c r="AR626" s="109">
        <v>15.11234</v>
      </c>
      <c r="AS626" s="111">
        <v>1.73134E-3</v>
      </c>
    </row>
    <row r="627" spans="1:45" x14ac:dyDescent="0.25">
      <c r="A627" s="78">
        <v>5</v>
      </c>
      <c r="B627" s="79">
        <v>8.4000000000000005E-2</v>
      </c>
      <c r="C627" s="80">
        <v>0.31133810000000001</v>
      </c>
      <c r="D627" s="81">
        <v>5.9213459999999998</v>
      </c>
      <c r="E627" s="82">
        <v>10.49794</v>
      </c>
      <c r="F627" s="83">
        <v>17.122530000000001</v>
      </c>
      <c r="G627" s="80">
        <v>3.8470440000000001E-4</v>
      </c>
      <c r="H627" s="81">
        <v>99.330299999999994</v>
      </c>
      <c r="I627" s="81">
        <v>44510.8</v>
      </c>
      <c r="J627" s="82">
        <v>0.37418069999999998</v>
      </c>
      <c r="K627" s="83">
        <v>4.6567880000000002E-4</v>
      </c>
      <c r="L627" s="83">
        <v>274.1327</v>
      </c>
      <c r="M627" s="83">
        <v>112.6083</v>
      </c>
      <c r="N627" s="82">
        <v>54.996589999999998</v>
      </c>
      <c r="O627" s="82">
        <v>4.942742E-2</v>
      </c>
      <c r="P627" s="82">
        <v>511.3612</v>
      </c>
      <c r="Q627" s="84">
        <v>1.2519290000000001</v>
      </c>
      <c r="S627" s="92">
        <v>5</v>
      </c>
      <c r="T627" s="93">
        <v>5.9213459999999998</v>
      </c>
      <c r="U627" s="94">
        <v>511.3612</v>
      </c>
      <c r="V627" s="94">
        <v>1.2519290000000001</v>
      </c>
      <c r="W627" s="36"/>
      <c r="X627" s="95">
        <v>809.29169999999999</v>
      </c>
      <c r="Y627" s="95">
        <v>96.815290000000005</v>
      </c>
      <c r="Z627" s="94">
        <v>44806.879999999997</v>
      </c>
      <c r="AA627" s="94">
        <v>5360.2030000000004</v>
      </c>
      <c r="AB627" s="36"/>
      <c r="AC627" s="96">
        <v>1.8061770000000001E-2</v>
      </c>
      <c r="AD627" s="96">
        <v>7.3045909999999999E-6</v>
      </c>
      <c r="AE627" s="96">
        <v>2.2317999999999999E-5</v>
      </c>
      <c r="AF627" s="97">
        <v>2.6698799999999999E-6</v>
      </c>
      <c r="AH627" s="78">
        <v>5</v>
      </c>
      <c r="AI627" s="79">
        <v>8.4000000000000005E-2</v>
      </c>
      <c r="AJ627" s="109">
        <v>3.8893899999999998E-4</v>
      </c>
      <c r="AK627" s="109">
        <v>4.6218740000000001E-5</v>
      </c>
      <c r="AL627" s="109">
        <v>1.453774E-4</v>
      </c>
      <c r="AM627" s="110">
        <v>5.9715040000000003E-5</v>
      </c>
      <c r="AN627" s="110">
        <v>1.7349369999999999E-2</v>
      </c>
      <c r="AO627" s="110">
        <v>6.7572690000000004E-5</v>
      </c>
      <c r="AP627" s="109">
        <v>0.31151580000000001</v>
      </c>
      <c r="AQ627" s="109">
        <v>1.151472E-4</v>
      </c>
      <c r="AR627" s="109">
        <v>17.237970000000001</v>
      </c>
      <c r="AS627" s="111">
        <v>9.714131E-4</v>
      </c>
    </row>
    <row r="628" spans="1:45" x14ac:dyDescent="0.25">
      <c r="A628" s="78">
        <v>6</v>
      </c>
      <c r="B628" s="79">
        <v>8.7999999999999995E-2</v>
      </c>
      <c r="C628" s="80">
        <v>0.2615402</v>
      </c>
      <c r="D628" s="81">
        <v>4.9742379999999997</v>
      </c>
      <c r="E628" s="82">
        <v>8.818816</v>
      </c>
      <c r="F628" s="83">
        <v>14.39922</v>
      </c>
      <c r="G628" s="80">
        <v>2.02103E-4</v>
      </c>
      <c r="H628" s="81">
        <v>99.579350000000005</v>
      </c>
      <c r="I628" s="81">
        <v>70798.83</v>
      </c>
      <c r="J628" s="82">
        <v>0.57150000000000001</v>
      </c>
      <c r="K628" s="83">
        <v>4.4651709999999999E-4</v>
      </c>
      <c r="L628" s="83">
        <v>285.89670000000001</v>
      </c>
      <c r="M628" s="83">
        <v>155.18969999999999</v>
      </c>
      <c r="N628" s="82">
        <v>55.055500000000002</v>
      </c>
      <c r="O628" s="82">
        <v>5.5819649999999998E-2</v>
      </c>
      <c r="P628" s="82">
        <v>511.83800000000002</v>
      </c>
      <c r="Q628" s="84">
        <v>1.2703390000000001</v>
      </c>
      <c r="S628" s="92">
        <v>6</v>
      </c>
      <c r="T628" s="93">
        <v>4.9742379999999997</v>
      </c>
      <c r="U628" s="94">
        <v>511.83800000000002</v>
      </c>
      <c r="V628" s="94">
        <v>1.2703390000000001</v>
      </c>
      <c r="W628" s="36"/>
      <c r="X628" s="95">
        <v>1294.0930000000001</v>
      </c>
      <c r="Y628" s="95">
        <v>268.5924</v>
      </c>
      <c r="Z628" s="94">
        <v>71545.55</v>
      </c>
      <c r="AA628" s="94">
        <v>14849.42</v>
      </c>
      <c r="AB628" s="36"/>
      <c r="AC628" s="96">
        <v>1.8087679999999998E-2</v>
      </c>
      <c r="AD628" s="96">
        <v>9.4189140000000005E-6</v>
      </c>
      <c r="AE628" s="96">
        <v>1.3977109999999999E-5</v>
      </c>
      <c r="AF628" s="97">
        <v>2.9009780000000001E-6</v>
      </c>
      <c r="AH628" s="78">
        <v>6</v>
      </c>
      <c r="AI628" s="79">
        <v>8.7999999999999995E-2</v>
      </c>
      <c r="AJ628" s="109">
        <v>2.0511840000000001E-4</v>
      </c>
      <c r="AK628" s="109">
        <v>4.2126780000000003E-5</v>
      </c>
      <c r="AL628" s="109">
        <v>1.1709950000000001E-4</v>
      </c>
      <c r="AM628" s="110">
        <v>6.3561720000000006E-5</v>
      </c>
      <c r="AN628" s="110">
        <v>1.445025E-2</v>
      </c>
      <c r="AO628" s="110">
        <v>7.2483770000000003E-5</v>
      </c>
      <c r="AP628" s="109">
        <v>0.26168950000000002</v>
      </c>
      <c r="AQ628" s="109">
        <v>1.262038E-4</v>
      </c>
      <c r="AR628" s="109">
        <v>14.460050000000001</v>
      </c>
      <c r="AS628" s="111">
        <v>1.766901E-3</v>
      </c>
    </row>
    <row r="629" spans="1:45" x14ac:dyDescent="0.25">
      <c r="A629" s="78">
        <v>7</v>
      </c>
      <c r="B629" s="79">
        <v>9.2999999999999999E-2</v>
      </c>
      <c r="C629" s="80">
        <v>0.25452140000000001</v>
      </c>
      <c r="D629" s="81">
        <v>4.8407479999999996</v>
      </c>
      <c r="E629" s="82">
        <v>8.5821529999999999</v>
      </c>
      <c r="F629" s="83">
        <v>14.01769</v>
      </c>
      <c r="G629" s="80">
        <v>1.6457740000000001E-4</v>
      </c>
      <c r="H629" s="81">
        <v>99.647350000000003</v>
      </c>
      <c r="I629" s="81">
        <v>84408.43</v>
      </c>
      <c r="J629" s="82">
        <v>0.76144389999999995</v>
      </c>
      <c r="K629" s="83">
        <v>4.9883269999999996E-4</v>
      </c>
      <c r="L629" s="83">
        <v>255.91300000000001</v>
      </c>
      <c r="M629" s="83">
        <v>117.2534</v>
      </c>
      <c r="N629" s="82">
        <v>55.074680000000001</v>
      </c>
      <c r="O629" s="82">
        <v>5.9001030000000003E-2</v>
      </c>
      <c r="P629" s="82">
        <v>511.99329999999998</v>
      </c>
      <c r="Q629" s="84">
        <v>1.280019</v>
      </c>
      <c r="S629" s="92">
        <v>7</v>
      </c>
      <c r="T629" s="93">
        <v>4.8407479999999996</v>
      </c>
      <c r="U629" s="94">
        <v>511.99329999999998</v>
      </c>
      <c r="V629" s="94">
        <v>1.280019</v>
      </c>
      <c r="W629" s="36"/>
      <c r="X629" s="95">
        <v>1546.5150000000001</v>
      </c>
      <c r="Y629" s="95">
        <v>417.20150000000001</v>
      </c>
      <c r="Z629" s="94">
        <v>85472.43</v>
      </c>
      <c r="AA629" s="94">
        <v>23057.759999999998</v>
      </c>
      <c r="AB629" s="36"/>
      <c r="AC629" s="96">
        <v>1.8093729999999999E-2</v>
      </c>
      <c r="AD629" s="96">
        <v>9.1035270000000007E-6</v>
      </c>
      <c r="AE629" s="96">
        <v>1.1699679999999999E-5</v>
      </c>
      <c r="AF629" s="97">
        <v>3.1562029999999998E-6</v>
      </c>
      <c r="AH629" s="78">
        <v>7</v>
      </c>
      <c r="AI629" s="79">
        <v>9.2999999999999999E-2</v>
      </c>
      <c r="AJ629" s="109">
        <v>1.673732E-4</v>
      </c>
      <c r="AK629" s="109">
        <v>4.4588290000000001E-5</v>
      </c>
      <c r="AL629" s="109">
        <v>1.2730860000000001E-4</v>
      </c>
      <c r="AM629" s="110">
        <v>5.83274E-5</v>
      </c>
      <c r="AN629" s="110">
        <v>1.396855E-2</v>
      </c>
      <c r="AO629" s="110">
        <v>6.7956100000000005E-5</v>
      </c>
      <c r="AP629" s="109">
        <v>0.25466680000000003</v>
      </c>
      <c r="AQ629" s="109">
        <v>1.186611E-4</v>
      </c>
      <c r="AR629" s="109">
        <v>14.067299999999999</v>
      </c>
      <c r="AS629" s="111">
        <v>1.5717249999999999E-3</v>
      </c>
    </row>
    <row r="630" spans="1:45" x14ac:dyDescent="0.25">
      <c r="A630" s="78">
        <v>8</v>
      </c>
      <c r="B630" s="79">
        <v>0.1</v>
      </c>
      <c r="C630" s="80">
        <v>0.32118059999999998</v>
      </c>
      <c r="D630" s="81">
        <v>6.1085409999999998</v>
      </c>
      <c r="E630" s="82">
        <v>10.82982</v>
      </c>
      <c r="F630" s="83">
        <v>17.693290000000001</v>
      </c>
      <c r="G630" s="80">
        <v>2.143995E-4</v>
      </c>
      <c r="H630" s="81">
        <v>99.636179999999996</v>
      </c>
      <c r="I630" s="81">
        <v>81836.7</v>
      </c>
      <c r="J630" s="82">
        <v>0.53811200000000003</v>
      </c>
      <c r="K630" s="83">
        <v>3.6373360000000002E-4</v>
      </c>
      <c r="L630" s="83">
        <v>350.96519999999998</v>
      </c>
      <c r="M630" s="83">
        <v>187.23949999999999</v>
      </c>
      <c r="N630" s="82">
        <v>55.088279999999997</v>
      </c>
      <c r="O630" s="82">
        <v>4.4604619999999998E-2</v>
      </c>
      <c r="P630" s="82">
        <v>512.10329999999999</v>
      </c>
      <c r="Q630" s="84">
        <v>1.2415</v>
      </c>
      <c r="S630" s="92">
        <v>8</v>
      </c>
      <c r="T630" s="93">
        <v>6.1085409999999998</v>
      </c>
      <c r="U630" s="94">
        <v>512.10329999999999</v>
      </c>
      <c r="V630" s="94">
        <v>1.2415</v>
      </c>
      <c r="W630" s="36"/>
      <c r="X630" s="95">
        <v>1498.047</v>
      </c>
      <c r="Y630" s="95">
        <v>300.80369999999999</v>
      </c>
      <c r="Z630" s="94">
        <v>82823.45</v>
      </c>
      <c r="AA630" s="94">
        <v>16630.689999999999</v>
      </c>
      <c r="AB630" s="36"/>
      <c r="AC630" s="96">
        <v>1.8087240000000001E-2</v>
      </c>
      <c r="AD630" s="96">
        <v>6.4637810000000004E-6</v>
      </c>
      <c r="AE630" s="96">
        <v>1.207388E-5</v>
      </c>
      <c r="AF630" s="97">
        <v>2.4243970000000002E-6</v>
      </c>
      <c r="AH630" s="78">
        <v>8</v>
      </c>
      <c r="AI630" s="79">
        <v>0.1</v>
      </c>
      <c r="AJ630" s="109">
        <v>2.179239E-4</v>
      </c>
      <c r="AK630" s="109">
        <v>4.3235429999999998E-5</v>
      </c>
      <c r="AL630" s="109">
        <v>1.171417E-4</v>
      </c>
      <c r="AM630" s="110">
        <v>6.2493030000000002E-5</v>
      </c>
      <c r="AN630" s="110">
        <v>1.768084E-2</v>
      </c>
      <c r="AO630" s="110">
        <v>6.9909440000000001E-5</v>
      </c>
      <c r="AP630" s="109">
        <v>0.32136399999999998</v>
      </c>
      <c r="AQ630" s="109">
        <v>1.019809E-4</v>
      </c>
      <c r="AR630" s="109">
        <v>17.75789</v>
      </c>
      <c r="AS630" s="111">
        <v>1.059684E-3</v>
      </c>
    </row>
    <row r="631" spans="1:45" x14ac:dyDescent="0.25">
      <c r="A631" s="78">
        <v>9</v>
      </c>
      <c r="B631" s="79">
        <v>0.107</v>
      </c>
      <c r="C631" s="80">
        <v>0.2600285</v>
      </c>
      <c r="D631" s="81">
        <v>4.945487</v>
      </c>
      <c r="E631" s="82">
        <v>8.7678429999999992</v>
      </c>
      <c r="F631" s="83">
        <v>14.33319</v>
      </c>
      <c r="G631" s="80">
        <v>1.5247669999999999E-4</v>
      </c>
      <c r="H631" s="81">
        <v>99.680059999999997</v>
      </c>
      <c r="I631" s="81">
        <v>93035</v>
      </c>
      <c r="J631" s="82">
        <v>0.69400399999999995</v>
      </c>
      <c r="K631" s="83">
        <v>4.1271100000000001E-4</v>
      </c>
      <c r="L631" s="83">
        <v>309.3152</v>
      </c>
      <c r="M631" s="83">
        <v>165.11449999999999</v>
      </c>
      <c r="N631" s="82">
        <v>55.121630000000003</v>
      </c>
      <c r="O631" s="82">
        <v>5.9644080000000002E-2</v>
      </c>
      <c r="P631" s="82">
        <v>512.3732</v>
      </c>
      <c r="Q631" s="84">
        <v>1.282694</v>
      </c>
      <c r="S631" s="92">
        <v>9</v>
      </c>
      <c r="T631" s="93">
        <v>4.945487</v>
      </c>
      <c r="U631" s="94">
        <v>512.3732</v>
      </c>
      <c r="V631" s="94">
        <v>1.282694</v>
      </c>
      <c r="W631" s="36"/>
      <c r="X631" s="95">
        <v>1705.365</v>
      </c>
      <c r="Y631" s="95">
        <v>490.14890000000003</v>
      </c>
      <c r="Z631" s="94">
        <v>94301.119999999995</v>
      </c>
      <c r="AA631" s="94">
        <v>27103.58</v>
      </c>
      <c r="AB631" s="36"/>
      <c r="AC631" s="96">
        <v>1.808425E-2</v>
      </c>
      <c r="AD631" s="96">
        <v>1.0499800000000001E-5</v>
      </c>
      <c r="AE631" s="96">
        <v>1.060433E-5</v>
      </c>
      <c r="AF631" s="97">
        <v>3.0478459999999999E-6</v>
      </c>
      <c r="AH631" s="78">
        <v>9</v>
      </c>
      <c r="AI631" s="79">
        <v>0.107</v>
      </c>
      <c r="AJ631" s="109">
        <v>1.552209E-4</v>
      </c>
      <c r="AK631" s="109">
        <v>4.4012269999999997E-5</v>
      </c>
      <c r="AL631" s="109">
        <v>1.076083E-4</v>
      </c>
      <c r="AM631" s="110">
        <v>5.7440240000000002E-5</v>
      </c>
      <c r="AN631" s="110">
        <v>1.409853E-2</v>
      </c>
      <c r="AO631" s="110">
        <v>6.8734340000000006E-5</v>
      </c>
      <c r="AP631" s="109">
        <v>0.26017699999999999</v>
      </c>
      <c r="AQ631" s="109">
        <v>1.385689E-4</v>
      </c>
      <c r="AR631" s="109">
        <v>14.379200000000001</v>
      </c>
      <c r="AS631" s="111">
        <v>2.4946149999999999E-3</v>
      </c>
    </row>
    <row r="632" spans="1:45" x14ac:dyDescent="0.25">
      <c r="A632" s="78">
        <v>10</v>
      </c>
      <c r="B632" s="79">
        <v>0.114</v>
      </c>
      <c r="C632" s="80">
        <v>0.2285391</v>
      </c>
      <c r="D632" s="81">
        <v>4.3465910000000001</v>
      </c>
      <c r="E632" s="82">
        <v>7.706061</v>
      </c>
      <c r="F632" s="83">
        <v>12.61674</v>
      </c>
      <c r="G632" s="80">
        <v>1.5413380000000001E-4</v>
      </c>
      <c r="H632" s="81">
        <v>99.633250000000004</v>
      </c>
      <c r="I632" s="81">
        <v>81191.69</v>
      </c>
      <c r="J632" s="82">
        <v>0.61685880000000004</v>
      </c>
      <c r="K632" s="83">
        <v>4.2118510000000001E-4</v>
      </c>
      <c r="L632" s="83">
        <v>303.09190000000001</v>
      </c>
      <c r="M632" s="83">
        <v>192.1798</v>
      </c>
      <c r="N632" s="82">
        <v>55.206040000000002</v>
      </c>
      <c r="O632" s="82">
        <v>6.6762089999999996E-2</v>
      </c>
      <c r="P632" s="82">
        <v>513.05589999999995</v>
      </c>
      <c r="Q632" s="84">
        <v>1.3067150000000001</v>
      </c>
      <c r="S632" s="92">
        <v>10</v>
      </c>
      <c r="T632" s="93">
        <v>4.3465910000000001</v>
      </c>
      <c r="U632" s="94">
        <v>513.05589999999995</v>
      </c>
      <c r="V632" s="94">
        <v>1.3067150000000001</v>
      </c>
      <c r="W632" s="36"/>
      <c r="X632" s="95">
        <v>1482.732</v>
      </c>
      <c r="Y632" s="95">
        <v>431.13119999999998</v>
      </c>
      <c r="Z632" s="94">
        <v>82154.37</v>
      </c>
      <c r="AA632" s="94">
        <v>23887.82</v>
      </c>
      <c r="AB632" s="36"/>
      <c r="AC632" s="96">
        <v>1.8048120000000001E-2</v>
      </c>
      <c r="AD632" s="96">
        <v>1.048245E-5</v>
      </c>
      <c r="AE632" s="96">
        <v>1.2172210000000001E-5</v>
      </c>
      <c r="AF632" s="97">
        <v>3.5392829999999999E-6</v>
      </c>
      <c r="AH632" s="78">
        <v>10</v>
      </c>
      <c r="AI632" s="79">
        <v>0.114</v>
      </c>
      <c r="AJ632" s="109">
        <v>1.566367E-4</v>
      </c>
      <c r="AK632" s="109">
        <v>4.5009529999999999E-5</v>
      </c>
      <c r="AL632" s="109">
        <v>9.6519010000000003E-5</v>
      </c>
      <c r="AM632" s="110">
        <v>6.1197940000000002E-5</v>
      </c>
      <c r="AN632" s="110">
        <v>1.24099E-2</v>
      </c>
      <c r="AO632" s="110">
        <v>6.6740339999999998E-5</v>
      </c>
      <c r="AP632" s="109">
        <v>0.22866980000000001</v>
      </c>
      <c r="AQ632" s="109">
        <v>1.258632E-4</v>
      </c>
      <c r="AR632" s="109">
        <v>12.663180000000001</v>
      </c>
      <c r="AS632" s="111">
        <v>1.336222E-3</v>
      </c>
    </row>
    <row r="633" spans="1:45" x14ac:dyDescent="0.25">
      <c r="A633" s="78">
        <v>11</v>
      </c>
      <c r="B633" s="79">
        <v>0.122</v>
      </c>
      <c r="C633" s="80">
        <v>0.21091760000000001</v>
      </c>
      <c r="D633" s="81">
        <v>4.0114470000000004</v>
      </c>
      <c r="E633" s="82">
        <v>7.111885</v>
      </c>
      <c r="F633" s="83">
        <v>11.65971</v>
      </c>
      <c r="G633" s="80">
        <v>1.689192E-4</v>
      </c>
      <c r="H633" s="81">
        <v>99.565989999999999</v>
      </c>
      <c r="I633" s="81">
        <v>68622.47</v>
      </c>
      <c r="J633" s="82">
        <v>0.81571539999999998</v>
      </c>
      <c r="K633" s="83">
        <v>6.6031729999999999E-4</v>
      </c>
      <c r="L633" s="83">
        <v>193.3278</v>
      </c>
      <c r="M633" s="83">
        <v>70.494399999999999</v>
      </c>
      <c r="N633" s="82">
        <v>55.280889999999999</v>
      </c>
      <c r="O633" s="82">
        <v>7.0610539999999999E-2</v>
      </c>
      <c r="P633" s="82">
        <v>513.66120000000001</v>
      </c>
      <c r="Q633" s="84">
        <v>1.320981</v>
      </c>
      <c r="S633" s="92">
        <v>11</v>
      </c>
      <c r="T633" s="93">
        <v>4.0114470000000004</v>
      </c>
      <c r="U633" s="94">
        <v>513.66120000000001</v>
      </c>
      <c r="V633" s="94">
        <v>1.320981</v>
      </c>
      <c r="W633" s="36"/>
      <c r="X633" s="95">
        <v>1248.6300000000001</v>
      </c>
      <c r="Y633" s="95">
        <v>337.33909999999997</v>
      </c>
      <c r="Z633" s="94">
        <v>69323.98</v>
      </c>
      <c r="AA633" s="94">
        <v>18729.04</v>
      </c>
      <c r="AB633" s="36"/>
      <c r="AC633" s="96">
        <v>1.801152E-2</v>
      </c>
      <c r="AD633" s="96">
        <v>9.2814269999999995E-6</v>
      </c>
      <c r="AE633" s="96">
        <v>1.442502E-5</v>
      </c>
      <c r="AF633" s="97">
        <v>3.8971640000000004E-6</v>
      </c>
      <c r="AH633" s="78">
        <v>11</v>
      </c>
      <c r="AI633" s="79">
        <v>0.122</v>
      </c>
      <c r="AJ633" s="109">
        <v>1.7138510000000001E-4</v>
      </c>
      <c r="AK633" s="109">
        <v>4.5832370000000003E-5</v>
      </c>
      <c r="AL633" s="109">
        <v>1.396514E-4</v>
      </c>
      <c r="AM633" s="110">
        <v>5.0918619999999999E-5</v>
      </c>
      <c r="AN633" s="110">
        <v>1.141324E-2</v>
      </c>
      <c r="AO633" s="110">
        <v>7.0211599999999997E-5</v>
      </c>
      <c r="AP633" s="109">
        <v>0.21103830000000001</v>
      </c>
      <c r="AQ633" s="109">
        <v>1.027936E-4</v>
      </c>
      <c r="AR633" s="109">
        <v>11.71054</v>
      </c>
      <c r="AS633" s="111">
        <v>8.3989619999999998E-4</v>
      </c>
    </row>
    <row r="634" spans="1:45" x14ac:dyDescent="0.25">
      <c r="A634" s="78">
        <v>12</v>
      </c>
      <c r="B634" s="79">
        <v>0.13</v>
      </c>
      <c r="C634" s="80">
        <v>0.18185370000000001</v>
      </c>
      <c r="D634" s="81">
        <v>3.4586800000000002</v>
      </c>
      <c r="E634" s="82">
        <v>6.1318859999999997</v>
      </c>
      <c r="F634" s="83">
        <v>10.06761</v>
      </c>
      <c r="G634" s="80">
        <v>1.6442750000000001E-4</v>
      </c>
      <c r="H634" s="81">
        <v>99.511409999999998</v>
      </c>
      <c r="I634" s="81">
        <v>60954.78</v>
      </c>
      <c r="J634" s="82">
        <v>0.99509150000000002</v>
      </c>
      <c r="K634" s="83">
        <v>9.0866229999999996E-4</v>
      </c>
      <c r="L634" s="83">
        <v>140.4896</v>
      </c>
      <c r="M634" s="83">
        <v>41.751179999999998</v>
      </c>
      <c r="N634" s="82">
        <v>55.361020000000003</v>
      </c>
      <c r="O634" s="82">
        <v>7.6584020000000003E-2</v>
      </c>
      <c r="P634" s="82">
        <v>514.30889999999999</v>
      </c>
      <c r="Q634" s="84">
        <v>1.3437030000000001</v>
      </c>
      <c r="S634" s="92">
        <v>12</v>
      </c>
      <c r="T634" s="93">
        <v>3.4586800000000002</v>
      </c>
      <c r="U634" s="94">
        <v>514.30889999999999</v>
      </c>
      <c r="V634" s="94">
        <v>1.3437030000000001</v>
      </c>
      <c r="W634" s="36"/>
      <c r="X634" s="95">
        <v>1105.981</v>
      </c>
      <c r="Y634" s="95">
        <v>286.62119999999999</v>
      </c>
      <c r="Z634" s="94">
        <v>61526.86</v>
      </c>
      <c r="AA634" s="94">
        <v>15945</v>
      </c>
      <c r="AB634" s="36"/>
      <c r="AC634" s="96">
        <v>1.797559E-2</v>
      </c>
      <c r="AD634" s="96">
        <v>1.0105750000000001E-5</v>
      </c>
      <c r="AE634" s="96">
        <v>1.625307E-5</v>
      </c>
      <c r="AF634" s="97">
        <v>4.2120639999999997E-6</v>
      </c>
      <c r="AH634" s="78">
        <v>12</v>
      </c>
      <c r="AI634" s="79">
        <v>0.13</v>
      </c>
      <c r="AJ634" s="109">
        <v>1.6668959999999999E-4</v>
      </c>
      <c r="AK634" s="109">
        <v>4.2795220000000001E-5</v>
      </c>
      <c r="AL634" s="109">
        <v>1.6569330000000001E-4</v>
      </c>
      <c r="AM634" s="110">
        <v>4.9236359999999999E-5</v>
      </c>
      <c r="AN634" s="110">
        <v>9.9344949999999998E-3</v>
      </c>
      <c r="AO634" s="110">
        <v>6.5623629999999995E-5</v>
      </c>
      <c r="AP634" s="109">
        <v>0.18195800000000001</v>
      </c>
      <c r="AQ634" s="109">
        <v>9.3509610000000004E-5</v>
      </c>
      <c r="AR634" s="109">
        <v>10.117039999999999</v>
      </c>
      <c r="AS634" s="111">
        <v>1.720287E-3</v>
      </c>
    </row>
    <row r="635" spans="1:45" x14ac:dyDescent="0.25">
      <c r="A635" s="78">
        <v>13</v>
      </c>
      <c r="B635" s="79">
        <v>0.13800000000000001</v>
      </c>
      <c r="C635" s="80">
        <v>0.1812906</v>
      </c>
      <c r="D635" s="81">
        <v>3.4479690000000001</v>
      </c>
      <c r="E635" s="82">
        <v>6.1128980000000004</v>
      </c>
      <c r="F635" s="83">
        <v>10.05837</v>
      </c>
      <c r="G635" s="80">
        <v>1.6506490000000001E-4</v>
      </c>
      <c r="H635" s="81">
        <v>99.509100000000004</v>
      </c>
      <c r="I635" s="81">
        <v>60673.34</v>
      </c>
      <c r="J635" s="82">
        <v>0.87921450000000001</v>
      </c>
      <c r="K635" s="83">
        <v>8.0835599999999998E-4</v>
      </c>
      <c r="L635" s="83">
        <v>157.92259999999999</v>
      </c>
      <c r="M635" s="83">
        <v>63.236199999999997</v>
      </c>
      <c r="N635" s="82">
        <v>55.482030000000002</v>
      </c>
      <c r="O635" s="82">
        <v>8.9531360000000004E-2</v>
      </c>
      <c r="P635" s="82">
        <v>515.2867</v>
      </c>
      <c r="Q635" s="84">
        <v>1.396609</v>
      </c>
      <c r="S635" s="92">
        <v>13</v>
      </c>
      <c r="T635" s="93">
        <v>3.4479690000000001</v>
      </c>
      <c r="U635" s="94">
        <v>515.2867</v>
      </c>
      <c r="V635" s="94">
        <v>1.396609</v>
      </c>
      <c r="W635" s="36"/>
      <c r="X635" s="95">
        <v>1098.299</v>
      </c>
      <c r="Y635" s="95">
        <v>334.30399999999997</v>
      </c>
      <c r="Z635" s="94">
        <v>61234.44</v>
      </c>
      <c r="AA635" s="94">
        <v>18638.72</v>
      </c>
      <c r="AB635" s="36"/>
      <c r="AC635" s="96">
        <v>1.7935960000000001E-2</v>
      </c>
      <c r="AD635" s="96">
        <v>1.104534E-5</v>
      </c>
      <c r="AE635" s="96">
        <v>1.6330680000000001E-5</v>
      </c>
      <c r="AF635" s="97">
        <v>4.970779E-6</v>
      </c>
      <c r="AH635" s="78">
        <v>13</v>
      </c>
      <c r="AI635" s="79">
        <v>0.13800000000000001</v>
      </c>
      <c r="AJ635" s="109">
        <v>1.673131E-4</v>
      </c>
      <c r="AK635" s="109">
        <v>5.0458789999999998E-5</v>
      </c>
      <c r="AL635" s="109">
        <v>1.469462E-4</v>
      </c>
      <c r="AM635" s="110">
        <v>5.8837710000000002E-5</v>
      </c>
      <c r="AN635" s="110">
        <v>9.9387250000000007E-3</v>
      </c>
      <c r="AO635" s="110">
        <v>6.7747489999999994E-5</v>
      </c>
      <c r="AP635" s="109">
        <v>0.18139449999999999</v>
      </c>
      <c r="AQ635" s="109">
        <v>1.070543E-4</v>
      </c>
      <c r="AR635" s="109">
        <v>10.107989999999999</v>
      </c>
      <c r="AS635" s="111">
        <v>9.0305500000000005E-4</v>
      </c>
    </row>
    <row r="636" spans="1:45" x14ac:dyDescent="0.25">
      <c r="A636" s="78">
        <v>14</v>
      </c>
      <c r="B636" s="79">
        <v>0.14799999999999999</v>
      </c>
      <c r="C636" s="80">
        <v>0.24549019999999999</v>
      </c>
      <c r="D636" s="81">
        <v>4.6689829999999999</v>
      </c>
      <c r="E636" s="82">
        <v>8.2776289999999992</v>
      </c>
      <c r="F636" s="83">
        <v>13.61252</v>
      </c>
      <c r="G636" s="80">
        <v>2.190615E-4</v>
      </c>
      <c r="H636" s="81">
        <v>99.518500000000003</v>
      </c>
      <c r="I636" s="81">
        <v>61848.42</v>
      </c>
      <c r="J636" s="82">
        <v>0.83601780000000003</v>
      </c>
      <c r="K636" s="83">
        <v>7.535358E-4</v>
      </c>
      <c r="L636" s="83">
        <v>169.41159999999999</v>
      </c>
      <c r="M636" s="83">
        <v>52.43327</v>
      </c>
      <c r="N636" s="82">
        <v>55.450389999999999</v>
      </c>
      <c r="O636" s="82">
        <v>6.0767340000000003E-2</v>
      </c>
      <c r="P636" s="82">
        <v>515.03099999999995</v>
      </c>
      <c r="Q636" s="84">
        <v>1.291193</v>
      </c>
      <c r="S636" s="92">
        <v>14</v>
      </c>
      <c r="T636" s="93">
        <v>4.6689829999999999</v>
      </c>
      <c r="U636" s="94">
        <v>515.03099999999995</v>
      </c>
      <c r="V636" s="94">
        <v>1.291193</v>
      </c>
      <c r="W636" s="36"/>
      <c r="X636" s="95">
        <v>1120.645</v>
      </c>
      <c r="Y636" s="95">
        <v>224.80500000000001</v>
      </c>
      <c r="Z636" s="94">
        <v>62438.81</v>
      </c>
      <c r="AA636" s="94">
        <v>12525.39</v>
      </c>
      <c r="AB636" s="36"/>
      <c r="AC636" s="96">
        <v>1.7947899999999999E-2</v>
      </c>
      <c r="AD636" s="96">
        <v>9.3539810000000003E-6</v>
      </c>
      <c r="AE636" s="96">
        <v>1.6015679999999998E-5</v>
      </c>
      <c r="AF636" s="97">
        <v>3.2127869999999998E-6</v>
      </c>
      <c r="AH636" s="78">
        <v>14</v>
      </c>
      <c r="AI636" s="79">
        <v>0.14799999999999999</v>
      </c>
      <c r="AJ636" s="109">
        <v>2.221108E-4</v>
      </c>
      <c r="AK636" s="109">
        <v>4.4132999999999999E-5</v>
      </c>
      <c r="AL636" s="109">
        <v>1.8548920000000001E-4</v>
      </c>
      <c r="AM636" s="110">
        <v>5.7404029999999997E-5</v>
      </c>
      <c r="AN636" s="110">
        <v>1.3716819999999999E-2</v>
      </c>
      <c r="AO636" s="110">
        <v>6.7414299999999996E-5</v>
      </c>
      <c r="AP636" s="109">
        <v>0.24563090000000001</v>
      </c>
      <c r="AQ636" s="109">
        <v>1.186337E-4</v>
      </c>
      <c r="AR636" s="109">
        <v>13.678380000000001</v>
      </c>
      <c r="AS636" s="111">
        <v>1.703242E-3</v>
      </c>
    </row>
    <row r="637" spans="1:45" x14ac:dyDescent="0.25">
      <c r="A637" s="78">
        <v>15</v>
      </c>
      <c r="B637" s="79">
        <v>0.16200000000000001</v>
      </c>
      <c r="C637" s="80">
        <v>0.20386670000000001</v>
      </c>
      <c r="D637" s="81">
        <v>3.877345</v>
      </c>
      <c r="E637" s="82">
        <v>6.8741370000000002</v>
      </c>
      <c r="F637" s="83">
        <v>11.27027</v>
      </c>
      <c r="G637" s="80">
        <v>1.5890239999999999E-4</v>
      </c>
      <c r="H637" s="81">
        <v>99.577479999999994</v>
      </c>
      <c r="I637" s="81">
        <v>70456.75</v>
      </c>
      <c r="J637" s="82">
        <v>0.94324819999999998</v>
      </c>
      <c r="K637" s="83">
        <v>7.4361239999999997E-4</v>
      </c>
      <c r="L637" s="83">
        <v>171.67240000000001</v>
      </c>
      <c r="M637" s="83">
        <v>64.097170000000006</v>
      </c>
      <c r="N637" s="82">
        <v>55.282550000000001</v>
      </c>
      <c r="O637" s="82">
        <v>8.2888459999999997E-2</v>
      </c>
      <c r="P637" s="82">
        <v>513.67460000000005</v>
      </c>
      <c r="Q637" s="84">
        <v>1.366838</v>
      </c>
      <c r="S637" s="92">
        <v>15</v>
      </c>
      <c r="T637" s="93">
        <v>3.877345</v>
      </c>
      <c r="U637" s="94">
        <v>513.67460000000005</v>
      </c>
      <c r="V637" s="94">
        <v>1.366838</v>
      </c>
      <c r="W637" s="36"/>
      <c r="X637" s="95">
        <v>1282.9680000000001</v>
      </c>
      <c r="Y637" s="95">
        <v>419.47430000000003</v>
      </c>
      <c r="Z637" s="94">
        <v>71224.34</v>
      </c>
      <c r="AA637" s="94">
        <v>23287.200000000001</v>
      </c>
      <c r="AB637" s="36"/>
      <c r="AC637" s="96">
        <v>1.8013060000000001E-2</v>
      </c>
      <c r="AD637" s="96">
        <v>1.070459E-5</v>
      </c>
      <c r="AE637" s="96">
        <v>1.4040140000000001E-5</v>
      </c>
      <c r="AF637" s="97">
        <v>4.5905049999999999E-6</v>
      </c>
      <c r="AH637" s="78">
        <v>15</v>
      </c>
      <c r="AI637" s="79">
        <v>0.16200000000000001</v>
      </c>
      <c r="AJ637" s="109">
        <v>1.6132970000000001E-4</v>
      </c>
      <c r="AK637" s="109">
        <v>5.2177350000000003E-5</v>
      </c>
      <c r="AL637" s="109">
        <v>1.5201050000000001E-4</v>
      </c>
      <c r="AM637" s="110">
        <v>5.6752439999999998E-5</v>
      </c>
      <c r="AN637" s="110">
        <v>1.136088E-2</v>
      </c>
      <c r="AO637" s="110">
        <v>6.6140319999999996E-5</v>
      </c>
      <c r="AP637" s="109">
        <v>0.20398359999999999</v>
      </c>
      <c r="AQ637" s="109">
        <v>1.13254E-4</v>
      </c>
      <c r="AR637" s="109">
        <v>11.31809</v>
      </c>
      <c r="AS637" s="111">
        <v>1.6840939999999999E-3</v>
      </c>
    </row>
    <row r="638" spans="1:45" x14ac:dyDescent="0.25">
      <c r="A638" s="78">
        <v>16</v>
      </c>
      <c r="B638" s="79">
        <v>0.187</v>
      </c>
      <c r="C638" s="80">
        <v>0.12931719999999999</v>
      </c>
      <c r="D638" s="81">
        <v>2.4594870000000002</v>
      </c>
      <c r="E638" s="82">
        <v>4.3604190000000003</v>
      </c>
      <c r="F638" s="83">
        <v>7.1284890000000001</v>
      </c>
      <c r="G638" s="80">
        <v>9.5385369999999994E-5</v>
      </c>
      <c r="H638" s="81">
        <v>99.598740000000006</v>
      </c>
      <c r="I638" s="81">
        <v>74171.94</v>
      </c>
      <c r="J638" s="82">
        <v>1.166582</v>
      </c>
      <c r="K638" s="83">
        <v>8.7092150000000004E-4</v>
      </c>
      <c r="L638" s="83">
        <v>146.57769999999999</v>
      </c>
      <c r="M638" s="83">
        <v>74.917060000000006</v>
      </c>
      <c r="N638" s="82">
        <v>55.12406</v>
      </c>
      <c r="O638" s="82">
        <v>0.1139024</v>
      </c>
      <c r="P638" s="82">
        <v>512.39279999999997</v>
      </c>
      <c r="Q638" s="84">
        <v>1.503919</v>
      </c>
      <c r="S638" s="92">
        <v>16</v>
      </c>
      <c r="T638" s="93">
        <v>2.4594870000000002</v>
      </c>
      <c r="U638" s="94">
        <v>512.39279999999997</v>
      </c>
      <c r="V638" s="94">
        <v>1.503919</v>
      </c>
      <c r="W638" s="36"/>
      <c r="X638" s="95">
        <v>1355.7339999999999</v>
      </c>
      <c r="Y638" s="95">
        <v>651.76959999999997</v>
      </c>
      <c r="Z638" s="94">
        <v>75032.17</v>
      </c>
      <c r="AA638" s="94">
        <v>36071.69</v>
      </c>
      <c r="AB638" s="36"/>
      <c r="AC638" s="96">
        <v>1.8068710000000002E-2</v>
      </c>
      <c r="AD638" s="96">
        <v>1.3758509999999999E-5</v>
      </c>
      <c r="AE638" s="96">
        <v>1.3327620000000001E-5</v>
      </c>
      <c r="AF638" s="97">
        <v>6.4072479999999999E-6</v>
      </c>
      <c r="AH638" s="78">
        <v>16</v>
      </c>
      <c r="AI638" s="79">
        <v>0.187</v>
      </c>
      <c r="AJ638" s="109">
        <v>9.6909859999999996E-5</v>
      </c>
      <c r="AK638" s="109">
        <v>4.605366E-5</v>
      </c>
      <c r="AL638" s="109">
        <v>1.129319E-4</v>
      </c>
      <c r="AM638" s="110">
        <v>5.7718420000000001E-5</v>
      </c>
      <c r="AN638" s="110">
        <v>7.1548330000000002E-3</v>
      </c>
      <c r="AO638" s="110">
        <v>6.7536509999999994E-5</v>
      </c>
      <c r="AP638" s="109">
        <v>0.12939139999999999</v>
      </c>
      <c r="AQ638" s="109">
        <v>9.5634719999999996E-5</v>
      </c>
      <c r="AR638" s="109">
        <v>7.1572079999999998</v>
      </c>
      <c r="AS638" s="111">
        <v>7.4626429999999995E-4</v>
      </c>
    </row>
    <row r="639" spans="1:45" x14ac:dyDescent="0.25">
      <c r="A639" s="78">
        <v>17</v>
      </c>
      <c r="B639" s="79">
        <v>0.22</v>
      </c>
      <c r="C639" s="80">
        <v>1.527223</v>
      </c>
      <c r="D639" s="81">
        <v>29.046289999999999</v>
      </c>
      <c r="E639" s="82">
        <v>51.496099999999998</v>
      </c>
      <c r="F639" s="83">
        <v>84.325879999999998</v>
      </c>
      <c r="G639" s="80">
        <v>4.3074859999999999E-4</v>
      </c>
      <c r="H639" s="81">
        <v>99.844399999999993</v>
      </c>
      <c r="I639" s="81">
        <v>190721.6</v>
      </c>
      <c r="J639" s="82">
        <v>0.94817470000000004</v>
      </c>
      <c r="K639" s="83">
        <v>2.75068E-4</v>
      </c>
      <c r="L639" s="83">
        <v>464.09559999999999</v>
      </c>
      <c r="M639" s="83">
        <v>65.442139999999995</v>
      </c>
      <c r="N639" s="82">
        <v>55.215179999999997</v>
      </c>
      <c r="O639" s="82">
        <v>7.1393150000000002E-2</v>
      </c>
      <c r="P639" s="82">
        <v>513.12980000000005</v>
      </c>
      <c r="Q639" s="84">
        <v>1.322765</v>
      </c>
      <c r="S639" s="92">
        <v>17</v>
      </c>
      <c r="T639" s="93">
        <v>29.046289999999999</v>
      </c>
      <c r="U639" s="94">
        <v>513.12980000000005</v>
      </c>
      <c r="V639" s="94">
        <v>1.322765</v>
      </c>
      <c r="W639" s="36"/>
      <c r="X639" s="95">
        <v>3545.509</v>
      </c>
      <c r="Y639" s="95">
        <v>371.96469999999999</v>
      </c>
      <c r="Z639" s="94">
        <v>196064.5</v>
      </c>
      <c r="AA639" s="94">
        <v>20569.53</v>
      </c>
      <c r="AB639" s="36"/>
      <c r="AC639" s="96">
        <v>1.808338E-2</v>
      </c>
      <c r="AD639" s="96">
        <v>2.318313E-5</v>
      </c>
      <c r="AE639" s="96">
        <v>5.1003629999999999E-6</v>
      </c>
      <c r="AF639" s="97">
        <v>5.3508969999999998E-7</v>
      </c>
      <c r="AH639" s="78">
        <v>17</v>
      </c>
      <c r="AI639" s="79">
        <v>0.22</v>
      </c>
      <c r="AJ639" s="109">
        <v>4.4473530000000002E-4</v>
      </c>
      <c r="AK639" s="109">
        <v>4.5382500000000001E-5</v>
      </c>
      <c r="AL639" s="109">
        <v>4.2123380000000003E-4</v>
      </c>
      <c r="AM639" s="110">
        <v>5.9371079999999997E-5</v>
      </c>
      <c r="AN639" s="110">
        <v>8.3221729999999994E-2</v>
      </c>
      <c r="AO639" s="110">
        <v>1.146291E-4</v>
      </c>
      <c r="AP639" s="109">
        <v>1.528097</v>
      </c>
      <c r="AQ639" s="109">
        <v>1.3164120000000001E-3</v>
      </c>
      <c r="AR639" s="109">
        <v>84.457300000000004</v>
      </c>
      <c r="AS639" s="111">
        <v>7.9173950000000007E-2</v>
      </c>
    </row>
    <row r="640" spans="1:45" x14ac:dyDescent="0.25">
      <c r="A640" s="78">
        <v>18</v>
      </c>
      <c r="B640" s="79">
        <v>0.24</v>
      </c>
      <c r="C640" s="80">
        <v>0.25073069999999997</v>
      </c>
      <c r="D640" s="81">
        <v>4.7686539999999997</v>
      </c>
      <c r="E640" s="82">
        <v>8.4543359999999996</v>
      </c>
      <c r="F640" s="83">
        <v>13.82574</v>
      </c>
      <c r="G640" s="80">
        <v>9.6984609999999994E-5</v>
      </c>
      <c r="H640" s="81">
        <v>99.787670000000006</v>
      </c>
      <c r="I640" s="81">
        <v>139953.70000000001</v>
      </c>
      <c r="J640" s="82">
        <v>1.2740720000000001</v>
      </c>
      <c r="K640" s="83">
        <v>5.0330380000000003E-4</v>
      </c>
      <c r="L640" s="83">
        <v>253.6396</v>
      </c>
      <c r="M640" s="83">
        <v>120.1957</v>
      </c>
      <c r="N640" s="82">
        <v>55.14179</v>
      </c>
      <c r="O640" s="82">
        <v>5.8462390000000003E-2</v>
      </c>
      <c r="P640" s="82">
        <v>512.53620000000001</v>
      </c>
      <c r="Q640" s="84">
        <v>1.2794410000000001</v>
      </c>
      <c r="S640" s="92">
        <v>18</v>
      </c>
      <c r="T640" s="93">
        <v>4.7686539999999997</v>
      </c>
      <c r="U640" s="94">
        <v>512.53620000000001</v>
      </c>
      <c r="V640" s="94">
        <v>1.2794410000000001</v>
      </c>
      <c r="W640" s="36"/>
      <c r="X640" s="95">
        <v>2585.2629999999999</v>
      </c>
      <c r="Y640" s="95">
        <v>1197.547</v>
      </c>
      <c r="Z640" s="94">
        <v>142854.6</v>
      </c>
      <c r="AA640" s="94">
        <v>66173.17</v>
      </c>
      <c r="AB640" s="36"/>
      <c r="AC640" s="96">
        <v>1.8097160000000001E-2</v>
      </c>
      <c r="AD640" s="96">
        <v>7.7330590000000001E-6</v>
      </c>
      <c r="AE640" s="96">
        <v>7.0001229999999997E-6</v>
      </c>
      <c r="AF640" s="97">
        <v>3.2425989999999999E-6</v>
      </c>
      <c r="AH640" s="78">
        <v>18</v>
      </c>
      <c r="AI640" s="79">
        <v>0.24</v>
      </c>
      <c r="AJ640" s="109">
        <v>9.9424129999999998E-5</v>
      </c>
      <c r="AK640" s="109">
        <v>4.5118470000000003E-5</v>
      </c>
      <c r="AL640" s="109">
        <v>1.265374E-4</v>
      </c>
      <c r="AM640" s="110">
        <v>5.996172E-5</v>
      </c>
      <c r="AN640" s="110">
        <v>1.350021E-2</v>
      </c>
      <c r="AO640" s="110">
        <v>7.573492E-5</v>
      </c>
      <c r="AP640" s="109">
        <v>0.2508745</v>
      </c>
      <c r="AQ640" s="109">
        <v>9.6377770000000002E-5</v>
      </c>
      <c r="AR640" s="109">
        <v>13.85516</v>
      </c>
      <c r="AS640" s="111">
        <v>1.5508410000000001E-3</v>
      </c>
    </row>
    <row r="641" spans="1:45" x14ac:dyDescent="0.25">
      <c r="A641" s="78">
        <v>19</v>
      </c>
      <c r="B641" s="79">
        <v>0.27</v>
      </c>
      <c r="C641" s="80">
        <v>8.3126220000000001E-2</v>
      </c>
      <c r="D641" s="81">
        <v>1.5809789999999999</v>
      </c>
      <c r="E641" s="82">
        <v>2.802915</v>
      </c>
      <c r="F641" s="83">
        <v>4.5788339999999996</v>
      </c>
      <c r="G641" s="81">
        <v>7.1154309999999998E-5</v>
      </c>
      <c r="H641" s="81">
        <v>99.534829999999999</v>
      </c>
      <c r="I641" s="81">
        <v>64020.36</v>
      </c>
      <c r="J641" s="82">
        <v>1.2680499999999999</v>
      </c>
      <c r="K641" s="83">
        <v>1.0966699999999999E-3</v>
      </c>
      <c r="L641" s="80">
        <v>116.40470000000001</v>
      </c>
      <c r="M641" s="80">
        <v>71.624269999999996</v>
      </c>
      <c r="N641" s="82">
        <v>55.082909999999998</v>
      </c>
      <c r="O641" s="82">
        <v>0.17814769999999999</v>
      </c>
      <c r="P641" s="82">
        <v>512.0598</v>
      </c>
      <c r="Q641" s="84">
        <v>1.8678870000000001</v>
      </c>
      <c r="S641" s="92">
        <v>19</v>
      </c>
      <c r="T641" s="93">
        <v>1.5809789999999999</v>
      </c>
      <c r="U641" s="94">
        <v>512.0598</v>
      </c>
      <c r="V641" s="94">
        <v>1.8678870000000001</v>
      </c>
      <c r="W641" s="36"/>
      <c r="X641" s="95">
        <v>1168.2529999999999</v>
      </c>
      <c r="Y641" s="95">
        <v>770.31039999999996</v>
      </c>
      <c r="Z641" s="94">
        <v>64649.36</v>
      </c>
      <c r="AA641" s="94">
        <v>42627.77</v>
      </c>
      <c r="AB641" s="36"/>
      <c r="AC641" s="96">
        <v>1.8070599999999999E-2</v>
      </c>
      <c r="AD641" s="96">
        <v>1.894104E-5</v>
      </c>
      <c r="AE641" s="96">
        <v>1.5468059999999999E-5</v>
      </c>
      <c r="AF641" s="97">
        <v>1.019915E-5</v>
      </c>
      <c r="AH641" s="78">
        <v>19</v>
      </c>
      <c r="AI641" s="79">
        <v>0.27</v>
      </c>
      <c r="AJ641" s="109">
        <v>7.2164999999999998E-5</v>
      </c>
      <c r="AK641" s="109">
        <v>4.711879E-5</v>
      </c>
      <c r="AL641" s="109">
        <v>9.1410520000000003E-5</v>
      </c>
      <c r="AM641" s="110">
        <v>5.6243879999999997E-5</v>
      </c>
      <c r="AN641" s="110">
        <v>4.3924410000000004E-3</v>
      </c>
      <c r="AO641" s="110">
        <v>6.5929280000000004E-5</v>
      </c>
      <c r="AP641" s="109">
        <v>8.3174010000000007E-2</v>
      </c>
      <c r="AQ641" s="109">
        <v>8.596838E-5</v>
      </c>
      <c r="AR641" s="109">
        <v>4.6002330000000002</v>
      </c>
      <c r="AS641" s="111">
        <v>4.0989990000000001E-4</v>
      </c>
    </row>
    <row r="642" spans="1:45" x14ac:dyDescent="0.25">
      <c r="A642" s="127">
        <v>20</v>
      </c>
      <c r="B642" s="112">
        <v>0.32</v>
      </c>
      <c r="C642" s="128">
        <v>0.15996360000000001</v>
      </c>
      <c r="D642" s="129">
        <v>3.042351</v>
      </c>
      <c r="E642" s="130">
        <v>5.3937780000000002</v>
      </c>
      <c r="F642" s="131">
        <v>8.8312919999999995</v>
      </c>
      <c r="G642" s="129">
        <v>8.3934980000000001E-5</v>
      </c>
      <c r="H642" s="129">
        <v>99.713710000000006</v>
      </c>
      <c r="I642" s="129">
        <v>103995.9</v>
      </c>
      <c r="J642" s="130">
        <v>0.97398969999999996</v>
      </c>
      <c r="K642" s="131">
        <v>5.1880350000000003E-4</v>
      </c>
      <c r="L642" s="128">
        <v>246.06190000000001</v>
      </c>
      <c r="M642" s="128">
        <v>154.6523</v>
      </c>
      <c r="N642" s="130">
        <v>55.208129999999997</v>
      </c>
      <c r="O642" s="130">
        <v>8.4900879999999998E-2</v>
      </c>
      <c r="P642" s="130">
        <v>513.0729</v>
      </c>
      <c r="Q642" s="35">
        <v>1.373872</v>
      </c>
      <c r="R642" s="132"/>
      <c r="S642" s="133">
        <v>20</v>
      </c>
      <c r="T642" s="134">
        <v>3.042351</v>
      </c>
      <c r="U642" s="135">
        <v>513.0729</v>
      </c>
      <c r="V642" s="135">
        <v>1.373872</v>
      </c>
      <c r="W642" s="136"/>
      <c r="X642" s="137">
        <v>1905.8040000000001</v>
      </c>
      <c r="Y642" s="137">
        <v>945.5231</v>
      </c>
      <c r="Z642" s="135">
        <v>105514.5</v>
      </c>
      <c r="AA642" s="135">
        <v>52348.67</v>
      </c>
      <c r="AB642" s="136"/>
      <c r="AC642" s="138">
        <v>1.806201E-2</v>
      </c>
      <c r="AD642" s="138">
        <v>1.116807E-5</v>
      </c>
      <c r="AE642" s="138">
        <v>9.4773729999999996E-6</v>
      </c>
      <c r="AF642" s="139">
        <v>4.701989E-6</v>
      </c>
      <c r="AG642" s="132"/>
      <c r="AH642" s="127">
        <v>20</v>
      </c>
      <c r="AI642" s="112">
        <v>0.32</v>
      </c>
      <c r="AJ642" s="140">
        <v>8.5529990000000002E-5</v>
      </c>
      <c r="AK642" s="140">
        <v>4.1821659999999997E-5</v>
      </c>
      <c r="AL642" s="140">
        <v>8.3215789999999996E-5</v>
      </c>
      <c r="AM642" s="141">
        <v>5.2300750000000002E-5</v>
      </c>
      <c r="AN642" s="141">
        <v>8.1969050000000009E-3</v>
      </c>
      <c r="AO642" s="141">
        <v>7.0484620000000001E-5</v>
      </c>
      <c r="AP642" s="140">
        <v>0.16005539999999999</v>
      </c>
      <c r="AQ642" s="140">
        <v>9.2384149999999999E-5</v>
      </c>
      <c r="AR642" s="140">
        <v>8.8566479999999999</v>
      </c>
      <c r="AS642" s="142">
        <v>1.451522E-3</v>
      </c>
    </row>
    <row r="645" spans="1:45" ht="18" x14ac:dyDescent="0.25">
      <c r="A645" s="1" t="s">
        <v>0</v>
      </c>
      <c r="B645" s="2" t="s">
        <v>233</v>
      </c>
      <c r="C645" s="3"/>
      <c r="D645" s="4"/>
      <c r="E645" s="5"/>
      <c r="F645" s="5"/>
      <c r="G645" s="5"/>
      <c r="H645" s="5"/>
      <c r="I645" s="5"/>
      <c r="J645" s="6"/>
      <c r="K645" s="5"/>
      <c r="L645" s="5"/>
      <c r="M645" s="7"/>
      <c r="N645" s="5"/>
      <c r="O645" s="5"/>
      <c r="P645" s="8"/>
      <c r="Q645" s="9"/>
      <c r="R645" s="125"/>
      <c r="S645" s="125"/>
      <c r="T645" s="125"/>
      <c r="U645" s="125"/>
      <c r="V645" s="125"/>
      <c r="W645" s="125"/>
      <c r="X645" s="126"/>
      <c r="Y645" s="126"/>
      <c r="Z645" s="126"/>
      <c r="AA645" s="125"/>
      <c r="AB645" s="125"/>
      <c r="AC645" s="125"/>
      <c r="AD645" s="125"/>
      <c r="AE645" s="125"/>
      <c r="AF645" s="125"/>
      <c r="AG645" s="125"/>
      <c r="AH645" s="143"/>
      <c r="AI645" s="125"/>
      <c r="AJ645" s="125"/>
      <c r="AK645" s="125"/>
      <c r="AL645" s="125"/>
      <c r="AM645" s="125"/>
      <c r="AN645" s="125"/>
      <c r="AO645" s="125"/>
      <c r="AP645" s="125"/>
      <c r="AQ645" s="125"/>
      <c r="AR645" s="125"/>
      <c r="AS645" s="148"/>
    </row>
    <row r="646" spans="1:45" x14ac:dyDescent="0.25">
      <c r="A646" s="11" t="s">
        <v>2</v>
      </c>
      <c r="B646" s="12" t="s">
        <v>3</v>
      </c>
      <c r="C646" s="13"/>
      <c r="D646" s="14"/>
      <c r="E646" s="14" t="s">
        <v>4</v>
      </c>
      <c r="F646" s="15" t="s">
        <v>234</v>
      </c>
      <c r="G646" s="14"/>
      <c r="H646" s="14"/>
      <c r="I646" s="14"/>
      <c r="J646" s="16" t="s">
        <v>6</v>
      </c>
      <c r="K646" s="14"/>
      <c r="L646" s="14"/>
      <c r="M646" s="17" t="s">
        <v>7</v>
      </c>
      <c r="N646" s="14"/>
      <c r="O646" s="14"/>
      <c r="P646" s="18"/>
      <c r="Q646" s="19"/>
      <c r="X646" s="10"/>
      <c r="Y646" s="10"/>
      <c r="Z646" s="10"/>
      <c r="AH646" s="144" t="s">
        <v>78</v>
      </c>
      <c r="AM646" s="10"/>
      <c r="AN646" s="10"/>
      <c r="AO646" s="10"/>
      <c r="AS646" s="149"/>
    </row>
    <row r="647" spans="1:45" x14ac:dyDescent="0.25">
      <c r="A647" s="11" t="s">
        <v>8</v>
      </c>
      <c r="B647" s="12" t="s">
        <v>9</v>
      </c>
      <c r="C647" s="13"/>
      <c r="D647" s="14"/>
      <c r="E647" s="14" t="s">
        <v>10</v>
      </c>
      <c r="F647" s="20" t="s">
        <v>235</v>
      </c>
      <c r="G647" s="21"/>
      <c r="H647" s="22"/>
      <c r="I647" s="14"/>
      <c r="J647" s="16"/>
      <c r="K647" s="14"/>
      <c r="L647" s="14"/>
      <c r="M647" s="17"/>
      <c r="N647" s="14"/>
      <c r="O647" s="14"/>
      <c r="P647" s="18"/>
      <c r="Q647" s="19"/>
      <c r="X647" s="10"/>
      <c r="Y647" s="10"/>
      <c r="Z647" s="10"/>
      <c r="AH647" s="98" t="s">
        <v>79</v>
      </c>
      <c r="AI647" s="99" t="s">
        <v>56</v>
      </c>
      <c r="AJ647" s="100" t="s">
        <v>80</v>
      </c>
      <c r="AK647" s="100" t="s">
        <v>81</v>
      </c>
      <c r="AL647" s="100" t="s">
        <v>82</v>
      </c>
      <c r="AM647" s="100" t="s">
        <v>83</v>
      </c>
      <c r="AN647" s="100" t="s">
        <v>84</v>
      </c>
      <c r="AO647" s="100" t="s">
        <v>85</v>
      </c>
      <c r="AP647" s="100" t="s">
        <v>58</v>
      </c>
      <c r="AQ647" s="100" t="s">
        <v>86</v>
      </c>
      <c r="AR647" s="100" t="s">
        <v>87</v>
      </c>
      <c r="AS647" s="101" t="s">
        <v>88</v>
      </c>
    </row>
    <row r="648" spans="1:45" x14ac:dyDescent="0.25">
      <c r="A648" s="11"/>
      <c r="B648" s="23"/>
      <c r="C648" s="13"/>
      <c r="D648" s="14"/>
      <c r="E648" s="14" t="s">
        <v>12</v>
      </c>
      <c r="F648" s="15" t="s">
        <v>13</v>
      </c>
      <c r="G648" s="14"/>
      <c r="H648" s="14"/>
      <c r="I648" s="14"/>
      <c r="J648" s="16" t="s">
        <v>14</v>
      </c>
      <c r="K648" s="14" t="s">
        <v>15</v>
      </c>
      <c r="L648" s="14"/>
      <c r="M648" s="17" t="s">
        <v>16</v>
      </c>
      <c r="N648" s="14" t="s">
        <v>17</v>
      </c>
      <c r="O648" s="14"/>
      <c r="P648" s="18"/>
      <c r="Q648" s="19"/>
      <c r="X648" s="10"/>
      <c r="Y648" s="10"/>
      <c r="Z648" s="10"/>
      <c r="AH648" s="102"/>
      <c r="AI648" s="103"/>
      <c r="AJ648" s="104" t="s">
        <v>89</v>
      </c>
      <c r="AK648" s="104" t="s">
        <v>89</v>
      </c>
      <c r="AL648" s="104" t="s">
        <v>89</v>
      </c>
      <c r="AM648" s="104" t="s">
        <v>89</v>
      </c>
      <c r="AN648" s="104" t="s">
        <v>89</v>
      </c>
      <c r="AO648" s="104" t="s">
        <v>89</v>
      </c>
      <c r="AP648" s="104" t="s">
        <v>89</v>
      </c>
      <c r="AQ648" s="104" t="s">
        <v>89</v>
      </c>
      <c r="AR648" s="104" t="s">
        <v>89</v>
      </c>
      <c r="AS648" s="105" t="s">
        <v>89</v>
      </c>
    </row>
    <row r="649" spans="1:45" x14ac:dyDescent="0.25">
      <c r="A649" s="11"/>
      <c r="B649" s="23"/>
      <c r="C649" s="13"/>
      <c r="E649" s="24" t="s">
        <v>18</v>
      </c>
      <c r="F649" s="25">
        <v>298.60000000000002</v>
      </c>
      <c r="G649" s="24"/>
      <c r="H649" s="24"/>
      <c r="I649" s="24"/>
      <c r="J649" s="16" t="s">
        <v>19</v>
      </c>
      <c r="K649" s="14" t="s">
        <v>20</v>
      </c>
      <c r="L649" s="14"/>
      <c r="M649" s="17" t="s">
        <v>21</v>
      </c>
      <c r="N649" s="14" t="s">
        <v>22</v>
      </c>
      <c r="O649" s="14"/>
      <c r="P649" s="18"/>
      <c r="Q649" s="19"/>
      <c r="X649" s="10"/>
      <c r="Y649" s="10"/>
      <c r="Z649" s="10"/>
      <c r="AE649" s="7" t="s">
        <v>23</v>
      </c>
      <c r="AF649" s="26">
        <f>F650</f>
        <v>5.9663759999999998E-3</v>
      </c>
      <c r="AH649" s="106">
        <v>8199</v>
      </c>
      <c r="AI649" s="107">
        <v>0</v>
      </c>
      <c r="AJ649" s="108">
        <v>-4.5105950000000001E-3</v>
      </c>
      <c r="AK649" s="109">
        <v>3.7641790000000002E-5</v>
      </c>
      <c r="AL649" s="109">
        <v>-2.0772400000000002E-3</v>
      </c>
      <c r="AM649" s="109">
        <v>3.512819E-5</v>
      </c>
      <c r="AN649" s="110">
        <v>-2.3128929999999999E-3</v>
      </c>
      <c r="AO649" s="110">
        <v>3.8567199999999999E-5</v>
      </c>
      <c r="AP649" s="110">
        <v>2.6861240000000002E-2</v>
      </c>
      <c r="AQ649" s="109">
        <v>3.726466E-5</v>
      </c>
      <c r="AR649" s="109">
        <v>-3.7597419999999999E-3</v>
      </c>
      <c r="AS649" s="111">
        <v>1.3583949999999999E-4</v>
      </c>
    </row>
    <row r="650" spans="1:45" ht="15.75" x14ac:dyDescent="0.25">
      <c r="A650" s="27" t="s">
        <v>24</v>
      </c>
      <c r="B650" s="28">
        <v>8200</v>
      </c>
      <c r="C650" s="13"/>
      <c r="D650" s="14"/>
      <c r="E650" s="29" t="s">
        <v>25</v>
      </c>
      <c r="F650" s="30">
        <v>5.9663759999999998E-3</v>
      </c>
      <c r="G650" s="14"/>
      <c r="H650" s="31" t="s">
        <v>26</v>
      </c>
      <c r="I650" s="32">
        <v>1.001077</v>
      </c>
      <c r="J650" s="16" t="s">
        <v>27</v>
      </c>
      <c r="K650" s="14" t="s">
        <v>28</v>
      </c>
      <c r="L650" s="33"/>
      <c r="M650" s="17" t="s">
        <v>29</v>
      </c>
      <c r="N650" s="14" t="s">
        <v>30</v>
      </c>
      <c r="O650" s="14"/>
      <c r="P650" s="18"/>
      <c r="Q650" s="19"/>
      <c r="X650" s="10"/>
      <c r="Y650" s="10"/>
      <c r="Z650" s="10"/>
      <c r="AE650" s="34" t="s">
        <v>31</v>
      </c>
      <c r="AF650" s="35">
        <f>F651/F650*100</f>
        <v>0.20647307511293286</v>
      </c>
      <c r="AH650" s="106"/>
      <c r="AI650" s="107"/>
      <c r="AJ650" s="108"/>
      <c r="AK650" s="109"/>
      <c r="AL650" s="109"/>
      <c r="AM650" s="109"/>
      <c r="AN650" s="110"/>
      <c r="AO650" s="110"/>
      <c r="AP650" s="110"/>
      <c r="AQ650" s="109"/>
      <c r="AR650" s="109"/>
      <c r="AS650" s="111"/>
    </row>
    <row r="651" spans="1:45" x14ac:dyDescent="0.25">
      <c r="A651" s="23" t="s">
        <v>32</v>
      </c>
      <c r="B651" s="23" t="s">
        <v>236</v>
      </c>
      <c r="C651" s="13"/>
      <c r="D651" s="14"/>
      <c r="E651" s="29" t="s">
        <v>34</v>
      </c>
      <c r="F651" s="30">
        <v>1.2318960000000001E-5</v>
      </c>
      <c r="G651" s="14"/>
      <c r="H651" s="31" t="s">
        <v>35</v>
      </c>
      <c r="I651" s="32">
        <v>1.4281459999999999E-4</v>
      </c>
      <c r="J651" s="16" t="s">
        <v>36</v>
      </c>
      <c r="K651" s="14" t="s">
        <v>37</v>
      </c>
      <c r="L651" s="36"/>
      <c r="M651" s="17"/>
      <c r="N651" s="14"/>
      <c r="O651" s="14"/>
      <c r="P651" s="18"/>
      <c r="Q651" s="19"/>
      <c r="S651" s="7"/>
      <c r="T651" s="5"/>
      <c r="U651" s="5"/>
      <c r="V651" s="5"/>
      <c r="W651" s="5"/>
      <c r="X651" s="37"/>
      <c r="Y651" s="37"/>
      <c r="Z651" s="37"/>
      <c r="AA651" s="5"/>
      <c r="AB651" s="5"/>
      <c r="AC651" s="5"/>
      <c r="AD651" s="5"/>
      <c r="AE651" s="5"/>
      <c r="AF651" s="38"/>
      <c r="AH651" s="52"/>
      <c r="AI651" s="112"/>
      <c r="AJ651" s="113"/>
      <c r="AK651" s="113"/>
      <c r="AL651" s="113"/>
      <c r="AM651" s="114"/>
      <c r="AN651" s="114"/>
      <c r="AO651" s="114"/>
      <c r="AP651" s="113"/>
      <c r="AQ651" s="113"/>
      <c r="AR651" s="113"/>
      <c r="AS651" s="115"/>
    </row>
    <row r="652" spans="1:45" ht="15.75" x14ac:dyDescent="0.25">
      <c r="A652" s="23"/>
      <c r="B652" s="23"/>
      <c r="C652" s="13"/>
      <c r="D652" s="14"/>
      <c r="E652" s="39" t="s">
        <v>278</v>
      </c>
      <c r="F652" s="14"/>
      <c r="G652" s="14"/>
      <c r="H652" s="14"/>
      <c r="I652" s="14"/>
      <c r="J652" s="16"/>
      <c r="K652" s="14"/>
      <c r="L652" s="14"/>
      <c r="M652" s="40"/>
      <c r="N652" s="14"/>
      <c r="O652" s="41"/>
      <c r="P652" s="18"/>
      <c r="Q652" s="19"/>
      <c r="S652" s="17"/>
      <c r="T652" s="42"/>
      <c r="U652" s="42" t="s">
        <v>39</v>
      </c>
      <c r="V652" s="14"/>
      <c r="W652" s="14"/>
      <c r="X652" s="42"/>
      <c r="Y652" s="42" t="s">
        <v>40</v>
      </c>
      <c r="Z652" s="14"/>
      <c r="AA652" s="14"/>
      <c r="AB652" s="14"/>
      <c r="AC652" s="42" t="s">
        <v>41</v>
      </c>
      <c r="AE652" s="14"/>
      <c r="AF652" s="43"/>
      <c r="AH652" s="145"/>
      <c r="AI652" s="117"/>
      <c r="AJ652" s="116"/>
      <c r="AK652" s="116"/>
      <c r="AL652" s="116"/>
      <c r="AM652" s="118"/>
      <c r="AN652" s="118"/>
      <c r="AO652" s="118"/>
      <c r="AP652" s="116"/>
      <c r="AQ652" s="116"/>
      <c r="AR652" s="116"/>
      <c r="AS652" s="150"/>
    </row>
    <row r="653" spans="1:45" ht="15.75" x14ac:dyDescent="0.25">
      <c r="A653" s="23"/>
      <c r="B653" s="23"/>
      <c r="C653" s="23"/>
      <c r="D653" s="44"/>
      <c r="E653" s="45" t="s">
        <v>237</v>
      </c>
      <c r="F653" s="45"/>
      <c r="G653" s="46"/>
      <c r="H653" s="46"/>
      <c r="I653" s="47"/>
      <c r="J653" s="46"/>
      <c r="K653" s="46"/>
      <c r="L653" s="48"/>
      <c r="M653" s="45" t="s">
        <v>43</v>
      </c>
      <c r="N653" s="46"/>
      <c r="O653" s="49" t="s">
        <v>44</v>
      </c>
      <c r="P653" s="50"/>
      <c r="Q653" s="51"/>
      <c r="S653" s="52" t="s">
        <v>45</v>
      </c>
      <c r="T653" s="53"/>
      <c r="U653" s="53"/>
      <c r="V653" s="53"/>
      <c r="W653" s="53"/>
      <c r="X653" s="53"/>
      <c r="Y653" s="53"/>
      <c r="Z653" s="53"/>
      <c r="AA653" s="53"/>
      <c r="AB653" s="53"/>
      <c r="AC653" s="53"/>
      <c r="AD653" s="53"/>
      <c r="AE653" s="53"/>
      <c r="AF653" s="54"/>
      <c r="AH653" s="146"/>
      <c r="AI653" s="117"/>
      <c r="AJ653" s="116"/>
      <c r="AK653" s="116"/>
      <c r="AL653" s="116"/>
      <c r="AM653" s="118"/>
      <c r="AN653" s="118"/>
      <c r="AO653" s="118"/>
      <c r="AP653" s="116"/>
      <c r="AQ653" s="116"/>
      <c r="AR653" s="116"/>
      <c r="AS653" s="150"/>
    </row>
    <row r="654" spans="1:45" x14ac:dyDescent="0.25">
      <c r="A654" s="55" t="s">
        <v>45</v>
      </c>
      <c r="B654" s="56"/>
      <c r="C654" s="57"/>
      <c r="D654" s="58"/>
      <c r="E654" s="59"/>
      <c r="F654" s="60"/>
      <c r="G654" s="58"/>
      <c r="H654" s="58"/>
      <c r="I654" s="58"/>
      <c r="J654" s="59"/>
      <c r="K654" s="60"/>
      <c r="L654" s="57"/>
      <c r="M654" s="57"/>
      <c r="N654" s="59"/>
      <c r="O654" s="59"/>
      <c r="P654" s="59"/>
      <c r="Q654" s="61"/>
      <c r="S654" s="62" t="s">
        <v>46</v>
      </c>
      <c r="T654" s="63" t="s">
        <v>47</v>
      </c>
      <c r="U654" s="63" t="s">
        <v>48</v>
      </c>
      <c r="V654" s="63" t="s">
        <v>49</v>
      </c>
      <c r="W654" s="23"/>
      <c r="X654" s="63" t="s">
        <v>50</v>
      </c>
      <c r="Y654" s="63" t="s">
        <v>51</v>
      </c>
      <c r="Z654" s="63" t="s">
        <v>52</v>
      </c>
      <c r="AA654" s="63" t="s">
        <v>51</v>
      </c>
      <c r="AB654" s="23"/>
      <c r="AC654" s="63" t="s">
        <v>53</v>
      </c>
      <c r="AD654" s="63" t="s">
        <v>51</v>
      </c>
      <c r="AE654" s="63" t="s">
        <v>54</v>
      </c>
      <c r="AF654" s="64" t="s">
        <v>51</v>
      </c>
      <c r="AH654" s="147" t="s">
        <v>90</v>
      </c>
      <c r="AI654" s="119"/>
      <c r="AM654" s="10"/>
      <c r="AN654" s="10"/>
      <c r="AO654" s="10"/>
      <c r="AS654" s="149"/>
    </row>
    <row r="655" spans="1:45" x14ac:dyDescent="0.25">
      <c r="A655" s="65" t="s">
        <v>55</v>
      </c>
      <c r="B655" s="66" t="s">
        <v>56</v>
      </c>
      <c r="C655" s="67" t="s">
        <v>57</v>
      </c>
      <c r="D655" s="68" t="s">
        <v>57</v>
      </c>
      <c r="E655" s="69" t="s">
        <v>58</v>
      </c>
      <c r="F655" s="70" t="s">
        <v>59</v>
      </c>
      <c r="G655" s="67" t="s">
        <v>60</v>
      </c>
      <c r="H655" s="68" t="s">
        <v>59</v>
      </c>
      <c r="I655" s="68" t="s">
        <v>61</v>
      </c>
      <c r="J655" s="69" t="s">
        <v>62</v>
      </c>
      <c r="K655" s="70" t="s">
        <v>63</v>
      </c>
      <c r="L655" s="67" t="s">
        <v>64</v>
      </c>
      <c r="M655" s="67" t="s">
        <v>64</v>
      </c>
      <c r="N655" s="69" t="s">
        <v>65</v>
      </c>
      <c r="O655" s="69" t="s">
        <v>65</v>
      </c>
      <c r="P655" s="69" t="s">
        <v>48</v>
      </c>
      <c r="Q655" s="71" t="s">
        <v>48</v>
      </c>
      <c r="S655" s="72" t="s">
        <v>45</v>
      </c>
      <c r="T655" s="63"/>
      <c r="U655" s="73" t="s">
        <v>66</v>
      </c>
      <c r="V655" s="73" t="s">
        <v>66</v>
      </c>
      <c r="W655" s="74"/>
      <c r="X655" s="75"/>
      <c r="Y655" s="75"/>
      <c r="Z655" s="75"/>
      <c r="AA655" s="75"/>
      <c r="AB655" s="75"/>
      <c r="AC655" s="76">
        <v>0</v>
      </c>
      <c r="AD655" s="76">
        <v>1.0000000000000001E-5</v>
      </c>
      <c r="AE655" s="76">
        <v>3.3840939999999998E-3</v>
      </c>
      <c r="AF655" s="77">
        <v>1.0000000000000001E-5</v>
      </c>
      <c r="AH655" s="98" t="s">
        <v>91</v>
      </c>
      <c r="AI655" s="99" t="s">
        <v>56</v>
      </c>
      <c r="AJ655" s="100" t="s">
        <v>80</v>
      </c>
      <c r="AK655" s="100" t="s">
        <v>81</v>
      </c>
      <c r="AL655" s="100" t="s">
        <v>82</v>
      </c>
      <c r="AM655" s="100" t="s">
        <v>83</v>
      </c>
      <c r="AN655" s="100" t="s">
        <v>84</v>
      </c>
      <c r="AO655" s="100" t="s">
        <v>85</v>
      </c>
      <c r="AP655" s="100" t="s">
        <v>58</v>
      </c>
      <c r="AQ655" s="100" t="s">
        <v>86</v>
      </c>
      <c r="AR655" s="100" t="s">
        <v>87</v>
      </c>
      <c r="AS655" s="101" t="s">
        <v>88</v>
      </c>
    </row>
    <row r="656" spans="1:45" x14ac:dyDescent="0.25">
      <c r="A656" s="78" t="s">
        <v>67</v>
      </c>
      <c r="B656" s="79" t="s">
        <v>68</v>
      </c>
      <c r="C656" s="80" t="s">
        <v>69</v>
      </c>
      <c r="D656" s="81" t="s">
        <v>70</v>
      </c>
      <c r="E656" s="82" t="s">
        <v>71</v>
      </c>
      <c r="F656" s="83" t="s">
        <v>72</v>
      </c>
      <c r="G656" s="80" t="s">
        <v>69</v>
      </c>
      <c r="H656" s="81" t="s">
        <v>70</v>
      </c>
      <c r="I656" s="81" t="s">
        <v>73</v>
      </c>
      <c r="J656" s="82" t="s">
        <v>73</v>
      </c>
      <c r="K656" s="83" t="s">
        <v>73</v>
      </c>
      <c r="L656" s="83" t="s">
        <v>68</v>
      </c>
      <c r="M656" s="83" t="s">
        <v>74</v>
      </c>
      <c r="N656" s="82" t="s">
        <v>75</v>
      </c>
      <c r="O656" s="82" t="s">
        <v>74</v>
      </c>
      <c r="P656" s="82" t="s">
        <v>76</v>
      </c>
      <c r="Q656" s="84" t="s">
        <v>77</v>
      </c>
      <c r="X656" s="10"/>
      <c r="Y656" s="10"/>
      <c r="Z656" s="10"/>
      <c r="AH656" s="102"/>
      <c r="AI656" s="103"/>
      <c r="AJ656" s="104" t="s">
        <v>89</v>
      </c>
      <c r="AK656" s="104" t="s">
        <v>89</v>
      </c>
      <c r="AL656" s="104" t="s">
        <v>89</v>
      </c>
      <c r="AM656" s="104" t="s">
        <v>89</v>
      </c>
      <c r="AN656" s="104" t="s">
        <v>89</v>
      </c>
      <c r="AO656" s="104" t="s">
        <v>89</v>
      </c>
      <c r="AP656" s="104" t="s">
        <v>89</v>
      </c>
      <c r="AQ656" s="104" t="s">
        <v>89</v>
      </c>
      <c r="AR656" s="104" t="s">
        <v>89</v>
      </c>
      <c r="AS656" s="105" t="s">
        <v>89</v>
      </c>
    </row>
    <row r="657" spans="1:45" x14ac:dyDescent="0.25">
      <c r="A657" s="78">
        <v>1</v>
      </c>
      <c r="B657" s="79">
        <v>0.03</v>
      </c>
      <c r="C657" s="80">
        <v>2.3969180000000001E-3</v>
      </c>
      <c r="D657" s="81">
        <v>4.8355780000000001E-2</v>
      </c>
      <c r="E657" s="82">
        <v>8.0821149999999994E-2</v>
      </c>
      <c r="F657" s="83">
        <v>2.4219500000000001E-2</v>
      </c>
      <c r="G657" s="80">
        <v>1.692558E-3</v>
      </c>
      <c r="H657" s="81">
        <v>4.5729829999999998</v>
      </c>
      <c r="I657" s="81">
        <v>312.90260000000001</v>
      </c>
      <c r="J657" s="82">
        <v>0</v>
      </c>
      <c r="K657" s="83">
        <v>0</v>
      </c>
      <c r="L657" s="83" t="s">
        <v>97</v>
      </c>
      <c r="M657" s="83" t="s">
        <v>97</v>
      </c>
      <c r="N657" s="82">
        <v>10.10444</v>
      </c>
      <c r="O657" s="82">
        <v>6.4890590000000001</v>
      </c>
      <c r="P657" s="82">
        <v>105.4918</v>
      </c>
      <c r="Q657" s="84">
        <v>65.802499999999995</v>
      </c>
      <c r="S657" s="85">
        <v>1</v>
      </c>
      <c r="T657" s="86">
        <v>4.8355780000000001E-2</v>
      </c>
      <c r="U657" s="87">
        <v>105.4918</v>
      </c>
      <c r="V657" s="87">
        <v>65.802499999999995</v>
      </c>
      <c r="W657" s="88"/>
      <c r="X657" s="89">
        <v>1.4161509999999999</v>
      </c>
      <c r="Y657" s="89">
        <v>5.617631E-2</v>
      </c>
      <c r="Z657" s="87">
        <v>312.90940000000001</v>
      </c>
      <c r="AA657" s="87">
        <v>9.6224589999999992</v>
      </c>
      <c r="AB657" s="88"/>
      <c r="AC657" s="90">
        <v>4.5257550000000002E-3</v>
      </c>
      <c r="AD657" s="90">
        <v>1.134328E-4</v>
      </c>
      <c r="AE657" s="90">
        <v>3.195813E-3</v>
      </c>
      <c r="AF657" s="91">
        <v>9.827631E-5</v>
      </c>
      <c r="AH657" s="120">
        <v>1</v>
      </c>
      <c r="AI657" s="121">
        <v>0.03</v>
      </c>
      <c r="AJ657" s="122">
        <v>1.6999269999999999E-3</v>
      </c>
      <c r="AK657" s="122">
        <v>5.2260859999999997E-5</v>
      </c>
      <c r="AL657" s="122">
        <v>0</v>
      </c>
      <c r="AM657" s="122">
        <v>6.0781E-5</v>
      </c>
      <c r="AN657" s="123">
        <v>3.5733830000000001E-4</v>
      </c>
      <c r="AO657" s="123">
        <v>5.6919190000000001E-5</v>
      </c>
      <c r="AP657" s="123">
        <v>2.3982840000000001E-3</v>
      </c>
      <c r="AQ657" s="122">
        <v>6.0102290000000002E-5</v>
      </c>
      <c r="AR657" s="122">
        <v>0.52962160000000003</v>
      </c>
      <c r="AS657" s="124">
        <v>1.9909640000000001E-4</v>
      </c>
    </row>
    <row r="658" spans="1:45" x14ac:dyDescent="0.25">
      <c r="A658" s="78">
        <v>2</v>
      </c>
      <c r="B658" s="79">
        <v>0.05</v>
      </c>
      <c r="C658" s="80">
        <v>7.7040639999999994E-2</v>
      </c>
      <c r="D658" s="81">
        <v>1.5542290000000001</v>
      </c>
      <c r="E658" s="82">
        <v>2.5977169999999998</v>
      </c>
      <c r="F658" s="83">
        <v>2.425214</v>
      </c>
      <c r="G658" s="80">
        <v>7.313806E-3</v>
      </c>
      <c r="H658" s="81">
        <v>52.616149999999998</v>
      </c>
      <c r="I658" s="81">
        <v>630.15549999999996</v>
      </c>
      <c r="J658" s="82">
        <v>2.7483980000000002E-2</v>
      </c>
      <c r="K658" s="83">
        <v>2.61072E-3</v>
      </c>
      <c r="L658" s="83">
        <v>47.928600000000003</v>
      </c>
      <c r="M658" s="83">
        <v>12.34282</v>
      </c>
      <c r="N658" s="82">
        <v>31.479669999999999</v>
      </c>
      <c r="O658" s="82">
        <v>0.18693709999999999</v>
      </c>
      <c r="P658" s="82">
        <v>310.1696</v>
      </c>
      <c r="Q658" s="84">
        <v>1.865353</v>
      </c>
      <c r="S658" s="92">
        <v>2</v>
      </c>
      <c r="T658" s="93">
        <v>1.5542290000000001</v>
      </c>
      <c r="U658" s="94">
        <v>310.1696</v>
      </c>
      <c r="V658" s="94">
        <v>1.865353</v>
      </c>
      <c r="W658" s="36"/>
      <c r="X658" s="95">
        <v>10.53359</v>
      </c>
      <c r="Y658" s="95">
        <v>6.9235050000000006E-2</v>
      </c>
      <c r="Z658" s="94">
        <v>630.19389999999999</v>
      </c>
      <c r="AA658" s="94">
        <v>4.0987119999999999</v>
      </c>
      <c r="AB658" s="36"/>
      <c r="AC658" s="96">
        <v>1.6714840000000002E-2</v>
      </c>
      <c r="AD658" s="96">
        <v>1.6147819999999999E-5</v>
      </c>
      <c r="AE658" s="96">
        <v>1.5868130000000001E-3</v>
      </c>
      <c r="AF658" s="97">
        <v>1.0320459999999999E-5</v>
      </c>
      <c r="AH658" s="78">
        <v>2</v>
      </c>
      <c r="AI658" s="79">
        <v>0.05</v>
      </c>
      <c r="AJ658" s="109">
        <v>7.346104E-3</v>
      </c>
      <c r="AK658" s="109">
        <v>4.7579500000000001E-5</v>
      </c>
      <c r="AL658" s="109">
        <v>2.016822E-4</v>
      </c>
      <c r="AM658" s="110">
        <v>5.1930900000000001E-5</v>
      </c>
      <c r="AN658" s="110">
        <v>3.3722679999999999E-3</v>
      </c>
      <c r="AO658" s="110">
        <v>5.0830800000000001E-5</v>
      </c>
      <c r="AP658" s="109">
        <v>7.7085070000000006E-2</v>
      </c>
      <c r="AQ658" s="109">
        <v>7.2997730000000003E-5</v>
      </c>
      <c r="AR658" s="109">
        <v>4.6092570000000004</v>
      </c>
      <c r="AS658" s="111">
        <v>5.8623330000000002E-4</v>
      </c>
    </row>
    <row r="659" spans="1:45" x14ac:dyDescent="0.25">
      <c r="A659" s="78">
        <v>3</v>
      </c>
      <c r="B659" s="79">
        <v>6.5000000000000002E-2</v>
      </c>
      <c r="C659" s="80">
        <v>0.1191946</v>
      </c>
      <c r="D659" s="81">
        <v>2.404649</v>
      </c>
      <c r="E659" s="82">
        <v>4.0190950000000001</v>
      </c>
      <c r="F659" s="83">
        <v>5.6942269999999997</v>
      </c>
      <c r="G659" s="80">
        <v>4.5010079999999999E-3</v>
      </c>
      <c r="H659" s="81">
        <v>80.901759999999996</v>
      </c>
      <c r="I659" s="81">
        <v>1563.499</v>
      </c>
      <c r="J659" s="82">
        <v>3.3932360000000002E-2</v>
      </c>
      <c r="K659" s="83">
        <v>1.2822E-3</v>
      </c>
      <c r="L659" s="83">
        <v>97.588980000000006</v>
      </c>
      <c r="M659" s="83">
        <v>35.969909999999999</v>
      </c>
      <c r="N659" s="82">
        <v>47.772539999999999</v>
      </c>
      <c r="O659" s="82">
        <v>0.13457520000000001</v>
      </c>
      <c r="P659" s="82">
        <v>451.92320000000001</v>
      </c>
      <c r="Q659" s="84">
        <v>1.588265</v>
      </c>
      <c r="S659" s="92">
        <v>3</v>
      </c>
      <c r="T659" s="93">
        <v>2.404649</v>
      </c>
      <c r="U659" s="94">
        <v>451.92320000000001</v>
      </c>
      <c r="V659" s="94">
        <v>1.588265</v>
      </c>
      <c r="W659" s="36"/>
      <c r="X659" s="95">
        <v>26.481750000000002</v>
      </c>
      <c r="Y659" s="95">
        <v>0.30148190000000002</v>
      </c>
      <c r="Z659" s="94">
        <v>1563.7</v>
      </c>
      <c r="AA659" s="94">
        <v>17.750800000000002</v>
      </c>
      <c r="AB659" s="36"/>
      <c r="AC659" s="96">
        <v>1.6935309999999999E-2</v>
      </c>
      <c r="AD659" s="96">
        <v>1.470708E-5</v>
      </c>
      <c r="AE659" s="96">
        <v>6.3950870000000003E-4</v>
      </c>
      <c r="AF659" s="97">
        <v>7.2595709999999998E-6</v>
      </c>
      <c r="AH659" s="78">
        <v>3</v>
      </c>
      <c r="AI659" s="79">
        <v>6.5000000000000002E-2</v>
      </c>
      <c r="AJ659" s="109">
        <v>4.5211970000000002E-3</v>
      </c>
      <c r="AK659" s="109">
        <v>5.1249389999999997E-5</v>
      </c>
      <c r="AL659" s="109">
        <v>1.5324920000000001E-4</v>
      </c>
      <c r="AM659" s="110">
        <v>5.6481599999999998E-5</v>
      </c>
      <c r="AN659" s="110">
        <v>4.0432380000000002E-3</v>
      </c>
      <c r="AO659" s="110">
        <v>5.6712090000000001E-5</v>
      </c>
      <c r="AP659" s="109">
        <v>0.11926290000000001</v>
      </c>
      <c r="AQ659" s="109">
        <v>1.0181219999999999E-4</v>
      </c>
      <c r="AR659" s="109">
        <v>7.0384460000000004</v>
      </c>
      <c r="AS659" s="111">
        <v>5.0252179999999997E-4</v>
      </c>
    </row>
    <row r="660" spans="1:45" x14ac:dyDescent="0.25">
      <c r="A660" s="78">
        <v>4</v>
      </c>
      <c r="B660" s="79">
        <v>7.6999999999999999E-2</v>
      </c>
      <c r="C660" s="80">
        <v>0.2716324</v>
      </c>
      <c r="D660" s="81">
        <v>5.4799530000000001</v>
      </c>
      <c r="E660" s="82">
        <v>9.1591149999999999</v>
      </c>
      <c r="F660" s="83">
        <v>14.010400000000001</v>
      </c>
      <c r="G660" s="80">
        <v>4.269821E-3</v>
      </c>
      <c r="H660" s="81">
        <v>91.655919999999995</v>
      </c>
      <c r="I660" s="81">
        <v>3578.8530000000001</v>
      </c>
      <c r="J660" s="82">
        <v>4.842101E-2</v>
      </c>
      <c r="K660" s="83">
        <v>7.6175940000000001E-4</v>
      </c>
      <c r="L660" s="83">
        <v>164.2628</v>
      </c>
      <c r="M660" s="83">
        <v>41.823639999999997</v>
      </c>
      <c r="N660" s="82">
        <v>51.578539999999997</v>
      </c>
      <c r="O660" s="82">
        <v>5.9884529999999998E-2</v>
      </c>
      <c r="P660" s="82">
        <v>483.4898</v>
      </c>
      <c r="Q660" s="84">
        <v>1.290583</v>
      </c>
      <c r="S660" s="92">
        <v>4</v>
      </c>
      <c r="T660" s="93">
        <v>5.4799530000000001</v>
      </c>
      <c r="U660" s="94">
        <v>483.4898</v>
      </c>
      <c r="V660" s="94">
        <v>1.290583</v>
      </c>
      <c r="W660" s="36"/>
      <c r="X660" s="95">
        <v>63.616810000000001</v>
      </c>
      <c r="Y660" s="95">
        <v>0.75177740000000004</v>
      </c>
      <c r="Z660" s="94">
        <v>3579.8629999999998</v>
      </c>
      <c r="AA660" s="94">
        <v>42.277450000000002</v>
      </c>
      <c r="AB660" s="36"/>
      <c r="AC660" s="96">
        <v>1.777074E-2</v>
      </c>
      <c r="AD660" s="96">
        <v>7.7794780000000005E-6</v>
      </c>
      <c r="AE660" s="96">
        <v>2.7934029999999999E-4</v>
      </c>
      <c r="AF660" s="97">
        <v>3.2989529999999999E-6</v>
      </c>
      <c r="AH660" s="78">
        <v>4</v>
      </c>
      <c r="AI660" s="79">
        <v>7.6999999999999999E-2</v>
      </c>
      <c r="AJ660" s="109">
        <v>4.2896389999999996E-3</v>
      </c>
      <c r="AK660" s="109">
        <v>5.0583300000000001E-5</v>
      </c>
      <c r="AL660" s="109">
        <v>2.0748429999999999E-4</v>
      </c>
      <c r="AM660" s="110">
        <v>5.2821090000000001E-5</v>
      </c>
      <c r="AN660" s="110">
        <v>8.0526199999999999E-3</v>
      </c>
      <c r="AO660" s="110">
        <v>5.6771709999999998E-5</v>
      </c>
      <c r="AP660" s="109">
        <v>0.27178790000000003</v>
      </c>
      <c r="AQ660" s="109">
        <v>1.100418E-4</v>
      </c>
      <c r="AR660" s="109">
        <v>15.285869999999999</v>
      </c>
      <c r="AS660" s="111">
        <v>1.3215130000000001E-3</v>
      </c>
    </row>
    <row r="661" spans="1:45" x14ac:dyDescent="0.25">
      <c r="A661" s="78">
        <v>5</v>
      </c>
      <c r="B661" s="79">
        <v>8.3000000000000004E-2</v>
      </c>
      <c r="C661" s="80">
        <v>0.27451700000000001</v>
      </c>
      <c r="D661" s="81">
        <v>5.5381479999999996</v>
      </c>
      <c r="E661" s="82">
        <v>9.2563800000000001</v>
      </c>
      <c r="F661" s="83">
        <v>14.399839999999999</v>
      </c>
      <c r="G661" s="80">
        <v>1.3002319999999999E-3</v>
      </c>
      <c r="H661" s="81">
        <v>97.371269999999996</v>
      </c>
      <c r="I661" s="81">
        <v>11362.55</v>
      </c>
      <c r="J661" s="82">
        <v>0.16856589999999999</v>
      </c>
      <c r="K661" s="83">
        <v>7.9959569999999997E-4</v>
      </c>
      <c r="L661" s="83">
        <v>156.49</v>
      </c>
      <c r="M661" s="83">
        <v>39.39134</v>
      </c>
      <c r="N661" s="82">
        <v>52.455159999999999</v>
      </c>
      <c r="O661" s="82">
        <v>5.5075230000000003E-2</v>
      </c>
      <c r="P661" s="82">
        <v>490.68270000000001</v>
      </c>
      <c r="Q661" s="84">
        <v>1.290837</v>
      </c>
      <c r="S661" s="92">
        <v>5</v>
      </c>
      <c r="T661" s="93">
        <v>5.5381479999999996</v>
      </c>
      <c r="U661" s="94">
        <v>490.68270000000001</v>
      </c>
      <c r="V661" s="94">
        <v>1.290837</v>
      </c>
      <c r="W661" s="36"/>
      <c r="X661" s="95">
        <v>211.1293</v>
      </c>
      <c r="Y661" s="95">
        <v>7.37812</v>
      </c>
      <c r="Z661" s="94">
        <v>11373.42</v>
      </c>
      <c r="AA661" s="94">
        <v>397.4221</v>
      </c>
      <c r="AB661" s="36"/>
      <c r="AC661" s="96">
        <v>1.8563389999999999E-2</v>
      </c>
      <c r="AD661" s="96">
        <v>8.5973460000000007E-6</v>
      </c>
      <c r="AE661" s="96">
        <v>8.792428E-5</v>
      </c>
      <c r="AF661" s="97">
        <v>3.0723429999999999E-6</v>
      </c>
      <c r="AH661" s="78">
        <v>5</v>
      </c>
      <c r="AI661" s="79">
        <v>8.3000000000000004E-2</v>
      </c>
      <c r="AJ661" s="109">
        <v>1.3071510000000001E-3</v>
      </c>
      <c r="AK661" s="109">
        <v>4.5624419999999998E-5</v>
      </c>
      <c r="AL661" s="109">
        <v>2.201029E-4</v>
      </c>
      <c r="AM661" s="110">
        <v>5.5395970000000001E-5</v>
      </c>
      <c r="AN661" s="110">
        <v>7.586214E-3</v>
      </c>
      <c r="AO661" s="110">
        <v>5.9497229999999999E-5</v>
      </c>
      <c r="AP661" s="109">
        <v>0.27467429999999998</v>
      </c>
      <c r="AQ661" s="109">
        <v>1.194622E-4</v>
      </c>
      <c r="AR661" s="109">
        <v>14.788589999999999</v>
      </c>
      <c r="AS661" s="111">
        <v>1.0603629999999999E-3</v>
      </c>
    </row>
    <row r="662" spans="1:45" x14ac:dyDescent="0.25">
      <c r="A662" s="78">
        <v>6</v>
      </c>
      <c r="B662" s="79">
        <v>8.6999999999999994E-2</v>
      </c>
      <c r="C662" s="80">
        <v>0.2329398</v>
      </c>
      <c r="D662" s="81">
        <v>4.6993619999999998</v>
      </c>
      <c r="E662" s="82">
        <v>7.8544460000000003</v>
      </c>
      <c r="F662" s="83">
        <v>12.26859</v>
      </c>
      <c r="G662" s="80">
        <v>5.9896980000000003E-4</v>
      </c>
      <c r="H662" s="81">
        <v>98.559759999999997</v>
      </c>
      <c r="I662" s="81">
        <v>20745.02</v>
      </c>
      <c r="J662" s="82">
        <v>0.29751</v>
      </c>
      <c r="K662" s="83">
        <v>7.6675799999999998E-4</v>
      </c>
      <c r="L662" s="83">
        <v>163.1919</v>
      </c>
      <c r="M662" s="83">
        <v>46.865189999999998</v>
      </c>
      <c r="N662" s="82">
        <v>52.668500000000002</v>
      </c>
      <c r="O662" s="82">
        <v>7.6810970000000006E-2</v>
      </c>
      <c r="P662" s="82">
        <v>492.42880000000002</v>
      </c>
      <c r="Q662" s="84">
        <v>1.3665369999999999</v>
      </c>
      <c r="S662" s="92">
        <v>6</v>
      </c>
      <c r="T662" s="93">
        <v>4.6993619999999998</v>
      </c>
      <c r="U662" s="94">
        <v>492.42880000000002</v>
      </c>
      <c r="V662" s="94">
        <v>1.3665369999999999</v>
      </c>
      <c r="W662" s="36"/>
      <c r="X662" s="95">
        <v>388.90069999999997</v>
      </c>
      <c r="Y662" s="95">
        <v>35.928780000000003</v>
      </c>
      <c r="Z662" s="94">
        <v>20781.419999999998</v>
      </c>
      <c r="AA662" s="94">
        <v>1919.874</v>
      </c>
      <c r="AB662" s="36"/>
      <c r="AC662" s="96">
        <v>1.8713870000000001E-2</v>
      </c>
      <c r="AD662" s="96">
        <v>1.0454299999999999E-5</v>
      </c>
      <c r="AE662" s="96">
        <v>4.8119920000000001E-5</v>
      </c>
      <c r="AF662" s="97">
        <v>4.4455190000000004E-6</v>
      </c>
      <c r="AH662" s="78">
        <v>6</v>
      </c>
      <c r="AI662" s="79">
        <v>8.6999999999999994E-2</v>
      </c>
      <c r="AJ662" s="109">
        <v>6.0263760000000004E-4</v>
      </c>
      <c r="AK662" s="109">
        <v>5.5573569999999997E-5</v>
      </c>
      <c r="AL662" s="109">
        <v>1.79097E-4</v>
      </c>
      <c r="AM662" s="110">
        <v>5.1427110000000002E-5</v>
      </c>
      <c r="AN662" s="110">
        <v>6.3361950000000002E-3</v>
      </c>
      <c r="AO662" s="110">
        <v>5.6284530000000002E-5</v>
      </c>
      <c r="AP662" s="109">
        <v>0.23307320000000001</v>
      </c>
      <c r="AQ662" s="109">
        <v>1.184197E-4</v>
      </c>
      <c r="AR662" s="109">
        <v>12.44787</v>
      </c>
      <c r="AS662" s="111">
        <v>2.2879789999999999E-3</v>
      </c>
    </row>
    <row r="663" spans="1:45" x14ac:dyDescent="0.25">
      <c r="A663" s="78">
        <v>7</v>
      </c>
      <c r="B663" s="79">
        <v>9.1999999999999998E-2</v>
      </c>
      <c r="C663" s="80">
        <v>0.213949</v>
      </c>
      <c r="D663" s="81">
        <v>4.3162399999999996</v>
      </c>
      <c r="E663" s="82">
        <v>7.2141010000000003</v>
      </c>
      <c r="F663" s="83">
        <v>11.286429999999999</v>
      </c>
      <c r="G663" s="80">
        <v>4.2802550000000002E-4</v>
      </c>
      <c r="H663" s="81">
        <v>98.87688</v>
      </c>
      <c r="I663" s="81">
        <v>26605.48</v>
      </c>
      <c r="J663" s="82">
        <v>0.44875320000000002</v>
      </c>
      <c r="K663" s="83">
        <v>9.0034160000000002E-4</v>
      </c>
      <c r="L663" s="83">
        <v>138.97909999999999</v>
      </c>
      <c r="M663" s="83">
        <v>36.469540000000002</v>
      </c>
      <c r="N663" s="82">
        <v>52.75291</v>
      </c>
      <c r="O663" s="82">
        <v>7.4760170000000001E-2</v>
      </c>
      <c r="P663" s="82">
        <v>493.11930000000001</v>
      </c>
      <c r="Q663" s="84">
        <v>1.3602110000000001</v>
      </c>
      <c r="S663" s="92">
        <v>7</v>
      </c>
      <c r="T663" s="93">
        <v>4.3162399999999996</v>
      </c>
      <c r="U663" s="94">
        <v>493.11930000000001</v>
      </c>
      <c r="V663" s="94">
        <v>1.3602110000000001</v>
      </c>
      <c r="W663" s="36"/>
      <c r="X663" s="95">
        <v>499.85109999999997</v>
      </c>
      <c r="Y663" s="95">
        <v>58.380949999999999</v>
      </c>
      <c r="Z663" s="94">
        <v>26667.200000000001</v>
      </c>
      <c r="AA663" s="94">
        <v>3114.616</v>
      </c>
      <c r="AB663" s="36"/>
      <c r="AC663" s="96">
        <v>1.874404E-2</v>
      </c>
      <c r="AD663" s="96">
        <v>9.5322369999999995E-6</v>
      </c>
      <c r="AE663" s="96">
        <v>3.7499249999999998E-5</v>
      </c>
      <c r="AF663" s="97">
        <v>4.3797529999999997E-6</v>
      </c>
      <c r="AH663" s="78">
        <v>7</v>
      </c>
      <c r="AI663" s="79">
        <v>9.1999999999999998E-2</v>
      </c>
      <c r="AJ663" s="109">
        <v>4.3089000000000002E-4</v>
      </c>
      <c r="AK663" s="109">
        <v>5.0207249999999999E-5</v>
      </c>
      <c r="AL663" s="109">
        <v>1.9315430000000001E-4</v>
      </c>
      <c r="AM663" s="110">
        <v>5.067899E-5</v>
      </c>
      <c r="AN663" s="110">
        <v>5.7964590000000003E-3</v>
      </c>
      <c r="AO663" s="110">
        <v>5.4381259999999998E-5</v>
      </c>
      <c r="AP663" s="109">
        <v>0.2140717</v>
      </c>
      <c r="AQ663" s="109">
        <v>9.9726949999999999E-5</v>
      </c>
      <c r="AR663" s="109">
        <v>11.414630000000001</v>
      </c>
      <c r="AS663" s="111">
        <v>1.673545E-3</v>
      </c>
    </row>
    <row r="664" spans="1:45" x14ac:dyDescent="0.25">
      <c r="A664" s="78">
        <v>8</v>
      </c>
      <c r="B664" s="79">
        <v>9.9000000000000005E-2</v>
      </c>
      <c r="C664" s="80">
        <v>0.22572990000000001</v>
      </c>
      <c r="D664" s="81">
        <v>4.5539079999999998</v>
      </c>
      <c r="E664" s="82">
        <v>7.6113359999999997</v>
      </c>
      <c r="F664" s="83">
        <v>11.92005</v>
      </c>
      <c r="G664" s="80">
        <v>3.4628060000000001E-4</v>
      </c>
      <c r="H664" s="81">
        <v>99.136610000000005</v>
      </c>
      <c r="I664" s="81">
        <v>34613.949999999997</v>
      </c>
      <c r="J664" s="82">
        <v>0.65615780000000001</v>
      </c>
      <c r="K664" s="83">
        <v>1.0102550000000001E-3</v>
      </c>
      <c r="L664" s="83">
        <v>123.85850000000001</v>
      </c>
      <c r="M664" s="83">
        <v>29.922969999999999</v>
      </c>
      <c r="N664" s="82">
        <v>52.806690000000003</v>
      </c>
      <c r="O664" s="82">
        <v>7.295024E-2</v>
      </c>
      <c r="P664" s="82">
        <v>493.55900000000003</v>
      </c>
      <c r="Q664" s="84">
        <v>1.3544639999999999</v>
      </c>
      <c r="S664" s="92">
        <v>8</v>
      </c>
      <c r="T664" s="93">
        <v>4.5539079999999998</v>
      </c>
      <c r="U664" s="94">
        <v>493.55900000000003</v>
      </c>
      <c r="V664" s="94">
        <v>1.3544639999999999</v>
      </c>
      <c r="W664" s="36"/>
      <c r="X664" s="95">
        <v>651.86980000000005</v>
      </c>
      <c r="Y664" s="95">
        <v>98.149990000000003</v>
      </c>
      <c r="Z664" s="94">
        <v>34721.69</v>
      </c>
      <c r="AA664" s="94">
        <v>5227.9129999999996</v>
      </c>
      <c r="AB664" s="36"/>
      <c r="AC664" s="96">
        <v>1.8774140000000002E-2</v>
      </c>
      <c r="AD664" s="96">
        <v>8.4488699999999993E-6</v>
      </c>
      <c r="AE664" s="96">
        <v>2.8800439999999999E-5</v>
      </c>
      <c r="AF664" s="97">
        <v>4.3363740000000002E-6</v>
      </c>
      <c r="AH664" s="78">
        <v>8</v>
      </c>
      <c r="AI664" s="79">
        <v>9.9000000000000005E-2</v>
      </c>
      <c r="AJ664" s="109">
        <v>3.4887390000000001E-4</v>
      </c>
      <c r="AK664" s="109">
        <v>5.2363430000000003E-5</v>
      </c>
      <c r="AL664" s="109">
        <v>2.286689E-4</v>
      </c>
      <c r="AM664" s="110">
        <v>5.5235599999999997E-5</v>
      </c>
      <c r="AN664" s="110">
        <v>6.137511E-3</v>
      </c>
      <c r="AO664" s="110">
        <v>5.3297670000000001E-5</v>
      </c>
      <c r="AP664" s="109">
        <v>0.22585939999999999</v>
      </c>
      <c r="AQ664" s="109">
        <v>9.5331959999999999E-5</v>
      </c>
      <c r="AR664" s="109">
        <v>12.023860000000001</v>
      </c>
      <c r="AS664" s="111">
        <v>7.8965280000000001E-4</v>
      </c>
    </row>
    <row r="665" spans="1:45" x14ac:dyDescent="0.25">
      <c r="A665" s="78">
        <v>9</v>
      </c>
      <c r="B665" s="79">
        <v>0.107</v>
      </c>
      <c r="C665" s="80">
        <v>0.2287904</v>
      </c>
      <c r="D665" s="81">
        <v>4.6156509999999997</v>
      </c>
      <c r="E665" s="82">
        <v>7.7145320000000002</v>
      </c>
      <c r="F665" s="83">
        <v>12.11941</v>
      </c>
      <c r="G665" s="80">
        <v>3.2145980000000002E-4</v>
      </c>
      <c r="H665" s="81">
        <v>99.210800000000006</v>
      </c>
      <c r="I665" s="81">
        <v>37856.17</v>
      </c>
      <c r="J665" s="82">
        <v>1.1516770000000001</v>
      </c>
      <c r="K665" s="83">
        <v>1.6251639999999999E-3</v>
      </c>
      <c r="L665" s="83">
        <v>76.994349999999997</v>
      </c>
      <c r="M665" s="83">
        <v>11.15382</v>
      </c>
      <c r="N665" s="82">
        <v>52.971670000000003</v>
      </c>
      <c r="O665" s="82">
        <v>6.7196839999999994E-2</v>
      </c>
      <c r="P665" s="82">
        <v>494.90730000000002</v>
      </c>
      <c r="Q665" s="84">
        <v>1.3370649999999999</v>
      </c>
      <c r="S665" s="92">
        <v>9</v>
      </c>
      <c r="T665" s="93">
        <v>4.6156509999999997</v>
      </c>
      <c r="U665" s="94">
        <v>494.90730000000002</v>
      </c>
      <c r="V665" s="94">
        <v>1.3370649999999999</v>
      </c>
      <c r="W665" s="36"/>
      <c r="X665" s="95">
        <v>711.72299999999996</v>
      </c>
      <c r="Y665" s="95">
        <v>107.04649999999999</v>
      </c>
      <c r="Z665" s="94">
        <v>37999.760000000002</v>
      </c>
      <c r="AA665" s="94">
        <v>5715.326</v>
      </c>
      <c r="AB665" s="36"/>
      <c r="AC665" s="96">
        <v>1.872967E-2</v>
      </c>
      <c r="AD665" s="96">
        <v>8.1608600000000007E-6</v>
      </c>
      <c r="AE665" s="96">
        <v>2.6315960000000001E-5</v>
      </c>
      <c r="AF665" s="97">
        <v>3.9580330000000003E-6</v>
      </c>
      <c r="AH665" s="78">
        <v>9</v>
      </c>
      <c r="AI665" s="79">
        <v>0.107</v>
      </c>
      <c r="AJ665" s="109">
        <v>3.2408719999999999E-4</v>
      </c>
      <c r="AK665" s="109">
        <v>4.8557850000000001E-5</v>
      </c>
      <c r="AL665" s="109">
        <v>3.7284029999999998E-4</v>
      </c>
      <c r="AM665" s="110">
        <v>5.3988469999999998E-5</v>
      </c>
      <c r="AN665" s="110">
        <v>6.1723079999999996E-3</v>
      </c>
      <c r="AO665" s="110">
        <v>5.2913030000000002E-5</v>
      </c>
      <c r="AP665" s="109">
        <v>0.22892199999999999</v>
      </c>
      <c r="AQ665" s="109">
        <v>8.8480029999999995E-5</v>
      </c>
      <c r="AR665" s="109">
        <v>12.215809999999999</v>
      </c>
      <c r="AS665" s="111">
        <v>1.7471590000000001E-3</v>
      </c>
    </row>
    <row r="666" spans="1:45" x14ac:dyDescent="0.25">
      <c r="A666" s="78">
        <v>10</v>
      </c>
      <c r="B666" s="79">
        <v>0.11600000000000001</v>
      </c>
      <c r="C666" s="80">
        <v>0.28124769999999999</v>
      </c>
      <c r="D666" s="81">
        <v>5.6739319999999998</v>
      </c>
      <c r="E666" s="82">
        <v>9.4833289999999995</v>
      </c>
      <c r="F666" s="83">
        <v>14.94699</v>
      </c>
      <c r="G666" s="80">
        <v>4.402136E-4</v>
      </c>
      <c r="H666" s="81">
        <v>99.124859999999998</v>
      </c>
      <c r="I666" s="81">
        <v>34128.300000000003</v>
      </c>
      <c r="J666" s="82">
        <v>1.274662</v>
      </c>
      <c r="K666" s="83">
        <v>2.003459E-3</v>
      </c>
      <c r="L666" s="83">
        <v>62.456159999999997</v>
      </c>
      <c r="M666" s="83">
        <v>5.5207759999999997</v>
      </c>
      <c r="N666" s="82">
        <v>53.145290000000003</v>
      </c>
      <c r="O666" s="82">
        <v>6.1436190000000002E-2</v>
      </c>
      <c r="P666" s="82">
        <v>496.3252</v>
      </c>
      <c r="Q666" s="84">
        <v>1.3212930000000001</v>
      </c>
      <c r="S666" s="92">
        <v>10</v>
      </c>
      <c r="T666" s="93">
        <v>5.6739319999999998</v>
      </c>
      <c r="U666" s="94">
        <v>496.3252</v>
      </c>
      <c r="V666" s="94">
        <v>1.3212930000000001</v>
      </c>
      <c r="W666" s="36"/>
      <c r="X666" s="95">
        <v>638.88909999999998</v>
      </c>
      <c r="Y666" s="95">
        <v>77.151380000000003</v>
      </c>
      <c r="Z666" s="94">
        <v>34252.550000000003</v>
      </c>
      <c r="AA666" s="94">
        <v>4136.2669999999998</v>
      </c>
      <c r="AB666" s="36"/>
      <c r="AC666" s="96">
        <v>1.8652309999999998E-2</v>
      </c>
      <c r="AD666" s="96">
        <v>8.5110970000000007E-6</v>
      </c>
      <c r="AE666" s="96">
        <v>2.9194910000000001E-5</v>
      </c>
      <c r="AF666" s="97">
        <v>3.5255169999999998E-6</v>
      </c>
      <c r="AH666" s="78">
        <v>10</v>
      </c>
      <c r="AI666" s="79">
        <v>0.11600000000000001</v>
      </c>
      <c r="AJ666" s="109">
        <v>4.4374429999999998E-4</v>
      </c>
      <c r="AK666" s="109">
        <v>5.3388799999999999E-5</v>
      </c>
      <c r="AL666" s="109">
        <v>5.6501230000000004E-4</v>
      </c>
      <c r="AM666" s="110">
        <v>4.988625E-5</v>
      </c>
      <c r="AN666" s="110">
        <v>7.6214680000000002E-3</v>
      </c>
      <c r="AO666" s="110">
        <v>5.8072909999999998E-5</v>
      </c>
      <c r="AP666" s="109">
        <v>0.28140979999999999</v>
      </c>
      <c r="AQ666" s="109">
        <v>1.156856E-4</v>
      </c>
      <c r="AR666" s="109">
        <v>15.078950000000001</v>
      </c>
      <c r="AS666" s="111">
        <v>2.0918170000000002E-3</v>
      </c>
    </row>
    <row r="667" spans="1:45" x14ac:dyDescent="0.25">
      <c r="A667" s="78">
        <v>11</v>
      </c>
      <c r="B667" s="79">
        <v>0.125</v>
      </c>
      <c r="C667" s="80">
        <v>0.38795269999999998</v>
      </c>
      <c r="D667" s="81">
        <v>7.8266159999999996</v>
      </c>
      <c r="E667" s="82">
        <v>13.081289999999999</v>
      </c>
      <c r="F667" s="83">
        <v>20.660640000000001</v>
      </c>
      <c r="G667" s="80">
        <v>5.3754289999999999E-4</v>
      </c>
      <c r="H667" s="81">
        <v>99.225719999999995</v>
      </c>
      <c r="I667" s="81">
        <v>38574.31</v>
      </c>
      <c r="J667" s="82">
        <v>1.4719899999999999</v>
      </c>
      <c r="K667" s="83">
        <v>2.0491110000000002E-3</v>
      </c>
      <c r="L667" s="83">
        <v>61.064689999999999</v>
      </c>
      <c r="M667" s="83">
        <v>4.0554329999999998</v>
      </c>
      <c r="N667" s="82">
        <v>53.255560000000003</v>
      </c>
      <c r="O667" s="82">
        <v>4.7224919999999997E-2</v>
      </c>
      <c r="P667" s="82">
        <v>497.22519999999997</v>
      </c>
      <c r="Q667" s="84">
        <v>1.2836669999999999</v>
      </c>
      <c r="S667" s="92">
        <v>11</v>
      </c>
      <c r="T667" s="93">
        <v>7.8266159999999996</v>
      </c>
      <c r="U667" s="94">
        <v>497.22519999999997</v>
      </c>
      <c r="V667" s="94">
        <v>1.2836669999999999</v>
      </c>
      <c r="W667" s="36"/>
      <c r="X667" s="95">
        <v>721.71489999999994</v>
      </c>
      <c r="Y667" s="95">
        <v>72.133009999999999</v>
      </c>
      <c r="Z667" s="94">
        <v>38733.93</v>
      </c>
      <c r="AA667" s="94">
        <v>3871.3090000000002</v>
      </c>
      <c r="AB667" s="36"/>
      <c r="AC667" s="96">
        <v>1.8632630000000001E-2</v>
      </c>
      <c r="AD667" s="96">
        <v>7.9653979999999995E-6</v>
      </c>
      <c r="AE667" s="96">
        <v>2.5817160000000001E-5</v>
      </c>
      <c r="AF667" s="97">
        <v>2.5803270000000002E-6</v>
      </c>
      <c r="AH667" s="78">
        <v>11</v>
      </c>
      <c r="AI667" s="79">
        <v>0.125</v>
      </c>
      <c r="AJ667" s="109">
        <v>5.421232E-4</v>
      </c>
      <c r="AK667" s="109">
        <v>5.3957009999999999E-5</v>
      </c>
      <c r="AL667" s="109">
        <v>7.9713720000000002E-4</v>
      </c>
      <c r="AM667" s="110">
        <v>5.2831470000000002E-5</v>
      </c>
      <c r="AN667" s="110">
        <v>1.0475679999999999E-2</v>
      </c>
      <c r="AO667" s="110">
        <v>5.3597400000000003E-5</v>
      </c>
      <c r="AP667" s="109">
        <v>0.38817659999999998</v>
      </c>
      <c r="AQ667" s="109">
        <v>1.33857E-4</v>
      </c>
      <c r="AR667" s="109">
        <v>20.821860000000001</v>
      </c>
      <c r="AS667" s="111">
        <v>4.3632779999999999E-3</v>
      </c>
    </row>
    <row r="668" spans="1:45" x14ac:dyDescent="0.25">
      <c r="A668" s="78">
        <v>12</v>
      </c>
      <c r="B668" s="79">
        <v>0.13200000000000001</v>
      </c>
      <c r="C668" s="80">
        <v>0.37895420000000002</v>
      </c>
      <c r="D668" s="81">
        <v>7.645079</v>
      </c>
      <c r="E668" s="82">
        <v>12.77788</v>
      </c>
      <c r="F668" s="83">
        <v>20.086849999999998</v>
      </c>
      <c r="G668" s="80">
        <v>4.4660940000000002E-4</v>
      </c>
      <c r="H668" s="81">
        <v>99.337069999999997</v>
      </c>
      <c r="I668" s="81">
        <v>45055.55</v>
      </c>
      <c r="J668" s="82">
        <v>1.7185189999999999</v>
      </c>
      <c r="K668" s="83">
        <v>2.0362819999999999E-3</v>
      </c>
      <c r="L668" s="83">
        <v>61.449420000000003</v>
      </c>
      <c r="M668" s="83">
        <v>4.1284470000000004</v>
      </c>
      <c r="N668" s="82">
        <v>53.006010000000003</v>
      </c>
      <c r="O668" s="82">
        <v>8.5138000000000005E-2</v>
      </c>
      <c r="P668" s="82">
        <v>495.18790000000001</v>
      </c>
      <c r="Q668" s="84">
        <v>1.404128</v>
      </c>
      <c r="S668" s="92">
        <v>12</v>
      </c>
      <c r="T668" s="93">
        <v>7.645079</v>
      </c>
      <c r="U668" s="94">
        <v>495.18790000000001</v>
      </c>
      <c r="V668" s="94">
        <v>1.404128</v>
      </c>
      <c r="W668" s="36"/>
      <c r="X668" s="95">
        <v>848.51379999999995</v>
      </c>
      <c r="Y668" s="95">
        <v>95.709220000000002</v>
      </c>
      <c r="Z668" s="94">
        <v>45274.93</v>
      </c>
      <c r="AA668" s="94">
        <v>5106.8559999999998</v>
      </c>
      <c r="AB668" s="36"/>
      <c r="AC668" s="96">
        <v>1.8741359999999999E-2</v>
      </c>
      <c r="AD668" s="96">
        <v>2.6540039999999999E-5</v>
      </c>
      <c r="AE668" s="96">
        <v>2.208728E-5</v>
      </c>
      <c r="AF668" s="97">
        <v>2.4913679999999999E-6</v>
      </c>
      <c r="AH668" s="78">
        <v>12</v>
      </c>
      <c r="AI668" s="79">
        <v>0.13200000000000001</v>
      </c>
      <c r="AJ668" s="109">
        <v>4.507434E-4</v>
      </c>
      <c r="AK668" s="109">
        <v>5.0591479999999997E-5</v>
      </c>
      <c r="AL668" s="109">
        <v>7.7377320000000002E-4</v>
      </c>
      <c r="AM668" s="110">
        <v>5.187702E-5</v>
      </c>
      <c r="AN668" s="110">
        <v>1.025973E-2</v>
      </c>
      <c r="AO668" s="110">
        <v>5.2952850000000002E-5</v>
      </c>
      <c r="AP668" s="109">
        <v>0.37917289999999998</v>
      </c>
      <c r="AQ668" s="109">
        <v>3.7074299999999998E-4</v>
      </c>
      <c r="AR668" s="109">
        <v>20.2209</v>
      </c>
      <c r="AS668" s="111">
        <v>2.0516179999999998E-2</v>
      </c>
    </row>
    <row r="669" spans="1:45" x14ac:dyDescent="0.25">
      <c r="A669" s="78">
        <v>13</v>
      </c>
      <c r="B669" s="79">
        <v>0.13800000000000001</v>
      </c>
      <c r="C669" s="80">
        <v>0.31786009999999998</v>
      </c>
      <c r="D669" s="81">
        <v>6.4125579999999998</v>
      </c>
      <c r="E669" s="82">
        <v>10.71786</v>
      </c>
      <c r="F669" s="83">
        <v>16.858329999999999</v>
      </c>
      <c r="G669" s="80">
        <v>3.5813350000000002E-4</v>
      </c>
      <c r="H669" s="81">
        <v>99.366249999999994</v>
      </c>
      <c r="I669" s="81">
        <v>47127.49</v>
      </c>
      <c r="J669" s="82">
        <v>1.88862</v>
      </c>
      <c r="K669" s="83">
        <v>2.1400680000000002E-3</v>
      </c>
      <c r="L669" s="83">
        <v>58.469329999999999</v>
      </c>
      <c r="M669" s="83">
        <v>4.2634970000000001</v>
      </c>
      <c r="N669" s="82">
        <v>53.036929999999998</v>
      </c>
      <c r="O669" s="82">
        <v>5.4519390000000001E-2</v>
      </c>
      <c r="P669" s="82">
        <v>495.44040000000001</v>
      </c>
      <c r="Q669" s="84">
        <v>1.2990820000000001</v>
      </c>
      <c r="S669" s="92">
        <v>13</v>
      </c>
      <c r="T669" s="93">
        <v>6.4125579999999998</v>
      </c>
      <c r="U669" s="94">
        <v>495.44040000000001</v>
      </c>
      <c r="V669" s="94">
        <v>1.2990820000000001</v>
      </c>
      <c r="W669" s="36"/>
      <c r="X669" s="95">
        <v>887.54639999999995</v>
      </c>
      <c r="Y669" s="95">
        <v>130.21440000000001</v>
      </c>
      <c r="Z669" s="94">
        <v>47371.34</v>
      </c>
      <c r="AA669" s="94">
        <v>6949.9520000000002</v>
      </c>
      <c r="AB669" s="36"/>
      <c r="AC669" s="96">
        <v>1.873594E-2</v>
      </c>
      <c r="AD669" s="96">
        <v>8.1770499999999999E-6</v>
      </c>
      <c r="AE669" s="96">
        <v>2.110981E-5</v>
      </c>
      <c r="AF669" s="97">
        <v>3.0970659999999999E-6</v>
      </c>
      <c r="AH669" s="78">
        <v>13</v>
      </c>
      <c r="AI669" s="79">
        <v>0.13800000000000001</v>
      </c>
      <c r="AJ669" s="109">
        <v>3.6155840000000002E-4</v>
      </c>
      <c r="AK669" s="109">
        <v>5.2769729999999999E-5</v>
      </c>
      <c r="AL669" s="109">
        <v>6.8210760000000004E-4</v>
      </c>
      <c r="AM669" s="110">
        <v>4.965387E-5</v>
      </c>
      <c r="AN669" s="110">
        <v>8.5867909999999999E-3</v>
      </c>
      <c r="AO669" s="110">
        <v>5.3030450000000003E-5</v>
      </c>
      <c r="AP669" s="109">
        <v>0.31804369999999998</v>
      </c>
      <c r="AQ669" s="109">
        <v>1.2838779999999999E-4</v>
      </c>
      <c r="AR669" s="109">
        <v>16.96585</v>
      </c>
      <c r="AS669" s="111">
        <v>1.48587E-3</v>
      </c>
    </row>
    <row r="670" spans="1:45" x14ac:dyDescent="0.25">
      <c r="A670" s="78">
        <v>14</v>
      </c>
      <c r="B670" s="79">
        <v>0.14499999999999999</v>
      </c>
      <c r="C670" s="80">
        <v>0.35968309999999998</v>
      </c>
      <c r="D670" s="81">
        <v>7.2563009999999997</v>
      </c>
      <c r="E670" s="82">
        <v>12.128080000000001</v>
      </c>
      <c r="F670" s="83">
        <v>19.068490000000001</v>
      </c>
      <c r="G670" s="80">
        <v>3.5505779999999999E-4</v>
      </c>
      <c r="H670" s="81">
        <v>99.443659999999994</v>
      </c>
      <c r="I670" s="81">
        <v>53708.81</v>
      </c>
      <c r="J670" s="82">
        <v>1.7384059999999999</v>
      </c>
      <c r="K670" s="83">
        <v>1.726406E-3</v>
      </c>
      <c r="L670" s="83">
        <v>72.479129999999998</v>
      </c>
      <c r="M670" s="83">
        <v>5.8491400000000002</v>
      </c>
      <c r="N670" s="82">
        <v>53.014699999999998</v>
      </c>
      <c r="O670" s="82">
        <v>4.7625760000000003E-2</v>
      </c>
      <c r="P670" s="82">
        <v>495.25880000000001</v>
      </c>
      <c r="Q670" s="84">
        <v>1.280491</v>
      </c>
      <c r="S670" s="92">
        <v>14</v>
      </c>
      <c r="T670" s="93">
        <v>7.2563009999999997</v>
      </c>
      <c r="U670" s="94">
        <v>495.25880000000001</v>
      </c>
      <c r="V670" s="94">
        <v>1.280491</v>
      </c>
      <c r="W670" s="36"/>
      <c r="X670" s="95">
        <v>1013.027</v>
      </c>
      <c r="Y670" s="95">
        <v>149.7518</v>
      </c>
      <c r="Z670" s="94">
        <v>54003.92</v>
      </c>
      <c r="AA670" s="94">
        <v>7983.1679999999997</v>
      </c>
      <c r="AB670" s="36"/>
      <c r="AC670" s="96">
        <v>1.8758400000000001E-2</v>
      </c>
      <c r="AD670" s="96">
        <v>6.7972659999999996E-6</v>
      </c>
      <c r="AE670" s="96">
        <v>1.8517180000000001E-5</v>
      </c>
      <c r="AF670" s="97">
        <v>2.7373149999999998E-6</v>
      </c>
      <c r="AH670" s="78">
        <v>14</v>
      </c>
      <c r="AI670" s="79">
        <v>0.14499999999999999</v>
      </c>
      <c r="AJ670" s="109">
        <v>3.5856780000000001E-4</v>
      </c>
      <c r="AK670" s="109">
        <v>5.271365E-5</v>
      </c>
      <c r="AL670" s="109">
        <v>6.2266190000000003E-4</v>
      </c>
      <c r="AM670" s="110">
        <v>5.0180109999999998E-5</v>
      </c>
      <c r="AN670" s="110">
        <v>9.6648819999999996E-3</v>
      </c>
      <c r="AO670" s="110">
        <v>5.299834E-5</v>
      </c>
      <c r="AP670" s="109">
        <v>0.3598905</v>
      </c>
      <c r="AQ670" s="109">
        <v>1.101257E-4</v>
      </c>
      <c r="AR670" s="109">
        <v>19.175170000000001</v>
      </c>
      <c r="AS670" s="111">
        <v>2.5624189999999998E-3</v>
      </c>
    </row>
    <row r="671" spans="1:45" x14ac:dyDescent="0.25">
      <c r="A671" s="78">
        <v>15</v>
      </c>
      <c r="B671" s="79">
        <v>0.154</v>
      </c>
      <c r="C671" s="80">
        <v>0.32607229999999998</v>
      </c>
      <c r="D671" s="81">
        <v>6.5782299999999996</v>
      </c>
      <c r="E671" s="82">
        <v>10.994759999999999</v>
      </c>
      <c r="F671" s="83">
        <v>17.269680000000001</v>
      </c>
      <c r="G671" s="80">
        <v>3.0340849999999997E-4</v>
      </c>
      <c r="H671" s="81">
        <v>99.474710000000002</v>
      </c>
      <c r="I671" s="81">
        <v>56904.27</v>
      </c>
      <c r="J671" s="82">
        <v>1.5111319999999999</v>
      </c>
      <c r="K671" s="83">
        <v>1.4146E-3</v>
      </c>
      <c r="L671" s="83">
        <v>88.455039999999997</v>
      </c>
      <c r="M671" s="83">
        <v>10.3209</v>
      </c>
      <c r="N671" s="82">
        <v>52.962739999999997</v>
      </c>
      <c r="O671" s="82">
        <v>5.1453169999999999E-2</v>
      </c>
      <c r="P671" s="82">
        <v>494.83440000000002</v>
      </c>
      <c r="Q671" s="84">
        <v>1.2894460000000001</v>
      </c>
      <c r="S671" s="92">
        <v>15</v>
      </c>
      <c r="T671" s="93">
        <v>6.5782299999999996</v>
      </c>
      <c r="U671" s="94">
        <v>494.83440000000002</v>
      </c>
      <c r="V671" s="94">
        <v>1.2894460000000001</v>
      </c>
      <c r="W671" s="36"/>
      <c r="X671" s="95">
        <v>1074.6969999999999</v>
      </c>
      <c r="Y671" s="95">
        <v>174.99619999999999</v>
      </c>
      <c r="Z671" s="94">
        <v>57217.49</v>
      </c>
      <c r="AA671" s="94">
        <v>9316.8690000000006</v>
      </c>
      <c r="AB671" s="36"/>
      <c r="AC671" s="96">
        <v>1.878266E-2</v>
      </c>
      <c r="AD671" s="96">
        <v>8.6869759999999993E-6</v>
      </c>
      <c r="AE671" s="96">
        <v>1.7477170000000001E-5</v>
      </c>
      <c r="AF671" s="97">
        <v>2.8458520000000001E-6</v>
      </c>
      <c r="AH671" s="78">
        <v>15</v>
      </c>
      <c r="AI671" s="79">
        <v>0.154</v>
      </c>
      <c r="AJ671" s="109">
        <v>3.0641119999999999E-4</v>
      </c>
      <c r="AK671" s="109">
        <v>4.9618520000000001E-5</v>
      </c>
      <c r="AL671" s="109">
        <v>4.625265E-4</v>
      </c>
      <c r="AM671" s="110">
        <v>5.3931660000000001E-5</v>
      </c>
      <c r="AN671" s="110">
        <v>8.739307E-3</v>
      </c>
      <c r="AO671" s="110">
        <v>5.6062759999999999E-5</v>
      </c>
      <c r="AP671" s="109">
        <v>0.3262601</v>
      </c>
      <c r="AQ671" s="109">
        <v>1.36754E-4</v>
      </c>
      <c r="AR671" s="109">
        <v>17.360869999999998</v>
      </c>
      <c r="AS671" s="111">
        <v>2.357376E-3</v>
      </c>
    </row>
    <row r="672" spans="1:45" x14ac:dyDescent="0.25">
      <c r="A672" s="78">
        <v>16</v>
      </c>
      <c r="B672" s="79">
        <v>0.185</v>
      </c>
      <c r="C672" s="80">
        <v>0.17875920000000001</v>
      </c>
      <c r="D672" s="81">
        <v>3.6063160000000001</v>
      </c>
      <c r="E672" s="82">
        <v>6.0275439999999998</v>
      </c>
      <c r="F672" s="83">
        <v>9.4332790000000006</v>
      </c>
      <c r="G672" s="80">
        <v>2.027996E-4</v>
      </c>
      <c r="H672" s="81">
        <v>99.358729999999994</v>
      </c>
      <c r="I672" s="81">
        <v>46599.07</v>
      </c>
      <c r="J672" s="82">
        <v>1.3307260000000001</v>
      </c>
      <c r="K672" s="83">
        <v>1.5174629999999999E-3</v>
      </c>
      <c r="L672" s="83">
        <v>82.459010000000006</v>
      </c>
      <c r="M672" s="83">
        <v>17.308479999999999</v>
      </c>
      <c r="N672" s="82">
        <v>52.770859999999999</v>
      </c>
      <c r="O672" s="82">
        <v>9.1008980000000003E-2</v>
      </c>
      <c r="P672" s="82">
        <v>493.26609999999999</v>
      </c>
      <c r="Q672" s="84">
        <v>1.425146</v>
      </c>
      <c r="S672" s="92">
        <v>16</v>
      </c>
      <c r="T672" s="93">
        <v>3.6063160000000001</v>
      </c>
      <c r="U672" s="94">
        <v>493.26609999999999</v>
      </c>
      <c r="V672" s="94">
        <v>1.425146</v>
      </c>
      <c r="W672" s="36"/>
      <c r="X672" s="95">
        <v>881.45749999999998</v>
      </c>
      <c r="Y672" s="95">
        <v>226.59729999999999</v>
      </c>
      <c r="Z672" s="94">
        <v>46813.87</v>
      </c>
      <c r="AA672" s="94">
        <v>12034.48</v>
      </c>
      <c r="AB672" s="36"/>
      <c r="AC672" s="96">
        <v>1.8828979999999999E-2</v>
      </c>
      <c r="AD672" s="96">
        <v>9.4306019999999996E-6</v>
      </c>
      <c r="AE672" s="96">
        <v>2.1361190000000001E-5</v>
      </c>
      <c r="AF672" s="97">
        <v>5.4913369999999998E-6</v>
      </c>
      <c r="AH672" s="78">
        <v>16</v>
      </c>
      <c r="AI672" s="79">
        <v>0.185</v>
      </c>
      <c r="AJ672" s="109">
        <v>2.0462449999999999E-4</v>
      </c>
      <c r="AK672" s="109">
        <v>5.2359650000000003E-5</v>
      </c>
      <c r="AL672" s="109">
        <v>2.7200450000000001E-4</v>
      </c>
      <c r="AM672" s="110">
        <v>5.7083119999999997E-5</v>
      </c>
      <c r="AN672" s="110">
        <v>4.813477E-3</v>
      </c>
      <c r="AO672" s="110">
        <v>5.4505690000000002E-5</v>
      </c>
      <c r="AP672" s="109">
        <v>0.1788623</v>
      </c>
      <c r="AQ672" s="109">
        <v>8.4198979999999997E-5</v>
      </c>
      <c r="AR672" s="109">
        <v>9.4941630000000004</v>
      </c>
      <c r="AS672" s="111">
        <v>9.2635809999999999E-4</v>
      </c>
    </row>
    <row r="673" spans="1:45" x14ac:dyDescent="0.25">
      <c r="A673" s="78">
        <v>17</v>
      </c>
      <c r="B673" s="79">
        <v>0.215</v>
      </c>
      <c r="C673" s="80">
        <v>0.30548429999999999</v>
      </c>
      <c r="D673" s="81">
        <v>6.1628860000000003</v>
      </c>
      <c r="E673" s="82">
        <v>10.300560000000001</v>
      </c>
      <c r="F673" s="83">
        <v>16.177630000000001</v>
      </c>
      <c r="G673" s="80">
        <v>2.501445E-4</v>
      </c>
      <c r="H673" s="81">
        <v>99.536990000000003</v>
      </c>
      <c r="I673" s="81">
        <v>64520</v>
      </c>
      <c r="J673" s="82">
        <v>2.4845489999999999</v>
      </c>
      <c r="K673" s="83">
        <v>2.049805E-3</v>
      </c>
      <c r="L673" s="83">
        <v>61.044020000000003</v>
      </c>
      <c r="M673" s="83">
        <v>5.5107879999999998</v>
      </c>
      <c r="N673" s="82">
        <v>52.95731</v>
      </c>
      <c r="O673" s="82">
        <v>5.3795229999999999E-2</v>
      </c>
      <c r="P673" s="82">
        <v>494.79</v>
      </c>
      <c r="Q673" s="84">
        <v>1.2957190000000001</v>
      </c>
      <c r="S673" s="92">
        <v>17</v>
      </c>
      <c r="T673" s="93">
        <v>6.1628860000000003</v>
      </c>
      <c r="U673" s="94">
        <v>494.79</v>
      </c>
      <c r="V673" s="94">
        <v>1.2957190000000001</v>
      </c>
      <c r="W673" s="36"/>
      <c r="X673" s="95">
        <v>1221.231</v>
      </c>
      <c r="Y673" s="95">
        <v>247.45089999999999</v>
      </c>
      <c r="Z673" s="94">
        <v>64971.73</v>
      </c>
      <c r="AA673" s="94">
        <v>13164.82</v>
      </c>
      <c r="AB673" s="36"/>
      <c r="AC673" s="96">
        <v>1.879635E-2</v>
      </c>
      <c r="AD673" s="96">
        <v>7.4363960000000004E-6</v>
      </c>
      <c r="AE673" s="96">
        <v>1.539131E-5</v>
      </c>
      <c r="AF673" s="97">
        <v>3.1186449999999999E-6</v>
      </c>
      <c r="AH673" s="78">
        <v>17</v>
      </c>
      <c r="AI673" s="79">
        <v>0.215</v>
      </c>
      <c r="AJ673" s="109">
        <v>2.5299650000000002E-4</v>
      </c>
      <c r="AK673" s="109">
        <v>5.090469E-5</v>
      </c>
      <c r="AL673" s="109">
        <v>6.2790169999999996E-4</v>
      </c>
      <c r="AM673" s="110">
        <v>5.6621640000000003E-5</v>
      </c>
      <c r="AN673" s="110">
        <v>8.2052110000000004E-3</v>
      </c>
      <c r="AO673" s="110">
        <v>5.3374590000000002E-5</v>
      </c>
      <c r="AP673" s="109">
        <v>0.30566090000000001</v>
      </c>
      <c r="AQ673" s="109">
        <v>1.0555739999999999E-4</v>
      </c>
      <c r="AR673" s="109">
        <v>16.252880000000001</v>
      </c>
      <c r="AS673" s="111">
        <v>2.1534229999999998E-3</v>
      </c>
    </row>
    <row r="674" spans="1:45" x14ac:dyDescent="0.25">
      <c r="A674" s="78">
        <v>18</v>
      </c>
      <c r="B674" s="79">
        <v>0.24</v>
      </c>
      <c r="C674" s="80">
        <v>0.60722659999999995</v>
      </c>
      <c r="D674" s="81">
        <v>12.25028</v>
      </c>
      <c r="E674" s="82">
        <v>20.47494</v>
      </c>
      <c r="F674" s="83">
        <v>32.209600000000002</v>
      </c>
      <c r="G674" s="80">
        <v>3.9898009999999999E-4</v>
      </c>
      <c r="H674" s="81">
        <v>99.628060000000005</v>
      </c>
      <c r="I674" s="81">
        <v>80230.27</v>
      </c>
      <c r="J674" s="82">
        <v>4.4201680000000003</v>
      </c>
      <c r="K674" s="83">
        <v>2.9347449999999999E-3</v>
      </c>
      <c r="L674" s="83">
        <v>42.636769999999999</v>
      </c>
      <c r="M674" s="83">
        <v>1.278246</v>
      </c>
      <c r="N674" s="82">
        <v>53.043790000000001</v>
      </c>
      <c r="O674" s="82">
        <v>6.4334080000000002E-2</v>
      </c>
      <c r="P674" s="82">
        <v>495.49650000000003</v>
      </c>
      <c r="Q674" s="84">
        <v>1.3288040000000001</v>
      </c>
      <c r="S674" s="92">
        <v>18</v>
      </c>
      <c r="T674" s="93">
        <v>12.25028</v>
      </c>
      <c r="U674" s="94">
        <v>495.49650000000003</v>
      </c>
      <c r="V674" s="94">
        <v>1.3288040000000001</v>
      </c>
      <c r="W674" s="36"/>
      <c r="X674" s="95">
        <v>1521.9469999999999</v>
      </c>
      <c r="Y674" s="95">
        <v>184.95500000000001</v>
      </c>
      <c r="Z674" s="94">
        <v>81028.44</v>
      </c>
      <c r="AA674" s="94">
        <v>9847.0079999999998</v>
      </c>
      <c r="AB674" s="36"/>
      <c r="AC674" s="96">
        <v>1.878287E-2</v>
      </c>
      <c r="AD674" s="96">
        <v>2.111873E-5</v>
      </c>
      <c r="AE674" s="96">
        <v>1.234135E-5</v>
      </c>
      <c r="AF674" s="97">
        <v>1.4997860000000001E-6</v>
      </c>
      <c r="AH674" s="78">
        <v>18</v>
      </c>
      <c r="AI674" s="79">
        <v>0.24</v>
      </c>
      <c r="AJ674" s="109">
        <v>4.0471030000000001E-4</v>
      </c>
      <c r="AK674" s="109">
        <v>4.8694779999999999E-5</v>
      </c>
      <c r="AL674" s="109">
        <v>1.7869509999999999E-3</v>
      </c>
      <c r="AM674" s="110">
        <v>5.3019390000000002E-5</v>
      </c>
      <c r="AN674" s="110">
        <v>1.615333E-2</v>
      </c>
      <c r="AO674" s="110">
        <v>5.4230819999999997E-5</v>
      </c>
      <c r="AP674" s="109">
        <v>0.60757899999999998</v>
      </c>
      <c r="AQ674" s="109">
        <v>4.7047259999999998E-4</v>
      </c>
      <c r="AR674" s="109">
        <v>32.32985</v>
      </c>
      <c r="AS674" s="111">
        <v>2.5961890000000001E-2</v>
      </c>
    </row>
    <row r="675" spans="1:45" x14ac:dyDescent="0.25">
      <c r="A675" s="78">
        <v>19</v>
      </c>
      <c r="B675" s="79">
        <v>0.27</v>
      </c>
      <c r="C675" s="80">
        <v>0.11697200000000001</v>
      </c>
      <c r="D675" s="81">
        <v>2.35981</v>
      </c>
      <c r="E675" s="82">
        <v>3.9441519999999999</v>
      </c>
      <c r="F675" s="83">
        <v>6.1804550000000003</v>
      </c>
      <c r="G675" s="81">
        <v>1.030105E-4</v>
      </c>
      <c r="H675" s="81">
        <v>99.501350000000002</v>
      </c>
      <c r="I675" s="81">
        <v>59817.25</v>
      </c>
      <c r="J675" s="82">
        <v>3.8984540000000001</v>
      </c>
      <c r="K675" s="83">
        <v>3.4625189999999998E-3</v>
      </c>
      <c r="L675" s="80">
        <v>36.137819999999998</v>
      </c>
      <c r="M675" s="80">
        <v>4.5670250000000001</v>
      </c>
      <c r="N675" s="82">
        <v>52.837069999999997</v>
      </c>
      <c r="O675" s="82">
        <v>0.13007589999999999</v>
      </c>
      <c r="P675" s="82">
        <v>493.80739999999997</v>
      </c>
      <c r="Q675" s="84">
        <v>1.6158300000000001</v>
      </c>
      <c r="S675" s="92">
        <v>19</v>
      </c>
      <c r="T675" s="93">
        <v>2.35981</v>
      </c>
      <c r="U675" s="94">
        <v>493.80739999999997</v>
      </c>
      <c r="V675" s="94">
        <v>1.6158300000000001</v>
      </c>
      <c r="W675" s="36"/>
      <c r="X675" s="95">
        <v>1135.5340000000001</v>
      </c>
      <c r="Y675" s="95">
        <v>539.96019999999999</v>
      </c>
      <c r="Z675" s="94">
        <v>60296.9</v>
      </c>
      <c r="AA675" s="94">
        <v>28671.88</v>
      </c>
      <c r="AB675" s="36"/>
      <c r="AC675" s="96">
        <v>1.8832379999999999E-2</v>
      </c>
      <c r="AD675" s="96">
        <v>1.277342E-5</v>
      </c>
      <c r="AE675" s="96">
        <v>1.65846E-5</v>
      </c>
      <c r="AF675" s="97">
        <v>7.8861689999999993E-6</v>
      </c>
      <c r="AH675" s="78">
        <v>19</v>
      </c>
      <c r="AI675" s="79">
        <v>0.27</v>
      </c>
      <c r="AJ675" s="109">
        <v>1.0429039999999999E-4</v>
      </c>
      <c r="AK675" s="109">
        <v>4.919502E-5</v>
      </c>
      <c r="AL675" s="109">
        <v>4.0613090000000003E-4</v>
      </c>
      <c r="AM675" s="110">
        <v>5.1296599999999999E-5</v>
      </c>
      <c r="AN675" s="110">
        <v>3.1402190000000001E-3</v>
      </c>
      <c r="AO675" s="110">
        <v>5.2021570000000001E-5</v>
      </c>
      <c r="AP675" s="109">
        <v>0.11704000000000001</v>
      </c>
      <c r="AQ675" s="109">
        <v>7.6837270000000002E-5</v>
      </c>
      <c r="AR675" s="109">
        <v>6.2114279999999997</v>
      </c>
      <c r="AS675" s="111">
        <v>6.0222689999999996E-4</v>
      </c>
    </row>
    <row r="676" spans="1:45" x14ac:dyDescent="0.25">
      <c r="A676" s="127">
        <v>20</v>
      </c>
      <c r="B676" s="112">
        <v>0.32</v>
      </c>
      <c r="C676" s="128">
        <v>5.043566E-2</v>
      </c>
      <c r="D676" s="129">
        <v>1.0174970000000001</v>
      </c>
      <c r="E676" s="130">
        <v>1.7006289999999999</v>
      </c>
      <c r="F676" s="131">
        <v>2.6582279999999998</v>
      </c>
      <c r="G676" s="129">
        <v>7.2724309999999998E-5</v>
      </c>
      <c r="H676" s="129">
        <v>99.18629</v>
      </c>
      <c r="I676" s="129">
        <v>36617.879999999997</v>
      </c>
      <c r="J676" s="130">
        <v>3.8449580000000001</v>
      </c>
      <c r="K676" s="131">
        <v>5.5823269999999998E-3</v>
      </c>
      <c r="L676" s="128">
        <v>22.41489</v>
      </c>
      <c r="M676" s="128">
        <v>3.817644</v>
      </c>
      <c r="N676" s="130">
        <v>52.70532</v>
      </c>
      <c r="O676" s="130">
        <v>0.31585419999999997</v>
      </c>
      <c r="P676" s="130">
        <v>492.73</v>
      </c>
      <c r="Q676" s="35">
        <v>2.8546520000000002</v>
      </c>
      <c r="R676" s="132"/>
      <c r="S676" s="133">
        <v>20</v>
      </c>
      <c r="T676" s="134">
        <v>1.0174970000000001</v>
      </c>
      <c r="U676" s="135">
        <v>492.73</v>
      </c>
      <c r="V676" s="135">
        <v>2.8546520000000002</v>
      </c>
      <c r="W676" s="136"/>
      <c r="X676" s="137">
        <v>693.51869999999997</v>
      </c>
      <c r="Y676" s="137">
        <v>494.60050000000001</v>
      </c>
      <c r="Z676" s="135">
        <v>36850.720000000001</v>
      </c>
      <c r="AA676" s="135">
        <v>26280.98</v>
      </c>
      <c r="AB676" s="136"/>
      <c r="AC676" s="138">
        <v>1.8819679999999998E-2</v>
      </c>
      <c r="AD676" s="138">
        <v>2.6419850000000001E-5</v>
      </c>
      <c r="AE676" s="138">
        <v>2.7136510000000001E-5</v>
      </c>
      <c r="AF676" s="139">
        <v>1.935306E-5</v>
      </c>
      <c r="AG676" s="132"/>
      <c r="AH676" s="127">
        <v>20</v>
      </c>
      <c r="AI676" s="112">
        <v>0.32</v>
      </c>
      <c r="AJ676" s="140">
        <v>7.3506680000000004E-5</v>
      </c>
      <c r="AK676" s="140">
        <v>5.2089989999999997E-5</v>
      </c>
      <c r="AL676" s="140">
        <v>2.8232399999999998E-4</v>
      </c>
      <c r="AM676" s="141">
        <v>4.806827E-5</v>
      </c>
      <c r="AN676" s="141">
        <v>1.3989E-3</v>
      </c>
      <c r="AO676" s="141">
        <v>4.8288039999999999E-5</v>
      </c>
      <c r="AP676" s="140">
        <v>5.0465290000000003E-2</v>
      </c>
      <c r="AQ676" s="140">
        <v>6.9781319999999997E-5</v>
      </c>
      <c r="AR676" s="140">
        <v>2.6800350000000002</v>
      </c>
      <c r="AS676" s="142">
        <v>5.2978529999999995E-4</v>
      </c>
    </row>
    <row r="679" spans="1:45" ht="18" x14ac:dyDescent="0.25">
      <c r="A679" s="1" t="s">
        <v>0</v>
      </c>
      <c r="B679" s="2" t="s">
        <v>238</v>
      </c>
      <c r="C679" s="3"/>
      <c r="D679" s="4"/>
      <c r="E679" s="5"/>
      <c r="F679" s="5"/>
      <c r="G679" s="5"/>
      <c r="H679" s="5"/>
      <c r="I679" s="5"/>
      <c r="J679" s="6"/>
      <c r="K679" s="5"/>
      <c r="L679" s="5"/>
      <c r="M679" s="7"/>
      <c r="N679" s="5"/>
      <c r="O679" s="5"/>
      <c r="P679" s="8"/>
      <c r="Q679" s="9"/>
      <c r="R679" s="125"/>
      <c r="S679" s="125"/>
      <c r="T679" s="125"/>
      <c r="U679" s="125"/>
      <c r="V679" s="125"/>
      <c r="W679" s="125"/>
      <c r="X679" s="126"/>
      <c r="Y679" s="126"/>
      <c r="Z679" s="126"/>
      <c r="AA679" s="125"/>
      <c r="AB679" s="125"/>
      <c r="AC679" s="125"/>
      <c r="AD679" s="125"/>
      <c r="AE679" s="125"/>
      <c r="AF679" s="125"/>
      <c r="AG679" s="125"/>
      <c r="AH679" s="143"/>
      <c r="AI679" s="125"/>
      <c r="AJ679" s="125"/>
      <c r="AK679" s="125"/>
      <c r="AL679" s="125"/>
      <c r="AM679" s="125"/>
      <c r="AN679" s="125"/>
      <c r="AO679" s="125"/>
      <c r="AP679" s="125"/>
      <c r="AQ679" s="125"/>
      <c r="AR679" s="125"/>
      <c r="AS679" s="148"/>
    </row>
    <row r="680" spans="1:45" x14ac:dyDescent="0.25">
      <c r="A680" s="11" t="s">
        <v>2</v>
      </c>
      <c r="B680" s="12" t="s">
        <v>3</v>
      </c>
      <c r="C680" s="13"/>
      <c r="D680" s="14"/>
      <c r="E680" s="14" t="s">
        <v>4</v>
      </c>
      <c r="F680" s="15" t="s">
        <v>239</v>
      </c>
      <c r="G680" s="14"/>
      <c r="H680" s="14"/>
      <c r="I680" s="14"/>
      <c r="J680" s="16" t="s">
        <v>6</v>
      </c>
      <c r="K680" s="14"/>
      <c r="L680" s="14"/>
      <c r="M680" s="17" t="s">
        <v>7</v>
      </c>
      <c r="N680" s="14"/>
      <c r="O680" s="14"/>
      <c r="P680" s="18"/>
      <c r="Q680" s="19"/>
      <c r="X680" s="10"/>
      <c r="Y680" s="10"/>
      <c r="Z680" s="10"/>
      <c r="AH680" s="144" t="s">
        <v>78</v>
      </c>
      <c r="AM680" s="10"/>
      <c r="AN680" s="10"/>
      <c r="AO680" s="10"/>
      <c r="AS680" s="149"/>
    </row>
    <row r="681" spans="1:45" x14ac:dyDescent="0.25">
      <c r="A681" s="11" t="s">
        <v>8</v>
      </c>
      <c r="B681" s="12" t="s">
        <v>9</v>
      </c>
      <c r="C681" s="13"/>
      <c r="D681" s="14"/>
      <c r="E681" s="14" t="s">
        <v>10</v>
      </c>
      <c r="F681" s="20" t="s">
        <v>240</v>
      </c>
      <c r="G681" s="21"/>
      <c r="H681" s="22"/>
      <c r="I681" s="14"/>
      <c r="J681" s="16"/>
      <c r="K681" s="14"/>
      <c r="L681" s="14"/>
      <c r="M681" s="17"/>
      <c r="N681" s="14"/>
      <c r="O681" s="14"/>
      <c r="P681" s="18"/>
      <c r="Q681" s="19"/>
      <c r="X681" s="10"/>
      <c r="Y681" s="10"/>
      <c r="Z681" s="10"/>
      <c r="AH681" s="98" t="s">
        <v>79</v>
      </c>
      <c r="AI681" s="99" t="s">
        <v>56</v>
      </c>
      <c r="AJ681" s="100" t="s">
        <v>80</v>
      </c>
      <c r="AK681" s="100" t="s">
        <v>81</v>
      </c>
      <c r="AL681" s="100" t="s">
        <v>82</v>
      </c>
      <c r="AM681" s="100" t="s">
        <v>83</v>
      </c>
      <c r="AN681" s="100" t="s">
        <v>84</v>
      </c>
      <c r="AO681" s="100" t="s">
        <v>85</v>
      </c>
      <c r="AP681" s="100" t="s">
        <v>58</v>
      </c>
      <c r="AQ681" s="100" t="s">
        <v>86</v>
      </c>
      <c r="AR681" s="100" t="s">
        <v>87</v>
      </c>
      <c r="AS681" s="101" t="s">
        <v>88</v>
      </c>
    </row>
    <row r="682" spans="1:45" x14ac:dyDescent="0.25">
      <c r="A682" s="11"/>
      <c r="B682" s="23"/>
      <c r="C682" s="13"/>
      <c r="D682" s="14"/>
      <c r="E682" s="14" t="s">
        <v>12</v>
      </c>
      <c r="F682" s="15" t="s">
        <v>13</v>
      </c>
      <c r="G682" s="14"/>
      <c r="H682" s="14"/>
      <c r="I682" s="14"/>
      <c r="J682" s="16" t="s">
        <v>14</v>
      </c>
      <c r="K682" s="14" t="s">
        <v>15</v>
      </c>
      <c r="L682" s="14"/>
      <c r="M682" s="17" t="s">
        <v>16</v>
      </c>
      <c r="N682" s="14" t="s">
        <v>17</v>
      </c>
      <c r="O682" s="14"/>
      <c r="P682" s="18"/>
      <c r="Q682" s="19"/>
      <c r="X682" s="10"/>
      <c r="Y682" s="10"/>
      <c r="Z682" s="10"/>
      <c r="AH682" s="102"/>
      <c r="AI682" s="103"/>
      <c r="AJ682" s="104" t="s">
        <v>89</v>
      </c>
      <c r="AK682" s="104" t="s">
        <v>89</v>
      </c>
      <c r="AL682" s="104" t="s">
        <v>89</v>
      </c>
      <c r="AM682" s="104" t="s">
        <v>89</v>
      </c>
      <c r="AN682" s="104" t="s">
        <v>89</v>
      </c>
      <c r="AO682" s="104" t="s">
        <v>89</v>
      </c>
      <c r="AP682" s="104" t="s">
        <v>89</v>
      </c>
      <c r="AQ682" s="104" t="s">
        <v>89</v>
      </c>
      <c r="AR682" s="104" t="s">
        <v>89</v>
      </c>
      <c r="AS682" s="105" t="s">
        <v>89</v>
      </c>
    </row>
    <row r="683" spans="1:45" x14ac:dyDescent="0.25">
      <c r="A683" s="11"/>
      <c r="B683" s="23"/>
      <c r="C683" s="13"/>
      <c r="E683" s="24" t="s">
        <v>18</v>
      </c>
      <c r="F683" s="25">
        <v>298.60000000000002</v>
      </c>
      <c r="G683" s="24"/>
      <c r="H683" s="24"/>
      <c r="I683" s="24"/>
      <c r="J683" s="16" t="s">
        <v>19</v>
      </c>
      <c r="K683" s="14" t="s">
        <v>20</v>
      </c>
      <c r="L683" s="14"/>
      <c r="M683" s="17" t="s">
        <v>21</v>
      </c>
      <c r="N683" s="14" t="s">
        <v>22</v>
      </c>
      <c r="O683" s="14"/>
      <c r="P683" s="18"/>
      <c r="Q683" s="19"/>
      <c r="X683" s="10"/>
      <c r="Y683" s="10"/>
      <c r="Z683" s="10"/>
      <c r="AE683" s="7" t="s">
        <v>23</v>
      </c>
      <c r="AF683" s="26">
        <f>F684</f>
        <v>5.9628670000000002E-3</v>
      </c>
      <c r="AH683" s="106">
        <v>8201</v>
      </c>
      <c r="AI683" s="107">
        <v>0</v>
      </c>
      <c r="AJ683" s="108">
        <v>-4.4675239999999996E-3</v>
      </c>
      <c r="AK683" s="109">
        <v>2.931598E-5</v>
      </c>
      <c r="AL683" s="109">
        <v>-2.106157E-3</v>
      </c>
      <c r="AM683" s="109">
        <v>4.2954290000000002E-5</v>
      </c>
      <c r="AN683" s="110">
        <v>-2.3111220000000001E-3</v>
      </c>
      <c r="AO683" s="110">
        <v>3.3863080000000003E-5</v>
      </c>
      <c r="AP683" s="110">
        <v>2.6888760000000001E-2</v>
      </c>
      <c r="AQ683" s="109">
        <v>3.5715479999999999E-5</v>
      </c>
      <c r="AR683" s="109">
        <v>-3.8245359999999999E-3</v>
      </c>
      <c r="AS683" s="111">
        <v>1.2768449999999999E-4</v>
      </c>
    </row>
    <row r="684" spans="1:45" ht="15.75" x14ac:dyDescent="0.25">
      <c r="A684" s="27" t="s">
        <v>24</v>
      </c>
      <c r="B684" s="28">
        <v>8202</v>
      </c>
      <c r="C684" s="13"/>
      <c r="D684" s="14"/>
      <c r="E684" s="29" t="s">
        <v>25</v>
      </c>
      <c r="F684" s="30">
        <v>5.9628670000000002E-3</v>
      </c>
      <c r="G684" s="14"/>
      <c r="H684" s="31" t="s">
        <v>26</v>
      </c>
      <c r="I684" s="32">
        <v>1.0010840000000001</v>
      </c>
      <c r="J684" s="16" t="s">
        <v>27</v>
      </c>
      <c r="K684" s="14" t="s">
        <v>28</v>
      </c>
      <c r="L684" s="33"/>
      <c r="M684" s="17" t="s">
        <v>29</v>
      </c>
      <c r="N684" s="14" t="s">
        <v>30</v>
      </c>
      <c r="O684" s="14"/>
      <c r="P684" s="18"/>
      <c r="Q684" s="19"/>
      <c r="X684" s="10"/>
      <c r="Y684" s="10"/>
      <c r="Z684" s="10"/>
      <c r="AE684" s="34" t="s">
        <v>31</v>
      </c>
      <c r="AF684" s="35">
        <f>F685/F684*100</f>
        <v>0.28001530136425978</v>
      </c>
      <c r="AH684" s="106"/>
      <c r="AI684" s="107"/>
      <c r="AJ684" s="108"/>
      <c r="AK684" s="109"/>
      <c r="AL684" s="109"/>
      <c r="AM684" s="109"/>
      <c r="AN684" s="110"/>
      <c r="AO684" s="110"/>
      <c r="AP684" s="110"/>
      <c r="AQ684" s="109"/>
      <c r="AR684" s="109"/>
      <c r="AS684" s="111"/>
    </row>
    <row r="685" spans="1:45" x14ac:dyDescent="0.25">
      <c r="A685" s="23" t="s">
        <v>32</v>
      </c>
      <c r="B685" s="23" t="s">
        <v>241</v>
      </c>
      <c r="C685" s="13"/>
      <c r="D685" s="14"/>
      <c r="E685" s="29" t="s">
        <v>34</v>
      </c>
      <c r="F685" s="30">
        <v>1.6696939999999999E-5</v>
      </c>
      <c r="G685" s="14"/>
      <c r="H685" s="31" t="s">
        <v>35</v>
      </c>
      <c r="I685" s="32">
        <v>1.3892670000000001E-4</v>
      </c>
      <c r="J685" s="16" t="s">
        <v>36</v>
      </c>
      <c r="K685" s="14" t="s">
        <v>37</v>
      </c>
      <c r="L685" s="36"/>
      <c r="M685" s="17"/>
      <c r="N685" s="14"/>
      <c r="O685" s="14"/>
      <c r="P685" s="18"/>
      <c r="Q685" s="19"/>
      <c r="S685" s="7"/>
      <c r="T685" s="5"/>
      <c r="U685" s="5"/>
      <c r="V685" s="5"/>
      <c r="W685" s="5"/>
      <c r="X685" s="37"/>
      <c r="Y685" s="37"/>
      <c r="Z685" s="37"/>
      <c r="AA685" s="5"/>
      <c r="AB685" s="5"/>
      <c r="AC685" s="5"/>
      <c r="AD685" s="5"/>
      <c r="AE685" s="5"/>
      <c r="AF685" s="38"/>
      <c r="AH685" s="52"/>
      <c r="AI685" s="112"/>
      <c r="AJ685" s="113"/>
      <c r="AK685" s="113"/>
      <c r="AL685" s="113"/>
      <c r="AM685" s="114"/>
      <c r="AN685" s="114"/>
      <c r="AO685" s="114"/>
      <c r="AP685" s="113"/>
      <c r="AQ685" s="113"/>
      <c r="AR685" s="113"/>
      <c r="AS685" s="115"/>
    </row>
    <row r="686" spans="1:45" ht="15.75" x14ac:dyDescent="0.25">
      <c r="A686" s="23"/>
      <c r="B686" s="23"/>
      <c r="C686" s="13"/>
      <c r="D686" s="14"/>
      <c r="E686" s="39" t="s">
        <v>278</v>
      </c>
      <c r="F686" s="14"/>
      <c r="G686" s="14"/>
      <c r="H686" s="14"/>
      <c r="I686" s="14"/>
      <c r="J686" s="16"/>
      <c r="K686" s="14"/>
      <c r="L686" s="14"/>
      <c r="M686" s="40"/>
      <c r="N686" s="14"/>
      <c r="O686" s="41"/>
      <c r="P686" s="18"/>
      <c r="Q686" s="19"/>
      <c r="S686" s="17"/>
      <c r="T686" s="42"/>
      <c r="U686" s="42" t="s">
        <v>39</v>
      </c>
      <c r="V686" s="14"/>
      <c r="W686" s="14"/>
      <c r="X686" s="42"/>
      <c r="Y686" s="42" t="s">
        <v>40</v>
      </c>
      <c r="Z686" s="14"/>
      <c r="AA686" s="14"/>
      <c r="AB686" s="14"/>
      <c r="AC686" s="42" t="s">
        <v>41</v>
      </c>
      <c r="AE686" s="14"/>
      <c r="AF686" s="43"/>
      <c r="AH686" s="145"/>
      <c r="AI686" s="117"/>
      <c r="AJ686" s="116"/>
      <c r="AK686" s="116"/>
      <c r="AL686" s="116"/>
      <c r="AM686" s="118"/>
      <c r="AN686" s="118"/>
      <c r="AO686" s="118"/>
      <c r="AP686" s="116"/>
      <c r="AQ686" s="116"/>
      <c r="AR686" s="116"/>
      <c r="AS686" s="150"/>
    </row>
    <row r="687" spans="1:45" ht="15.75" x14ac:dyDescent="0.25">
      <c r="A687" s="23"/>
      <c r="B687" s="23"/>
      <c r="C687" s="23"/>
      <c r="D687" s="44"/>
      <c r="E687" s="45" t="s">
        <v>242</v>
      </c>
      <c r="F687" s="45"/>
      <c r="G687" s="46"/>
      <c r="H687" s="46"/>
      <c r="I687" s="47"/>
      <c r="J687" s="46"/>
      <c r="K687" s="46"/>
      <c r="L687" s="48"/>
      <c r="M687" s="45" t="s">
        <v>43</v>
      </c>
      <c r="N687" s="46"/>
      <c r="O687" s="49" t="s">
        <v>44</v>
      </c>
      <c r="P687" s="50"/>
      <c r="Q687" s="51"/>
      <c r="S687" s="52" t="s">
        <v>45</v>
      </c>
      <c r="T687" s="53"/>
      <c r="U687" s="53"/>
      <c r="V687" s="53"/>
      <c r="W687" s="53"/>
      <c r="X687" s="53"/>
      <c r="Y687" s="53"/>
      <c r="Z687" s="53"/>
      <c r="AA687" s="53"/>
      <c r="AB687" s="53"/>
      <c r="AC687" s="53"/>
      <c r="AD687" s="53"/>
      <c r="AE687" s="53"/>
      <c r="AF687" s="54"/>
      <c r="AH687" s="146"/>
      <c r="AI687" s="117"/>
      <c r="AJ687" s="116"/>
      <c r="AK687" s="116"/>
      <c r="AL687" s="116"/>
      <c r="AM687" s="118"/>
      <c r="AN687" s="118"/>
      <c r="AO687" s="118"/>
      <c r="AP687" s="116"/>
      <c r="AQ687" s="116"/>
      <c r="AR687" s="116"/>
      <c r="AS687" s="150"/>
    </row>
    <row r="688" spans="1:45" x14ac:dyDescent="0.25">
      <c r="A688" s="55" t="s">
        <v>45</v>
      </c>
      <c r="B688" s="56"/>
      <c r="C688" s="57"/>
      <c r="D688" s="58"/>
      <c r="E688" s="59"/>
      <c r="F688" s="60"/>
      <c r="G688" s="58"/>
      <c r="H688" s="58"/>
      <c r="I688" s="58"/>
      <c r="J688" s="59"/>
      <c r="K688" s="60"/>
      <c r="L688" s="57"/>
      <c r="M688" s="57"/>
      <c r="N688" s="59"/>
      <c r="O688" s="59"/>
      <c r="P688" s="59"/>
      <c r="Q688" s="61"/>
      <c r="S688" s="62" t="s">
        <v>46</v>
      </c>
      <c r="T688" s="63" t="s">
        <v>47</v>
      </c>
      <c r="U688" s="63" t="s">
        <v>48</v>
      </c>
      <c r="V688" s="63" t="s">
        <v>49</v>
      </c>
      <c r="W688" s="23"/>
      <c r="X688" s="63" t="s">
        <v>50</v>
      </c>
      <c r="Y688" s="63" t="s">
        <v>51</v>
      </c>
      <c r="Z688" s="63" t="s">
        <v>52</v>
      </c>
      <c r="AA688" s="63" t="s">
        <v>51</v>
      </c>
      <c r="AB688" s="23"/>
      <c r="AC688" s="63" t="s">
        <v>53</v>
      </c>
      <c r="AD688" s="63" t="s">
        <v>51</v>
      </c>
      <c r="AE688" s="63" t="s">
        <v>54</v>
      </c>
      <c r="AF688" s="64" t="s">
        <v>51</v>
      </c>
      <c r="AH688" s="147" t="s">
        <v>90</v>
      </c>
      <c r="AI688" s="119"/>
      <c r="AM688" s="10"/>
      <c r="AN688" s="10"/>
      <c r="AO688" s="10"/>
      <c r="AS688" s="149"/>
    </row>
    <row r="689" spans="1:45" x14ac:dyDescent="0.25">
      <c r="A689" s="65" t="s">
        <v>55</v>
      </c>
      <c r="B689" s="66" t="s">
        <v>56</v>
      </c>
      <c r="C689" s="67" t="s">
        <v>57</v>
      </c>
      <c r="D689" s="68" t="s">
        <v>57</v>
      </c>
      <c r="E689" s="69" t="s">
        <v>58</v>
      </c>
      <c r="F689" s="70" t="s">
        <v>59</v>
      </c>
      <c r="G689" s="67" t="s">
        <v>60</v>
      </c>
      <c r="H689" s="68" t="s">
        <v>59</v>
      </c>
      <c r="I689" s="68" t="s">
        <v>61</v>
      </c>
      <c r="J689" s="69" t="s">
        <v>62</v>
      </c>
      <c r="K689" s="70" t="s">
        <v>63</v>
      </c>
      <c r="L689" s="67" t="s">
        <v>64</v>
      </c>
      <c r="M689" s="67" t="s">
        <v>64</v>
      </c>
      <c r="N689" s="69" t="s">
        <v>65</v>
      </c>
      <c r="O689" s="69" t="s">
        <v>65</v>
      </c>
      <c r="P689" s="69" t="s">
        <v>48</v>
      </c>
      <c r="Q689" s="71" t="s">
        <v>48</v>
      </c>
      <c r="S689" s="72" t="s">
        <v>45</v>
      </c>
      <c r="T689" s="63"/>
      <c r="U689" s="73" t="s">
        <v>66</v>
      </c>
      <c r="V689" s="73" t="s">
        <v>66</v>
      </c>
      <c r="W689" s="74"/>
      <c r="X689" s="75"/>
      <c r="Y689" s="75"/>
      <c r="Z689" s="75"/>
      <c r="AA689" s="75"/>
      <c r="AB689" s="75"/>
      <c r="AC689" s="76">
        <v>0</v>
      </c>
      <c r="AD689" s="76">
        <v>1.0000000000000001E-5</v>
      </c>
      <c r="AE689" s="76">
        <v>3.3840939999999998E-3</v>
      </c>
      <c r="AF689" s="77">
        <v>1.0000000000000001E-5</v>
      </c>
      <c r="AH689" s="98" t="s">
        <v>91</v>
      </c>
      <c r="AI689" s="99" t="s">
        <v>56</v>
      </c>
      <c r="AJ689" s="100" t="s">
        <v>80</v>
      </c>
      <c r="AK689" s="100" t="s">
        <v>81</v>
      </c>
      <c r="AL689" s="100" t="s">
        <v>82</v>
      </c>
      <c r="AM689" s="100" t="s">
        <v>83</v>
      </c>
      <c r="AN689" s="100" t="s">
        <v>84</v>
      </c>
      <c r="AO689" s="100" t="s">
        <v>85</v>
      </c>
      <c r="AP689" s="100" t="s">
        <v>58</v>
      </c>
      <c r="AQ689" s="100" t="s">
        <v>86</v>
      </c>
      <c r="AR689" s="100" t="s">
        <v>87</v>
      </c>
      <c r="AS689" s="101" t="s">
        <v>88</v>
      </c>
    </row>
    <row r="690" spans="1:45" x14ac:dyDescent="0.25">
      <c r="A690" s="78" t="s">
        <v>67</v>
      </c>
      <c r="B690" s="79" t="s">
        <v>68</v>
      </c>
      <c r="C690" s="80" t="s">
        <v>69</v>
      </c>
      <c r="D690" s="81" t="s">
        <v>70</v>
      </c>
      <c r="E690" s="82" t="s">
        <v>71</v>
      </c>
      <c r="F690" s="83" t="s">
        <v>72</v>
      </c>
      <c r="G690" s="80" t="s">
        <v>69</v>
      </c>
      <c r="H690" s="81" t="s">
        <v>70</v>
      </c>
      <c r="I690" s="81" t="s">
        <v>73</v>
      </c>
      <c r="J690" s="82" t="s">
        <v>73</v>
      </c>
      <c r="K690" s="83" t="s">
        <v>73</v>
      </c>
      <c r="L690" s="83" t="s">
        <v>68</v>
      </c>
      <c r="M690" s="83" t="s">
        <v>74</v>
      </c>
      <c r="N690" s="82" t="s">
        <v>75</v>
      </c>
      <c r="O690" s="82" t="s">
        <v>74</v>
      </c>
      <c r="P690" s="82" t="s">
        <v>76</v>
      </c>
      <c r="Q690" s="84" t="s">
        <v>77</v>
      </c>
      <c r="S690" s="85"/>
      <c r="T690" s="86"/>
      <c r="U690" s="87"/>
      <c r="V690" s="87"/>
      <c r="W690" s="88"/>
      <c r="X690" s="89"/>
      <c r="Y690" s="89"/>
      <c r="Z690" s="87"/>
      <c r="AA690" s="87"/>
      <c r="AB690" s="88"/>
      <c r="AC690" s="90"/>
      <c r="AD690" s="90"/>
      <c r="AE690" s="90"/>
      <c r="AF690" s="91"/>
      <c r="AH690" s="102"/>
      <c r="AI690" s="103"/>
      <c r="AJ690" s="104" t="s">
        <v>89</v>
      </c>
      <c r="AK690" s="104" t="s">
        <v>89</v>
      </c>
      <c r="AL690" s="104" t="s">
        <v>89</v>
      </c>
      <c r="AM690" s="104" t="s">
        <v>89</v>
      </c>
      <c r="AN690" s="104" t="s">
        <v>89</v>
      </c>
      <c r="AO690" s="104" t="s">
        <v>89</v>
      </c>
      <c r="AP690" s="104" t="s">
        <v>89</v>
      </c>
      <c r="AQ690" s="104" t="s">
        <v>89</v>
      </c>
      <c r="AR690" s="104" t="s">
        <v>89</v>
      </c>
      <c r="AS690" s="105" t="s">
        <v>89</v>
      </c>
    </row>
    <row r="691" spans="1:45" x14ac:dyDescent="0.25">
      <c r="A691" s="78">
        <v>1</v>
      </c>
      <c r="B691" s="79">
        <v>0.03</v>
      </c>
      <c r="C691" s="80">
        <v>1.617933E-3</v>
      </c>
      <c r="D691" s="81">
        <v>2.990744E-2</v>
      </c>
      <c r="E691" s="82">
        <v>5.4554720000000001E-2</v>
      </c>
      <c r="F691" s="83">
        <v>2.4884070000000001E-2</v>
      </c>
      <c r="G691" s="80">
        <v>2.1956269999999999E-3</v>
      </c>
      <c r="H691" s="81">
        <v>3.6567259999999999</v>
      </c>
      <c r="I691" s="81">
        <v>309.92079999999999</v>
      </c>
      <c r="J691" s="82">
        <v>1.5875199999999999E-2</v>
      </c>
      <c r="K691" s="83">
        <v>2.155439E-2</v>
      </c>
      <c r="L691" s="83">
        <v>5.7101179999999996</v>
      </c>
      <c r="M691" s="83">
        <v>8.7108480000000004</v>
      </c>
      <c r="N691" s="82">
        <v>15.38016</v>
      </c>
      <c r="O691" s="82">
        <v>8.4357279999999992</v>
      </c>
      <c r="P691" s="82">
        <v>158.12209999999999</v>
      </c>
      <c r="Q691" s="84">
        <v>83.032470000000004</v>
      </c>
      <c r="S691" s="92">
        <v>1</v>
      </c>
      <c r="T691" s="93">
        <v>2.990744E-2</v>
      </c>
      <c r="U691" s="94">
        <v>158.12209999999999</v>
      </c>
      <c r="V691" s="94">
        <v>83.032470000000004</v>
      </c>
      <c r="W691" s="36"/>
      <c r="X691" s="95">
        <v>0.73688869999999995</v>
      </c>
      <c r="Y691" s="95">
        <v>3.086121E-2</v>
      </c>
      <c r="Z691" s="94">
        <v>309.93349999999998</v>
      </c>
      <c r="AA691" s="94">
        <v>6.4378669999999998</v>
      </c>
      <c r="AB691" s="36"/>
      <c r="AC691" s="96">
        <v>2.3775710000000002E-3</v>
      </c>
      <c r="AD691" s="96">
        <v>8.6470620000000007E-5</v>
      </c>
      <c r="AE691" s="96">
        <v>3.2264989999999999E-3</v>
      </c>
      <c r="AF691" s="97">
        <v>6.7020099999999999E-5</v>
      </c>
      <c r="AH691" s="120">
        <v>1</v>
      </c>
      <c r="AI691" s="121">
        <v>0.03</v>
      </c>
      <c r="AJ691" s="122">
        <v>2.2052790000000001E-3</v>
      </c>
      <c r="AK691" s="122">
        <v>4.5783040000000001E-5</v>
      </c>
      <c r="AL691" s="122">
        <v>3.4971200000000002E-5</v>
      </c>
      <c r="AM691" s="122">
        <v>5.3333579999999999E-5</v>
      </c>
      <c r="AN691" s="123">
        <v>4.545776E-4</v>
      </c>
      <c r="AO691" s="123">
        <v>4.602479E-5</v>
      </c>
      <c r="AP691" s="123">
        <v>1.6189450000000001E-3</v>
      </c>
      <c r="AQ691" s="122">
        <v>5.887363E-5</v>
      </c>
      <c r="AR691" s="122">
        <v>0.68050129999999998</v>
      </c>
      <c r="AS691" s="124">
        <v>2.275054E-4</v>
      </c>
    </row>
    <row r="692" spans="1:45" x14ac:dyDescent="0.25">
      <c r="A692" s="78">
        <v>2</v>
      </c>
      <c r="B692" s="79">
        <v>0.05</v>
      </c>
      <c r="C692" s="80">
        <v>5.353612E-2</v>
      </c>
      <c r="D692" s="81">
        <v>0.98961370000000004</v>
      </c>
      <c r="E692" s="82">
        <v>1.8051729999999999</v>
      </c>
      <c r="F692" s="83">
        <v>1.5502359999999999</v>
      </c>
      <c r="G692" s="80">
        <v>1.8728680000000001E-2</v>
      </c>
      <c r="H692" s="81">
        <v>21.70373</v>
      </c>
      <c r="I692" s="81">
        <v>381.35759999999999</v>
      </c>
      <c r="J692" s="82">
        <v>2.058691E-2</v>
      </c>
      <c r="K692" s="83">
        <v>7.2059289999999998E-3</v>
      </c>
      <c r="L692" s="83">
        <v>17.080739999999999</v>
      </c>
      <c r="M692" s="83">
        <v>2.6507740000000002</v>
      </c>
      <c r="N692" s="82">
        <v>28.95682</v>
      </c>
      <c r="O692" s="82">
        <v>0.28144419999999998</v>
      </c>
      <c r="P692" s="82">
        <v>287.03149999999999</v>
      </c>
      <c r="Q692" s="84">
        <v>2.7266119999999998</v>
      </c>
      <c r="S692" s="92">
        <v>2</v>
      </c>
      <c r="T692" s="93">
        <v>0.98961370000000004</v>
      </c>
      <c r="U692" s="94">
        <v>287.03149999999999</v>
      </c>
      <c r="V692" s="94">
        <v>2.7266119999999998</v>
      </c>
      <c r="W692" s="36"/>
      <c r="X692" s="95">
        <v>2.858511</v>
      </c>
      <c r="Y692" s="95">
        <v>8.4235490000000007E-3</v>
      </c>
      <c r="Z692" s="94">
        <v>381.3734</v>
      </c>
      <c r="AA692" s="94">
        <v>1.018227</v>
      </c>
      <c r="AB692" s="36"/>
      <c r="AC692" s="96">
        <v>7.4953069999999997E-3</v>
      </c>
      <c r="AD692" s="96">
        <v>9.4430889999999993E-6</v>
      </c>
      <c r="AE692" s="96">
        <v>2.6221019999999999E-3</v>
      </c>
      <c r="AF692" s="97">
        <v>7.0007410000000002E-6</v>
      </c>
      <c r="AH692" s="78">
        <v>2</v>
      </c>
      <c r="AI692" s="79">
        <v>0.05</v>
      </c>
      <c r="AJ692" s="109">
        <v>1.8811209999999998E-2</v>
      </c>
      <c r="AK692" s="109">
        <v>4.9059269999999998E-5</v>
      </c>
      <c r="AL692" s="109">
        <v>3.868438E-4</v>
      </c>
      <c r="AM692" s="110">
        <v>6.0009880000000001E-5</v>
      </c>
      <c r="AN692" s="110">
        <v>4.5960350000000001E-3</v>
      </c>
      <c r="AO692" s="110">
        <v>4.6152770000000001E-5</v>
      </c>
      <c r="AP692" s="109">
        <v>5.3567669999999998E-2</v>
      </c>
      <c r="AQ692" s="109">
        <v>6.6734659999999994E-5</v>
      </c>
      <c r="AR692" s="109">
        <v>7.1427160000000001</v>
      </c>
      <c r="AS692" s="111">
        <v>9.0057620000000001E-4</v>
      </c>
    </row>
    <row r="693" spans="1:45" x14ac:dyDescent="0.25">
      <c r="A693" s="78">
        <v>3</v>
      </c>
      <c r="B693" s="79">
        <v>6.5000000000000002E-2</v>
      </c>
      <c r="C693" s="80">
        <v>0.1545665</v>
      </c>
      <c r="D693" s="81">
        <v>2.8571569999999999</v>
      </c>
      <c r="E693" s="82">
        <v>5.2117940000000003</v>
      </c>
      <c r="F693" s="83">
        <v>7.8586210000000003</v>
      </c>
      <c r="G693" s="80">
        <v>1.6160529999999999E-2</v>
      </c>
      <c r="H693" s="81">
        <v>61.954819999999998</v>
      </c>
      <c r="I693" s="81">
        <v>784.84849999999994</v>
      </c>
      <c r="J693" s="82">
        <v>1.4785929999999999E-2</v>
      </c>
      <c r="K693" s="83">
        <v>1.5468190000000001E-3</v>
      </c>
      <c r="L693" s="83">
        <v>79.572559999999996</v>
      </c>
      <c r="M693" s="83">
        <v>18.707270000000001</v>
      </c>
      <c r="N693" s="82">
        <v>50.842979999999997</v>
      </c>
      <c r="O693" s="82">
        <v>0.1094431</v>
      </c>
      <c r="P693" s="82">
        <v>477.18540000000002</v>
      </c>
      <c r="Q693" s="84">
        <v>1.682857</v>
      </c>
      <c r="S693" s="92">
        <v>3</v>
      </c>
      <c r="T693" s="93">
        <v>2.8571569999999999</v>
      </c>
      <c r="U693" s="94">
        <v>477.18540000000002</v>
      </c>
      <c r="V693" s="94">
        <v>1.682857</v>
      </c>
      <c r="W693" s="36"/>
      <c r="X693" s="95">
        <v>9.5644439999999999</v>
      </c>
      <c r="Y693" s="95">
        <v>3.2755399999999997E-2</v>
      </c>
      <c r="Z693" s="94">
        <v>784.88490000000002</v>
      </c>
      <c r="AA693" s="94">
        <v>2.6578550000000001</v>
      </c>
      <c r="AB693" s="36"/>
      <c r="AC693" s="96">
        <v>1.218579E-2</v>
      </c>
      <c r="AD693" s="96">
        <v>6.5795929999999997E-6</v>
      </c>
      <c r="AE693" s="96">
        <v>1.274072E-3</v>
      </c>
      <c r="AF693" s="97">
        <v>4.3143899999999999E-6</v>
      </c>
      <c r="AH693" s="78">
        <v>3</v>
      </c>
      <c r="AI693" s="79">
        <v>6.5000000000000002E-2</v>
      </c>
      <c r="AJ693" s="109">
        <v>1.6231969999999998E-2</v>
      </c>
      <c r="AK693" s="109">
        <v>5.4177890000000001E-5</v>
      </c>
      <c r="AL693" s="109">
        <v>2.3974390000000001E-4</v>
      </c>
      <c r="AM693" s="110">
        <v>5.6353629999999997E-5</v>
      </c>
      <c r="AN693" s="110">
        <v>6.104473E-3</v>
      </c>
      <c r="AO693" s="110">
        <v>5.5416649999999997E-5</v>
      </c>
      <c r="AP693" s="109">
        <v>0.1546554</v>
      </c>
      <c r="AQ693" s="109">
        <v>7.8445040000000001E-5</v>
      </c>
      <c r="AR693" s="109">
        <v>12.68444</v>
      </c>
      <c r="AS693" s="111">
        <v>1.55222E-3</v>
      </c>
    </row>
    <row r="694" spans="1:45" x14ac:dyDescent="0.25">
      <c r="A694" s="78">
        <v>4</v>
      </c>
      <c r="B694" s="79">
        <v>7.6999999999999999E-2</v>
      </c>
      <c r="C694" s="80">
        <v>0.43172310000000003</v>
      </c>
      <c r="D694" s="81">
        <v>7.9803899999999999</v>
      </c>
      <c r="E694" s="82">
        <v>14.557180000000001</v>
      </c>
      <c r="F694" s="83">
        <v>22.97363</v>
      </c>
      <c r="G694" s="80">
        <v>6.1637369999999999E-3</v>
      </c>
      <c r="H694" s="81">
        <v>92.579939999999993</v>
      </c>
      <c r="I694" s="81">
        <v>4024.7849999999999</v>
      </c>
      <c r="J694" s="82">
        <v>6.5345360000000005E-2</v>
      </c>
      <c r="K694" s="83">
        <v>9.3368659999999997E-4</v>
      </c>
      <c r="L694" s="83">
        <v>131.82640000000001</v>
      </c>
      <c r="M694" s="83">
        <v>19.083159999999999</v>
      </c>
      <c r="N694" s="82">
        <v>53.213810000000002</v>
      </c>
      <c r="O694" s="82">
        <v>3.3874189999999998E-2</v>
      </c>
      <c r="P694" s="82">
        <v>496.62900000000002</v>
      </c>
      <c r="Q694" s="84">
        <v>1.4988170000000001</v>
      </c>
      <c r="S694" s="92">
        <v>4</v>
      </c>
      <c r="T694" s="93">
        <v>7.9803899999999999</v>
      </c>
      <c r="U694" s="94">
        <v>496.62900000000002</v>
      </c>
      <c r="V694" s="94">
        <v>1.4988170000000001</v>
      </c>
      <c r="W694" s="36"/>
      <c r="X694" s="95">
        <v>70.042429999999996</v>
      </c>
      <c r="Y694" s="95">
        <v>0.45208290000000001</v>
      </c>
      <c r="Z694" s="94">
        <v>4025.8240000000001</v>
      </c>
      <c r="AA694" s="94">
        <v>25.945969999999999</v>
      </c>
      <c r="AB694" s="36"/>
      <c r="AC694" s="96">
        <v>1.7398279999999999E-2</v>
      </c>
      <c r="AD694" s="96">
        <v>6.4506940000000002E-6</v>
      </c>
      <c r="AE694" s="96">
        <v>2.4839630000000001E-4</v>
      </c>
      <c r="AF694" s="97">
        <v>1.600885E-6</v>
      </c>
      <c r="AH694" s="78">
        <v>4</v>
      </c>
      <c r="AI694" s="79">
        <v>7.6999999999999999E-2</v>
      </c>
      <c r="AJ694" s="109">
        <v>6.1923780000000001E-3</v>
      </c>
      <c r="AK694" s="109">
        <v>3.9744740000000002E-5</v>
      </c>
      <c r="AL694" s="109">
        <v>4.0420309999999999E-4</v>
      </c>
      <c r="AM694" s="110">
        <v>5.848665E-5</v>
      </c>
      <c r="AN694" s="110">
        <v>9.7213430000000003E-3</v>
      </c>
      <c r="AO694" s="110">
        <v>5.505983E-5</v>
      </c>
      <c r="AP694" s="109">
        <v>0.4319712</v>
      </c>
      <c r="AQ694" s="109">
        <v>1.4386619999999999E-4</v>
      </c>
      <c r="AR694" s="109">
        <v>24.814910000000001</v>
      </c>
      <c r="AS694" s="111">
        <v>2.1147340000000001E-3</v>
      </c>
    </row>
    <row r="695" spans="1:45" x14ac:dyDescent="0.25">
      <c r="A695" s="78">
        <v>5</v>
      </c>
      <c r="B695" s="79">
        <v>8.1000000000000003E-2</v>
      </c>
      <c r="C695" s="80">
        <v>0.39963389999999999</v>
      </c>
      <c r="D695" s="81">
        <v>7.3872220000000004</v>
      </c>
      <c r="E695" s="82">
        <v>13.47517</v>
      </c>
      <c r="F695" s="83">
        <v>21.539670000000001</v>
      </c>
      <c r="G695" s="80">
        <v>1.065865E-3</v>
      </c>
      <c r="H695" s="81">
        <v>98.540629999999993</v>
      </c>
      <c r="I695" s="81">
        <v>20479.36</v>
      </c>
      <c r="J695" s="82">
        <v>0.31210270000000001</v>
      </c>
      <c r="K695" s="83">
        <v>8.3399669999999996E-4</v>
      </c>
      <c r="L695" s="83">
        <v>147.584</v>
      </c>
      <c r="M695" s="83">
        <v>24.587199999999999</v>
      </c>
      <c r="N695" s="82">
        <v>53.898510000000002</v>
      </c>
      <c r="O695" s="82">
        <v>4.309723E-2</v>
      </c>
      <c r="P695" s="82">
        <v>502.2056</v>
      </c>
      <c r="Q695" s="84">
        <v>1.528883</v>
      </c>
      <c r="S695" s="92">
        <v>5</v>
      </c>
      <c r="T695" s="93">
        <v>7.3872220000000004</v>
      </c>
      <c r="U695" s="94">
        <v>502.2056</v>
      </c>
      <c r="V695" s="94">
        <v>1.528883</v>
      </c>
      <c r="W695" s="36"/>
      <c r="X695" s="95">
        <v>374.93860000000001</v>
      </c>
      <c r="Y695" s="95">
        <v>18.42342</v>
      </c>
      <c r="Z695" s="94">
        <v>20507.23</v>
      </c>
      <c r="AA695" s="94">
        <v>1007.647</v>
      </c>
      <c r="AB695" s="36"/>
      <c r="AC695" s="96">
        <v>1.8283239999999999E-2</v>
      </c>
      <c r="AD695" s="96">
        <v>6.1190119999999997E-6</v>
      </c>
      <c r="AE695" s="96">
        <v>4.876329E-5</v>
      </c>
      <c r="AF695" s="97">
        <v>2.3960419999999999E-6</v>
      </c>
      <c r="AH695" s="78">
        <v>5</v>
      </c>
      <c r="AI695" s="79">
        <v>8.1000000000000003E-2</v>
      </c>
      <c r="AJ695" s="109">
        <v>1.072E-3</v>
      </c>
      <c r="AK695" s="109">
        <v>5.2597150000000002E-5</v>
      </c>
      <c r="AL695" s="109">
        <v>3.3421029999999998E-4</v>
      </c>
      <c r="AM695" s="110">
        <v>5.5660330000000002E-5</v>
      </c>
      <c r="AN695" s="110">
        <v>8.0928700000000003E-3</v>
      </c>
      <c r="AO695" s="110">
        <v>5.2769870000000002E-5</v>
      </c>
      <c r="AP695" s="109">
        <v>0.39986339999999998</v>
      </c>
      <c r="AQ695" s="109">
        <v>1.16518E-4</v>
      </c>
      <c r="AR695" s="109">
        <v>21.85867</v>
      </c>
      <c r="AS695" s="111">
        <v>1.9318479999999999E-3</v>
      </c>
    </row>
    <row r="696" spans="1:45" x14ac:dyDescent="0.25">
      <c r="A696" s="78">
        <v>6</v>
      </c>
      <c r="B696" s="79">
        <v>8.3000000000000004E-2</v>
      </c>
      <c r="C696" s="80">
        <v>0.25456450000000003</v>
      </c>
      <c r="D696" s="81">
        <v>4.7056180000000003</v>
      </c>
      <c r="E696" s="82">
        <v>8.5836070000000007</v>
      </c>
      <c r="F696" s="83">
        <v>13.76995</v>
      </c>
      <c r="G696" s="80">
        <v>3.5080620000000002E-4</v>
      </c>
      <c r="H696" s="81">
        <v>99.241690000000006</v>
      </c>
      <c r="I696" s="81">
        <v>39445.199999999997</v>
      </c>
      <c r="J696" s="82">
        <v>0.63088639999999996</v>
      </c>
      <c r="K696" s="83">
        <v>8.7220609999999997E-4</v>
      </c>
      <c r="L696" s="83">
        <v>141.11869999999999</v>
      </c>
      <c r="M696" s="83">
        <v>36.97457</v>
      </c>
      <c r="N696" s="82">
        <v>54.092190000000002</v>
      </c>
      <c r="O696" s="82">
        <v>7.7753149999999993E-2</v>
      </c>
      <c r="P696" s="82">
        <v>503.7799</v>
      </c>
      <c r="Q696" s="84">
        <v>1.620614</v>
      </c>
      <c r="S696" s="92">
        <v>6</v>
      </c>
      <c r="T696" s="93">
        <v>4.7056180000000003</v>
      </c>
      <c r="U696" s="94">
        <v>503.7799</v>
      </c>
      <c r="V696" s="94">
        <v>1.620614</v>
      </c>
      <c r="W696" s="36"/>
      <c r="X696" s="95">
        <v>725.65570000000002</v>
      </c>
      <c r="Y696" s="95">
        <v>88.95487</v>
      </c>
      <c r="Z696" s="94">
        <v>39550.910000000003</v>
      </c>
      <c r="AA696" s="94">
        <v>4848.3649999999998</v>
      </c>
      <c r="AB696" s="36"/>
      <c r="AC696" s="96">
        <v>1.834738E-2</v>
      </c>
      <c r="AD696" s="96">
        <v>1.9995019999999999E-5</v>
      </c>
      <c r="AE696" s="96">
        <v>2.5283870000000002E-5</v>
      </c>
      <c r="AF696" s="97">
        <v>3.099434E-6</v>
      </c>
      <c r="AH696" s="78">
        <v>6</v>
      </c>
      <c r="AI696" s="79">
        <v>8.3000000000000004E-2</v>
      </c>
      <c r="AJ696" s="109">
        <v>3.5329049999999998E-4</v>
      </c>
      <c r="AK696" s="109">
        <v>4.3189750000000001E-5</v>
      </c>
      <c r="AL696" s="109">
        <v>2.2264370000000001E-4</v>
      </c>
      <c r="AM696" s="110">
        <v>5.8326960000000003E-5</v>
      </c>
      <c r="AN696" s="110">
        <v>5.1260580000000002E-3</v>
      </c>
      <c r="AO696" s="110">
        <v>5.0431710000000001E-5</v>
      </c>
      <c r="AP696" s="109">
        <v>0.25471080000000001</v>
      </c>
      <c r="AQ696" s="109">
        <v>1.94654E-4</v>
      </c>
      <c r="AR696" s="109">
        <v>13.875170000000001</v>
      </c>
      <c r="AS696" s="111">
        <v>1.060619E-2</v>
      </c>
    </row>
    <row r="697" spans="1:45" x14ac:dyDescent="0.25">
      <c r="A697" s="78">
        <v>7</v>
      </c>
      <c r="B697" s="79">
        <v>8.5000000000000006E-2</v>
      </c>
      <c r="C697" s="80">
        <v>0.20291139999999999</v>
      </c>
      <c r="D697" s="81">
        <v>3.7508119999999998</v>
      </c>
      <c r="E697" s="82">
        <v>6.8419270000000001</v>
      </c>
      <c r="F697" s="83">
        <v>10.97945</v>
      </c>
      <c r="G697" s="80">
        <v>2.4572629999999998E-4</v>
      </c>
      <c r="H697" s="81">
        <v>99.332819999999998</v>
      </c>
      <c r="I697" s="81">
        <v>44834.66</v>
      </c>
      <c r="J697" s="82">
        <v>0.90772569999999997</v>
      </c>
      <c r="K697" s="83">
        <v>1.1034269999999999E-3</v>
      </c>
      <c r="L697" s="83">
        <v>111.5475</v>
      </c>
      <c r="M697" s="83">
        <v>27.885670000000001</v>
      </c>
      <c r="N697" s="82">
        <v>54.109560000000002</v>
      </c>
      <c r="O697" s="82">
        <v>6.6321370000000004E-2</v>
      </c>
      <c r="P697" s="82">
        <v>503.92110000000002</v>
      </c>
      <c r="Q697" s="84">
        <v>1.5870580000000001</v>
      </c>
      <c r="S697" s="92">
        <v>7</v>
      </c>
      <c r="T697" s="93">
        <v>3.7508119999999998</v>
      </c>
      <c r="U697" s="94">
        <v>503.92110000000002</v>
      </c>
      <c r="V697" s="94">
        <v>1.5870580000000001</v>
      </c>
      <c r="W697" s="36"/>
      <c r="X697" s="95">
        <v>825.76210000000003</v>
      </c>
      <c r="Y697" s="95">
        <v>141.0077</v>
      </c>
      <c r="Z697" s="94">
        <v>44980.23</v>
      </c>
      <c r="AA697" s="94">
        <v>7680.8329999999996</v>
      </c>
      <c r="AB697" s="36"/>
      <c r="AC697" s="96">
        <v>1.8358340000000001E-2</v>
      </c>
      <c r="AD697" s="96">
        <v>8.2079270000000003E-6</v>
      </c>
      <c r="AE697" s="96">
        <v>2.2231989999999999E-5</v>
      </c>
      <c r="AF697" s="97">
        <v>3.7963399999999998E-6</v>
      </c>
      <c r="AH697" s="78">
        <v>7</v>
      </c>
      <c r="AI697" s="79">
        <v>8.5000000000000006E-2</v>
      </c>
      <c r="AJ697" s="109">
        <v>2.4760659999999997E-4</v>
      </c>
      <c r="AK697" s="109">
        <v>4.2142840000000002E-5</v>
      </c>
      <c r="AL697" s="109">
        <v>2.2451430000000001E-4</v>
      </c>
      <c r="AM697" s="110">
        <v>5.6117849999999997E-5</v>
      </c>
      <c r="AN697" s="110">
        <v>4.1022680000000001E-3</v>
      </c>
      <c r="AO697" s="110">
        <v>5.1071800000000001E-5</v>
      </c>
      <c r="AP697" s="109">
        <v>0.20302819999999999</v>
      </c>
      <c r="AQ697" s="109">
        <v>8.3338399999999995E-5</v>
      </c>
      <c r="AR697" s="109">
        <v>11.053190000000001</v>
      </c>
      <c r="AS697" s="111">
        <v>1.2158340000000001E-3</v>
      </c>
    </row>
    <row r="698" spans="1:45" x14ac:dyDescent="0.25">
      <c r="A698" s="78">
        <v>8</v>
      </c>
      <c r="B698" s="79">
        <v>8.7999999999999995E-2</v>
      </c>
      <c r="C698" s="80">
        <v>0.16604389999999999</v>
      </c>
      <c r="D698" s="81">
        <v>3.069318</v>
      </c>
      <c r="E698" s="82">
        <v>5.5987999999999998</v>
      </c>
      <c r="F698" s="83">
        <v>8.9858259999999994</v>
      </c>
      <c r="G698" s="80">
        <v>1.881431E-4</v>
      </c>
      <c r="H698" s="81">
        <v>99.375339999999994</v>
      </c>
      <c r="I698" s="81">
        <v>47885.18</v>
      </c>
      <c r="J698" s="82">
        <v>1.1448799999999999</v>
      </c>
      <c r="K698" s="83">
        <v>1.302676E-3</v>
      </c>
      <c r="L698" s="83">
        <v>94.485889999999998</v>
      </c>
      <c r="M698" s="83">
        <v>24.892399999999999</v>
      </c>
      <c r="N698" s="82">
        <v>54.117159999999998</v>
      </c>
      <c r="O698" s="82">
        <v>9.1057639999999995E-2</v>
      </c>
      <c r="P698" s="82">
        <v>503.9828</v>
      </c>
      <c r="Q698" s="84">
        <v>1.66618</v>
      </c>
      <c r="S698" s="92">
        <v>8</v>
      </c>
      <c r="T698" s="93">
        <v>3.069318</v>
      </c>
      <c r="U698" s="94">
        <v>503.9828</v>
      </c>
      <c r="V698" s="94">
        <v>1.66618</v>
      </c>
      <c r="W698" s="36"/>
      <c r="X698" s="95">
        <v>882.54049999999995</v>
      </c>
      <c r="Y698" s="95">
        <v>227.9905</v>
      </c>
      <c r="Z698" s="94">
        <v>48059.18</v>
      </c>
      <c r="AA698" s="94">
        <v>12415.32</v>
      </c>
      <c r="AB698" s="36"/>
      <c r="AC698" s="96">
        <v>1.8363620000000001E-2</v>
      </c>
      <c r="AD698" s="96">
        <v>8.6621740000000004E-6</v>
      </c>
      <c r="AE698" s="96">
        <v>2.0807679999999999E-5</v>
      </c>
      <c r="AF698" s="97">
        <v>5.3753290000000002E-6</v>
      </c>
      <c r="AH698" s="78">
        <v>8</v>
      </c>
      <c r="AI698" s="79">
        <v>8.7999999999999995E-2</v>
      </c>
      <c r="AJ698" s="109">
        <v>1.8965609999999999E-4</v>
      </c>
      <c r="AK698" s="109">
        <v>4.8815420000000002E-5</v>
      </c>
      <c r="AL698" s="109">
        <v>2.168971E-4</v>
      </c>
      <c r="AM698" s="110">
        <v>5.7134140000000002E-5</v>
      </c>
      <c r="AN698" s="110">
        <v>3.3476339999999999E-3</v>
      </c>
      <c r="AO698" s="110">
        <v>5.2759559999999999E-5</v>
      </c>
      <c r="AP698" s="109">
        <v>0.1661396</v>
      </c>
      <c r="AQ698" s="109">
        <v>7.382337E-5</v>
      </c>
      <c r="AR698" s="109">
        <v>9.0423089999999995</v>
      </c>
      <c r="AS698" s="111">
        <v>6.8570160000000003E-4</v>
      </c>
    </row>
    <row r="699" spans="1:45" x14ac:dyDescent="0.25">
      <c r="A699" s="78">
        <v>9</v>
      </c>
      <c r="B699" s="79">
        <v>9.5000000000000001E-2</v>
      </c>
      <c r="C699" s="80">
        <v>0.19208420000000001</v>
      </c>
      <c r="D699" s="81">
        <v>3.5506709999999999</v>
      </c>
      <c r="E699" s="82">
        <v>6.4768460000000001</v>
      </c>
      <c r="F699" s="83">
        <v>10.41675</v>
      </c>
      <c r="G699" s="80">
        <v>2.176515E-4</v>
      </c>
      <c r="H699" s="81">
        <v>99.376630000000006</v>
      </c>
      <c r="I699" s="81">
        <v>47982.47</v>
      </c>
      <c r="J699" s="82">
        <v>1.1826289999999999</v>
      </c>
      <c r="K699" s="83">
        <v>1.3456849999999999E-3</v>
      </c>
      <c r="L699" s="83">
        <v>91.466009999999997</v>
      </c>
      <c r="M699" s="83">
        <v>20.272259999999999</v>
      </c>
      <c r="N699" s="82">
        <v>54.230130000000003</v>
      </c>
      <c r="O699" s="82">
        <v>7.5993720000000001E-2</v>
      </c>
      <c r="P699" s="82">
        <v>504.90030000000002</v>
      </c>
      <c r="Q699" s="84">
        <v>1.617737</v>
      </c>
      <c r="S699" s="92">
        <v>9</v>
      </c>
      <c r="T699" s="93">
        <v>3.5506709999999999</v>
      </c>
      <c r="U699" s="94">
        <v>504.90030000000002</v>
      </c>
      <c r="V699" s="94">
        <v>1.617737</v>
      </c>
      <c r="W699" s="36"/>
      <c r="X699" s="95">
        <v>882.53099999999995</v>
      </c>
      <c r="Y699" s="95">
        <v>186.29040000000001</v>
      </c>
      <c r="Z699" s="94">
        <v>48158.37</v>
      </c>
      <c r="AA699" s="94">
        <v>10165.56</v>
      </c>
      <c r="AB699" s="36"/>
      <c r="AC699" s="96">
        <v>1.8325600000000001E-2</v>
      </c>
      <c r="AD699" s="96">
        <v>8.7713089999999998E-6</v>
      </c>
      <c r="AE699" s="96">
        <v>2.076482E-5</v>
      </c>
      <c r="AF699" s="97">
        <v>4.3831649999999999E-6</v>
      </c>
      <c r="AH699" s="78">
        <v>9</v>
      </c>
      <c r="AI699" s="79">
        <v>9.5000000000000001E-2</v>
      </c>
      <c r="AJ699" s="109">
        <v>2.19409E-4</v>
      </c>
      <c r="AK699" s="109">
        <v>4.614326E-5</v>
      </c>
      <c r="AL699" s="109">
        <v>2.5919689999999998E-4</v>
      </c>
      <c r="AM699" s="110">
        <v>5.7436860000000003E-5</v>
      </c>
      <c r="AN699" s="110">
        <v>3.8661339999999998E-3</v>
      </c>
      <c r="AO699" s="110">
        <v>5.3976869999999999E-5</v>
      </c>
      <c r="AP699" s="109">
        <v>0.1921949</v>
      </c>
      <c r="AQ699" s="109">
        <v>8.5133860000000006E-5</v>
      </c>
      <c r="AR699" s="109">
        <v>10.482089999999999</v>
      </c>
      <c r="AS699" s="111">
        <v>1.2206910000000001E-3</v>
      </c>
    </row>
    <row r="700" spans="1:45" x14ac:dyDescent="0.25">
      <c r="A700" s="78">
        <v>10</v>
      </c>
      <c r="B700" s="79">
        <v>0.104</v>
      </c>
      <c r="C700" s="80">
        <v>0.2055776</v>
      </c>
      <c r="D700" s="81">
        <v>3.8000959999999999</v>
      </c>
      <c r="E700" s="82">
        <v>6.9318249999999999</v>
      </c>
      <c r="F700" s="83">
        <v>11.16516</v>
      </c>
      <c r="G700" s="80">
        <v>2.7444509999999999E-4</v>
      </c>
      <c r="H700" s="81">
        <v>99.268050000000002</v>
      </c>
      <c r="I700" s="81">
        <v>40846.879999999997</v>
      </c>
      <c r="J700" s="82">
        <v>1.1799029999999999</v>
      </c>
      <c r="K700" s="83">
        <v>1.5812039999999999E-3</v>
      </c>
      <c r="L700" s="83">
        <v>77.842169999999996</v>
      </c>
      <c r="M700" s="83">
        <v>14.83982</v>
      </c>
      <c r="N700" s="82">
        <v>54.311169999999997</v>
      </c>
      <c r="O700" s="82">
        <v>6.9223820000000005E-2</v>
      </c>
      <c r="P700" s="82">
        <v>505.55829999999997</v>
      </c>
      <c r="Q700" s="84">
        <v>1.5991649999999999</v>
      </c>
      <c r="S700" s="92">
        <v>10</v>
      </c>
      <c r="T700" s="93">
        <v>3.8000959999999999</v>
      </c>
      <c r="U700" s="94">
        <v>505.55829999999997</v>
      </c>
      <c r="V700" s="94">
        <v>1.5991649999999999</v>
      </c>
      <c r="W700" s="36"/>
      <c r="X700" s="95">
        <v>749.06629999999996</v>
      </c>
      <c r="Y700" s="95">
        <v>120.2735</v>
      </c>
      <c r="Z700" s="94">
        <v>40981.269999999997</v>
      </c>
      <c r="AA700" s="94">
        <v>6580.1109999999999</v>
      </c>
      <c r="AB700" s="36"/>
      <c r="AC700" s="96">
        <v>1.8278260000000001E-2</v>
      </c>
      <c r="AD700" s="96">
        <v>8.8702280000000001E-6</v>
      </c>
      <c r="AE700" s="96">
        <v>2.4401389999999999E-5</v>
      </c>
      <c r="AF700" s="97">
        <v>3.9179810000000001E-6</v>
      </c>
      <c r="AH700" s="78">
        <v>10</v>
      </c>
      <c r="AI700" s="79">
        <v>0.104</v>
      </c>
      <c r="AJ700" s="109">
        <v>2.765577E-4</v>
      </c>
      <c r="AK700" s="109">
        <v>4.4257739999999998E-5</v>
      </c>
      <c r="AL700" s="109">
        <v>3.2595589999999999E-4</v>
      </c>
      <c r="AM700" s="110">
        <v>6.2124380000000003E-5</v>
      </c>
      <c r="AN700" s="110">
        <v>4.1652549999999997E-3</v>
      </c>
      <c r="AO700" s="110">
        <v>5.3078419999999998E-5</v>
      </c>
      <c r="AP700" s="109">
        <v>0.2056962</v>
      </c>
      <c r="AQ700" s="109">
        <v>9.2717590000000001E-5</v>
      </c>
      <c r="AR700" s="109">
        <v>11.247479999999999</v>
      </c>
      <c r="AS700" s="111">
        <v>1.28236E-3</v>
      </c>
    </row>
    <row r="701" spans="1:45" x14ac:dyDescent="0.25">
      <c r="A701" s="78">
        <v>11</v>
      </c>
      <c r="B701" s="79">
        <v>0.11600000000000001</v>
      </c>
      <c r="C701" s="80">
        <v>0.27028560000000001</v>
      </c>
      <c r="D701" s="81">
        <v>4.9962229999999996</v>
      </c>
      <c r="E701" s="82">
        <v>9.1137029999999992</v>
      </c>
      <c r="F701" s="83">
        <v>14.748889999999999</v>
      </c>
      <c r="G701" s="80">
        <v>3.7868370000000001E-4</v>
      </c>
      <c r="H701" s="81">
        <v>99.235860000000002</v>
      </c>
      <c r="I701" s="81">
        <v>39119.620000000003</v>
      </c>
      <c r="J701" s="82">
        <v>1.2498290000000001</v>
      </c>
      <c r="K701" s="83">
        <v>1.7576989999999999E-3</v>
      </c>
      <c r="L701" s="83">
        <v>70.025840000000002</v>
      </c>
      <c r="M701" s="83">
        <v>8.8645209999999999</v>
      </c>
      <c r="N701" s="82">
        <v>54.567770000000003</v>
      </c>
      <c r="O701" s="82">
        <v>5.726092E-2</v>
      </c>
      <c r="P701" s="82">
        <v>507.63979999999998</v>
      </c>
      <c r="Q701" s="84">
        <v>1.5728789999999999</v>
      </c>
      <c r="S701" s="92">
        <v>11</v>
      </c>
      <c r="T701" s="93">
        <v>4.9962229999999996</v>
      </c>
      <c r="U701" s="94">
        <v>507.63979999999998</v>
      </c>
      <c r="V701" s="94">
        <v>1.5728789999999999</v>
      </c>
      <c r="W701" s="36"/>
      <c r="X701" s="95">
        <v>713.75049999999999</v>
      </c>
      <c r="Y701" s="95">
        <v>91.186620000000005</v>
      </c>
      <c r="Z701" s="94">
        <v>39246.370000000003</v>
      </c>
      <c r="AA701" s="94">
        <v>5013.982</v>
      </c>
      <c r="AB701" s="36"/>
      <c r="AC701" s="96">
        <v>1.818641E-2</v>
      </c>
      <c r="AD701" s="96">
        <v>6.8423359999999998E-6</v>
      </c>
      <c r="AE701" s="96">
        <v>2.5480060000000001E-5</v>
      </c>
      <c r="AF701" s="97">
        <v>3.255245E-6</v>
      </c>
      <c r="AH701" s="78">
        <v>11</v>
      </c>
      <c r="AI701" s="79">
        <v>0.11600000000000001</v>
      </c>
      <c r="AJ701" s="109">
        <v>3.815798E-4</v>
      </c>
      <c r="AK701" s="109">
        <v>4.8589740000000003E-5</v>
      </c>
      <c r="AL701" s="109">
        <v>4.7639040000000001E-4</v>
      </c>
      <c r="AM701" s="110">
        <v>6.0271320000000001E-5</v>
      </c>
      <c r="AN701" s="110">
        <v>5.4386360000000002E-3</v>
      </c>
      <c r="AO701" s="110">
        <v>5.3869190000000002E-5</v>
      </c>
      <c r="AP701" s="109">
        <v>0.27044180000000001</v>
      </c>
      <c r="AQ701" s="109">
        <v>8.8436069999999996E-5</v>
      </c>
      <c r="AR701" s="109">
        <v>14.86246</v>
      </c>
      <c r="AS701" s="111">
        <v>1.837041E-3</v>
      </c>
    </row>
    <row r="702" spans="1:45" x14ac:dyDescent="0.25">
      <c r="A702" s="78">
        <v>12</v>
      </c>
      <c r="B702" s="79">
        <v>0.128</v>
      </c>
      <c r="C702" s="80">
        <v>0.4282223</v>
      </c>
      <c r="D702" s="81">
        <v>7.9156760000000004</v>
      </c>
      <c r="E702" s="82">
        <v>14.43913</v>
      </c>
      <c r="F702" s="83">
        <v>23.412880000000001</v>
      </c>
      <c r="G702" s="80">
        <v>5.5220200000000001E-4</v>
      </c>
      <c r="H702" s="81">
        <v>99.297359999999998</v>
      </c>
      <c r="I702" s="81">
        <v>42553.83</v>
      </c>
      <c r="J702" s="82">
        <v>1.229644</v>
      </c>
      <c r="K702" s="83">
        <v>1.5918779999999999E-3</v>
      </c>
      <c r="L702" s="83">
        <v>77.320250000000001</v>
      </c>
      <c r="M702" s="83">
        <v>6.6415350000000002</v>
      </c>
      <c r="N702" s="82">
        <v>54.674590000000002</v>
      </c>
      <c r="O702" s="82">
        <v>3.7146789999999999E-2</v>
      </c>
      <c r="P702" s="82">
        <v>508.50560000000002</v>
      </c>
      <c r="Q702" s="84">
        <v>1.534942</v>
      </c>
      <c r="S702" s="92">
        <v>12</v>
      </c>
      <c r="T702" s="93">
        <v>7.9156760000000004</v>
      </c>
      <c r="U702" s="94">
        <v>508.50560000000002</v>
      </c>
      <c r="V702" s="94">
        <v>1.534942</v>
      </c>
      <c r="W702" s="36"/>
      <c r="X702" s="95">
        <v>775.48119999999994</v>
      </c>
      <c r="Y702" s="95">
        <v>66.265299999999996</v>
      </c>
      <c r="Z702" s="94">
        <v>42697.72</v>
      </c>
      <c r="AA702" s="94">
        <v>3648.5259999999998</v>
      </c>
      <c r="AB702" s="36"/>
      <c r="AC702" s="96">
        <v>1.816212E-2</v>
      </c>
      <c r="AD702" s="96">
        <v>5.7217709999999998E-6</v>
      </c>
      <c r="AE702" s="96">
        <v>2.3420460000000001E-5</v>
      </c>
      <c r="AF702" s="97">
        <v>2.0012809999999999E-6</v>
      </c>
      <c r="AH702" s="78">
        <v>12</v>
      </c>
      <c r="AI702" s="79">
        <v>0.128</v>
      </c>
      <c r="AJ702" s="109">
        <v>5.5650450000000005E-4</v>
      </c>
      <c r="AK702" s="109">
        <v>4.7390459999999997E-5</v>
      </c>
      <c r="AL702" s="109">
        <v>6.835573E-4</v>
      </c>
      <c r="AM702" s="110">
        <v>5.864212E-5</v>
      </c>
      <c r="AN702" s="110">
        <v>8.5455089999999997E-3</v>
      </c>
      <c r="AO702" s="110">
        <v>5.7714309999999998E-5</v>
      </c>
      <c r="AP702" s="109">
        <v>0.42846970000000001</v>
      </c>
      <c r="AQ702" s="109">
        <v>1.095629E-4</v>
      </c>
      <c r="AR702" s="109">
        <v>23.57855</v>
      </c>
      <c r="AS702" s="111">
        <v>2.8377609999999998E-3</v>
      </c>
    </row>
    <row r="703" spans="1:45" x14ac:dyDescent="0.25">
      <c r="A703" s="78">
        <v>13</v>
      </c>
      <c r="B703" s="79">
        <v>0.13600000000000001</v>
      </c>
      <c r="C703" s="80">
        <v>0.35752089999999997</v>
      </c>
      <c r="D703" s="81">
        <v>6.6087629999999997</v>
      </c>
      <c r="E703" s="82">
        <v>12.05517</v>
      </c>
      <c r="F703" s="83">
        <v>19.455210000000001</v>
      </c>
      <c r="G703" s="80">
        <v>3.4922659999999999E-4</v>
      </c>
      <c r="H703" s="81">
        <v>99.463530000000006</v>
      </c>
      <c r="I703" s="81">
        <v>55771.37</v>
      </c>
      <c r="J703" s="82">
        <v>1.361982</v>
      </c>
      <c r="K703" s="83">
        <v>1.336755E-3</v>
      </c>
      <c r="L703" s="83">
        <v>92.077039999999997</v>
      </c>
      <c r="M703" s="83">
        <v>12.108129999999999</v>
      </c>
      <c r="N703" s="82">
        <v>54.416980000000002</v>
      </c>
      <c r="O703" s="82">
        <v>4.4213250000000003E-2</v>
      </c>
      <c r="P703" s="82">
        <v>506.4169</v>
      </c>
      <c r="Q703" s="84">
        <v>1.541822</v>
      </c>
      <c r="S703" s="92">
        <v>13</v>
      </c>
      <c r="T703" s="93">
        <v>6.6087629999999997</v>
      </c>
      <c r="U703" s="94">
        <v>506.4169</v>
      </c>
      <c r="V703" s="94">
        <v>1.541822</v>
      </c>
      <c r="W703" s="36"/>
      <c r="X703" s="95">
        <v>1023.75</v>
      </c>
      <c r="Y703" s="95">
        <v>133.93979999999999</v>
      </c>
      <c r="Z703" s="94">
        <v>56008.01</v>
      </c>
      <c r="AA703" s="94">
        <v>7327.64</v>
      </c>
      <c r="AB703" s="36"/>
      <c r="AC703" s="96">
        <v>1.8278639999999999E-2</v>
      </c>
      <c r="AD703" s="96">
        <v>7.4954990000000002E-6</v>
      </c>
      <c r="AE703" s="96">
        <v>1.7854589999999999E-5</v>
      </c>
      <c r="AF703" s="97">
        <v>2.3359520000000001E-6</v>
      </c>
      <c r="AH703" s="78">
        <v>13</v>
      </c>
      <c r="AI703" s="79">
        <v>0.13600000000000001</v>
      </c>
      <c r="AJ703" s="109">
        <v>3.522501E-4</v>
      </c>
      <c r="AK703" s="109">
        <v>4.5888849999999997E-5</v>
      </c>
      <c r="AL703" s="109">
        <v>4.7923570000000002E-4</v>
      </c>
      <c r="AM703" s="110">
        <v>6.2985940000000006E-5</v>
      </c>
      <c r="AN703" s="110">
        <v>7.1808250000000001E-3</v>
      </c>
      <c r="AO703" s="110">
        <v>5.1876339999999999E-5</v>
      </c>
      <c r="AP703" s="109">
        <v>0.35772730000000003</v>
      </c>
      <c r="AQ703" s="109">
        <v>1.27804E-4</v>
      </c>
      <c r="AR703" s="109">
        <v>19.560140000000001</v>
      </c>
      <c r="AS703" s="111">
        <v>2.8431670000000002E-3</v>
      </c>
    </row>
    <row r="704" spans="1:45" x14ac:dyDescent="0.25">
      <c r="A704" s="78">
        <v>14</v>
      </c>
      <c r="B704" s="79">
        <v>0.14199999999999999</v>
      </c>
      <c r="C704" s="80">
        <v>0.28119129999999998</v>
      </c>
      <c r="D704" s="81">
        <v>5.1978119999999999</v>
      </c>
      <c r="E704" s="82">
        <v>9.481427</v>
      </c>
      <c r="F704" s="83">
        <v>15.28078</v>
      </c>
      <c r="G704" s="80">
        <v>2.2313429999999999E-4</v>
      </c>
      <c r="H704" s="81">
        <v>99.562529999999995</v>
      </c>
      <c r="I704" s="81">
        <v>68438.16</v>
      </c>
      <c r="J704" s="82">
        <v>1.44617</v>
      </c>
      <c r="K704" s="83">
        <v>1.153959E-3</v>
      </c>
      <c r="L704" s="83">
        <v>106.6628</v>
      </c>
      <c r="M704" s="83">
        <v>17.63721</v>
      </c>
      <c r="N704" s="82">
        <v>54.343000000000004</v>
      </c>
      <c r="O704" s="82">
        <v>5.7587619999999999E-2</v>
      </c>
      <c r="P704" s="82">
        <v>505.81659999999999</v>
      </c>
      <c r="Q704" s="84">
        <v>1.569118</v>
      </c>
      <c r="S704" s="92">
        <v>14</v>
      </c>
      <c r="T704" s="93">
        <v>5.1978119999999999</v>
      </c>
      <c r="U704" s="94">
        <v>505.81659999999999</v>
      </c>
      <c r="V704" s="94">
        <v>1.569118</v>
      </c>
      <c r="W704" s="36"/>
      <c r="X704" s="95">
        <v>1260.1880000000001</v>
      </c>
      <c r="Y704" s="95">
        <v>277.38490000000002</v>
      </c>
      <c r="Z704" s="94">
        <v>68781.009999999995</v>
      </c>
      <c r="AA704" s="94">
        <v>15139.63</v>
      </c>
      <c r="AB704" s="36"/>
      <c r="AC704" s="96">
        <v>1.8321750000000001E-2</v>
      </c>
      <c r="AD704" s="96">
        <v>8.2269150000000002E-6</v>
      </c>
      <c r="AE704" s="96">
        <v>1.4538900000000001E-5</v>
      </c>
      <c r="AF704" s="97">
        <v>3.2002080000000001E-6</v>
      </c>
      <c r="AH704" s="78">
        <v>14</v>
      </c>
      <c r="AI704" s="79">
        <v>0.14199999999999999</v>
      </c>
      <c r="AJ704" s="109">
        <v>2.2523819999999999E-4</v>
      </c>
      <c r="AK704" s="109">
        <v>4.932898E-5</v>
      </c>
      <c r="AL704" s="109">
        <v>3.2537789999999999E-4</v>
      </c>
      <c r="AM704" s="110">
        <v>5.3784649999999997E-5</v>
      </c>
      <c r="AN704" s="110">
        <v>5.6478190000000001E-3</v>
      </c>
      <c r="AO704" s="110">
        <v>5.2975710000000002E-5</v>
      </c>
      <c r="AP704" s="109">
        <v>0.28135349999999998</v>
      </c>
      <c r="AQ704" s="109">
        <v>1.10801E-4</v>
      </c>
      <c r="AR704" s="109">
        <v>15.34792</v>
      </c>
      <c r="AS704" s="111">
        <v>2.5278369999999998E-3</v>
      </c>
    </row>
    <row r="705" spans="1:45" x14ac:dyDescent="0.25">
      <c r="A705" s="78">
        <v>15</v>
      </c>
      <c r="B705" s="79">
        <v>0.14799999999999999</v>
      </c>
      <c r="C705" s="80">
        <v>0.2254294</v>
      </c>
      <c r="D705" s="81">
        <v>4.1670559999999996</v>
      </c>
      <c r="E705" s="82">
        <v>7.6012060000000004</v>
      </c>
      <c r="F705" s="83">
        <v>12.22303</v>
      </c>
      <c r="G705" s="80">
        <v>1.612393E-4</v>
      </c>
      <c r="H705" s="81">
        <v>99.604299999999995</v>
      </c>
      <c r="I705" s="81">
        <v>75672.710000000006</v>
      </c>
      <c r="J705" s="82">
        <v>1.7605440000000001</v>
      </c>
      <c r="K705" s="83">
        <v>1.2671239999999999E-3</v>
      </c>
      <c r="L705" s="83">
        <v>97.136840000000007</v>
      </c>
      <c r="M705" s="83">
        <v>19.433589999999999</v>
      </c>
      <c r="N705" s="82">
        <v>54.221110000000003</v>
      </c>
      <c r="O705" s="82">
        <v>6.2033829999999998E-2</v>
      </c>
      <c r="P705" s="82">
        <v>504.82709999999997</v>
      </c>
      <c r="Q705" s="84">
        <v>1.577804</v>
      </c>
      <c r="S705" s="92">
        <v>15</v>
      </c>
      <c r="T705" s="93">
        <v>4.1670559999999996</v>
      </c>
      <c r="U705" s="94">
        <v>504.82709999999997</v>
      </c>
      <c r="V705" s="94">
        <v>1.577804</v>
      </c>
      <c r="W705" s="36"/>
      <c r="X705" s="95">
        <v>1398.104</v>
      </c>
      <c r="Y705" s="95">
        <v>379.95139999999998</v>
      </c>
      <c r="Z705" s="94">
        <v>76105.37</v>
      </c>
      <c r="AA705" s="94">
        <v>20682.509999999998</v>
      </c>
      <c r="AB705" s="36"/>
      <c r="AC705" s="96">
        <v>1.8370640000000001E-2</v>
      </c>
      <c r="AD705" s="96">
        <v>7.4172769999999997E-6</v>
      </c>
      <c r="AE705" s="96">
        <v>1.3139679999999999E-5</v>
      </c>
      <c r="AF705" s="97">
        <v>3.5708589999999999E-6</v>
      </c>
      <c r="AH705" s="78">
        <v>15</v>
      </c>
      <c r="AI705" s="79">
        <v>0.14799999999999999</v>
      </c>
      <c r="AJ705" s="109">
        <v>1.628744E-4</v>
      </c>
      <c r="AK705" s="109">
        <v>4.4009740000000003E-5</v>
      </c>
      <c r="AL705" s="109">
        <v>2.8643499999999998E-4</v>
      </c>
      <c r="AM705" s="110">
        <v>5.7292169999999998E-5</v>
      </c>
      <c r="AN705" s="110">
        <v>4.5325890000000001E-3</v>
      </c>
      <c r="AO705" s="110">
        <v>5.1348180000000003E-5</v>
      </c>
      <c r="AP705" s="109">
        <v>0.2255596</v>
      </c>
      <c r="AQ705" s="109">
        <v>8.3907569999999994E-5</v>
      </c>
      <c r="AR705" s="109">
        <v>12.27159</v>
      </c>
      <c r="AS705" s="111">
        <v>8.8611069999999998E-4</v>
      </c>
    </row>
    <row r="706" spans="1:45" x14ac:dyDescent="0.25">
      <c r="A706" s="78">
        <v>16</v>
      </c>
      <c r="B706" s="79">
        <v>0.16</v>
      </c>
      <c r="C706" s="80">
        <v>0.28348760000000001</v>
      </c>
      <c r="D706" s="81">
        <v>5.2402610000000003</v>
      </c>
      <c r="E706" s="82">
        <v>9.5588580000000007</v>
      </c>
      <c r="F706" s="83">
        <v>15.354419999999999</v>
      </c>
      <c r="G706" s="80">
        <v>2.0322459999999999E-4</v>
      </c>
      <c r="H706" s="81">
        <v>99.602990000000005</v>
      </c>
      <c r="I706" s="81">
        <v>75440.179999999993</v>
      </c>
      <c r="J706" s="82">
        <v>1.5267660000000001</v>
      </c>
      <c r="K706" s="83">
        <v>1.1010779999999999E-3</v>
      </c>
      <c r="L706" s="83">
        <v>111.7855</v>
      </c>
      <c r="M706" s="83">
        <v>19.864830000000001</v>
      </c>
      <c r="N706" s="82">
        <v>54.162559999999999</v>
      </c>
      <c r="O706" s="82">
        <v>5.2672009999999998E-2</v>
      </c>
      <c r="P706" s="82">
        <v>504.35149999999999</v>
      </c>
      <c r="Q706" s="84">
        <v>1.5540039999999999</v>
      </c>
      <c r="S706" s="92">
        <v>16</v>
      </c>
      <c r="T706" s="93">
        <v>5.2402610000000003</v>
      </c>
      <c r="U706" s="94">
        <v>504.35149999999999</v>
      </c>
      <c r="V706" s="94">
        <v>1.5540039999999999</v>
      </c>
      <c r="W706" s="36"/>
      <c r="X706" s="95">
        <v>1394.9469999999999</v>
      </c>
      <c r="Y706" s="95">
        <v>300.3193</v>
      </c>
      <c r="Z706" s="94">
        <v>75852.509999999995</v>
      </c>
      <c r="AA706" s="94">
        <v>16330.32</v>
      </c>
      <c r="AB706" s="36"/>
      <c r="AC706" s="96">
        <v>1.8390259999999999E-2</v>
      </c>
      <c r="AD706" s="96">
        <v>8.6545929999999993E-6</v>
      </c>
      <c r="AE706" s="96">
        <v>1.318348E-5</v>
      </c>
      <c r="AF706" s="97">
        <v>2.838277E-6</v>
      </c>
      <c r="AH706" s="78">
        <v>16</v>
      </c>
      <c r="AI706" s="79">
        <v>0.16</v>
      </c>
      <c r="AJ706" s="109">
        <v>2.0523420000000001E-4</v>
      </c>
      <c r="AK706" s="109">
        <v>4.3943080000000001E-5</v>
      </c>
      <c r="AL706" s="109">
        <v>3.1300289999999998E-4</v>
      </c>
      <c r="AM706" s="110">
        <v>5.5605890000000002E-5</v>
      </c>
      <c r="AN706" s="110">
        <v>5.6764220000000004E-3</v>
      </c>
      <c r="AO706" s="110">
        <v>5.230866E-5</v>
      </c>
      <c r="AP706" s="109">
        <v>0.2836513</v>
      </c>
      <c r="AQ706" s="109">
        <v>1.1553550000000001E-4</v>
      </c>
      <c r="AR706" s="109">
        <v>15.415620000000001</v>
      </c>
      <c r="AS706" s="111">
        <v>2.9296719999999999E-3</v>
      </c>
    </row>
    <row r="707" spans="1:45" x14ac:dyDescent="0.25">
      <c r="A707" s="78">
        <v>17</v>
      </c>
      <c r="B707" s="79">
        <v>0.19</v>
      </c>
      <c r="C707" s="80">
        <v>0.2156391</v>
      </c>
      <c r="D707" s="81">
        <v>3.9860820000000001</v>
      </c>
      <c r="E707" s="82">
        <v>7.2710869999999996</v>
      </c>
      <c r="F707" s="83">
        <v>11.661770000000001</v>
      </c>
      <c r="G707" s="80">
        <v>1.820302E-4</v>
      </c>
      <c r="H707" s="81">
        <v>99.532719999999998</v>
      </c>
      <c r="I707" s="81">
        <v>64071.13</v>
      </c>
      <c r="J707" s="82">
        <v>1.249072</v>
      </c>
      <c r="K707" s="83">
        <v>1.0597849999999999E-3</v>
      </c>
      <c r="L707" s="83">
        <v>116.14109999999999</v>
      </c>
      <c r="M707" s="83">
        <v>30.020779999999998</v>
      </c>
      <c r="N707" s="82">
        <v>54.08005</v>
      </c>
      <c r="O707" s="82">
        <v>6.9009009999999996E-2</v>
      </c>
      <c r="P707" s="82">
        <v>503.68130000000002</v>
      </c>
      <c r="Q707" s="84">
        <v>1.594025</v>
      </c>
      <c r="S707" s="92">
        <v>17</v>
      </c>
      <c r="T707" s="93">
        <v>3.9860820000000001</v>
      </c>
      <c r="U707" s="94">
        <v>503.68130000000002</v>
      </c>
      <c r="V707" s="94">
        <v>1.594025</v>
      </c>
      <c r="W707" s="36"/>
      <c r="X707" s="95">
        <v>1184.634</v>
      </c>
      <c r="Y707" s="95">
        <v>299.8186</v>
      </c>
      <c r="Z707" s="94">
        <v>64363.64</v>
      </c>
      <c r="AA707" s="94">
        <v>16289.75</v>
      </c>
      <c r="AB707" s="36"/>
      <c r="AC707" s="96">
        <v>1.8405319999999999E-2</v>
      </c>
      <c r="AD707" s="96">
        <v>8.9542010000000008E-6</v>
      </c>
      <c r="AE707" s="96">
        <v>1.5536720000000001E-5</v>
      </c>
      <c r="AF707" s="97">
        <v>3.932178E-6</v>
      </c>
      <c r="AH707" s="78">
        <v>17</v>
      </c>
      <c r="AI707" s="79">
        <v>0.19</v>
      </c>
      <c r="AJ707" s="109">
        <v>1.8366570000000001E-4</v>
      </c>
      <c r="AK707" s="109">
        <v>4.627084E-5</v>
      </c>
      <c r="AL707" s="109">
        <v>2.291615E-4</v>
      </c>
      <c r="AM707" s="110">
        <v>5.9226720000000001E-5</v>
      </c>
      <c r="AN707" s="110">
        <v>4.2873069999999998E-3</v>
      </c>
      <c r="AO707" s="110">
        <v>5.0815900000000002E-5</v>
      </c>
      <c r="AP707" s="109">
        <v>0.2157636</v>
      </c>
      <c r="AQ707" s="109">
        <v>9.7453459999999995E-5</v>
      </c>
      <c r="AR707" s="109">
        <v>11.716519999999999</v>
      </c>
      <c r="AS707" s="111">
        <v>1.3467659999999999E-3</v>
      </c>
    </row>
    <row r="708" spans="1:45" x14ac:dyDescent="0.25">
      <c r="A708" s="78">
        <v>18</v>
      </c>
      <c r="B708" s="79">
        <v>0.215</v>
      </c>
      <c r="C708" s="80">
        <v>0.74681120000000001</v>
      </c>
      <c r="D708" s="81">
        <v>13.804779999999999</v>
      </c>
      <c r="E708" s="82">
        <v>25.181570000000001</v>
      </c>
      <c r="F708" s="83">
        <v>40.509439999999998</v>
      </c>
      <c r="G708" s="80">
        <v>4.369229E-4</v>
      </c>
      <c r="H708" s="81">
        <v>99.675619999999995</v>
      </c>
      <c r="I708" s="81">
        <v>92394.94</v>
      </c>
      <c r="J708" s="82">
        <v>1.9141280000000001</v>
      </c>
      <c r="K708" s="83">
        <v>1.127978E-3</v>
      </c>
      <c r="L708" s="83">
        <v>109.11960000000001</v>
      </c>
      <c r="M708" s="83">
        <v>7.2257020000000001</v>
      </c>
      <c r="N708" s="82">
        <v>54.243209999999998</v>
      </c>
      <c r="O708" s="82">
        <v>2.5799180000000001E-2</v>
      </c>
      <c r="P708" s="82">
        <v>505.00650000000002</v>
      </c>
      <c r="Q708" s="84">
        <v>1.510316</v>
      </c>
      <c r="S708" s="92">
        <v>18</v>
      </c>
      <c r="T708" s="93">
        <v>13.804779999999999</v>
      </c>
      <c r="U708" s="94">
        <v>505.00650000000002</v>
      </c>
      <c r="V708" s="94">
        <v>1.510316</v>
      </c>
      <c r="W708" s="36"/>
      <c r="X708" s="95">
        <v>1709.252</v>
      </c>
      <c r="Y708" s="95">
        <v>194.2816</v>
      </c>
      <c r="Z708" s="94">
        <v>93013.91</v>
      </c>
      <c r="AA708" s="94">
        <v>10572.37</v>
      </c>
      <c r="AB708" s="36"/>
      <c r="AC708" s="96">
        <v>1.8376300000000002E-2</v>
      </c>
      <c r="AD708" s="96">
        <v>5.5772949999999996E-6</v>
      </c>
      <c r="AE708" s="96">
        <v>1.075108E-5</v>
      </c>
      <c r="AF708" s="97">
        <v>1.2220149999999999E-6</v>
      </c>
      <c r="AH708" s="78">
        <v>18</v>
      </c>
      <c r="AI708" s="79">
        <v>0.215</v>
      </c>
      <c r="AJ708" s="109">
        <v>4.417852E-4</v>
      </c>
      <c r="AK708" s="109">
        <v>4.9878749999999997E-5</v>
      </c>
      <c r="AL708" s="109">
        <v>8.4471160000000004E-4</v>
      </c>
      <c r="AM708" s="110">
        <v>5.5818220000000002E-5</v>
      </c>
      <c r="AN708" s="110">
        <v>1.480329E-2</v>
      </c>
      <c r="AO708" s="110">
        <v>6.5278989999999996E-5</v>
      </c>
      <c r="AP708" s="109">
        <v>0.74724259999999998</v>
      </c>
      <c r="AQ708" s="109">
        <v>1.8021439999999999E-4</v>
      </c>
      <c r="AR708" s="109">
        <v>40.641269999999999</v>
      </c>
      <c r="AS708" s="111">
        <v>4.8878369999999999E-3</v>
      </c>
    </row>
    <row r="709" spans="1:45" x14ac:dyDescent="0.25">
      <c r="A709" s="78">
        <v>19</v>
      </c>
      <c r="B709" s="79">
        <v>0.25</v>
      </c>
      <c r="C709" s="80">
        <v>0.52161619999999997</v>
      </c>
      <c r="D709" s="81">
        <v>9.642061</v>
      </c>
      <c r="E709" s="82">
        <v>17.588259999999998</v>
      </c>
      <c r="F709" s="83">
        <v>28.28791</v>
      </c>
      <c r="G709" s="81">
        <v>2.9694690000000001E-4</v>
      </c>
      <c r="H709" s="81">
        <v>99.684179999999998</v>
      </c>
      <c r="I709" s="81">
        <v>94612</v>
      </c>
      <c r="J709" s="82">
        <v>5.1783060000000001</v>
      </c>
      <c r="K709" s="83">
        <v>2.9790950000000002E-3</v>
      </c>
      <c r="L709" s="80">
        <v>41.31588</v>
      </c>
      <c r="M709" s="80">
        <v>1.461527</v>
      </c>
      <c r="N709" s="82">
        <v>54.231270000000002</v>
      </c>
      <c r="O709" s="82">
        <v>3.0522710000000002E-2</v>
      </c>
      <c r="P709" s="82">
        <v>504.90960000000001</v>
      </c>
      <c r="Q709" s="84">
        <v>1.515855</v>
      </c>
      <c r="S709" s="92">
        <v>19</v>
      </c>
      <c r="T709" s="93">
        <v>9.642061</v>
      </c>
      <c r="U709" s="94">
        <v>504.90960000000001</v>
      </c>
      <c r="V709" s="94">
        <v>1.515855</v>
      </c>
      <c r="W709" s="36"/>
      <c r="X709" s="95">
        <v>1756.597</v>
      </c>
      <c r="Y709" s="95">
        <v>271.3218</v>
      </c>
      <c r="Z709" s="94">
        <v>95561.1</v>
      </c>
      <c r="AA709" s="94">
        <v>14760.23</v>
      </c>
      <c r="AB709" s="36"/>
      <c r="AC709" s="96">
        <v>1.8381930000000001E-2</v>
      </c>
      <c r="AD709" s="96">
        <v>5.2737839999999998E-6</v>
      </c>
      <c r="AE709" s="96">
        <v>1.046451E-5</v>
      </c>
      <c r="AF709" s="97">
        <v>1.6163329999999999E-6</v>
      </c>
      <c r="AH709" s="78">
        <v>19</v>
      </c>
      <c r="AI709" s="79">
        <v>0.25</v>
      </c>
      <c r="AJ709" s="109">
        <v>3.0124559999999999E-4</v>
      </c>
      <c r="AK709" s="109">
        <v>4.6065929999999998E-5</v>
      </c>
      <c r="AL709" s="109">
        <v>1.5582409999999999E-3</v>
      </c>
      <c r="AM709" s="110">
        <v>5.4716719999999999E-5</v>
      </c>
      <c r="AN709" s="110">
        <v>1.039614E-2</v>
      </c>
      <c r="AO709" s="110">
        <v>5.3554650000000001E-5</v>
      </c>
      <c r="AP709" s="109">
        <v>0.5219201</v>
      </c>
      <c r="AQ709" s="109">
        <v>1.206098E-4</v>
      </c>
      <c r="AR709" s="109">
        <v>28.37753</v>
      </c>
      <c r="AS709" s="111">
        <v>2.7512040000000001E-3</v>
      </c>
    </row>
    <row r="710" spans="1:45" x14ac:dyDescent="0.25">
      <c r="A710" s="127">
        <v>20</v>
      </c>
      <c r="B710" s="112">
        <v>0.3</v>
      </c>
      <c r="C710" s="128">
        <v>1.7337080000000001E-2</v>
      </c>
      <c r="D710" s="129">
        <v>0.32047540000000002</v>
      </c>
      <c r="E710" s="130">
        <v>0.58458509999999997</v>
      </c>
      <c r="F710" s="131">
        <v>0.91468170000000004</v>
      </c>
      <c r="G710" s="129">
        <v>4.2079090000000001E-5</v>
      </c>
      <c r="H710" s="129">
        <v>98.641559999999998</v>
      </c>
      <c r="I710" s="129">
        <v>21963.94</v>
      </c>
      <c r="J710" s="130">
        <v>1.9641379999999999</v>
      </c>
      <c r="K710" s="131">
        <v>4.7853469999999997E-3</v>
      </c>
      <c r="L710" s="128">
        <v>25.720890000000001</v>
      </c>
      <c r="M710" s="128">
        <v>20.29467</v>
      </c>
      <c r="N710" s="130">
        <v>52.758699999999997</v>
      </c>
      <c r="O710" s="130">
        <v>0.69177440000000001</v>
      </c>
      <c r="P710" s="130">
        <v>492.91289999999998</v>
      </c>
      <c r="Q710" s="35">
        <v>5.8407640000000001</v>
      </c>
      <c r="R710" s="132"/>
      <c r="S710" s="133">
        <v>20</v>
      </c>
      <c r="T710" s="134">
        <v>0.32047540000000002</v>
      </c>
      <c r="U710" s="135">
        <v>492.91289999999998</v>
      </c>
      <c r="V710" s="135">
        <v>5.8407640000000001</v>
      </c>
      <c r="W710" s="136"/>
      <c r="X710" s="137">
        <v>412.01170000000002</v>
      </c>
      <c r="Y710" s="137">
        <v>381.04379999999998</v>
      </c>
      <c r="Z710" s="135">
        <v>22035.8</v>
      </c>
      <c r="AA710" s="135">
        <v>20379.41</v>
      </c>
      <c r="AB710" s="136"/>
      <c r="AC710" s="138">
        <v>1.869738E-2</v>
      </c>
      <c r="AD710" s="138">
        <v>6.0659139999999999E-5</v>
      </c>
      <c r="AE710" s="138">
        <v>4.5380689999999997E-5</v>
      </c>
      <c r="AF710" s="139">
        <v>4.1969499999999999E-5</v>
      </c>
      <c r="AG710" s="132"/>
      <c r="AH710" s="127">
        <v>20</v>
      </c>
      <c r="AI710" s="112">
        <v>0.3</v>
      </c>
      <c r="AJ710" s="140">
        <v>4.240261E-5</v>
      </c>
      <c r="AK710" s="140">
        <v>3.9085979999999997E-5</v>
      </c>
      <c r="AL710" s="140">
        <v>8.3193739999999999E-5</v>
      </c>
      <c r="AM710" s="141">
        <v>6.5641230000000006E-5</v>
      </c>
      <c r="AN710" s="141">
        <v>4.1321000000000001E-4</v>
      </c>
      <c r="AO710" s="141">
        <v>5.1854439999999999E-5</v>
      </c>
      <c r="AP710" s="140">
        <v>1.734726E-2</v>
      </c>
      <c r="AQ710" s="140">
        <v>5.5969659999999998E-5</v>
      </c>
      <c r="AR710" s="140">
        <v>0.9272783</v>
      </c>
      <c r="AS710" s="142">
        <v>2.8656379999999999E-4</v>
      </c>
    </row>
    <row r="713" spans="1:45" ht="18" x14ac:dyDescent="0.25">
      <c r="A713" s="1" t="s">
        <v>0</v>
      </c>
      <c r="B713" s="2" t="s">
        <v>243</v>
      </c>
      <c r="C713" s="3"/>
      <c r="D713" s="4"/>
      <c r="E713" s="5"/>
      <c r="F713" s="5"/>
      <c r="G713" s="5"/>
      <c r="H713" s="5"/>
      <c r="I713" s="5"/>
      <c r="J713" s="6"/>
      <c r="K713" s="5"/>
      <c r="L713" s="5"/>
      <c r="M713" s="7"/>
      <c r="N713" s="5"/>
      <c r="O713" s="5"/>
      <c r="P713" s="8"/>
      <c r="Q713" s="9"/>
      <c r="R713" s="125"/>
      <c r="S713" s="125"/>
      <c r="T713" s="125"/>
      <c r="U713" s="125"/>
      <c r="V713" s="125"/>
      <c r="W713" s="125"/>
      <c r="X713" s="126"/>
      <c r="Y713" s="126"/>
      <c r="Z713" s="126"/>
      <c r="AA713" s="125"/>
      <c r="AB713" s="125"/>
      <c r="AC713" s="125"/>
      <c r="AD713" s="125"/>
      <c r="AE713" s="125"/>
      <c r="AF713" s="125"/>
      <c r="AG713" s="125"/>
      <c r="AH713" s="143"/>
      <c r="AI713" s="125"/>
      <c r="AJ713" s="125"/>
      <c r="AK713" s="125"/>
      <c r="AL713" s="125"/>
      <c r="AM713" s="125"/>
      <c r="AN713" s="125"/>
      <c r="AO713" s="125"/>
      <c r="AP713" s="125"/>
      <c r="AQ713" s="125"/>
      <c r="AR713" s="125"/>
      <c r="AS713" s="148"/>
    </row>
    <row r="714" spans="1:45" x14ac:dyDescent="0.25">
      <c r="A714" s="11" t="s">
        <v>2</v>
      </c>
      <c r="B714" s="12" t="s">
        <v>3</v>
      </c>
      <c r="C714" s="13"/>
      <c r="D714" s="14"/>
      <c r="E714" s="14" t="s">
        <v>4</v>
      </c>
      <c r="F714" s="15" t="s">
        <v>244</v>
      </c>
      <c r="G714" s="14"/>
      <c r="H714" s="14"/>
      <c r="I714" s="14"/>
      <c r="J714" s="16" t="s">
        <v>6</v>
      </c>
      <c r="K714" s="14"/>
      <c r="L714" s="14"/>
      <c r="M714" s="17" t="s">
        <v>7</v>
      </c>
      <c r="N714" s="14"/>
      <c r="O714" s="14"/>
      <c r="P714" s="18"/>
      <c r="Q714" s="19"/>
      <c r="X714" s="10"/>
      <c r="Y714" s="10"/>
      <c r="Z714" s="10"/>
      <c r="AH714" s="144" t="s">
        <v>78</v>
      </c>
      <c r="AM714" s="10"/>
      <c r="AN714" s="10"/>
      <c r="AO714" s="10"/>
      <c r="AS714" s="149"/>
    </row>
    <row r="715" spans="1:45" x14ac:dyDescent="0.25">
      <c r="A715" s="11" t="s">
        <v>8</v>
      </c>
      <c r="B715" s="12" t="s">
        <v>9</v>
      </c>
      <c r="C715" s="13"/>
      <c r="D715" s="14"/>
      <c r="E715" s="14" t="s">
        <v>10</v>
      </c>
      <c r="F715" s="20" t="s">
        <v>245</v>
      </c>
      <c r="G715" s="21"/>
      <c r="H715" s="22"/>
      <c r="I715" s="14"/>
      <c r="J715" s="16"/>
      <c r="K715" s="14"/>
      <c r="L715" s="14"/>
      <c r="M715" s="17"/>
      <c r="N715" s="14"/>
      <c r="O715" s="14"/>
      <c r="P715" s="18"/>
      <c r="Q715" s="19"/>
      <c r="X715" s="10"/>
      <c r="Y715" s="10"/>
      <c r="Z715" s="10"/>
      <c r="AH715" s="98" t="s">
        <v>79</v>
      </c>
      <c r="AI715" s="99" t="s">
        <v>56</v>
      </c>
      <c r="AJ715" s="100" t="s">
        <v>80</v>
      </c>
      <c r="AK715" s="100" t="s">
        <v>81</v>
      </c>
      <c r="AL715" s="100" t="s">
        <v>82</v>
      </c>
      <c r="AM715" s="100" t="s">
        <v>83</v>
      </c>
      <c r="AN715" s="100" t="s">
        <v>84</v>
      </c>
      <c r="AO715" s="100" t="s">
        <v>85</v>
      </c>
      <c r="AP715" s="100" t="s">
        <v>58</v>
      </c>
      <c r="AQ715" s="100" t="s">
        <v>86</v>
      </c>
      <c r="AR715" s="100" t="s">
        <v>87</v>
      </c>
      <c r="AS715" s="101" t="s">
        <v>88</v>
      </c>
    </row>
    <row r="716" spans="1:45" x14ac:dyDescent="0.25">
      <c r="A716" s="11"/>
      <c r="B716" s="23"/>
      <c r="C716" s="13"/>
      <c r="D716" s="14"/>
      <c r="E716" s="14" t="s">
        <v>12</v>
      </c>
      <c r="F716" s="15" t="s">
        <v>13</v>
      </c>
      <c r="G716" s="14"/>
      <c r="H716" s="14"/>
      <c r="I716" s="14"/>
      <c r="J716" s="16" t="s">
        <v>14</v>
      </c>
      <c r="K716" s="14" t="s">
        <v>15</v>
      </c>
      <c r="L716" s="14"/>
      <c r="M716" s="17" t="s">
        <v>16</v>
      </c>
      <c r="N716" s="14" t="s">
        <v>17</v>
      </c>
      <c r="O716" s="14"/>
      <c r="P716" s="18"/>
      <c r="Q716" s="19"/>
      <c r="X716" s="10"/>
      <c r="Y716" s="10"/>
      <c r="Z716" s="10"/>
      <c r="AH716" s="102"/>
      <c r="AI716" s="103"/>
      <c r="AJ716" s="104" t="s">
        <v>89</v>
      </c>
      <c r="AK716" s="104" t="s">
        <v>89</v>
      </c>
      <c r="AL716" s="104" t="s">
        <v>89</v>
      </c>
      <c r="AM716" s="104" t="s">
        <v>89</v>
      </c>
      <c r="AN716" s="104" t="s">
        <v>89</v>
      </c>
      <c r="AO716" s="104" t="s">
        <v>89</v>
      </c>
      <c r="AP716" s="104" t="s">
        <v>89</v>
      </c>
      <c r="AQ716" s="104" t="s">
        <v>89</v>
      </c>
      <c r="AR716" s="104" t="s">
        <v>89</v>
      </c>
      <c r="AS716" s="105" t="s">
        <v>89</v>
      </c>
    </row>
    <row r="717" spans="1:45" x14ac:dyDescent="0.25">
      <c r="A717" s="11"/>
      <c r="B717" s="23"/>
      <c r="C717" s="13"/>
      <c r="E717" s="24" t="s">
        <v>18</v>
      </c>
      <c r="F717" s="25">
        <v>298.60000000000002</v>
      </c>
      <c r="G717" s="24"/>
      <c r="H717" s="24"/>
      <c r="I717" s="24"/>
      <c r="J717" s="16" t="s">
        <v>19</v>
      </c>
      <c r="K717" s="14" t="s">
        <v>20</v>
      </c>
      <c r="L717" s="14"/>
      <c r="M717" s="17" t="s">
        <v>21</v>
      </c>
      <c r="N717" s="14" t="s">
        <v>22</v>
      </c>
      <c r="O717" s="14"/>
      <c r="P717" s="18"/>
      <c r="Q717" s="19"/>
      <c r="X717" s="10"/>
      <c r="Y717" s="10"/>
      <c r="Z717" s="10"/>
      <c r="AE717" s="7" t="s">
        <v>23</v>
      </c>
      <c r="AF717" s="26">
        <f>F718</f>
        <v>5.9622920000000001E-3</v>
      </c>
      <c r="AH717" s="106">
        <v>8203</v>
      </c>
      <c r="AI717" s="107">
        <v>0</v>
      </c>
      <c r="AJ717" s="108">
        <v>-4.4733239999999999E-3</v>
      </c>
      <c r="AK717" s="109">
        <v>2.750546E-5</v>
      </c>
      <c r="AL717" s="109">
        <v>-2.1079580000000001E-3</v>
      </c>
      <c r="AM717" s="109">
        <v>4.0529930000000002E-5</v>
      </c>
      <c r="AN717" s="110">
        <v>-2.3182010000000002E-3</v>
      </c>
      <c r="AO717" s="110">
        <v>3.8855990000000001E-5</v>
      </c>
      <c r="AP717" s="110">
        <v>2.702094E-2</v>
      </c>
      <c r="AQ717" s="109">
        <v>4.1446290000000003E-5</v>
      </c>
      <c r="AR717" s="109">
        <v>-4.7985830000000004E-3</v>
      </c>
      <c r="AS717" s="111">
        <v>1.009938E-4</v>
      </c>
    </row>
    <row r="718" spans="1:45" ht="15.75" x14ac:dyDescent="0.25">
      <c r="A718" s="27" t="s">
        <v>24</v>
      </c>
      <c r="B718" s="28">
        <v>8204</v>
      </c>
      <c r="C718" s="13"/>
      <c r="D718" s="14"/>
      <c r="E718" s="29" t="s">
        <v>25</v>
      </c>
      <c r="F718" s="30">
        <v>5.9622920000000001E-3</v>
      </c>
      <c r="G718" s="14"/>
      <c r="H718" s="31" t="s">
        <v>26</v>
      </c>
      <c r="I718" s="32">
        <v>1.0010889999999999</v>
      </c>
      <c r="J718" s="16" t="s">
        <v>27</v>
      </c>
      <c r="K718" s="14" t="s">
        <v>28</v>
      </c>
      <c r="L718" s="33"/>
      <c r="M718" s="17" t="s">
        <v>29</v>
      </c>
      <c r="N718" s="14" t="s">
        <v>30</v>
      </c>
      <c r="O718" s="14"/>
      <c r="P718" s="18"/>
      <c r="Q718" s="19"/>
      <c r="X718" s="10"/>
      <c r="Y718" s="10"/>
      <c r="Z718" s="10"/>
      <c r="AE718" s="34" t="s">
        <v>31</v>
      </c>
      <c r="AF718" s="35">
        <f>F719/F718*100</f>
        <v>0.20994375988294434</v>
      </c>
      <c r="AH718" s="106" t="s">
        <v>45</v>
      </c>
      <c r="AI718" s="107"/>
      <c r="AJ718" s="108"/>
      <c r="AK718" s="109"/>
      <c r="AL718" s="109"/>
      <c r="AM718" s="109"/>
      <c r="AN718" s="110"/>
      <c r="AO718" s="110"/>
      <c r="AP718" s="110"/>
      <c r="AQ718" s="109"/>
      <c r="AR718" s="109"/>
      <c r="AS718" s="111"/>
    </row>
    <row r="719" spans="1:45" x14ac:dyDescent="0.25">
      <c r="A719" s="23" t="s">
        <v>32</v>
      </c>
      <c r="B719" s="23" t="s">
        <v>246</v>
      </c>
      <c r="C719" s="13"/>
      <c r="D719" s="14"/>
      <c r="E719" s="29" t="s">
        <v>34</v>
      </c>
      <c r="F719" s="30">
        <v>1.2517460000000001E-5</v>
      </c>
      <c r="G719" s="14"/>
      <c r="H719" s="31" t="s">
        <v>35</v>
      </c>
      <c r="I719" s="32">
        <v>1.4047539999999999E-4</v>
      </c>
      <c r="J719" s="16" t="s">
        <v>36</v>
      </c>
      <c r="K719" s="14" t="s">
        <v>37</v>
      </c>
      <c r="L719" s="36"/>
      <c r="M719" s="17"/>
      <c r="N719" s="14"/>
      <c r="O719" s="14"/>
      <c r="P719" s="18"/>
      <c r="Q719" s="19"/>
      <c r="S719" s="7"/>
      <c r="T719" s="5"/>
      <c r="U719" s="5"/>
      <c r="V719" s="5"/>
      <c r="W719" s="5"/>
      <c r="X719" s="37"/>
      <c r="Y719" s="37"/>
      <c r="Z719" s="37"/>
      <c r="AA719" s="5"/>
      <c r="AB719" s="5"/>
      <c r="AC719" s="5"/>
      <c r="AD719" s="5"/>
      <c r="AE719" s="5"/>
      <c r="AF719" s="38"/>
      <c r="AH719" s="52"/>
      <c r="AI719" s="112"/>
      <c r="AJ719" s="113"/>
      <c r="AK719" s="113"/>
      <c r="AL719" s="113"/>
      <c r="AM719" s="114"/>
      <c r="AN719" s="114"/>
      <c r="AO719" s="114"/>
      <c r="AP719" s="113"/>
      <c r="AQ719" s="113"/>
      <c r="AR719" s="113"/>
      <c r="AS719" s="115"/>
    </row>
    <row r="720" spans="1:45" ht="15.75" x14ac:dyDescent="0.25">
      <c r="A720" s="23"/>
      <c r="B720" s="23"/>
      <c r="C720" s="13"/>
      <c r="D720" s="14"/>
      <c r="E720" s="39" t="s">
        <v>278</v>
      </c>
      <c r="F720" s="14"/>
      <c r="G720" s="14"/>
      <c r="H720" s="14"/>
      <c r="I720" s="14"/>
      <c r="J720" s="16"/>
      <c r="K720" s="14"/>
      <c r="L720" s="14"/>
      <c r="M720" s="40"/>
      <c r="N720" s="14"/>
      <c r="O720" s="41"/>
      <c r="P720" s="18"/>
      <c r="Q720" s="19"/>
      <c r="S720" s="17"/>
      <c r="T720" s="42"/>
      <c r="U720" s="42" t="s">
        <v>39</v>
      </c>
      <c r="V720" s="14"/>
      <c r="W720" s="14"/>
      <c r="X720" s="42"/>
      <c r="Y720" s="42" t="s">
        <v>40</v>
      </c>
      <c r="Z720" s="14"/>
      <c r="AA720" s="14"/>
      <c r="AB720" s="14"/>
      <c r="AC720" s="42" t="s">
        <v>41</v>
      </c>
      <c r="AE720" s="14"/>
      <c r="AF720" s="43"/>
      <c r="AH720" s="145"/>
      <c r="AI720" s="117"/>
      <c r="AJ720" s="116"/>
      <c r="AK720" s="116"/>
      <c r="AL720" s="116"/>
      <c r="AM720" s="118"/>
      <c r="AN720" s="118"/>
      <c r="AO720" s="118"/>
      <c r="AP720" s="116"/>
      <c r="AQ720" s="116"/>
      <c r="AR720" s="116"/>
      <c r="AS720" s="150"/>
    </row>
    <row r="721" spans="1:45" ht="15.75" x14ac:dyDescent="0.25">
      <c r="A721" s="23"/>
      <c r="B721" s="23"/>
      <c r="C721" s="23"/>
      <c r="D721" s="44"/>
      <c r="E721" s="45" t="s">
        <v>247</v>
      </c>
      <c r="F721" s="45"/>
      <c r="G721" s="46"/>
      <c r="H721" s="46"/>
      <c r="I721" s="47"/>
      <c r="J721" s="46"/>
      <c r="K721" s="46"/>
      <c r="L721" s="48"/>
      <c r="M721" s="45" t="s">
        <v>43</v>
      </c>
      <c r="N721" s="46"/>
      <c r="O721" s="49" t="s">
        <v>44</v>
      </c>
      <c r="P721" s="50"/>
      <c r="Q721" s="51"/>
      <c r="S721" s="52" t="s">
        <v>45</v>
      </c>
      <c r="T721" s="53"/>
      <c r="U721" s="53"/>
      <c r="V721" s="53"/>
      <c r="W721" s="53"/>
      <c r="X721" s="53"/>
      <c r="Y721" s="53"/>
      <c r="Z721" s="53"/>
      <c r="AA721" s="53"/>
      <c r="AB721" s="53"/>
      <c r="AC721" s="53"/>
      <c r="AD721" s="53"/>
      <c r="AE721" s="53"/>
      <c r="AF721" s="54"/>
      <c r="AH721" s="146"/>
      <c r="AI721" s="117"/>
      <c r="AJ721" s="116"/>
      <c r="AK721" s="116"/>
      <c r="AL721" s="116"/>
      <c r="AM721" s="118"/>
      <c r="AN721" s="118"/>
      <c r="AO721" s="118"/>
      <c r="AP721" s="116"/>
      <c r="AQ721" s="116"/>
      <c r="AR721" s="116"/>
      <c r="AS721" s="150"/>
    </row>
    <row r="722" spans="1:45" x14ac:dyDescent="0.25">
      <c r="A722" s="55" t="s">
        <v>45</v>
      </c>
      <c r="B722" s="56"/>
      <c r="C722" s="57"/>
      <c r="D722" s="58"/>
      <c r="E722" s="59"/>
      <c r="F722" s="60"/>
      <c r="G722" s="58"/>
      <c r="H722" s="58"/>
      <c r="I722" s="58"/>
      <c r="J722" s="59"/>
      <c r="K722" s="60"/>
      <c r="L722" s="57"/>
      <c r="M722" s="57"/>
      <c r="N722" s="59"/>
      <c r="O722" s="59"/>
      <c r="P722" s="59"/>
      <c r="Q722" s="61"/>
      <c r="S722" s="62" t="s">
        <v>46</v>
      </c>
      <c r="T722" s="63" t="s">
        <v>47</v>
      </c>
      <c r="U722" s="63" t="s">
        <v>48</v>
      </c>
      <c r="V722" s="63" t="s">
        <v>49</v>
      </c>
      <c r="W722" s="23"/>
      <c r="X722" s="63" t="s">
        <v>50</v>
      </c>
      <c r="Y722" s="63" t="s">
        <v>51</v>
      </c>
      <c r="Z722" s="63" t="s">
        <v>52</v>
      </c>
      <c r="AA722" s="63" t="s">
        <v>51</v>
      </c>
      <c r="AB722" s="23"/>
      <c r="AC722" s="63" t="s">
        <v>53</v>
      </c>
      <c r="AD722" s="63" t="s">
        <v>51</v>
      </c>
      <c r="AE722" s="63" t="s">
        <v>54</v>
      </c>
      <c r="AF722" s="64" t="s">
        <v>51</v>
      </c>
      <c r="AH722" s="147" t="s">
        <v>90</v>
      </c>
      <c r="AI722" s="119"/>
      <c r="AM722" s="10"/>
      <c r="AN722" s="10"/>
      <c r="AO722" s="10"/>
      <c r="AS722" s="149"/>
    </row>
    <row r="723" spans="1:45" x14ac:dyDescent="0.25">
      <c r="A723" s="65" t="s">
        <v>55</v>
      </c>
      <c r="B723" s="66" t="s">
        <v>56</v>
      </c>
      <c r="C723" s="67" t="s">
        <v>57</v>
      </c>
      <c r="D723" s="68" t="s">
        <v>57</v>
      </c>
      <c r="E723" s="69" t="s">
        <v>58</v>
      </c>
      <c r="F723" s="70" t="s">
        <v>59</v>
      </c>
      <c r="G723" s="67" t="s">
        <v>60</v>
      </c>
      <c r="H723" s="68" t="s">
        <v>59</v>
      </c>
      <c r="I723" s="68" t="s">
        <v>61</v>
      </c>
      <c r="J723" s="69" t="s">
        <v>62</v>
      </c>
      <c r="K723" s="70" t="s">
        <v>63</v>
      </c>
      <c r="L723" s="67" t="s">
        <v>64</v>
      </c>
      <c r="M723" s="67" t="s">
        <v>64</v>
      </c>
      <c r="N723" s="69" t="s">
        <v>65</v>
      </c>
      <c r="O723" s="69" t="s">
        <v>65</v>
      </c>
      <c r="P723" s="69" t="s">
        <v>48</v>
      </c>
      <c r="Q723" s="71" t="s">
        <v>48</v>
      </c>
      <c r="S723" s="72" t="s">
        <v>45</v>
      </c>
      <c r="T723" s="63"/>
      <c r="U723" s="73" t="s">
        <v>66</v>
      </c>
      <c r="V723" s="73" t="s">
        <v>66</v>
      </c>
      <c r="W723" s="74"/>
      <c r="X723" s="75"/>
      <c r="Y723" s="75"/>
      <c r="Z723" s="75"/>
      <c r="AA723" s="75"/>
      <c r="AB723" s="75"/>
      <c r="AC723" s="76">
        <v>0</v>
      </c>
      <c r="AD723" s="76">
        <v>1.0000000000000001E-5</v>
      </c>
      <c r="AE723" s="76">
        <v>3.3840939999999998E-3</v>
      </c>
      <c r="AF723" s="77">
        <v>1.0000000000000001E-5</v>
      </c>
      <c r="AH723" s="98" t="s">
        <v>91</v>
      </c>
      <c r="AI723" s="99" t="s">
        <v>56</v>
      </c>
      <c r="AJ723" s="100" t="s">
        <v>80</v>
      </c>
      <c r="AK723" s="100" t="s">
        <v>81</v>
      </c>
      <c r="AL723" s="100" t="s">
        <v>82</v>
      </c>
      <c r="AM723" s="100" t="s">
        <v>83</v>
      </c>
      <c r="AN723" s="100" t="s">
        <v>84</v>
      </c>
      <c r="AO723" s="100" t="s">
        <v>85</v>
      </c>
      <c r="AP723" s="100" t="s">
        <v>58</v>
      </c>
      <c r="AQ723" s="100" t="s">
        <v>86</v>
      </c>
      <c r="AR723" s="100" t="s">
        <v>87</v>
      </c>
      <c r="AS723" s="101" t="s">
        <v>88</v>
      </c>
    </row>
    <row r="724" spans="1:45" x14ac:dyDescent="0.25">
      <c r="A724" s="78" t="s">
        <v>67</v>
      </c>
      <c r="B724" s="79" t="s">
        <v>68</v>
      </c>
      <c r="C724" s="80" t="s">
        <v>69</v>
      </c>
      <c r="D724" s="81" t="s">
        <v>70</v>
      </c>
      <c r="E724" s="82" t="s">
        <v>71</v>
      </c>
      <c r="F724" s="83" t="s">
        <v>72</v>
      </c>
      <c r="G724" s="80" t="s">
        <v>69</v>
      </c>
      <c r="H724" s="81" t="s">
        <v>70</v>
      </c>
      <c r="I724" s="81" t="s">
        <v>73</v>
      </c>
      <c r="J724" s="82" t="s">
        <v>73</v>
      </c>
      <c r="K724" s="83" t="s">
        <v>73</v>
      </c>
      <c r="L724" s="83" t="s">
        <v>68</v>
      </c>
      <c r="M724" s="83" t="s">
        <v>74</v>
      </c>
      <c r="N724" s="82" t="s">
        <v>75</v>
      </c>
      <c r="O724" s="82" t="s">
        <v>74</v>
      </c>
      <c r="P724" s="82" t="s">
        <v>76</v>
      </c>
      <c r="Q724" s="84" t="s">
        <v>77</v>
      </c>
      <c r="S724" s="85"/>
      <c r="T724" s="86"/>
      <c r="U724" s="87"/>
      <c r="V724" s="87"/>
      <c r="W724" s="88"/>
      <c r="X724" s="89"/>
      <c r="Y724" s="89"/>
      <c r="Z724" s="87"/>
      <c r="AA724" s="87"/>
      <c r="AB724" s="88"/>
      <c r="AC724" s="90"/>
      <c r="AD724" s="90"/>
      <c r="AE724" s="90"/>
      <c r="AF724" s="91"/>
      <c r="AH724" s="102"/>
      <c r="AI724" s="103"/>
      <c r="AJ724" s="104" t="s">
        <v>89</v>
      </c>
      <c r="AK724" s="104" t="s">
        <v>89</v>
      </c>
      <c r="AL724" s="104" t="s">
        <v>89</v>
      </c>
      <c r="AM724" s="104" t="s">
        <v>89</v>
      </c>
      <c r="AN724" s="104" t="s">
        <v>89</v>
      </c>
      <c r="AO724" s="104" t="s">
        <v>89</v>
      </c>
      <c r="AP724" s="104" t="s">
        <v>89</v>
      </c>
      <c r="AQ724" s="104" t="s">
        <v>89</v>
      </c>
      <c r="AR724" s="104" t="s">
        <v>89</v>
      </c>
      <c r="AS724" s="105" t="s">
        <v>89</v>
      </c>
    </row>
    <row r="725" spans="1:45" x14ac:dyDescent="0.25">
      <c r="A725" s="78">
        <v>1</v>
      </c>
      <c r="B725" s="79">
        <v>0.03</v>
      </c>
      <c r="C725" s="80">
        <v>7.843212E-4</v>
      </c>
      <c r="D725" s="81">
        <v>1.537728E-2</v>
      </c>
      <c r="E725" s="82">
        <v>2.6446359999999999E-2</v>
      </c>
      <c r="F725" s="83">
        <v>1.508782E-2</v>
      </c>
      <c r="G725" s="80">
        <v>5.3703010000000001E-4</v>
      </c>
      <c r="H725" s="81">
        <v>8.599672</v>
      </c>
      <c r="I725" s="81">
        <v>326.6585</v>
      </c>
      <c r="J725" s="82">
        <v>7.5274610000000006E-2</v>
      </c>
      <c r="K725" s="83">
        <v>5.1567040000000001E-2</v>
      </c>
      <c r="L725" s="83">
        <v>2.35555</v>
      </c>
      <c r="M725" s="83">
        <v>3.0354930000000002</v>
      </c>
      <c r="N725" s="82">
        <v>19.236789999999999</v>
      </c>
      <c r="O725" s="82">
        <v>16.8246</v>
      </c>
      <c r="P725" s="82">
        <v>195.66990000000001</v>
      </c>
      <c r="Q725" s="84">
        <v>162.1711</v>
      </c>
      <c r="S725" s="92">
        <v>1</v>
      </c>
      <c r="T725" s="93">
        <v>1.537728E-2</v>
      </c>
      <c r="U725" s="94">
        <v>195.66990000000001</v>
      </c>
      <c r="V725" s="94">
        <v>162.1711</v>
      </c>
      <c r="W725" s="36"/>
      <c r="X725" s="95">
        <v>1.4604790000000001</v>
      </c>
      <c r="Y725" s="95">
        <v>0.1573543</v>
      </c>
      <c r="Z725" s="94">
        <v>326.69490000000002</v>
      </c>
      <c r="AA725" s="94">
        <v>26.79757</v>
      </c>
      <c r="AB725" s="36"/>
      <c r="AC725" s="96">
        <v>4.4704669999999997E-3</v>
      </c>
      <c r="AD725" s="96">
        <v>3.1236300000000002E-4</v>
      </c>
      <c r="AE725" s="96">
        <v>3.0609600000000002E-3</v>
      </c>
      <c r="AF725" s="97">
        <v>2.5107919999999999E-4</v>
      </c>
      <c r="AH725" s="120">
        <v>1</v>
      </c>
      <c r="AI725" s="121">
        <v>0.03</v>
      </c>
      <c r="AJ725" s="122">
        <v>5.3944249999999996E-4</v>
      </c>
      <c r="AK725" s="122">
        <v>4.4238420000000001E-5</v>
      </c>
      <c r="AL725" s="122">
        <v>4.0561990000000002E-5</v>
      </c>
      <c r="AM725" s="122">
        <v>5.2193279999999999E-5</v>
      </c>
      <c r="AN725" s="123">
        <v>1.7144980000000001E-4</v>
      </c>
      <c r="AO725" s="123">
        <v>5.525928E-5</v>
      </c>
      <c r="AP725" s="123">
        <v>7.8487380000000001E-4</v>
      </c>
      <c r="AQ725" s="122">
        <v>5.4827290000000002E-5</v>
      </c>
      <c r="AR725" s="122">
        <v>0.17544650000000001</v>
      </c>
      <c r="AS725" s="124">
        <v>1.855828E-4</v>
      </c>
    </row>
    <row r="726" spans="1:45" x14ac:dyDescent="0.25">
      <c r="A726" s="78">
        <v>2</v>
      </c>
      <c r="B726" s="79">
        <v>0.05</v>
      </c>
      <c r="C726" s="80">
        <v>7.9404079999999995E-3</v>
      </c>
      <c r="D726" s="81">
        <v>0.1556785</v>
      </c>
      <c r="E726" s="82">
        <v>0.2677409</v>
      </c>
      <c r="F726" s="83">
        <v>0.1793506</v>
      </c>
      <c r="G726" s="80">
        <v>1.1664010000000001E-3</v>
      </c>
      <c r="H726" s="81">
        <v>33.990290000000002</v>
      </c>
      <c r="I726" s="81">
        <v>452.32960000000003</v>
      </c>
      <c r="J726" s="82">
        <v>5.4597149999999997E-2</v>
      </c>
      <c r="K726" s="83">
        <v>8.0248309999999996E-3</v>
      </c>
      <c r="L726" s="83">
        <v>15.138310000000001</v>
      </c>
      <c r="M726" s="83">
        <v>13.341799999999999</v>
      </c>
      <c r="N726" s="82">
        <v>22.58708</v>
      </c>
      <c r="O726" s="82">
        <v>1.692571</v>
      </c>
      <c r="P726" s="82">
        <v>227.67699999999999</v>
      </c>
      <c r="Q726" s="84">
        <v>16.03811</v>
      </c>
      <c r="S726" s="92">
        <v>2</v>
      </c>
      <c r="T726" s="93">
        <v>0.1556785</v>
      </c>
      <c r="U726" s="94">
        <v>227.67699999999999</v>
      </c>
      <c r="V726" s="94">
        <v>16.03811</v>
      </c>
      <c r="W726" s="36"/>
      <c r="X726" s="95">
        <v>6.8076129999999999</v>
      </c>
      <c r="Y726" s="95">
        <v>0.26621539999999999</v>
      </c>
      <c r="Z726" s="94">
        <v>452.36410000000001</v>
      </c>
      <c r="AA726" s="94">
        <v>17.368790000000001</v>
      </c>
      <c r="AB726" s="36"/>
      <c r="AC726" s="96">
        <v>1.504897E-2</v>
      </c>
      <c r="AD726" s="96">
        <v>1.119113E-4</v>
      </c>
      <c r="AE726" s="96">
        <v>2.2106090000000001E-3</v>
      </c>
      <c r="AF726" s="97">
        <v>8.4877649999999999E-5</v>
      </c>
      <c r="AH726" s="78">
        <v>2</v>
      </c>
      <c r="AI726" s="79">
        <v>0.05</v>
      </c>
      <c r="AJ726" s="109">
        <v>1.1716229999999999E-3</v>
      </c>
      <c r="AK726" s="109">
        <v>4.4973469999999997E-5</v>
      </c>
      <c r="AL726" s="109">
        <v>6.3897410000000003E-5</v>
      </c>
      <c r="AM726" s="110">
        <v>5.6311870000000003E-5</v>
      </c>
      <c r="AN726" s="110">
        <v>4.062998E-4</v>
      </c>
      <c r="AO726" s="110">
        <v>5.1517600000000003E-5</v>
      </c>
      <c r="AP726" s="109">
        <v>7.9451120000000007E-3</v>
      </c>
      <c r="AQ726" s="109">
        <v>5.8996580000000002E-5</v>
      </c>
      <c r="AR726" s="109">
        <v>0.52765249999999997</v>
      </c>
      <c r="AS726" s="111">
        <v>1.977464E-4</v>
      </c>
    </row>
    <row r="727" spans="1:45" x14ac:dyDescent="0.25">
      <c r="A727" s="78">
        <v>3</v>
      </c>
      <c r="B727" s="79">
        <v>6.5000000000000002E-2</v>
      </c>
      <c r="C727" s="80">
        <v>9.6718199999999994E-3</v>
      </c>
      <c r="D727" s="81">
        <v>0.1896243</v>
      </c>
      <c r="E727" s="82">
        <v>0.32612200000000002</v>
      </c>
      <c r="F727" s="83">
        <v>0.37021120000000002</v>
      </c>
      <c r="G727" s="80">
        <v>6.4102449999999997E-4</v>
      </c>
      <c r="H727" s="81">
        <v>65.916240000000002</v>
      </c>
      <c r="I727" s="81">
        <v>876.01700000000005</v>
      </c>
      <c r="J727" s="82">
        <v>8.7013209999999994E-2</v>
      </c>
      <c r="K727" s="83">
        <v>5.7708509999999996E-3</v>
      </c>
      <c r="L727" s="83">
        <v>21.05115</v>
      </c>
      <c r="M727" s="83">
        <v>21.234100000000002</v>
      </c>
      <c r="N727" s="82">
        <v>38.27731</v>
      </c>
      <c r="O727" s="82">
        <v>1.326039</v>
      </c>
      <c r="P727" s="82">
        <v>370.44319999999999</v>
      </c>
      <c r="Q727" s="84">
        <v>11.637980000000001</v>
      </c>
      <c r="S727" s="92">
        <v>3</v>
      </c>
      <c r="T727" s="93">
        <v>0.1896243</v>
      </c>
      <c r="U727" s="94">
        <v>370.44319999999999</v>
      </c>
      <c r="V727" s="94">
        <v>11.637980000000001</v>
      </c>
      <c r="W727" s="36"/>
      <c r="X727" s="95">
        <v>15.08807</v>
      </c>
      <c r="Y727" s="95">
        <v>0.9991698</v>
      </c>
      <c r="Z727" s="94">
        <v>876.13059999999996</v>
      </c>
      <c r="AA727" s="94">
        <v>57.771360000000001</v>
      </c>
      <c r="AB727" s="36"/>
      <c r="AC727" s="96">
        <v>1.722125E-2</v>
      </c>
      <c r="AD727" s="96">
        <v>1.057421E-4</v>
      </c>
      <c r="AE727" s="96">
        <v>1.141382E-3</v>
      </c>
      <c r="AF727" s="97">
        <v>7.5261860000000002E-5</v>
      </c>
      <c r="AH727" s="78">
        <v>3</v>
      </c>
      <c r="AI727" s="79">
        <v>6.5000000000000002E-2</v>
      </c>
      <c r="AJ727" s="109">
        <v>6.4393149999999999E-4</v>
      </c>
      <c r="AK727" s="109">
        <v>4.2451270000000003E-5</v>
      </c>
      <c r="AL727" s="109">
        <v>5.5969359999999997E-5</v>
      </c>
      <c r="AM727" s="110">
        <v>5.6454230000000001E-5</v>
      </c>
      <c r="AN727" s="110">
        <v>3.373324E-4</v>
      </c>
      <c r="AO727" s="110">
        <v>5.0334879999999997E-5</v>
      </c>
      <c r="AP727" s="109">
        <v>9.677494E-3</v>
      </c>
      <c r="AQ727" s="109">
        <v>5.9302629999999999E-5</v>
      </c>
      <c r="AR727" s="109">
        <v>0.56163879999999999</v>
      </c>
      <c r="AS727" s="111">
        <v>2.0247129999999999E-4</v>
      </c>
    </row>
    <row r="728" spans="1:45" x14ac:dyDescent="0.25">
      <c r="A728" s="78">
        <v>4</v>
      </c>
      <c r="B728" s="79">
        <v>0.08</v>
      </c>
      <c r="C728" s="80">
        <v>3.5709379999999999E-2</v>
      </c>
      <c r="D728" s="81">
        <v>0.70011279999999998</v>
      </c>
      <c r="E728" s="82">
        <v>1.2040770000000001</v>
      </c>
      <c r="F728" s="83">
        <v>1.830174</v>
      </c>
      <c r="G728" s="80">
        <v>1.17639E-3</v>
      </c>
      <c r="H728" s="81">
        <v>83.894840000000002</v>
      </c>
      <c r="I728" s="81">
        <v>1854.037</v>
      </c>
      <c r="J728" s="82">
        <v>9.8219959999999995E-2</v>
      </c>
      <c r="K728" s="83">
        <v>3.2380030000000001E-3</v>
      </c>
      <c r="L728" s="83">
        <v>37.518140000000002</v>
      </c>
      <c r="M728" s="83">
        <v>19.037839999999999</v>
      </c>
      <c r="N728" s="82">
        <v>51.251910000000002</v>
      </c>
      <c r="O728" s="82">
        <v>0.3886117</v>
      </c>
      <c r="P728" s="82">
        <v>480.51339999999999</v>
      </c>
      <c r="Q728" s="84">
        <v>3.4147690000000002</v>
      </c>
      <c r="S728" s="92">
        <v>4</v>
      </c>
      <c r="T728" s="93">
        <v>0.70011279999999998</v>
      </c>
      <c r="U728" s="94">
        <v>480.51339999999999</v>
      </c>
      <c r="V728" s="94">
        <v>3.4147690000000002</v>
      </c>
      <c r="W728" s="36"/>
      <c r="X728" s="95">
        <v>30.355039999999999</v>
      </c>
      <c r="Y728" s="95">
        <v>1.1604490000000001</v>
      </c>
      <c r="Z728" s="94">
        <v>1854.354</v>
      </c>
      <c r="AA728" s="94">
        <v>70.799869999999999</v>
      </c>
      <c r="AB728" s="36"/>
      <c r="AC728" s="96">
        <v>1.636961E-2</v>
      </c>
      <c r="AD728" s="96">
        <v>3.1837710000000003E-5</v>
      </c>
      <c r="AE728" s="96">
        <v>5.3927140000000005E-4</v>
      </c>
      <c r="AF728" s="97">
        <v>2.0589560000000001E-5</v>
      </c>
      <c r="AH728" s="78">
        <v>4</v>
      </c>
      <c r="AI728" s="79">
        <v>0.08</v>
      </c>
      <c r="AJ728" s="109">
        <v>1.1817729999999999E-3</v>
      </c>
      <c r="AK728" s="109">
        <v>4.5106089999999998E-5</v>
      </c>
      <c r="AL728" s="109">
        <v>1.159469E-4</v>
      </c>
      <c r="AM728" s="110">
        <v>5.8832419999999997E-5</v>
      </c>
      <c r="AN728" s="110">
        <v>8.5250780000000002E-4</v>
      </c>
      <c r="AO728" s="110">
        <v>5.6892090000000003E-5</v>
      </c>
      <c r="AP728" s="109">
        <v>3.5730110000000002E-2</v>
      </c>
      <c r="AQ728" s="109">
        <v>6.9082980000000001E-5</v>
      </c>
      <c r="AR728" s="109">
        <v>2.1815099999999998</v>
      </c>
      <c r="AS728" s="111">
        <v>3.4187520000000002E-4</v>
      </c>
    </row>
    <row r="729" spans="1:45" x14ac:dyDescent="0.25">
      <c r="A729" s="78">
        <v>5</v>
      </c>
      <c r="B729" s="79">
        <v>9.5000000000000001E-2</v>
      </c>
      <c r="C729" s="80">
        <v>0.16734250000000001</v>
      </c>
      <c r="D729" s="81">
        <v>3.2808920000000001</v>
      </c>
      <c r="E729" s="82">
        <v>5.6425859999999997</v>
      </c>
      <c r="F729" s="83">
        <v>9.5269010000000005</v>
      </c>
      <c r="G729" s="80">
        <v>1.79065E-3</v>
      </c>
      <c r="H729" s="81">
        <v>94.682969999999997</v>
      </c>
      <c r="I729" s="81">
        <v>5617.1120000000001</v>
      </c>
      <c r="J729" s="82">
        <v>0.1169973</v>
      </c>
      <c r="K729" s="83">
        <v>1.2530250000000001E-3</v>
      </c>
      <c r="L729" s="83">
        <v>96.952969999999993</v>
      </c>
      <c r="M729" s="83">
        <v>26.03389</v>
      </c>
      <c r="N729" s="82">
        <v>56.930549999999997</v>
      </c>
      <c r="O729" s="82">
        <v>7.8249470000000002E-2</v>
      </c>
      <c r="P729" s="82">
        <v>526.6508</v>
      </c>
      <c r="Q729" s="84">
        <v>1.4464539999999999</v>
      </c>
      <c r="S729" s="92">
        <v>5</v>
      </c>
      <c r="T729" s="93">
        <v>3.2808920000000001</v>
      </c>
      <c r="U729" s="94">
        <v>526.6508</v>
      </c>
      <c r="V729" s="94">
        <v>1.4464539999999999</v>
      </c>
      <c r="W729" s="36"/>
      <c r="X729" s="95">
        <v>93.453519999999997</v>
      </c>
      <c r="Y729" s="95">
        <v>2.0431149999999998</v>
      </c>
      <c r="Z729" s="94">
        <v>5618.96</v>
      </c>
      <c r="AA729" s="94">
        <v>122.8028</v>
      </c>
      <c r="AB729" s="36"/>
      <c r="AC729" s="96">
        <v>1.6631819999999999E-2</v>
      </c>
      <c r="AD729" s="96">
        <v>1.0267859999999999E-5</v>
      </c>
      <c r="AE729" s="96">
        <v>1.7796890000000001E-4</v>
      </c>
      <c r="AF729" s="97">
        <v>3.8895230000000002E-6</v>
      </c>
      <c r="AH729" s="78">
        <v>5</v>
      </c>
      <c r="AI729" s="79">
        <v>9.5000000000000001E-2</v>
      </c>
      <c r="AJ729" s="109">
        <v>1.799129E-3</v>
      </c>
      <c r="AK729" s="109">
        <v>3.9291510000000002E-5</v>
      </c>
      <c r="AL729" s="109">
        <v>2.102634E-4</v>
      </c>
      <c r="AM729" s="110">
        <v>5.6452680000000001E-5</v>
      </c>
      <c r="AN729" s="110">
        <v>3.0246930000000002E-3</v>
      </c>
      <c r="AO729" s="110">
        <v>5.1611840000000002E-5</v>
      </c>
      <c r="AP729" s="109">
        <v>0.1674388</v>
      </c>
      <c r="AQ729" s="109">
        <v>9.6196929999999996E-5</v>
      </c>
      <c r="AR729" s="109">
        <v>10.0619</v>
      </c>
      <c r="AS729" s="111">
        <v>1.777547E-3</v>
      </c>
    </row>
    <row r="730" spans="1:45" x14ac:dyDescent="0.25">
      <c r="A730" s="78">
        <v>6</v>
      </c>
      <c r="B730" s="79">
        <v>0.105</v>
      </c>
      <c r="C730" s="80">
        <v>0.2450648</v>
      </c>
      <c r="D730" s="81">
        <v>4.8047050000000002</v>
      </c>
      <c r="E730" s="82">
        <v>8.2632879999999993</v>
      </c>
      <c r="F730" s="83">
        <v>14.18511</v>
      </c>
      <c r="G730" s="80">
        <v>1.072176E-3</v>
      </c>
      <c r="H730" s="81">
        <v>97.789829999999995</v>
      </c>
      <c r="I730" s="81">
        <v>13518.21</v>
      </c>
      <c r="J730" s="82">
        <v>0.27212989999999998</v>
      </c>
      <c r="K730" s="83">
        <v>1.19217E-3</v>
      </c>
      <c r="L730" s="83">
        <v>101.9019</v>
      </c>
      <c r="M730" s="83">
        <v>20.52919</v>
      </c>
      <c r="N730" s="82">
        <v>57.88308</v>
      </c>
      <c r="O730" s="82">
        <v>5.672485E-2</v>
      </c>
      <c r="P730" s="82">
        <v>534.27539999999999</v>
      </c>
      <c r="Q730" s="84">
        <v>1.396163</v>
      </c>
      <c r="S730" s="92">
        <v>6</v>
      </c>
      <c r="T730" s="93">
        <v>4.8047050000000002</v>
      </c>
      <c r="U730" s="94">
        <v>534.27539999999999</v>
      </c>
      <c r="V730" s="94">
        <v>1.396163</v>
      </c>
      <c r="W730" s="36"/>
      <c r="X730" s="95">
        <v>228.5677</v>
      </c>
      <c r="Y730" s="95">
        <v>8.6126430000000003</v>
      </c>
      <c r="Z730" s="94">
        <v>13528.8</v>
      </c>
      <c r="AA730" s="94">
        <v>509.7407</v>
      </c>
      <c r="AB730" s="36"/>
      <c r="AC730" s="96">
        <v>1.6894900000000001E-2</v>
      </c>
      <c r="AD730" s="96">
        <v>8.2173770000000007E-6</v>
      </c>
      <c r="AE730" s="96">
        <v>7.3916380000000001E-5</v>
      </c>
      <c r="AF730" s="97">
        <v>2.7850349999999999E-6</v>
      </c>
      <c r="AH730" s="78">
        <v>6</v>
      </c>
      <c r="AI730" s="79">
        <v>0.105</v>
      </c>
      <c r="AJ730" s="109">
        <v>1.0777440000000001E-3</v>
      </c>
      <c r="AK730" s="109">
        <v>4.0569579999999997E-5</v>
      </c>
      <c r="AL730" s="109">
        <v>2.9296599999999997E-4</v>
      </c>
      <c r="AM730" s="110">
        <v>5.9007330000000002E-5</v>
      </c>
      <c r="AN730" s="110">
        <v>4.0510390000000002E-3</v>
      </c>
      <c r="AO730" s="110">
        <v>5.5401800000000002E-5</v>
      </c>
      <c r="AP730" s="109">
        <v>0.2452059</v>
      </c>
      <c r="AQ730" s="109">
        <v>1.101867E-4</v>
      </c>
      <c r="AR730" s="109">
        <v>14.505710000000001</v>
      </c>
      <c r="AS730" s="111">
        <v>1.7616610000000001E-3</v>
      </c>
    </row>
    <row r="731" spans="1:45" x14ac:dyDescent="0.25">
      <c r="A731" s="78">
        <v>7</v>
      </c>
      <c r="B731" s="79">
        <v>0.112</v>
      </c>
      <c r="C731" s="80">
        <v>0.24676790000000001</v>
      </c>
      <c r="D731" s="81">
        <v>4.838095</v>
      </c>
      <c r="E731" s="82">
        <v>8.3207140000000006</v>
      </c>
      <c r="F731" s="83">
        <v>14.39855</v>
      </c>
      <c r="G731" s="80">
        <v>4.8940810000000002E-4</v>
      </c>
      <c r="H731" s="81">
        <v>98.992180000000005</v>
      </c>
      <c r="I731" s="81">
        <v>29675.74</v>
      </c>
      <c r="J731" s="82">
        <v>0.3526125</v>
      </c>
      <c r="K731" s="83">
        <v>7.0072769999999997E-4</v>
      </c>
      <c r="L731" s="83">
        <v>173.36920000000001</v>
      </c>
      <c r="M731" s="83">
        <v>52.941809999999997</v>
      </c>
      <c r="N731" s="82">
        <v>58.348559999999999</v>
      </c>
      <c r="O731" s="82">
        <v>5.96169E-2</v>
      </c>
      <c r="P731" s="82">
        <v>537.98969999999997</v>
      </c>
      <c r="Q731" s="84">
        <v>1.411478</v>
      </c>
      <c r="S731" s="92">
        <v>7</v>
      </c>
      <c r="T731" s="93">
        <v>4.838095</v>
      </c>
      <c r="U731" s="94">
        <v>537.98969999999997</v>
      </c>
      <c r="V731" s="94">
        <v>1.411478</v>
      </c>
      <c r="W731" s="36"/>
      <c r="X731" s="95">
        <v>504.21699999999998</v>
      </c>
      <c r="Y731" s="95">
        <v>46.018470000000001</v>
      </c>
      <c r="Z731" s="94">
        <v>29718.94</v>
      </c>
      <c r="AA731" s="94">
        <v>2712.335</v>
      </c>
      <c r="AB731" s="36"/>
      <c r="AC731" s="96">
        <v>1.6966189999999999E-2</v>
      </c>
      <c r="AD731" s="96">
        <v>7.3142509999999997E-6</v>
      </c>
      <c r="AE731" s="96">
        <v>3.364858E-5</v>
      </c>
      <c r="AF731" s="97">
        <v>3.0709780000000001E-6</v>
      </c>
      <c r="AH731" s="78">
        <v>7</v>
      </c>
      <c r="AI731" s="79">
        <v>0.112</v>
      </c>
      <c r="AJ731" s="109">
        <v>4.9228589999999995E-4</v>
      </c>
      <c r="AK731" s="109">
        <v>4.4861429999999999E-5</v>
      </c>
      <c r="AL731" s="109">
        <v>1.73396E-4</v>
      </c>
      <c r="AM731" s="110">
        <v>5.2944649999999998E-5</v>
      </c>
      <c r="AN731" s="110">
        <v>3.846871E-3</v>
      </c>
      <c r="AO731" s="110">
        <v>5.3242460000000001E-5</v>
      </c>
      <c r="AP731" s="109">
        <v>0.2469103</v>
      </c>
      <c r="AQ731" s="109">
        <v>9.9447420000000001E-5</v>
      </c>
      <c r="AR731" s="109">
        <v>14.54514</v>
      </c>
      <c r="AS731" s="111">
        <v>7.8884650000000001E-4</v>
      </c>
    </row>
    <row r="732" spans="1:45" x14ac:dyDescent="0.25">
      <c r="A732" s="78">
        <v>8</v>
      </c>
      <c r="B732" s="79">
        <v>0.12</v>
      </c>
      <c r="C732" s="80">
        <v>0.3060523</v>
      </c>
      <c r="D732" s="81">
        <v>6.0004169999999997</v>
      </c>
      <c r="E732" s="82">
        <v>10.319710000000001</v>
      </c>
      <c r="F732" s="83">
        <v>17.867249999999999</v>
      </c>
      <c r="G732" s="80">
        <v>5.4359350000000005E-4</v>
      </c>
      <c r="H732" s="81">
        <v>99.096639999999994</v>
      </c>
      <c r="I732" s="81">
        <v>33111.620000000003</v>
      </c>
      <c r="J732" s="82">
        <v>0.44658300000000001</v>
      </c>
      <c r="K732" s="83">
        <v>7.9496639999999995E-4</v>
      </c>
      <c r="L732" s="83">
        <v>152.81729999999999</v>
      </c>
      <c r="M732" s="83">
        <v>38.808630000000001</v>
      </c>
      <c r="N732" s="82">
        <v>58.379739999999998</v>
      </c>
      <c r="O732" s="82">
        <v>5.1181259999999999E-2</v>
      </c>
      <c r="P732" s="82">
        <v>538.23820000000001</v>
      </c>
      <c r="Q732" s="84">
        <v>1.390806</v>
      </c>
      <c r="S732" s="92">
        <v>8</v>
      </c>
      <c r="T732" s="93">
        <v>6.0004169999999997</v>
      </c>
      <c r="U732" s="94">
        <v>538.23820000000001</v>
      </c>
      <c r="V732" s="94">
        <v>1.390806</v>
      </c>
      <c r="W732" s="36"/>
      <c r="X732" s="95">
        <v>563.01689999999996</v>
      </c>
      <c r="Y732" s="95">
        <v>43.586739999999999</v>
      </c>
      <c r="Z732" s="94">
        <v>33167.379999999997</v>
      </c>
      <c r="AA732" s="94">
        <v>2567.654</v>
      </c>
      <c r="AB732" s="36"/>
      <c r="AC732" s="96">
        <v>1.697502E-2</v>
      </c>
      <c r="AD732" s="96">
        <v>8.8755270000000005E-6</v>
      </c>
      <c r="AE732" s="96">
        <v>3.0150100000000001E-5</v>
      </c>
      <c r="AF732" s="97">
        <v>2.3340719999999999E-6</v>
      </c>
      <c r="AH732" s="78">
        <v>8</v>
      </c>
      <c r="AI732" s="79">
        <v>0.12</v>
      </c>
      <c r="AJ732" s="109">
        <v>5.4691470000000004E-4</v>
      </c>
      <c r="AK732" s="109">
        <v>4.2265599999999997E-5</v>
      </c>
      <c r="AL732" s="109">
        <v>2.4397519999999999E-4</v>
      </c>
      <c r="AM732" s="110">
        <v>6.1949549999999997E-5</v>
      </c>
      <c r="AN732" s="110">
        <v>4.7836900000000002E-3</v>
      </c>
      <c r="AO732" s="110">
        <v>6.032738E-5</v>
      </c>
      <c r="AP732" s="109">
        <v>0.30622909999999998</v>
      </c>
      <c r="AQ732" s="109">
        <v>1.4344029999999999E-4</v>
      </c>
      <c r="AR732" s="109">
        <v>18.03013</v>
      </c>
      <c r="AS732" s="111">
        <v>3.2874390000000001E-3</v>
      </c>
    </row>
    <row r="733" spans="1:45" x14ac:dyDescent="0.25">
      <c r="A733" s="78">
        <v>9</v>
      </c>
      <c r="B733" s="79">
        <v>0.128</v>
      </c>
      <c r="C733" s="80">
        <v>0.37124800000000002</v>
      </c>
      <c r="D733" s="81">
        <v>7.278632</v>
      </c>
      <c r="E733" s="82">
        <v>12.51803</v>
      </c>
      <c r="F733" s="83">
        <v>21.675699999999999</v>
      </c>
      <c r="G733" s="80">
        <v>4.9152639999999997E-4</v>
      </c>
      <c r="H733" s="81">
        <v>99.324349999999995</v>
      </c>
      <c r="I733" s="81">
        <v>44294.879999999997</v>
      </c>
      <c r="J733" s="82">
        <v>0.6598695</v>
      </c>
      <c r="K733" s="83">
        <v>8.7615649999999996E-4</v>
      </c>
      <c r="L733" s="83">
        <v>138.65629999999999</v>
      </c>
      <c r="M733" s="83">
        <v>24.577220000000001</v>
      </c>
      <c r="N733" s="82">
        <v>58.386049999999997</v>
      </c>
      <c r="O733" s="82">
        <v>9.2561980000000002E-2</v>
      </c>
      <c r="P733" s="82">
        <v>538.28859999999997</v>
      </c>
      <c r="Q733" s="84">
        <v>1.5206809999999999</v>
      </c>
      <c r="S733" s="92">
        <v>9</v>
      </c>
      <c r="T733" s="93">
        <v>7.278632</v>
      </c>
      <c r="U733" s="94">
        <v>538.28859999999997</v>
      </c>
      <c r="V733" s="94">
        <v>1.5206809999999999</v>
      </c>
      <c r="W733" s="36"/>
      <c r="X733" s="95">
        <v>755.29610000000002</v>
      </c>
      <c r="Y733" s="95">
        <v>64.557919999999996</v>
      </c>
      <c r="Z733" s="94">
        <v>44397.36</v>
      </c>
      <c r="AA733" s="94">
        <v>3794.8209999999999</v>
      </c>
      <c r="AB733" s="36"/>
      <c r="AC733" s="96">
        <v>1.701219E-2</v>
      </c>
      <c r="AD733" s="96">
        <v>2.5021709999999999E-5</v>
      </c>
      <c r="AE733" s="96">
        <v>2.252386E-5</v>
      </c>
      <c r="AF733" s="97">
        <v>1.9252050000000001E-6</v>
      </c>
      <c r="AH733" s="78">
        <v>9</v>
      </c>
      <c r="AI733" s="79">
        <v>0.128</v>
      </c>
      <c r="AJ733" s="109">
        <v>4.9484080000000003E-4</v>
      </c>
      <c r="AK733" s="109">
        <v>4.2192859999999998E-5</v>
      </c>
      <c r="AL733" s="109">
        <v>3.2617250000000001E-4</v>
      </c>
      <c r="AM733" s="110">
        <v>5.7796929999999998E-5</v>
      </c>
      <c r="AN733" s="110">
        <v>5.7504990000000001E-3</v>
      </c>
      <c r="AO733" s="110">
        <v>6.1002489999999997E-5</v>
      </c>
      <c r="AP733" s="109">
        <v>0.37146249999999997</v>
      </c>
      <c r="AQ733" s="109">
        <v>3.7695619999999997E-4</v>
      </c>
      <c r="AR733" s="109">
        <v>21.823149999999998</v>
      </c>
      <c r="AS733" s="111">
        <v>2.3019299999999999E-2</v>
      </c>
    </row>
    <row r="734" spans="1:45" x14ac:dyDescent="0.25">
      <c r="A734" s="78">
        <v>10</v>
      </c>
      <c r="B734" s="79">
        <v>0.13400000000000001</v>
      </c>
      <c r="C734" s="80">
        <v>0.3604504</v>
      </c>
      <c r="D734" s="81">
        <v>7.0669370000000002</v>
      </c>
      <c r="E734" s="82">
        <v>12.15395</v>
      </c>
      <c r="F734" s="83">
        <v>21.03905</v>
      </c>
      <c r="G734" s="80">
        <v>3.850824E-4</v>
      </c>
      <c r="H734" s="81">
        <v>99.453339999999997</v>
      </c>
      <c r="I734" s="81">
        <v>54775.519999999997</v>
      </c>
      <c r="J734" s="82">
        <v>0.8307078</v>
      </c>
      <c r="K734" s="83">
        <v>8.9052619999999995E-4</v>
      </c>
      <c r="L734" s="83">
        <v>136.41890000000001</v>
      </c>
      <c r="M734" s="83">
        <v>21.84835</v>
      </c>
      <c r="N734" s="82">
        <v>58.368769999999998</v>
      </c>
      <c r="O734" s="82">
        <v>4.5659079999999998E-2</v>
      </c>
      <c r="P734" s="82">
        <v>538.1508</v>
      </c>
      <c r="Q734" s="84">
        <v>1.378352</v>
      </c>
      <c r="S734" s="92">
        <v>10</v>
      </c>
      <c r="T734" s="93">
        <v>7.0669370000000002</v>
      </c>
      <c r="U734" s="94">
        <v>538.1508</v>
      </c>
      <c r="V734" s="94">
        <v>1.378352</v>
      </c>
      <c r="W734" s="36"/>
      <c r="X734" s="95">
        <v>936.03470000000004</v>
      </c>
      <c r="Y734" s="95">
        <v>116.294</v>
      </c>
      <c r="Z734" s="94">
        <v>54933.79</v>
      </c>
      <c r="AA734" s="94">
        <v>6825.0140000000001</v>
      </c>
      <c r="AB734" s="36"/>
      <c r="AC734" s="96">
        <v>1.703932E-2</v>
      </c>
      <c r="AD734" s="96">
        <v>6.6128700000000003E-6</v>
      </c>
      <c r="AE734" s="96">
        <v>1.8203729999999999E-5</v>
      </c>
      <c r="AF734" s="97">
        <v>2.2616449999999998E-6</v>
      </c>
      <c r="AH734" s="78">
        <v>10</v>
      </c>
      <c r="AI734" s="79">
        <v>0.13400000000000001</v>
      </c>
      <c r="AJ734" s="109">
        <v>3.8790210000000001E-4</v>
      </c>
      <c r="AK734" s="109">
        <v>4.8052300000000001E-5</v>
      </c>
      <c r="AL734" s="109">
        <v>3.2188010000000001E-4</v>
      </c>
      <c r="AM734" s="110">
        <v>5.1532330000000003E-5</v>
      </c>
      <c r="AN734" s="110">
        <v>5.5877030000000003E-3</v>
      </c>
      <c r="AO734" s="110">
        <v>5.219407E-5</v>
      </c>
      <c r="AP734" s="109">
        <v>0.3606588</v>
      </c>
      <c r="AQ734" s="109">
        <v>1.186529E-4</v>
      </c>
      <c r="AR734" s="109">
        <v>21.154689999999999</v>
      </c>
      <c r="AS734" s="111">
        <v>3.1022570000000002E-3</v>
      </c>
    </row>
    <row r="735" spans="1:45" x14ac:dyDescent="0.25">
      <c r="A735" s="78">
        <v>11</v>
      </c>
      <c r="B735" s="79">
        <v>0.13800000000000001</v>
      </c>
      <c r="C735" s="80">
        <v>0.31102560000000001</v>
      </c>
      <c r="D735" s="81">
        <v>6.0979210000000004</v>
      </c>
      <c r="E735" s="82">
        <v>10.487399999999999</v>
      </c>
      <c r="F735" s="83">
        <v>18.15729</v>
      </c>
      <c r="G735" s="80">
        <v>2.9716779999999998E-4</v>
      </c>
      <c r="H735" s="81">
        <v>99.510570000000001</v>
      </c>
      <c r="I735" s="81">
        <v>61188.32</v>
      </c>
      <c r="J735" s="82">
        <v>1.1485970000000001</v>
      </c>
      <c r="K735" s="83">
        <v>1.101814E-3</v>
      </c>
      <c r="L735" s="83">
        <v>110.2586</v>
      </c>
      <c r="M735" s="83">
        <v>18.211010000000002</v>
      </c>
      <c r="N735" s="82">
        <v>58.37876</v>
      </c>
      <c r="O735" s="82">
        <v>4.7429180000000001E-2</v>
      </c>
      <c r="P735" s="82">
        <v>538.23040000000003</v>
      </c>
      <c r="Q735" s="84">
        <v>1.382314</v>
      </c>
      <c r="S735" s="92">
        <v>11</v>
      </c>
      <c r="T735" s="93">
        <v>6.0979210000000004</v>
      </c>
      <c r="U735" s="94">
        <v>538.23040000000003</v>
      </c>
      <c r="V735" s="94">
        <v>1.382314</v>
      </c>
      <c r="W735" s="36"/>
      <c r="X735" s="95">
        <v>1046.633</v>
      </c>
      <c r="Y735" s="95">
        <v>152.59989999999999</v>
      </c>
      <c r="Z735" s="94">
        <v>61399.73</v>
      </c>
      <c r="AA735" s="94">
        <v>8952.1049999999996</v>
      </c>
      <c r="AB735" s="36"/>
      <c r="AC735" s="96">
        <v>1.7046209999999999E-2</v>
      </c>
      <c r="AD735" s="96">
        <v>6.6510369999999999E-6</v>
      </c>
      <c r="AE735" s="96">
        <v>1.6286719999999999E-5</v>
      </c>
      <c r="AF735" s="97">
        <v>2.37461E-6</v>
      </c>
      <c r="AH735" s="78">
        <v>11</v>
      </c>
      <c r="AI735" s="79">
        <v>0.13800000000000001</v>
      </c>
      <c r="AJ735" s="109">
        <v>2.9951279999999999E-4</v>
      </c>
      <c r="AK735" s="109">
        <v>4.3516970000000002E-5</v>
      </c>
      <c r="AL735" s="109">
        <v>3.4364239999999999E-4</v>
      </c>
      <c r="AM735" s="110">
        <v>5.6738630000000001E-5</v>
      </c>
      <c r="AN735" s="110">
        <v>4.8331820000000001E-3</v>
      </c>
      <c r="AO735" s="110">
        <v>5.725869E-5</v>
      </c>
      <c r="AP735" s="109">
        <v>0.31120560000000003</v>
      </c>
      <c r="AQ735" s="109">
        <v>1.069498E-4</v>
      </c>
      <c r="AR735" s="109">
        <v>18.246590000000001</v>
      </c>
      <c r="AS735" s="111">
        <v>2.0973810000000002E-3</v>
      </c>
    </row>
    <row r="736" spans="1:45" x14ac:dyDescent="0.25">
      <c r="A736" s="78">
        <v>12</v>
      </c>
      <c r="B736" s="79">
        <v>0.14099999999999999</v>
      </c>
      <c r="C736" s="80">
        <v>0.25439909999999999</v>
      </c>
      <c r="D736" s="81">
        <v>4.987711</v>
      </c>
      <c r="E736" s="82">
        <v>8.5780279999999998</v>
      </c>
      <c r="F736" s="83">
        <v>14.85032</v>
      </c>
      <c r="G736" s="80">
        <v>2.1981379999999999E-4</v>
      </c>
      <c r="H736" s="81">
        <v>99.556849999999997</v>
      </c>
      <c r="I736" s="81">
        <v>67591.820000000007</v>
      </c>
      <c r="J736" s="82">
        <v>1.3548929999999999</v>
      </c>
      <c r="K736" s="83">
        <v>1.1759349999999999E-3</v>
      </c>
      <c r="L736" s="83">
        <v>103.30880000000001</v>
      </c>
      <c r="M736" s="83">
        <v>17.46978</v>
      </c>
      <c r="N736" s="82">
        <v>58.374119999999998</v>
      </c>
      <c r="O736" s="82">
        <v>6.1808370000000001E-2</v>
      </c>
      <c r="P736" s="82">
        <v>538.1934</v>
      </c>
      <c r="Q736" s="84">
        <v>1.4178710000000001</v>
      </c>
      <c r="S736" s="92">
        <v>12</v>
      </c>
      <c r="T736" s="93">
        <v>4.987711</v>
      </c>
      <c r="U736" s="94">
        <v>538.1934</v>
      </c>
      <c r="V736" s="94">
        <v>1.4178710000000001</v>
      </c>
      <c r="W736" s="36"/>
      <c r="X736" s="95">
        <v>1157.3389999999999</v>
      </c>
      <c r="Y736" s="95">
        <v>244.93629999999999</v>
      </c>
      <c r="Z736" s="94">
        <v>67857.25</v>
      </c>
      <c r="AA736" s="94">
        <v>14361.11</v>
      </c>
      <c r="AB736" s="36"/>
      <c r="AC736" s="96">
        <v>1.7055500000000001E-2</v>
      </c>
      <c r="AD736" s="96">
        <v>8.4545839999999999E-6</v>
      </c>
      <c r="AE736" s="96">
        <v>1.4736820000000001E-5</v>
      </c>
      <c r="AF736" s="97">
        <v>3.1188570000000002E-6</v>
      </c>
      <c r="AH736" s="78">
        <v>12</v>
      </c>
      <c r="AI736" s="79">
        <v>0.14099999999999999</v>
      </c>
      <c r="AJ736" s="109">
        <v>2.2165269999999999E-4</v>
      </c>
      <c r="AK736" s="109">
        <v>4.672475E-5</v>
      </c>
      <c r="AL736" s="109">
        <v>2.999864E-4</v>
      </c>
      <c r="AM736" s="110">
        <v>5.0711760000000002E-5</v>
      </c>
      <c r="AN736" s="110">
        <v>3.9832019999999999E-3</v>
      </c>
      <c r="AO736" s="110">
        <v>5.1640620000000003E-5</v>
      </c>
      <c r="AP736" s="109">
        <v>0.25454640000000001</v>
      </c>
      <c r="AQ736" s="109">
        <v>1.0749879999999999E-4</v>
      </c>
      <c r="AR736" s="109">
        <v>14.91643</v>
      </c>
      <c r="AS736" s="111">
        <v>3.2127700000000002E-3</v>
      </c>
    </row>
    <row r="737" spans="1:45" x14ac:dyDescent="0.25">
      <c r="A737" s="78">
        <v>13</v>
      </c>
      <c r="B737" s="79">
        <v>0.14399999999999999</v>
      </c>
      <c r="C737" s="80">
        <v>0.20423759999999999</v>
      </c>
      <c r="D737" s="81">
        <v>4.0042520000000001</v>
      </c>
      <c r="E737" s="82">
        <v>6.8866440000000004</v>
      </c>
      <c r="F737" s="83">
        <v>11.92919</v>
      </c>
      <c r="G737" s="80">
        <v>1.4821960000000001E-4</v>
      </c>
      <c r="H737" s="81">
        <v>99.627250000000004</v>
      </c>
      <c r="I737" s="81">
        <v>80389.62</v>
      </c>
      <c r="J737" s="82">
        <v>1.8417129999999999</v>
      </c>
      <c r="K737" s="83">
        <v>1.343824E-3</v>
      </c>
      <c r="L737" s="83">
        <v>90.402050000000003</v>
      </c>
      <c r="M737" s="83">
        <v>16.533470000000001</v>
      </c>
      <c r="N737" s="82">
        <v>58.408410000000003</v>
      </c>
      <c r="O737" s="82">
        <v>7.4381130000000004E-2</v>
      </c>
      <c r="P737" s="82">
        <v>538.46669999999995</v>
      </c>
      <c r="Q737" s="84">
        <v>1.4562580000000001</v>
      </c>
      <c r="S737" s="92">
        <v>13</v>
      </c>
      <c r="T737" s="93">
        <v>4.0042520000000001</v>
      </c>
      <c r="U737" s="94">
        <v>538.46669999999995</v>
      </c>
      <c r="V737" s="94">
        <v>1.4562580000000001</v>
      </c>
      <c r="W737" s="36"/>
      <c r="X737" s="95">
        <v>1377.94</v>
      </c>
      <c r="Y737" s="95">
        <v>419.34500000000003</v>
      </c>
      <c r="Z737" s="94">
        <v>80781.86</v>
      </c>
      <c r="AA737" s="94">
        <v>24584.11</v>
      </c>
      <c r="AB737" s="36"/>
      <c r="AC737" s="96">
        <v>1.705754E-2</v>
      </c>
      <c r="AD737" s="96">
        <v>1.0043109999999999E-5</v>
      </c>
      <c r="AE737" s="96">
        <v>1.2379019999999999E-5</v>
      </c>
      <c r="AF737" s="97">
        <v>3.7672699999999999E-6</v>
      </c>
      <c r="AH737" s="78">
        <v>13</v>
      </c>
      <c r="AI737" s="79">
        <v>0.14399999999999999</v>
      </c>
      <c r="AJ737" s="109">
        <v>1.4960139999999999E-4</v>
      </c>
      <c r="AK737" s="109">
        <v>4.530518E-5</v>
      </c>
      <c r="AL737" s="109">
        <v>2.7522080000000001E-4</v>
      </c>
      <c r="AM737" s="110">
        <v>5.03204E-5</v>
      </c>
      <c r="AN737" s="110">
        <v>3.170286E-3</v>
      </c>
      <c r="AO737" s="110">
        <v>5.0251860000000003E-5</v>
      </c>
      <c r="AP737" s="109">
        <v>0.20435600000000001</v>
      </c>
      <c r="AQ737" s="109">
        <v>1.108392E-4</v>
      </c>
      <c r="AR737" s="109">
        <v>11.97383</v>
      </c>
      <c r="AS737" s="111">
        <v>2.122643E-3</v>
      </c>
    </row>
    <row r="738" spans="1:45" x14ac:dyDescent="0.25">
      <c r="A738" s="78">
        <v>14</v>
      </c>
      <c r="B738" s="79">
        <v>0.15</v>
      </c>
      <c r="C738" s="80">
        <v>0.25577699999999998</v>
      </c>
      <c r="D738" s="81">
        <v>5.0147259999999996</v>
      </c>
      <c r="E738" s="82">
        <v>8.6244890000000005</v>
      </c>
      <c r="F738" s="83">
        <v>14.930580000000001</v>
      </c>
      <c r="G738" s="80">
        <v>1.6535519999999999E-4</v>
      </c>
      <c r="H738" s="81">
        <v>99.667280000000005</v>
      </c>
      <c r="I738" s="81">
        <v>90088</v>
      </c>
      <c r="J738" s="82">
        <v>2.1932990000000001</v>
      </c>
      <c r="K738" s="83">
        <v>1.4266470000000001E-3</v>
      </c>
      <c r="L738" s="83">
        <v>85.153760000000005</v>
      </c>
      <c r="M738" s="83">
        <v>12.2395</v>
      </c>
      <c r="N738" s="82">
        <v>58.373440000000002</v>
      </c>
      <c r="O738" s="82">
        <v>5.7954119999999998E-2</v>
      </c>
      <c r="P738" s="82">
        <v>538.18799999999999</v>
      </c>
      <c r="Q738" s="84">
        <v>1.407481</v>
      </c>
      <c r="S738" s="92">
        <v>14</v>
      </c>
      <c r="T738" s="93">
        <v>5.0147259999999996</v>
      </c>
      <c r="U738" s="94">
        <v>538.18799999999999</v>
      </c>
      <c r="V738" s="94">
        <v>1.407481</v>
      </c>
      <c r="W738" s="36"/>
      <c r="X738" s="95">
        <v>1546.8340000000001</v>
      </c>
      <c r="Y738" s="95">
        <v>401.83339999999998</v>
      </c>
      <c r="Z738" s="94">
        <v>90592.62</v>
      </c>
      <c r="AA738" s="94">
        <v>23533.93</v>
      </c>
      <c r="AB738" s="36"/>
      <c r="AC738" s="96">
        <v>1.707461E-2</v>
      </c>
      <c r="AD738" s="96">
        <v>8.4951930000000004E-6</v>
      </c>
      <c r="AE738" s="96">
        <v>1.103843E-5</v>
      </c>
      <c r="AF738" s="97">
        <v>2.8675359999999998E-6</v>
      </c>
      <c r="AH738" s="78">
        <v>14</v>
      </c>
      <c r="AI738" s="79">
        <v>0.15</v>
      </c>
      <c r="AJ738" s="109">
        <v>1.6701690000000001E-4</v>
      </c>
      <c r="AK738" s="109">
        <v>4.3144060000000003E-5</v>
      </c>
      <c r="AL738" s="109">
        <v>3.6591610000000002E-4</v>
      </c>
      <c r="AM738" s="110">
        <v>5.2570659999999999E-5</v>
      </c>
      <c r="AN738" s="110">
        <v>3.9656509999999997E-3</v>
      </c>
      <c r="AO738" s="110">
        <v>4.9230049999999998E-5</v>
      </c>
      <c r="AP738" s="109">
        <v>0.25592540000000003</v>
      </c>
      <c r="AQ738" s="109">
        <v>1.1634649999999999E-4</v>
      </c>
      <c r="AR738" s="109">
        <v>14.98043</v>
      </c>
      <c r="AS738" s="111">
        <v>2.1050890000000001E-3</v>
      </c>
    </row>
    <row r="739" spans="1:45" x14ac:dyDescent="0.25">
      <c r="A739" s="78">
        <v>15</v>
      </c>
      <c r="B739" s="79">
        <v>0.16500000000000001</v>
      </c>
      <c r="C739" s="80">
        <v>0.2143777</v>
      </c>
      <c r="D739" s="81">
        <v>4.2030570000000003</v>
      </c>
      <c r="E739" s="82">
        <v>7.2285550000000001</v>
      </c>
      <c r="F739" s="83">
        <v>12.508889999999999</v>
      </c>
      <c r="G739" s="80">
        <v>1.4783689999999999E-4</v>
      </c>
      <c r="H739" s="81">
        <v>99.645229999999998</v>
      </c>
      <c r="I739" s="81">
        <v>84429.67</v>
      </c>
      <c r="J739" s="82">
        <v>2.4975900000000002</v>
      </c>
      <c r="K739" s="83">
        <v>1.7331320000000001E-3</v>
      </c>
      <c r="L739" s="83">
        <v>70.095249999999993</v>
      </c>
      <c r="M739" s="83">
        <v>10.763820000000001</v>
      </c>
      <c r="N739" s="82">
        <v>58.349769999999999</v>
      </c>
      <c r="O739" s="82">
        <v>7.1440959999999998E-2</v>
      </c>
      <c r="P739" s="82">
        <v>537.99940000000004</v>
      </c>
      <c r="Q739" s="84">
        <v>1.4459569999999999</v>
      </c>
      <c r="S739" s="92">
        <v>15</v>
      </c>
      <c r="T739" s="93">
        <v>4.2030570000000003</v>
      </c>
      <c r="U739" s="94">
        <v>537.99940000000004</v>
      </c>
      <c r="V739" s="94">
        <v>1.4459569999999999</v>
      </c>
      <c r="W739" s="36"/>
      <c r="X739" s="95">
        <v>1450.096</v>
      </c>
      <c r="Y739" s="95">
        <v>439.47480000000002</v>
      </c>
      <c r="Z739" s="94">
        <v>84911.37</v>
      </c>
      <c r="AA739" s="94">
        <v>25733.71</v>
      </c>
      <c r="AB739" s="36"/>
      <c r="AC739" s="96">
        <v>1.7077760000000001E-2</v>
      </c>
      <c r="AD739" s="96">
        <v>1.017505E-5</v>
      </c>
      <c r="AE739" s="96">
        <v>1.177699E-5</v>
      </c>
      <c r="AF739" s="97">
        <v>3.569198E-6</v>
      </c>
      <c r="AH739" s="78">
        <v>15</v>
      </c>
      <c r="AI739" s="79">
        <v>0.16500000000000001</v>
      </c>
      <c r="AJ739" s="109">
        <v>1.4933810000000001E-4</v>
      </c>
      <c r="AK739" s="109">
        <v>4.500093E-5</v>
      </c>
      <c r="AL739" s="109">
        <v>3.7257620000000002E-4</v>
      </c>
      <c r="AM739" s="110">
        <v>5.718981E-5</v>
      </c>
      <c r="AN739" s="110">
        <v>3.3485670000000002E-3</v>
      </c>
      <c r="AO739" s="110">
        <v>5.5521420000000001E-5</v>
      </c>
      <c r="AP739" s="109">
        <v>0.21450230000000001</v>
      </c>
      <c r="AQ739" s="109">
        <v>1.19002E-4</v>
      </c>
      <c r="AR739" s="109">
        <v>12.553430000000001</v>
      </c>
      <c r="AS739" s="111">
        <v>2.0245559999999998E-3</v>
      </c>
    </row>
    <row r="740" spans="1:45" x14ac:dyDescent="0.25">
      <c r="A740" s="78">
        <v>16</v>
      </c>
      <c r="B740" s="79">
        <v>0.19</v>
      </c>
      <c r="C740" s="80">
        <v>0.19325339999999999</v>
      </c>
      <c r="D740" s="81">
        <v>3.788897</v>
      </c>
      <c r="E740" s="82">
        <v>6.5162680000000002</v>
      </c>
      <c r="F740" s="83">
        <v>11.274570000000001</v>
      </c>
      <c r="G740" s="80">
        <v>1.2944089999999999E-4</v>
      </c>
      <c r="H740" s="81">
        <v>99.655240000000006</v>
      </c>
      <c r="I740" s="81">
        <v>86832.67</v>
      </c>
      <c r="J740" s="82">
        <v>3.2374510000000001</v>
      </c>
      <c r="K740" s="83">
        <v>2.1838119999999998E-3</v>
      </c>
      <c r="L740" s="83">
        <v>55.629420000000003</v>
      </c>
      <c r="M740" s="83">
        <v>7.7581049999999996</v>
      </c>
      <c r="N740" s="82">
        <v>58.340879999999999</v>
      </c>
      <c r="O740" s="82">
        <v>7.4414430000000004E-2</v>
      </c>
      <c r="P740" s="82">
        <v>537.92849999999999</v>
      </c>
      <c r="Q740" s="84">
        <v>1.455317</v>
      </c>
      <c r="S740" s="92">
        <v>16</v>
      </c>
      <c r="T740" s="93">
        <v>3.788897</v>
      </c>
      <c r="U740" s="94">
        <v>537.92849999999999</v>
      </c>
      <c r="V740" s="94">
        <v>1.455317</v>
      </c>
      <c r="W740" s="36"/>
      <c r="X740" s="95">
        <v>1492.9849999999999</v>
      </c>
      <c r="Y740" s="95">
        <v>500.47320000000002</v>
      </c>
      <c r="Z740" s="94">
        <v>87400.68</v>
      </c>
      <c r="AA740" s="94">
        <v>29298.11</v>
      </c>
      <c r="AB740" s="36"/>
      <c r="AC740" s="96">
        <v>1.7082079999999999E-2</v>
      </c>
      <c r="AD740" s="96">
        <v>9.4519569999999993E-6</v>
      </c>
      <c r="AE740" s="96">
        <v>1.144156E-5</v>
      </c>
      <c r="AF740" s="97">
        <v>3.835394E-6</v>
      </c>
      <c r="AH740" s="78">
        <v>16</v>
      </c>
      <c r="AI740" s="79">
        <v>0.19</v>
      </c>
      <c r="AJ740" s="109">
        <v>1.3086409999999999E-4</v>
      </c>
      <c r="AK740" s="109">
        <v>4.358117E-5</v>
      </c>
      <c r="AL740" s="109">
        <v>4.232013E-4</v>
      </c>
      <c r="AM740" s="110">
        <v>5.8991179999999997E-5</v>
      </c>
      <c r="AN740" s="110">
        <v>3.0298220000000002E-3</v>
      </c>
      <c r="AO740" s="110">
        <v>5.2557399999999999E-5</v>
      </c>
      <c r="AP740" s="109">
        <v>0.19336590000000001</v>
      </c>
      <c r="AQ740" s="109">
        <v>9.9019300000000002E-5</v>
      </c>
      <c r="AR740" s="109">
        <v>11.31358</v>
      </c>
      <c r="AS740" s="111">
        <v>1.7037199999999999E-3</v>
      </c>
    </row>
    <row r="741" spans="1:45" x14ac:dyDescent="0.25">
      <c r="A741" s="78">
        <v>17</v>
      </c>
      <c r="B741" s="79">
        <v>0.2</v>
      </c>
      <c r="C741" s="80">
        <v>0.46479320000000002</v>
      </c>
      <c r="D741" s="81">
        <v>9.1126660000000008</v>
      </c>
      <c r="E741" s="82">
        <v>15.67226</v>
      </c>
      <c r="F741" s="83">
        <v>27.149930000000001</v>
      </c>
      <c r="G741" s="80">
        <v>2.738137E-4</v>
      </c>
      <c r="H741" s="81">
        <v>99.696640000000002</v>
      </c>
      <c r="I741" s="81">
        <v>98553.93</v>
      </c>
      <c r="J741" s="82">
        <v>5.473897</v>
      </c>
      <c r="K741" s="83">
        <v>3.2559080000000001E-3</v>
      </c>
      <c r="L741" s="83">
        <v>37.311810000000001</v>
      </c>
      <c r="M741" s="83">
        <v>1.40367</v>
      </c>
      <c r="N741" s="82">
        <v>58.41292</v>
      </c>
      <c r="O741" s="82">
        <v>3.5703190000000003E-2</v>
      </c>
      <c r="P741" s="82">
        <v>538.5027</v>
      </c>
      <c r="Q741" s="84">
        <v>1.3603289999999999</v>
      </c>
      <c r="S741" s="92">
        <v>17</v>
      </c>
      <c r="T741" s="93">
        <v>9.1126660000000008</v>
      </c>
      <c r="U741" s="94">
        <v>538.5027</v>
      </c>
      <c r="V741" s="94">
        <v>1.3603289999999999</v>
      </c>
      <c r="W741" s="36"/>
      <c r="X741" s="95">
        <v>1697.48</v>
      </c>
      <c r="Y741" s="95">
        <v>260.46820000000002</v>
      </c>
      <c r="Z741" s="94">
        <v>99453.36</v>
      </c>
      <c r="AA741" s="94">
        <v>15260.51</v>
      </c>
      <c r="AB741" s="36"/>
      <c r="AC741" s="96">
        <v>1.7068099999999999E-2</v>
      </c>
      <c r="AD741" s="96">
        <v>6.8227330000000002E-6</v>
      </c>
      <c r="AE741" s="96">
        <v>1.005496E-5</v>
      </c>
      <c r="AF741" s="97">
        <v>1.5428719999999999E-6</v>
      </c>
      <c r="AH741" s="78">
        <v>17</v>
      </c>
      <c r="AI741" s="79">
        <v>0.2</v>
      </c>
      <c r="AJ741" s="109">
        <v>2.7753540000000001E-4</v>
      </c>
      <c r="AK741" s="109">
        <v>4.2199239999999997E-5</v>
      </c>
      <c r="AL741" s="109">
        <v>1.5175329999999999E-3</v>
      </c>
      <c r="AM741" s="110">
        <v>5.6710769999999997E-5</v>
      </c>
      <c r="AN741" s="110">
        <v>7.129664E-3</v>
      </c>
      <c r="AO741" s="110">
        <v>5.7052349999999999E-5</v>
      </c>
      <c r="AP741" s="109">
        <v>0.46506530000000001</v>
      </c>
      <c r="AQ741" s="109">
        <v>1.4154550000000001E-4</v>
      </c>
      <c r="AR741" s="109">
        <v>27.23254</v>
      </c>
      <c r="AS741" s="111">
        <v>5.8267179999999998E-3</v>
      </c>
    </row>
    <row r="742" spans="1:45" x14ac:dyDescent="0.25">
      <c r="A742" s="78">
        <v>18</v>
      </c>
      <c r="B742" s="79">
        <v>0.20599999999999999</v>
      </c>
      <c r="C742" s="80">
        <v>0.2129035</v>
      </c>
      <c r="D742" s="81">
        <v>4.1741549999999998</v>
      </c>
      <c r="E742" s="82">
        <v>7.1788480000000003</v>
      </c>
      <c r="F742" s="83">
        <v>12.42873</v>
      </c>
      <c r="G742" s="80">
        <v>1.185101E-4</v>
      </c>
      <c r="H742" s="81">
        <v>99.712969999999999</v>
      </c>
      <c r="I742" s="81">
        <v>104039</v>
      </c>
      <c r="J742" s="82">
        <v>7.0114140000000003</v>
      </c>
      <c r="K742" s="83">
        <v>3.9474970000000003E-3</v>
      </c>
      <c r="L742" s="83">
        <v>30.774850000000001</v>
      </c>
      <c r="M742" s="83">
        <v>2.0216409999999998</v>
      </c>
      <c r="N742" s="82">
        <v>58.37726</v>
      </c>
      <c r="O742" s="82">
        <v>6.7539810000000006E-2</v>
      </c>
      <c r="P742" s="82">
        <v>538.21849999999995</v>
      </c>
      <c r="Q742" s="84">
        <v>1.4344330000000001</v>
      </c>
      <c r="S742" s="92">
        <v>18</v>
      </c>
      <c r="T742" s="93">
        <v>4.1741549999999998</v>
      </c>
      <c r="U742" s="94">
        <v>538.21849999999995</v>
      </c>
      <c r="V742" s="94">
        <v>1.4344330000000001</v>
      </c>
      <c r="W742" s="36"/>
      <c r="X742" s="95">
        <v>1796.501</v>
      </c>
      <c r="Y742" s="95">
        <v>647.52530000000002</v>
      </c>
      <c r="Z742" s="94">
        <v>105173.4</v>
      </c>
      <c r="AA742" s="94">
        <v>37908.35</v>
      </c>
      <c r="AB742" s="36"/>
      <c r="AC742" s="96">
        <v>1.7081320000000001E-2</v>
      </c>
      <c r="AD742" s="96">
        <v>9.1238829999999993E-6</v>
      </c>
      <c r="AE742" s="96">
        <v>9.5081079999999999E-6</v>
      </c>
      <c r="AF742" s="97">
        <v>3.427071E-6</v>
      </c>
      <c r="AH742" s="78">
        <v>18</v>
      </c>
      <c r="AI742" s="79">
        <v>0.20599999999999999</v>
      </c>
      <c r="AJ742" s="109">
        <v>1.2033249999999999E-4</v>
      </c>
      <c r="AK742" s="109">
        <v>4.290302E-5</v>
      </c>
      <c r="AL742" s="109">
        <v>8.4277539999999995E-4</v>
      </c>
      <c r="AM742" s="110">
        <v>5.5241809999999998E-5</v>
      </c>
      <c r="AN742" s="110">
        <v>3.2949540000000001E-3</v>
      </c>
      <c r="AO742" s="110">
        <v>5.0413859999999999E-5</v>
      </c>
      <c r="AP742" s="109">
        <v>0.21302860000000001</v>
      </c>
      <c r="AQ742" s="109">
        <v>1.068282E-4</v>
      </c>
      <c r="AR742" s="109">
        <v>12.464499999999999</v>
      </c>
      <c r="AS742" s="111">
        <v>1.388586E-3</v>
      </c>
    </row>
    <row r="743" spans="1:45" x14ac:dyDescent="0.25">
      <c r="A743" s="78">
        <v>19</v>
      </c>
      <c r="B743" s="79">
        <v>0.215</v>
      </c>
      <c r="C743" s="80">
        <v>0.22558110000000001</v>
      </c>
      <c r="D743" s="81">
        <v>4.4227090000000002</v>
      </c>
      <c r="E743" s="82">
        <v>7.6063200000000002</v>
      </c>
      <c r="F743" s="83">
        <v>13.158480000000001</v>
      </c>
      <c r="G743" s="81">
        <v>1.5218290000000001E-4</v>
      </c>
      <c r="H743" s="81">
        <v>99.652730000000005</v>
      </c>
      <c r="I743" s="81">
        <v>85822.14</v>
      </c>
      <c r="J743" s="82">
        <v>7.7480719999999996</v>
      </c>
      <c r="K743" s="83">
        <v>5.2872129999999998E-3</v>
      </c>
      <c r="L743" s="80">
        <v>22.976790000000001</v>
      </c>
      <c r="M743" s="80">
        <v>1.0634479999999999</v>
      </c>
      <c r="N743" s="82">
        <v>58.331470000000003</v>
      </c>
      <c r="O743" s="82">
        <v>7.1663669999999999E-2</v>
      </c>
      <c r="P743" s="82">
        <v>537.85350000000005</v>
      </c>
      <c r="Q743" s="84">
        <v>1.446369</v>
      </c>
      <c r="S743" s="92">
        <v>19</v>
      </c>
      <c r="T743" s="93">
        <v>4.4227090000000002</v>
      </c>
      <c r="U743" s="94">
        <v>537.85350000000005</v>
      </c>
      <c r="V743" s="94">
        <v>1.446369</v>
      </c>
      <c r="W743" s="36"/>
      <c r="X743" s="95">
        <v>1482.3019999999999</v>
      </c>
      <c r="Y743" s="95">
        <v>478.26260000000002</v>
      </c>
      <c r="Z743" s="94">
        <v>86763.46</v>
      </c>
      <c r="AA743" s="94">
        <v>27994.080000000002</v>
      </c>
      <c r="AB743" s="36"/>
      <c r="AC743" s="96">
        <v>1.7084410000000001E-2</v>
      </c>
      <c r="AD743" s="96">
        <v>8.835587E-6</v>
      </c>
      <c r="AE743" s="96">
        <v>1.152559E-5</v>
      </c>
      <c r="AF743" s="97">
        <v>3.7187110000000002E-6</v>
      </c>
      <c r="AH743" s="78">
        <v>19</v>
      </c>
      <c r="AI743" s="79">
        <v>0.215</v>
      </c>
      <c r="AJ743" s="109">
        <v>1.5453320000000001E-4</v>
      </c>
      <c r="AK743" s="109">
        <v>4.9317249999999999E-5</v>
      </c>
      <c r="AL743" s="109">
        <v>1.1960199999999999E-3</v>
      </c>
      <c r="AM743" s="110">
        <v>5.5112350000000001E-5</v>
      </c>
      <c r="AN743" s="110">
        <v>3.5410849999999998E-3</v>
      </c>
      <c r="AO743" s="110">
        <v>5.2677630000000001E-5</v>
      </c>
      <c r="AP743" s="109">
        <v>0.22571440000000001</v>
      </c>
      <c r="AQ743" s="109">
        <v>9.9549649999999996E-5</v>
      </c>
      <c r="AR743" s="109">
        <v>13.204330000000001</v>
      </c>
      <c r="AS743" s="111">
        <v>2.995036E-3</v>
      </c>
    </row>
    <row r="744" spans="1:45" x14ac:dyDescent="0.25">
      <c r="A744" s="78">
        <v>20</v>
      </c>
      <c r="B744" s="79">
        <v>0.22700000000000001</v>
      </c>
      <c r="C744" s="80">
        <v>0.44773069999999998</v>
      </c>
      <c r="D744" s="81">
        <v>8.7781420000000008</v>
      </c>
      <c r="E744" s="82">
        <v>15.09694</v>
      </c>
      <c r="F744" s="83">
        <v>26.13946</v>
      </c>
      <c r="G744" s="81">
        <v>2.7528600000000002E-4</v>
      </c>
      <c r="H744" s="81">
        <v>99.683400000000006</v>
      </c>
      <c r="I744" s="81">
        <v>94087.9</v>
      </c>
      <c r="J744" s="82">
        <v>8.8933540000000004</v>
      </c>
      <c r="K744" s="83">
        <v>5.5386919999999996E-3</v>
      </c>
      <c r="L744" s="80">
        <v>21.933540000000001</v>
      </c>
      <c r="M744" s="80">
        <v>0.53801670000000001</v>
      </c>
      <c r="N744" s="82">
        <v>58.382109999999997</v>
      </c>
      <c r="O744" s="82">
        <v>3.7105529999999998E-2</v>
      </c>
      <c r="P744" s="82">
        <v>538.25710000000004</v>
      </c>
      <c r="Q744" s="84">
        <v>1.3621730000000001</v>
      </c>
      <c r="S744" s="92">
        <v>20</v>
      </c>
      <c r="T744" s="93">
        <v>8.7781420000000008</v>
      </c>
      <c r="U744" s="94">
        <v>538.25710000000004</v>
      </c>
      <c r="V744" s="94">
        <v>1.3621730000000001</v>
      </c>
      <c r="W744" s="36"/>
      <c r="X744" s="95">
        <v>1626.42</v>
      </c>
      <c r="Y744" s="95">
        <v>249.65350000000001</v>
      </c>
      <c r="Z744" s="94">
        <v>95252.44</v>
      </c>
      <c r="AA744" s="94">
        <v>14621.09</v>
      </c>
      <c r="AB744" s="36"/>
      <c r="AC744" s="96">
        <v>1.7074840000000001E-2</v>
      </c>
      <c r="AD744" s="96">
        <v>7.0561899999999996E-6</v>
      </c>
      <c r="AE744" s="96">
        <v>1.0498420000000001E-5</v>
      </c>
      <c r="AF744" s="97">
        <v>1.6114900000000001E-6</v>
      </c>
      <c r="AH744" s="78">
        <v>20</v>
      </c>
      <c r="AI744" s="79">
        <v>0.22700000000000001</v>
      </c>
      <c r="AJ744" s="109">
        <v>2.799271E-4</v>
      </c>
      <c r="AK744" s="109">
        <v>4.2441309999999997E-5</v>
      </c>
      <c r="AL744" s="109">
        <v>2.4867579999999999E-3</v>
      </c>
      <c r="AM744" s="110">
        <v>6.0040710000000003E-5</v>
      </c>
      <c r="AN744" s="110">
        <v>6.9184959999999997E-3</v>
      </c>
      <c r="AO744" s="110">
        <v>5.5796289999999999E-5</v>
      </c>
      <c r="AP744" s="109">
        <v>0.4479957</v>
      </c>
      <c r="AQ744" s="109">
        <v>1.574527E-4</v>
      </c>
      <c r="AR744" s="109">
        <v>26.222480000000001</v>
      </c>
      <c r="AS744" s="111">
        <v>4.2020529999999999E-3</v>
      </c>
    </row>
    <row r="745" spans="1:45" x14ac:dyDescent="0.25">
      <c r="A745" s="78">
        <v>21</v>
      </c>
      <c r="B745" s="79">
        <v>0.25</v>
      </c>
      <c r="C745" s="80">
        <v>0.2200095</v>
      </c>
      <c r="D745" s="81">
        <v>4.313472</v>
      </c>
      <c r="E745" s="82">
        <v>7.4184510000000001</v>
      </c>
      <c r="F745" s="83">
        <v>12.85342</v>
      </c>
      <c r="G745" s="81">
        <v>1.152192E-4</v>
      </c>
      <c r="H745" s="81">
        <v>99.729929999999996</v>
      </c>
      <c r="I745" s="81">
        <v>110494.39999999999</v>
      </c>
      <c r="J745" s="82">
        <v>8.1632850000000001</v>
      </c>
      <c r="K745" s="83">
        <v>4.330085E-3</v>
      </c>
      <c r="L745" s="80">
        <v>28.055689999999998</v>
      </c>
      <c r="M745" s="80">
        <v>1.6405590000000001</v>
      </c>
      <c r="N745" s="82">
        <v>58.422110000000004</v>
      </c>
      <c r="O745" s="82">
        <v>6.8631040000000004E-2</v>
      </c>
      <c r="P745" s="82">
        <v>538.57590000000005</v>
      </c>
      <c r="Q745" s="84">
        <v>1.4384330000000001</v>
      </c>
      <c r="S745" s="92">
        <v>21</v>
      </c>
      <c r="T745" s="93">
        <v>4.313472</v>
      </c>
      <c r="U745" s="94">
        <v>538.57590000000005</v>
      </c>
      <c r="V745" s="94">
        <v>1.4384330000000001</v>
      </c>
      <c r="W745" s="36"/>
      <c r="X745" s="95">
        <v>1909.4860000000001</v>
      </c>
      <c r="Y745" s="95">
        <v>751.88369999999998</v>
      </c>
      <c r="Z745" s="94">
        <v>111854.8</v>
      </c>
      <c r="AA745" s="94">
        <v>44044.17</v>
      </c>
      <c r="AB745" s="36"/>
      <c r="AC745" s="96">
        <v>1.707111E-2</v>
      </c>
      <c r="AD745" s="96">
        <v>8.8548810000000002E-6</v>
      </c>
      <c r="AE745" s="96">
        <v>8.9401600000000001E-6</v>
      </c>
      <c r="AF745" s="97">
        <v>3.5202950000000001E-6</v>
      </c>
      <c r="AH745" s="78">
        <v>21</v>
      </c>
      <c r="AI745" s="79">
        <v>0.25</v>
      </c>
      <c r="AJ745" s="109">
        <v>1.171543E-4</v>
      </c>
      <c r="AK745" s="109">
        <v>4.5568310000000003E-5</v>
      </c>
      <c r="AL745" s="109">
        <v>9.5531369999999997E-4</v>
      </c>
      <c r="AM745" s="110">
        <v>5.5707819999999997E-5</v>
      </c>
      <c r="AN745" s="110">
        <v>3.4139700000000001E-3</v>
      </c>
      <c r="AO745" s="110">
        <v>5.1945240000000001E-5</v>
      </c>
      <c r="AP745" s="109">
        <v>0.220139</v>
      </c>
      <c r="AQ745" s="109">
        <v>1.049218E-4</v>
      </c>
      <c r="AR745" s="109">
        <v>12.88822</v>
      </c>
      <c r="AS745" s="111">
        <v>1.8336240000000001E-3</v>
      </c>
    </row>
    <row r="746" spans="1:45" x14ac:dyDescent="0.25">
      <c r="A746" s="127">
        <v>22</v>
      </c>
      <c r="B746" s="112">
        <v>0.3</v>
      </c>
      <c r="C746" s="128">
        <v>0.34539789999999998</v>
      </c>
      <c r="D746" s="129">
        <v>6.77182</v>
      </c>
      <c r="E746" s="130">
        <v>11.6464</v>
      </c>
      <c r="F746" s="131">
        <v>20.193950000000001</v>
      </c>
      <c r="G746" s="129">
        <v>2.0242050000000001E-4</v>
      </c>
      <c r="H746" s="129">
        <v>99.69847</v>
      </c>
      <c r="I746" s="129">
        <v>98825.46</v>
      </c>
      <c r="J746" s="130">
        <v>8.8410329999999995</v>
      </c>
      <c r="K746" s="131">
        <v>5.2488739999999997E-3</v>
      </c>
      <c r="L746" s="128">
        <v>23.14462</v>
      </c>
      <c r="M746" s="128">
        <v>0.709596</v>
      </c>
      <c r="N746" s="130">
        <v>58.465760000000003</v>
      </c>
      <c r="O746" s="130">
        <v>4.6808629999999997E-2</v>
      </c>
      <c r="P746" s="130">
        <v>538.92370000000005</v>
      </c>
      <c r="Q746" s="35">
        <v>1.3824540000000001</v>
      </c>
      <c r="R746" s="132"/>
      <c r="S746" s="133">
        <v>22</v>
      </c>
      <c r="T746" s="134">
        <v>6.77182</v>
      </c>
      <c r="U746" s="135">
        <v>538.92370000000005</v>
      </c>
      <c r="V746" s="135">
        <v>1.3824540000000001</v>
      </c>
      <c r="W746" s="136"/>
      <c r="X746" s="137">
        <v>1706.3389999999999</v>
      </c>
      <c r="Y746" s="137">
        <v>394.18310000000002</v>
      </c>
      <c r="Z746" s="135">
        <v>100061</v>
      </c>
      <c r="AA746" s="135">
        <v>23115.17</v>
      </c>
      <c r="AB746" s="136"/>
      <c r="AC746" s="138">
        <v>1.7052990000000001E-2</v>
      </c>
      <c r="AD746" s="138">
        <v>6.8802980000000004E-6</v>
      </c>
      <c r="AE746" s="138">
        <v>9.9939049999999997E-6</v>
      </c>
      <c r="AF746" s="139">
        <v>2.3087E-6</v>
      </c>
      <c r="AG746" s="132"/>
      <c r="AH746" s="127">
        <v>22</v>
      </c>
      <c r="AI746" s="112">
        <v>0.3</v>
      </c>
      <c r="AJ746" s="140">
        <v>2.0585889999999999E-4</v>
      </c>
      <c r="AK746" s="140">
        <v>4.6966750000000002E-5</v>
      </c>
      <c r="AL746" s="140">
        <v>1.818007E-3</v>
      </c>
      <c r="AM746" s="141">
        <v>5.5179899999999997E-5</v>
      </c>
      <c r="AN746" s="141">
        <v>5.3313579999999996E-3</v>
      </c>
      <c r="AO746" s="141">
        <v>5.3356329999999998E-5</v>
      </c>
      <c r="AP746" s="140">
        <v>0.34560220000000003</v>
      </c>
      <c r="AQ746" s="140">
        <v>1.210012E-4</v>
      </c>
      <c r="AR746" s="140">
        <v>20.255030000000001</v>
      </c>
      <c r="AS746" s="142">
        <v>2.7531119999999998E-3</v>
      </c>
    </row>
    <row r="749" spans="1:45" ht="18" x14ac:dyDescent="0.25">
      <c r="A749" s="1" t="s">
        <v>0</v>
      </c>
      <c r="B749" s="2" t="s">
        <v>248</v>
      </c>
      <c r="C749" s="3"/>
      <c r="D749" s="4"/>
      <c r="E749" s="5"/>
      <c r="F749" s="5"/>
      <c r="G749" s="5"/>
      <c r="H749" s="5"/>
      <c r="I749" s="5"/>
      <c r="J749" s="6"/>
      <c r="K749" s="5"/>
      <c r="L749" s="5"/>
      <c r="M749" s="7"/>
      <c r="N749" s="5"/>
      <c r="O749" s="5"/>
      <c r="P749" s="8"/>
      <c r="Q749" s="9"/>
      <c r="R749" s="125"/>
      <c r="S749" s="125"/>
      <c r="T749" s="125"/>
      <c r="U749" s="125"/>
      <c r="V749" s="125"/>
      <c r="W749" s="125"/>
      <c r="X749" s="126"/>
      <c r="Y749" s="126"/>
      <c r="Z749" s="126"/>
      <c r="AA749" s="125"/>
      <c r="AB749" s="125"/>
      <c r="AC749" s="125"/>
      <c r="AD749" s="125"/>
      <c r="AE749" s="125"/>
      <c r="AF749" s="125"/>
      <c r="AG749" s="125"/>
      <c r="AH749" s="143"/>
      <c r="AI749" s="125"/>
      <c r="AJ749" s="125"/>
      <c r="AK749" s="125"/>
      <c r="AL749" s="125"/>
      <c r="AM749" s="125"/>
      <c r="AN749" s="125"/>
      <c r="AO749" s="125"/>
      <c r="AP749" s="125"/>
      <c r="AQ749" s="125"/>
      <c r="AR749" s="125"/>
      <c r="AS749" s="148"/>
    </row>
    <row r="750" spans="1:45" x14ac:dyDescent="0.25">
      <c r="A750" s="11" t="s">
        <v>2</v>
      </c>
      <c r="B750" s="12" t="s">
        <v>3</v>
      </c>
      <c r="C750" s="13"/>
      <c r="D750" s="14"/>
      <c r="E750" s="14" t="s">
        <v>4</v>
      </c>
      <c r="F750" s="15" t="s">
        <v>249</v>
      </c>
      <c r="G750" s="14"/>
      <c r="H750" s="14"/>
      <c r="I750" s="14"/>
      <c r="J750" s="16" t="s">
        <v>6</v>
      </c>
      <c r="K750" s="14"/>
      <c r="L750" s="14"/>
      <c r="M750" s="17" t="s">
        <v>7</v>
      </c>
      <c r="N750" s="14"/>
      <c r="O750" s="14"/>
      <c r="P750" s="18"/>
      <c r="Q750" s="19"/>
      <c r="X750" s="10"/>
      <c r="Y750" s="10"/>
      <c r="Z750" s="10"/>
      <c r="AH750" s="144" t="s">
        <v>78</v>
      </c>
      <c r="AM750" s="10"/>
      <c r="AN750" s="10"/>
      <c r="AO750" s="10"/>
      <c r="AS750" s="149"/>
    </row>
    <row r="751" spans="1:45" x14ac:dyDescent="0.25">
      <c r="A751" s="11" t="s">
        <v>8</v>
      </c>
      <c r="B751" s="12" t="s">
        <v>9</v>
      </c>
      <c r="C751" s="13"/>
      <c r="D751" s="14"/>
      <c r="E751" s="14" t="s">
        <v>10</v>
      </c>
      <c r="F751" s="20" t="s">
        <v>250</v>
      </c>
      <c r="G751" s="21"/>
      <c r="H751" s="22"/>
      <c r="I751" s="14"/>
      <c r="J751" s="16"/>
      <c r="K751" s="14"/>
      <c r="L751" s="14"/>
      <c r="M751" s="17"/>
      <c r="N751" s="14"/>
      <c r="O751" s="14"/>
      <c r="P751" s="18"/>
      <c r="Q751" s="19"/>
      <c r="X751" s="10"/>
      <c r="Y751" s="10"/>
      <c r="Z751" s="10"/>
      <c r="AH751" s="98" t="s">
        <v>79</v>
      </c>
      <c r="AI751" s="99" t="s">
        <v>56</v>
      </c>
      <c r="AJ751" s="100" t="s">
        <v>80</v>
      </c>
      <c r="AK751" s="100" t="s">
        <v>81</v>
      </c>
      <c r="AL751" s="100" t="s">
        <v>82</v>
      </c>
      <c r="AM751" s="100" t="s">
        <v>83</v>
      </c>
      <c r="AN751" s="100" t="s">
        <v>84</v>
      </c>
      <c r="AO751" s="100" t="s">
        <v>85</v>
      </c>
      <c r="AP751" s="100" t="s">
        <v>58</v>
      </c>
      <c r="AQ751" s="100" t="s">
        <v>86</v>
      </c>
      <c r="AR751" s="100" t="s">
        <v>87</v>
      </c>
      <c r="AS751" s="101" t="s">
        <v>88</v>
      </c>
    </row>
    <row r="752" spans="1:45" x14ac:dyDescent="0.25">
      <c r="A752" s="11"/>
      <c r="B752" s="23"/>
      <c r="C752" s="13"/>
      <c r="D752" s="14"/>
      <c r="E752" s="14" t="s">
        <v>12</v>
      </c>
      <c r="F752" s="15" t="s">
        <v>13</v>
      </c>
      <c r="G752" s="14"/>
      <c r="H752" s="14"/>
      <c r="I752" s="14"/>
      <c r="J752" s="16" t="s">
        <v>14</v>
      </c>
      <c r="K752" s="14" t="s">
        <v>15</v>
      </c>
      <c r="L752" s="14"/>
      <c r="M752" s="17" t="s">
        <v>16</v>
      </c>
      <c r="N752" s="14" t="s">
        <v>17</v>
      </c>
      <c r="O752" s="14"/>
      <c r="P752" s="18"/>
      <c r="Q752" s="19"/>
      <c r="X752" s="10"/>
      <c r="Y752" s="10"/>
      <c r="Z752" s="10"/>
      <c r="AH752" s="102"/>
      <c r="AI752" s="103"/>
      <c r="AJ752" s="104" t="s">
        <v>89</v>
      </c>
      <c r="AK752" s="104" t="s">
        <v>89</v>
      </c>
      <c r="AL752" s="104" t="s">
        <v>89</v>
      </c>
      <c r="AM752" s="104" t="s">
        <v>89</v>
      </c>
      <c r="AN752" s="104" t="s">
        <v>89</v>
      </c>
      <c r="AO752" s="104" t="s">
        <v>89</v>
      </c>
      <c r="AP752" s="104" t="s">
        <v>89</v>
      </c>
      <c r="AQ752" s="104" t="s">
        <v>89</v>
      </c>
      <c r="AR752" s="104" t="s">
        <v>89</v>
      </c>
      <c r="AS752" s="105" t="s">
        <v>89</v>
      </c>
    </row>
    <row r="753" spans="1:45" x14ac:dyDescent="0.25">
      <c r="A753" s="11"/>
      <c r="B753" s="23"/>
      <c r="C753" s="13"/>
      <c r="E753" s="24" t="s">
        <v>18</v>
      </c>
      <c r="F753" s="25">
        <v>298.60000000000002</v>
      </c>
      <c r="G753" s="24"/>
      <c r="H753" s="24"/>
      <c r="I753" s="24"/>
      <c r="J753" s="16" t="s">
        <v>19</v>
      </c>
      <c r="K753" s="14" t="s">
        <v>20</v>
      </c>
      <c r="L753" s="14"/>
      <c r="M753" s="17" t="s">
        <v>21</v>
      </c>
      <c r="N753" s="14" t="s">
        <v>22</v>
      </c>
      <c r="O753" s="14"/>
      <c r="P753" s="18"/>
      <c r="Q753" s="19"/>
      <c r="X753" s="10"/>
      <c r="Y753" s="10"/>
      <c r="Z753" s="10"/>
      <c r="AE753" s="7" t="s">
        <v>23</v>
      </c>
      <c r="AF753" s="26">
        <f>F754</f>
        <v>5.9617170000000001E-3</v>
      </c>
      <c r="AH753" s="106">
        <v>8205</v>
      </c>
      <c r="AI753" s="107">
        <v>0</v>
      </c>
      <c r="AJ753" s="108">
        <v>-4.4638280000000004E-3</v>
      </c>
      <c r="AK753" s="109">
        <v>3.4872780000000001E-5</v>
      </c>
      <c r="AL753" s="109">
        <v>-2.0986170000000001E-3</v>
      </c>
      <c r="AM753" s="109">
        <v>3.1393519999999998E-5</v>
      </c>
      <c r="AN753" s="110">
        <v>-2.266044E-3</v>
      </c>
      <c r="AO753" s="110">
        <v>4.2684359999999998E-5</v>
      </c>
      <c r="AP753" s="110">
        <v>2.7077790000000001E-2</v>
      </c>
      <c r="AQ753" s="109">
        <v>4.2571399999999997E-5</v>
      </c>
      <c r="AR753" s="109">
        <v>-4.3157689999999997E-3</v>
      </c>
      <c r="AS753" s="111">
        <v>1.4950219999999999E-4</v>
      </c>
    </row>
    <row r="754" spans="1:45" ht="15.75" x14ac:dyDescent="0.25">
      <c r="A754" s="27" t="s">
        <v>24</v>
      </c>
      <c r="B754" s="28">
        <v>8206</v>
      </c>
      <c r="C754" s="13"/>
      <c r="D754" s="14"/>
      <c r="E754" s="29" t="s">
        <v>25</v>
      </c>
      <c r="F754" s="30">
        <v>5.9617170000000001E-3</v>
      </c>
      <c r="G754" s="14"/>
      <c r="H754" s="31" t="s">
        <v>26</v>
      </c>
      <c r="I754" s="32">
        <v>1.0010969999999999</v>
      </c>
      <c r="J754" s="16" t="s">
        <v>27</v>
      </c>
      <c r="K754" s="14" t="s">
        <v>28</v>
      </c>
      <c r="L754" s="33"/>
      <c r="M754" s="17" t="s">
        <v>29</v>
      </c>
      <c r="N754" s="14" t="s">
        <v>30</v>
      </c>
      <c r="O754" s="14"/>
      <c r="P754" s="18"/>
      <c r="Q754" s="19"/>
      <c r="X754" s="10"/>
      <c r="Y754" s="10"/>
      <c r="Z754" s="10"/>
      <c r="AE754" s="34" t="s">
        <v>31</v>
      </c>
      <c r="AF754" s="35">
        <f>F755/F754*100</f>
        <v>0.21356079129552777</v>
      </c>
      <c r="AH754" s="106"/>
      <c r="AI754" s="107"/>
      <c r="AJ754" s="108"/>
      <c r="AK754" s="109"/>
      <c r="AL754" s="109"/>
      <c r="AM754" s="109"/>
      <c r="AN754" s="110"/>
      <c r="AO754" s="110"/>
      <c r="AP754" s="110"/>
      <c r="AQ754" s="109"/>
      <c r="AR754" s="109"/>
      <c r="AS754" s="111"/>
    </row>
    <row r="755" spans="1:45" x14ac:dyDescent="0.25">
      <c r="A755" s="23" t="s">
        <v>32</v>
      </c>
      <c r="B755" s="23" t="s">
        <v>251</v>
      </c>
      <c r="C755" s="13"/>
      <c r="D755" s="14"/>
      <c r="E755" s="29" t="s">
        <v>34</v>
      </c>
      <c r="F755" s="30">
        <v>1.273189E-5</v>
      </c>
      <c r="G755" s="14"/>
      <c r="H755" s="31" t="s">
        <v>35</v>
      </c>
      <c r="I755" s="32">
        <v>1.490962E-4</v>
      </c>
      <c r="J755" s="16" t="s">
        <v>36</v>
      </c>
      <c r="K755" s="14" t="s">
        <v>37</v>
      </c>
      <c r="L755" s="36"/>
      <c r="M755" s="17"/>
      <c r="N755" s="14"/>
      <c r="O755" s="14"/>
      <c r="P755" s="18"/>
      <c r="Q755" s="19"/>
      <c r="S755" s="7"/>
      <c r="T755" s="5"/>
      <c r="U755" s="5"/>
      <c r="V755" s="5"/>
      <c r="W755" s="5"/>
      <c r="X755" s="37"/>
      <c r="Y755" s="37"/>
      <c r="Z755" s="37"/>
      <c r="AA755" s="5"/>
      <c r="AB755" s="5"/>
      <c r="AC755" s="5"/>
      <c r="AD755" s="5"/>
      <c r="AE755" s="5"/>
      <c r="AF755" s="38"/>
      <c r="AH755" s="52"/>
      <c r="AI755" s="112"/>
      <c r="AJ755" s="113"/>
      <c r="AK755" s="113"/>
      <c r="AL755" s="113"/>
      <c r="AM755" s="114"/>
      <c r="AN755" s="114"/>
      <c r="AO755" s="114"/>
      <c r="AP755" s="113"/>
      <c r="AQ755" s="113"/>
      <c r="AR755" s="113"/>
      <c r="AS755" s="115"/>
    </row>
    <row r="756" spans="1:45" ht="15.75" x14ac:dyDescent="0.25">
      <c r="A756" s="23"/>
      <c r="B756" s="23"/>
      <c r="C756" s="13"/>
      <c r="D756" s="14"/>
      <c r="E756" s="39" t="s">
        <v>278</v>
      </c>
      <c r="F756" s="14"/>
      <c r="G756" s="14"/>
      <c r="H756" s="14"/>
      <c r="I756" s="14"/>
      <c r="J756" s="16"/>
      <c r="K756" s="14"/>
      <c r="L756" s="14"/>
      <c r="M756" s="40"/>
      <c r="N756" s="14"/>
      <c r="O756" s="41"/>
      <c r="P756" s="18"/>
      <c r="Q756" s="19"/>
      <c r="S756" s="17"/>
      <c r="T756" s="42"/>
      <c r="U756" s="42" t="s">
        <v>39</v>
      </c>
      <c r="V756" s="14"/>
      <c r="W756" s="14"/>
      <c r="X756" s="42"/>
      <c r="Y756" s="42" t="s">
        <v>40</v>
      </c>
      <c r="Z756" s="14"/>
      <c r="AA756" s="14"/>
      <c r="AB756" s="14"/>
      <c r="AC756" s="42" t="s">
        <v>41</v>
      </c>
      <c r="AE756" s="14"/>
      <c r="AF756" s="43"/>
      <c r="AH756" s="145"/>
      <c r="AI756" s="117"/>
      <c r="AJ756" s="116"/>
      <c r="AK756" s="116"/>
      <c r="AL756" s="116"/>
      <c r="AM756" s="118"/>
      <c r="AN756" s="118"/>
      <c r="AO756" s="118"/>
      <c r="AP756" s="116"/>
      <c r="AQ756" s="116"/>
      <c r="AR756" s="116"/>
      <c r="AS756" s="150"/>
    </row>
    <row r="757" spans="1:45" ht="15.75" x14ac:dyDescent="0.25">
      <c r="A757" s="23"/>
      <c r="B757" s="23"/>
      <c r="C757" s="23"/>
      <c r="D757" s="44"/>
      <c r="E757" s="45" t="s">
        <v>252</v>
      </c>
      <c r="F757" s="45"/>
      <c r="G757" s="46"/>
      <c r="H757" s="46"/>
      <c r="I757" s="47"/>
      <c r="J757" s="46"/>
      <c r="K757" s="46"/>
      <c r="L757" s="48"/>
      <c r="M757" s="45" t="s">
        <v>43</v>
      </c>
      <c r="N757" s="46"/>
      <c r="O757" s="49" t="s">
        <v>44</v>
      </c>
      <c r="P757" s="50"/>
      <c r="Q757" s="51"/>
      <c r="S757" s="52" t="s">
        <v>45</v>
      </c>
      <c r="T757" s="53"/>
      <c r="U757" s="53"/>
      <c r="V757" s="53"/>
      <c r="W757" s="53"/>
      <c r="X757" s="53"/>
      <c r="Y757" s="53"/>
      <c r="Z757" s="53"/>
      <c r="AA757" s="53"/>
      <c r="AB757" s="53"/>
      <c r="AC757" s="53"/>
      <c r="AD757" s="53"/>
      <c r="AE757" s="53"/>
      <c r="AF757" s="54"/>
      <c r="AH757" s="146"/>
      <c r="AI757" s="117"/>
      <c r="AJ757" s="116"/>
      <c r="AK757" s="116"/>
      <c r="AL757" s="116"/>
      <c r="AM757" s="118"/>
      <c r="AN757" s="118"/>
      <c r="AO757" s="118"/>
      <c r="AP757" s="116"/>
      <c r="AQ757" s="116"/>
      <c r="AR757" s="116"/>
      <c r="AS757" s="150"/>
    </row>
    <row r="758" spans="1:45" x14ac:dyDescent="0.25">
      <c r="A758" s="55" t="s">
        <v>45</v>
      </c>
      <c r="B758" s="56"/>
      <c r="C758" s="57"/>
      <c r="D758" s="58"/>
      <c r="E758" s="59"/>
      <c r="F758" s="60"/>
      <c r="G758" s="58"/>
      <c r="H758" s="58"/>
      <c r="I758" s="58"/>
      <c r="J758" s="59"/>
      <c r="K758" s="60"/>
      <c r="L758" s="57"/>
      <c r="M758" s="57"/>
      <c r="N758" s="59"/>
      <c r="O758" s="59"/>
      <c r="P758" s="59"/>
      <c r="Q758" s="61"/>
      <c r="S758" s="62" t="s">
        <v>46</v>
      </c>
      <c r="T758" s="63" t="s">
        <v>47</v>
      </c>
      <c r="U758" s="63" t="s">
        <v>48</v>
      </c>
      <c r="V758" s="63" t="s">
        <v>49</v>
      </c>
      <c r="W758" s="23"/>
      <c r="X758" s="63" t="s">
        <v>50</v>
      </c>
      <c r="Y758" s="63" t="s">
        <v>51</v>
      </c>
      <c r="Z758" s="63" t="s">
        <v>52</v>
      </c>
      <c r="AA758" s="63" t="s">
        <v>51</v>
      </c>
      <c r="AB758" s="23"/>
      <c r="AC758" s="63" t="s">
        <v>53</v>
      </c>
      <c r="AD758" s="63" t="s">
        <v>51</v>
      </c>
      <c r="AE758" s="63" t="s">
        <v>54</v>
      </c>
      <c r="AF758" s="64" t="s">
        <v>51</v>
      </c>
      <c r="AH758" s="147" t="s">
        <v>90</v>
      </c>
      <c r="AI758" s="119"/>
      <c r="AM758" s="10"/>
      <c r="AN758" s="10"/>
      <c r="AO758" s="10"/>
      <c r="AS758" s="149"/>
    </row>
    <row r="759" spans="1:45" x14ac:dyDescent="0.25">
      <c r="A759" s="65" t="s">
        <v>55</v>
      </c>
      <c r="B759" s="66" t="s">
        <v>56</v>
      </c>
      <c r="C759" s="67" t="s">
        <v>57</v>
      </c>
      <c r="D759" s="68" t="s">
        <v>57</v>
      </c>
      <c r="E759" s="69" t="s">
        <v>58</v>
      </c>
      <c r="F759" s="70" t="s">
        <v>59</v>
      </c>
      <c r="G759" s="67" t="s">
        <v>60</v>
      </c>
      <c r="H759" s="68" t="s">
        <v>59</v>
      </c>
      <c r="I759" s="68" t="s">
        <v>61</v>
      </c>
      <c r="J759" s="69" t="s">
        <v>62</v>
      </c>
      <c r="K759" s="70" t="s">
        <v>63</v>
      </c>
      <c r="L759" s="67" t="s">
        <v>64</v>
      </c>
      <c r="M759" s="67" t="s">
        <v>64</v>
      </c>
      <c r="N759" s="69" t="s">
        <v>65</v>
      </c>
      <c r="O759" s="69" t="s">
        <v>65</v>
      </c>
      <c r="P759" s="69" t="s">
        <v>48</v>
      </c>
      <c r="Q759" s="71" t="s">
        <v>48</v>
      </c>
      <c r="S759" s="72" t="s">
        <v>45</v>
      </c>
      <c r="T759" s="63"/>
      <c r="U759" s="73" t="s">
        <v>66</v>
      </c>
      <c r="V759" s="73" t="s">
        <v>66</v>
      </c>
      <c r="W759" s="74"/>
      <c r="X759" s="75"/>
      <c r="Y759" s="75"/>
      <c r="Z759" s="75"/>
      <c r="AA759" s="75"/>
      <c r="AB759" s="75"/>
      <c r="AC759" s="76">
        <v>0</v>
      </c>
      <c r="AD759" s="76">
        <v>1.0000000000000001E-5</v>
      </c>
      <c r="AE759" s="76">
        <v>3.3840939999999998E-3</v>
      </c>
      <c r="AF759" s="77">
        <v>1.0000000000000001E-5</v>
      </c>
      <c r="AH759" s="98" t="s">
        <v>91</v>
      </c>
      <c r="AI759" s="99" t="s">
        <v>56</v>
      </c>
      <c r="AJ759" s="100" t="s">
        <v>80</v>
      </c>
      <c r="AK759" s="100" t="s">
        <v>81</v>
      </c>
      <c r="AL759" s="100" t="s">
        <v>82</v>
      </c>
      <c r="AM759" s="100" t="s">
        <v>83</v>
      </c>
      <c r="AN759" s="100" t="s">
        <v>84</v>
      </c>
      <c r="AO759" s="100" t="s">
        <v>85</v>
      </c>
      <c r="AP759" s="100" t="s">
        <v>58</v>
      </c>
      <c r="AQ759" s="100" t="s">
        <v>86</v>
      </c>
      <c r="AR759" s="100" t="s">
        <v>87</v>
      </c>
      <c r="AS759" s="101" t="s">
        <v>88</v>
      </c>
    </row>
    <row r="760" spans="1:45" x14ac:dyDescent="0.25">
      <c r="A760" s="78" t="s">
        <v>67</v>
      </c>
      <c r="B760" s="79" t="s">
        <v>68</v>
      </c>
      <c r="C760" s="80" t="s">
        <v>69</v>
      </c>
      <c r="D760" s="81" t="s">
        <v>70</v>
      </c>
      <c r="E760" s="82" t="s">
        <v>71</v>
      </c>
      <c r="F760" s="83" t="s">
        <v>72</v>
      </c>
      <c r="G760" s="80" t="s">
        <v>69</v>
      </c>
      <c r="H760" s="81" t="s">
        <v>70</v>
      </c>
      <c r="I760" s="81" t="s">
        <v>73</v>
      </c>
      <c r="J760" s="82" t="s">
        <v>73</v>
      </c>
      <c r="K760" s="83" t="s">
        <v>73</v>
      </c>
      <c r="L760" s="83" t="s">
        <v>68</v>
      </c>
      <c r="M760" s="83" t="s">
        <v>74</v>
      </c>
      <c r="N760" s="82" t="s">
        <v>75</v>
      </c>
      <c r="O760" s="82" t="s">
        <v>74</v>
      </c>
      <c r="P760" s="82" t="s">
        <v>76</v>
      </c>
      <c r="Q760" s="84" t="s">
        <v>77</v>
      </c>
      <c r="S760" s="85"/>
      <c r="T760" s="86"/>
      <c r="U760" s="87"/>
      <c r="V760" s="87"/>
      <c r="W760" s="88"/>
      <c r="X760" s="89"/>
      <c r="Y760" s="89"/>
      <c r="Z760" s="87"/>
      <c r="AA760" s="87"/>
      <c r="AB760" s="88"/>
      <c r="AC760" s="90"/>
      <c r="AD760" s="90"/>
      <c r="AE760" s="90"/>
      <c r="AF760" s="91"/>
      <c r="AH760" s="102"/>
      <c r="AI760" s="103"/>
      <c r="AJ760" s="104" t="s">
        <v>89</v>
      </c>
      <c r="AK760" s="104" t="s">
        <v>89</v>
      </c>
      <c r="AL760" s="104" t="s">
        <v>89</v>
      </c>
      <c r="AM760" s="104" t="s">
        <v>89</v>
      </c>
      <c r="AN760" s="104" t="s">
        <v>89</v>
      </c>
      <c r="AO760" s="104" t="s">
        <v>89</v>
      </c>
      <c r="AP760" s="104" t="s">
        <v>89</v>
      </c>
      <c r="AQ760" s="104" t="s">
        <v>89</v>
      </c>
      <c r="AR760" s="104" t="s">
        <v>89</v>
      </c>
      <c r="AS760" s="105" t="s">
        <v>89</v>
      </c>
    </row>
    <row r="761" spans="1:45" x14ac:dyDescent="0.25">
      <c r="A761" s="78">
        <v>1</v>
      </c>
      <c r="B761" s="79">
        <v>0.03</v>
      </c>
      <c r="C761" s="80">
        <v>2.1891369999999999E-3</v>
      </c>
      <c r="D761" s="81">
        <v>4.2106400000000002E-2</v>
      </c>
      <c r="E761" s="82">
        <v>7.3815039999999998E-2</v>
      </c>
      <c r="F761" s="83">
        <v>4.5819100000000001E-2</v>
      </c>
      <c r="G761" s="80">
        <v>5.3713320000000004E-4</v>
      </c>
      <c r="H761" s="81">
        <v>22.21951</v>
      </c>
      <c r="I761" s="81">
        <v>383.87060000000002</v>
      </c>
      <c r="J761" s="82">
        <v>5.6708729999999999E-2</v>
      </c>
      <c r="K761" s="83">
        <v>1.3922449999999999E-2</v>
      </c>
      <c r="L761" s="83">
        <v>8.5691600000000001</v>
      </c>
      <c r="M761" s="83">
        <v>13.30702</v>
      </c>
      <c r="N761" s="82">
        <v>20.930209999999999</v>
      </c>
      <c r="O761" s="82">
        <v>6.6109540000000004</v>
      </c>
      <c r="P761" s="82">
        <v>211.8998</v>
      </c>
      <c r="Q761" s="84">
        <v>63.14723</v>
      </c>
      <c r="S761" s="92">
        <v>1</v>
      </c>
      <c r="T761" s="93">
        <v>4.2106400000000002E-2</v>
      </c>
      <c r="U761" s="94">
        <v>211.8998</v>
      </c>
      <c r="V761" s="94">
        <v>63.14723</v>
      </c>
      <c r="W761" s="36"/>
      <c r="X761" s="95">
        <v>4.0755939999999997</v>
      </c>
      <c r="Y761" s="95">
        <v>0.37956040000000002</v>
      </c>
      <c r="Z761" s="94">
        <v>383.90300000000002</v>
      </c>
      <c r="AA761" s="94">
        <v>34.538409999999999</v>
      </c>
      <c r="AB761" s="36"/>
      <c r="AC761" s="96">
        <v>1.0616209999999999E-2</v>
      </c>
      <c r="AD761" s="96">
        <v>2.5595339999999998E-4</v>
      </c>
      <c r="AE761" s="96">
        <v>2.6048239999999999E-3</v>
      </c>
      <c r="AF761" s="97">
        <v>2.343469E-4</v>
      </c>
      <c r="AH761" s="120">
        <v>1</v>
      </c>
      <c r="AI761" s="121">
        <v>0.03</v>
      </c>
      <c r="AJ761" s="122">
        <v>5.395536E-4</v>
      </c>
      <c r="AK761" s="122">
        <v>4.853255E-5</v>
      </c>
      <c r="AL761" s="122">
        <v>3.0563769999999998E-5</v>
      </c>
      <c r="AM761" s="122">
        <v>4.7456480000000001E-5</v>
      </c>
      <c r="AN761" s="123">
        <v>1.7479830000000001E-4</v>
      </c>
      <c r="AO761" s="123">
        <v>5.7034879999999997E-5</v>
      </c>
      <c r="AP761" s="123">
        <v>2.1904699999999999E-3</v>
      </c>
      <c r="AQ761" s="122">
        <v>5.276218E-5</v>
      </c>
      <c r="AR761" s="122">
        <v>0.20621110000000001</v>
      </c>
      <c r="AS761" s="124">
        <v>2.080758E-4</v>
      </c>
    </row>
    <row r="762" spans="1:45" x14ac:dyDescent="0.25">
      <c r="A762" s="78">
        <v>2</v>
      </c>
      <c r="B762" s="79">
        <v>0.05</v>
      </c>
      <c r="C762" s="80">
        <v>5.5363049999999997E-2</v>
      </c>
      <c r="D762" s="81">
        <v>1.0648660000000001</v>
      </c>
      <c r="E762" s="82">
        <v>1.8667750000000001</v>
      </c>
      <c r="F762" s="83">
        <v>2.4418289999999998</v>
      </c>
      <c r="G762" s="80">
        <v>1.786501E-3</v>
      </c>
      <c r="H762" s="81">
        <v>82.067819999999998</v>
      </c>
      <c r="I762" s="81">
        <v>1664.989</v>
      </c>
      <c r="J762" s="82">
        <v>4.9810930000000003E-2</v>
      </c>
      <c r="K762" s="83">
        <v>1.6086500000000001E-3</v>
      </c>
      <c r="L762" s="83">
        <v>74.166309999999996</v>
      </c>
      <c r="M762" s="83">
        <v>42.157089999999997</v>
      </c>
      <c r="N762" s="82">
        <v>44.10575</v>
      </c>
      <c r="O762" s="82">
        <v>0.2760803</v>
      </c>
      <c r="P762" s="82">
        <v>420.68599999999998</v>
      </c>
      <c r="Q762" s="84">
        <v>2.5796450000000002</v>
      </c>
      <c r="S762" s="92">
        <v>2</v>
      </c>
      <c r="T762" s="93">
        <v>1.0648660000000001</v>
      </c>
      <c r="U762" s="94">
        <v>420.68599999999998</v>
      </c>
      <c r="V762" s="94">
        <v>2.5796450000000002</v>
      </c>
      <c r="W762" s="36"/>
      <c r="X762" s="95">
        <v>30.989660000000001</v>
      </c>
      <c r="Y762" s="95">
        <v>0.86573630000000001</v>
      </c>
      <c r="Z762" s="94">
        <v>1665.422</v>
      </c>
      <c r="AA762" s="94">
        <v>46.466639999999998</v>
      </c>
      <c r="AB762" s="36"/>
      <c r="AC762" s="96">
        <v>1.860769E-2</v>
      </c>
      <c r="AD762" s="96">
        <v>2.6448209999999999E-5</v>
      </c>
      <c r="AE762" s="96">
        <v>6.0044829999999995E-4</v>
      </c>
      <c r="AF762" s="97">
        <v>1.6753E-5</v>
      </c>
      <c r="AH762" s="78">
        <v>2</v>
      </c>
      <c r="AI762" s="79">
        <v>0.05</v>
      </c>
      <c r="AJ762" s="109">
        <v>1.794894E-3</v>
      </c>
      <c r="AK762" s="109">
        <v>5.0052059999999999E-5</v>
      </c>
      <c r="AL762" s="109">
        <v>8.9307049999999994E-5</v>
      </c>
      <c r="AM762" s="110">
        <v>5.0761630000000001E-5</v>
      </c>
      <c r="AN762" s="110">
        <v>2.9750219999999999E-3</v>
      </c>
      <c r="AO762" s="110">
        <v>5.8144920000000001E-5</v>
      </c>
      <c r="AP762" s="109">
        <v>5.5394989999999998E-2</v>
      </c>
      <c r="AQ762" s="109">
        <v>7.7914769999999999E-5</v>
      </c>
      <c r="AR762" s="109">
        <v>2.9753790000000002</v>
      </c>
      <c r="AS762" s="111">
        <v>4.1665920000000001E-4</v>
      </c>
    </row>
    <row r="763" spans="1:45" x14ac:dyDescent="0.25">
      <c r="A763" s="78">
        <v>3</v>
      </c>
      <c r="B763" s="79">
        <v>6.5000000000000002E-2</v>
      </c>
      <c r="C763" s="80">
        <v>0.20081299999999999</v>
      </c>
      <c r="D763" s="81">
        <v>3.8624869999999998</v>
      </c>
      <c r="E763" s="82">
        <v>6.7711709999999998</v>
      </c>
      <c r="F763" s="83">
        <v>10.303269999999999</v>
      </c>
      <c r="G763" s="80">
        <v>1.380697E-3</v>
      </c>
      <c r="H763" s="81">
        <v>96.149240000000006</v>
      </c>
      <c r="I763" s="81">
        <v>7751.8</v>
      </c>
      <c r="J763" s="82">
        <v>0.14851310000000001</v>
      </c>
      <c r="K763" s="83">
        <v>1.0228819999999999E-3</v>
      </c>
      <c r="L763" s="83">
        <v>116.6388</v>
      </c>
      <c r="M763" s="83">
        <v>29.06561</v>
      </c>
      <c r="N763" s="82">
        <v>51.307760000000002</v>
      </c>
      <c r="O763" s="82">
        <v>7.5417159999999997E-2</v>
      </c>
      <c r="P763" s="82">
        <v>480.9323</v>
      </c>
      <c r="Q763" s="84">
        <v>1.359121</v>
      </c>
      <c r="S763" s="92">
        <v>3</v>
      </c>
      <c r="T763" s="93">
        <v>3.8624869999999998</v>
      </c>
      <c r="U763" s="94">
        <v>480.9323</v>
      </c>
      <c r="V763" s="94">
        <v>1.359121</v>
      </c>
      <c r="W763" s="36"/>
      <c r="X763" s="95">
        <v>145.44319999999999</v>
      </c>
      <c r="Y763" s="95">
        <v>4.921443</v>
      </c>
      <c r="Z763" s="94">
        <v>7760.9679999999998</v>
      </c>
      <c r="AA763" s="94">
        <v>262.58249999999998</v>
      </c>
      <c r="AB763" s="36"/>
      <c r="AC763" s="96">
        <v>1.8740349999999999E-2</v>
      </c>
      <c r="AD763" s="96">
        <v>1.068529E-5</v>
      </c>
      <c r="AE763" s="96">
        <v>1.2884990000000001E-4</v>
      </c>
      <c r="AF763" s="97">
        <v>4.3594729999999998E-6</v>
      </c>
      <c r="AH763" s="78">
        <v>3</v>
      </c>
      <c r="AI763" s="79">
        <v>6.5000000000000002E-2</v>
      </c>
      <c r="AJ763" s="109">
        <v>1.3884640000000001E-3</v>
      </c>
      <c r="AK763" s="109">
        <v>4.6911689999999999E-5</v>
      </c>
      <c r="AL763" s="109">
        <v>2.0597829999999999E-4</v>
      </c>
      <c r="AM763" s="110">
        <v>5.1320409999999998E-5</v>
      </c>
      <c r="AN763" s="110">
        <v>1.002931E-2</v>
      </c>
      <c r="AO763" s="110">
        <v>5.6914789999999999E-5</v>
      </c>
      <c r="AP763" s="109">
        <v>0.20092860000000001</v>
      </c>
      <c r="AQ763" s="109">
        <v>1.043217E-4</v>
      </c>
      <c r="AR763" s="109">
        <v>10.715909999999999</v>
      </c>
      <c r="AS763" s="111">
        <v>1.9508430000000001E-3</v>
      </c>
    </row>
    <row r="764" spans="1:45" x14ac:dyDescent="0.25">
      <c r="A764" s="78">
        <v>4</v>
      </c>
      <c r="B764" s="79">
        <v>7.4999999999999997E-2</v>
      </c>
      <c r="C764" s="80">
        <v>0.44766539999999999</v>
      </c>
      <c r="D764" s="81">
        <v>8.6105060000000009</v>
      </c>
      <c r="E764" s="82">
        <v>15.09473</v>
      </c>
      <c r="F764" s="83">
        <v>23.326460000000001</v>
      </c>
      <c r="G764" s="80">
        <v>7.2978210000000003E-4</v>
      </c>
      <c r="H764" s="81">
        <v>99.071010000000001</v>
      </c>
      <c r="I764" s="81">
        <v>32107.15</v>
      </c>
      <c r="J764" s="82">
        <v>0.41819849999999997</v>
      </c>
      <c r="K764" s="83">
        <v>6.8541909999999997E-4</v>
      </c>
      <c r="L764" s="83">
        <v>174.06559999999999</v>
      </c>
      <c r="M764" s="83">
        <v>30.009399999999999</v>
      </c>
      <c r="N764" s="82">
        <v>52.106909999999999</v>
      </c>
      <c r="O764" s="82">
        <v>8.8307899999999995E-2</v>
      </c>
      <c r="P764" s="82">
        <v>487.49489999999997</v>
      </c>
      <c r="Q764" s="84">
        <v>1.4225000000000001</v>
      </c>
      <c r="S764" s="92">
        <v>4</v>
      </c>
      <c r="T764" s="93">
        <v>8.6105060000000009</v>
      </c>
      <c r="U764" s="94">
        <v>487.49489999999997</v>
      </c>
      <c r="V764" s="94">
        <v>1.4225000000000001</v>
      </c>
      <c r="W764" s="36"/>
      <c r="X764" s="95">
        <v>613.42349999999999</v>
      </c>
      <c r="Y764" s="95">
        <v>39.688229999999997</v>
      </c>
      <c r="Z764" s="94">
        <v>32262.2</v>
      </c>
      <c r="AA764" s="94">
        <v>2087.4079999999999</v>
      </c>
      <c r="AB764" s="36"/>
      <c r="AC764" s="96">
        <v>1.901369E-2</v>
      </c>
      <c r="AD764" s="96">
        <v>2.9951860000000001E-5</v>
      </c>
      <c r="AE764" s="96">
        <v>3.0996020000000001E-5</v>
      </c>
      <c r="AF764" s="97">
        <v>2.0054840000000001E-6</v>
      </c>
      <c r="AH764" s="78">
        <v>4</v>
      </c>
      <c r="AI764" s="79">
        <v>7.4999999999999997E-2</v>
      </c>
      <c r="AJ764" s="109">
        <v>7.3656130000000005E-4</v>
      </c>
      <c r="AK764" s="109">
        <v>4.7416039999999997E-5</v>
      </c>
      <c r="AL764" s="109">
        <v>3.0769009999999998E-4</v>
      </c>
      <c r="AM764" s="110">
        <v>5.3028600000000003E-5</v>
      </c>
      <c r="AN764" s="110">
        <v>2.204242E-2</v>
      </c>
      <c r="AO764" s="110">
        <v>6.6785859999999998E-5</v>
      </c>
      <c r="AP764" s="109">
        <v>0.44792280000000001</v>
      </c>
      <c r="AQ764" s="109">
        <v>4.7062550000000002E-4</v>
      </c>
      <c r="AR764" s="109">
        <v>23.545200000000001</v>
      </c>
      <c r="AS764" s="111">
        <v>2.7407549999999999E-2</v>
      </c>
    </row>
    <row r="765" spans="1:45" x14ac:dyDescent="0.25">
      <c r="A765" s="78">
        <v>5</v>
      </c>
      <c r="B765" s="79">
        <v>0.08</v>
      </c>
      <c r="C765" s="80">
        <v>0.4977664</v>
      </c>
      <c r="D765" s="81">
        <v>9.5741599999999991</v>
      </c>
      <c r="E765" s="82">
        <v>16.784079999999999</v>
      </c>
      <c r="F765" s="83">
        <v>26.034109999999998</v>
      </c>
      <c r="G765" s="80">
        <v>1.6585300000000001E-4</v>
      </c>
      <c r="H765" s="81">
        <v>99.806650000000005</v>
      </c>
      <c r="I765" s="81">
        <v>153728.9</v>
      </c>
      <c r="J765" s="82">
        <v>1.2200770000000001</v>
      </c>
      <c r="K765" s="83">
        <v>4.1611790000000001E-4</v>
      </c>
      <c r="L765" s="83">
        <v>286.71679999999998</v>
      </c>
      <c r="M765" s="83">
        <v>64.13973</v>
      </c>
      <c r="N765" s="82">
        <v>52.301859999999998</v>
      </c>
      <c r="O765" s="82">
        <v>3.6394610000000001E-2</v>
      </c>
      <c r="P765" s="82">
        <v>489.09210000000002</v>
      </c>
      <c r="Q765" s="84">
        <v>1.263925</v>
      </c>
      <c r="S765" s="92">
        <v>5</v>
      </c>
      <c r="T765" s="93">
        <v>9.5741599999999991</v>
      </c>
      <c r="U765" s="94">
        <v>489.09210000000002</v>
      </c>
      <c r="V765" s="94">
        <v>1.263925</v>
      </c>
      <c r="W765" s="36"/>
      <c r="X765" s="95">
        <v>3001.25</v>
      </c>
      <c r="Y765" s="95">
        <v>935.67430000000002</v>
      </c>
      <c r="Z765" s="94">
        <v>157269.6</v>
      </c>
      <c r="AA765" s="94">
        <v>49030.57</v>
      </c>
      <c r="AB765" s="36"/>
      <c r="AC765" s="96">
        <v>1.908348E-2</v>
      </c>
      <c r="AD765" s="96">
        <v>6.9450509999999999E-6</v>
      </c>
      <c r="AE765" s="96">
        <v>6.35851E-6</v>
      </c>
      <c r="AF765" s="97">
        <v>1.9823379999999998E-6</v>
      </c>
      <c r="AH765" s="78">
        <v>5</v>
      </c>
      <c r="AI765" s="79">
        <v>0.08</v>
      </c>
      <c r="AJ765" s="109">
        <v>1.704261E-4</v>
      </c>
      <c r="AK765" s="109">
        <v>5.193418E-5</v>
      </c>
      <c r="AL765" s="109">
        <v>2.0770439999999999E-4</v>
      </c>
      <c r="AM765" s="110">
        <v>4.6455419999999997E-5</v>
      </c>
      <c r="AN765" s="110">
        <v>2.4585800000000001E-2</v>
      </c>
      <c r="AO765" s="110">
        <v>6.3399510000000002E-5</v>
      </c>
      <c r="AP765" s="109">
        <v>0.4980522</v>
      </c>
      <c r="AQ765" s="109">
        <v>1.5255210000000001E-4</v>
      </c>
      <c r="AR765" s="109">
        <v>26.084540000000001</v>
      </c>
      <c r="AS765" s="111">
        <v>3.3053589999999999E-3</v>
      </c>
    </row>
    <row r="766" spans="1:45" x14ac:dyDescent="0.25">
      <c r="A766" s="78">
        <v>6</v>
      </c>
      <c r="B766" s="79">
        <v>8.3000000000000004E-2</v>
      </c>
      <c r="C766" s="80">
        <v>0.40752749999999999</v>
      </c>
      <c r="D766" s="81">
        <v>7.8384819999999999</v>
      </c>
      <c r="E766" s="82">
        <v>13.74133</v>
      </c>
      <c r="F766" s="83">
        <v>21.346499999999999</v>
      </c>
      <c r="G766" s="80">
        <v>9.6467500000000004E-5</v>
      </c>
      <c r="H766" s="81">
        <v>99.861760000000004</v>
      </c>
      <c r="I766" s="81">
        <v>214708.6</v>
      </c>
      <c r="J766" s="82">
        <v>1.319304</v>
      </c>
      <c r="K766" s="83">
        <v>3.2247279999999997E-4</v>
      </c>
      <c r="L766" s="83">
        <v>369.9785</v>
      </c>
      <c r="M766" s="83">
        <v>150.0119</v>
      </c>
      <c r="N766" s="82">
        <v>52.380519999999997</v>
      </c>
      <c r="O766" s="82">
        <v>4.068331E-2</v>
      </c>
      <c r="P766" s="82">
        <v>489.7362</v>
      </c>
      <c r="Q766" s="84">
        <v>1.274084</v>
      </c>
      <c r="S766" s="92">
        <v>6</v>
      </c>
      <c r="T766" s="93">
        <v>7.8384819999999999</v>
      </c>
      <c r="U766" s="94">
        <v>489.7362</v>
      </c>
      <c r="V766" s="94">
        <v>1.274084</v>
      </c>
      <c r="W766" s="36"/>
      <c r="X766" s="95">
        <v>4224.5050000000001</v>
      </c>
      <c r="Y766" s="95">
        <v>2146.3420000000001</v>
      </c>
      <c r="Z766" s="94">
        <v>221580.4</v>
      </c>
      <c r="AA766" s="94">
        <v>112578.2</v>
      </c>
      <c r="AB766" s="36"/>
      <c r="AC766" s="96">
        <v>1.906534E-2</v>
      </c>
      <c r="AD766" s="96">
        <v>6.956492E-6</v>
      </c>
      <c r="AE766" s="96">
        <v>4.5130349999999997E-6</v>
      </c>
      <c r="AF766" s="97">
        <v>2.292935E-6</v>
      </c>
      <c r="AH766" s="78">
        <v>6</v>
      </c>
      <c r="AI766" s="79">
        <v>8.3000000000000004E-2</v>
      </c>
      <c r="AJ766" s="109">
        <v>9.9996989999999998E-5</v>
      </c>
      <c r="AK766" s="109">
        <v>4.9228019999999998E-5</v>
      </c>
      <c r="AL766" s="109">
        <v>1.317813E-4</v>
      </c>
      <c r="AM766" s="110">
        <v>5.3429069999999998E-5</v>
      </c>
      <c r="AN766" s="110">
        <v>2.0104670000000002E-2</v>
      </c>
      <c r="AO766" s="110">
        <v>6.1097620000000004E-5</v>
      </c>
      <c r="AP766" s="109">
        <v>0.4077615</v>
      </c>
      <c r="AQ766" s="109">
        <v>1.186012E-4</v>
      </c>
      <c r="AR766" s="109">
        <v>21.376049999999999</v>
      </c>
      <c r="AS766" s="111">
        <v>3.4383500000000002E-3</v>
      </c>
    </row>
    <row r="767" spans="1:45" x14ac:dyDescent="0.25">
      <c r="A767" s="78">
        <v>7</v>
      </c>
      <c r="B767" s="79">
        <v>8.5000000000000006E-2</v>
      </c>
      <c r="C767" s="80">
        <v>0.268285</v>
      </c>
      <c r="D767" s="81">
        <v>5.1602579999999998</v>
      </c>
      <c r="E767" s="82">
        <v>9.0462419999999995</v>
      </c>
      <c r="F767" s="83">
        <v>14.05339</v>
      </c>
      <c r="G767" s="80">
        <v>7.2202900000000006E-5</v>
      </c>
      <c r="H767" s="81">
        <v>99.843339999999998</v>
      </c>
      <c r="I767" s="81">
        <v>189441.6</v>
      </c>
      <c r="J767" s="82">
        <v>1.6492960000000001</v>
      </c>
      <c r="K767" s="83">
        <v>4.5699960000000002E-4</v>
      </c>
      <c r="L767" s="83">
        <v>261.06799999999998</v>
      </c>
      <c r="M767" s="83">
        <v>110.9025</v>
      </c>
      <c r="N767" s="82">
        <v>52.38232</v>
      </c>
      <c r="O767" s="82">
        <v>6.0504160000000001E-2</v>
      </c>
      <c r="P767" s="82">
        <v>489.7509</v>
      </c>
      <c r="Q767" s="84">
        <v>1.3258179999999999</v>
      </c>
      <c r="S767" s="92">
        <v>7</v>
      </c>
      <c r="T767" s="93">
        <v>5.1602579999999998</v>
      </c>
      <c r="U767" s="94">
        <v>489.7509</v>
      </c>
      <c r="V767" s="94">
        <v>1.3258179999999999</v>
      </c>
      <c r="W767" s="36"/>
      <c r="X767" s="95">
        <v>3715.7089999999998</v>
      </c>
      <c r="Y767" s="95">
        <v>2404.335</v>
      </c>
      <c r="Z767" s="94">
        <v>194936</v>
      </c>
      <c r="AA767" s="94">
        <v>126137.8</v>
      </c>
      <c r="AB767" s="36"/>
      <c r="AC767" s="96">
        <v>1.9061169999999999E-2</v>
      </c>
      <c r="AD767" s="96">
        <v>1.125387E-5</v>
      </c>
      <c r="AE767" s="96">
        <v>5.1298880000000003E-6</v>
      </c>
      <c r="AF767" s="97">
        <v>3.319411E-6</v>
      </c>
      <c r="AH767" s="78">
        <v>7</v>
      </c>
      <c r="AI767" s="79">
        <v>8.5000000000000006E-2</v>
      </c>
      <c r="AJ767" s="109">
        <v>7.4626990000000002E-5</v>
      </c>
      <c r="AK767" s="109">
        <v>4.692633E-5</v>
      </c>
      <c r="AL767" s="109">
        <v>1.2294650000000001E-4</v>
      </c>
      <c r="AM767" s="110">
        <v>5.2225249999999999E-5</v>
      </c>
      <c r="AN767" s="110">
        <v>1.341328E-2</v>
      </c>
      <c r="AO767" s="110">
        <v>5.93965E-5</v>
      </c>
      <c r="AP767" s="109">
        <v>0.26843919999999999</v>
      </c>
      <c r="AQ767" s="109">
        <v>1.4454269999999999E-4</v>
      </c>
      <c r="AR767" s="109">
        <v>14.07544</v>
      </c>
      <c r="AS767" s="111">
        <v>2.6665080000000002E-3</v>
      </c>
    </row>
    <row r="768" spans="1:45" x14ac:dyDescent="0.25">
      <c r="A768" s="78">
        <v>8</v>
      </c>
      <c r="B768" s="79">
        <v>8.7999999999999995E-2</v>
      </c>
      <c r="C768" s="80">
        <v>0.2204777</v>
      </c>
      <c r="D768" s="81">
        <v>4.2407219999999999</v>
      </c>
      <c r="E768" s="82">
        <v>7.43424</v>
      </c>
      <c r="F768" s="83">
        <v>11.568709999999999</v>
      </c>
      <c r="G768" s="80">
        <v>3.9171419999999997E-5</v>
      </c>
      <c r="H768" s="81">
        <v>99.895520000000005</v>
      </c>
      <c r="I768" s="81">
        <v>283220.8</v>
      </c>
      <c r="J768" s="82">
        <v>2.6413160000000002</v>
      </c>
      <c r="K768" s="83">
        <v>4.9011309999999995E-4</v>
      </c>
      <c r="L768" s="83">
        <v>243.42939999999999</v>
      </c>
      <c r="M768" s="83">
        <v>115.10599999999999</v>
      </c>
      <c r="N768" s="82">
        <v>52.4711</v>
      </c>
      <c r="O768" s="82">
        <v>9.0009190000000003E-2</v>
      </c>
      <c r="P768" s="82">
        <v>490.4776</v>
      </c>
      <c r="Q768" s="84">
        <v>1.434979</v>
      </c>
      <c r="S768" s="92">
        <v>8</v>
      </c>
      <c r="T768" s="93">
        <v>4.2407219999999999</v>
      </c>
      <c r="U768" s="94">
        <v>490.4776</v>
      </c>
      <c r="V768" s="94">
        <v>1.434979</v>
      </c>
      <c r="W768" s="36"/>
      <c r="X768" s="95">
        <v>5628.5349999999999</v>
      </c>
      <c r="Y768" s="95">
        <v>7066.2839999999997</v>
      </c>
      <c r="Z768" s="94">
        <v>295634</v>
      </c>
      <c r="AA768" s="94">
        <v>371150.5</v>
      </c>
      <c r="AB768" s="36"/>
      <c r="AC768" s="96">
        <v>1.9038860000000001E-2</v>
      </c>
      <c r="AD768" s="96">
        <v>2.1959300000000002E-5</v>
      </c>
      <c r="AE768" s="96">
        <v>3.382561E-6</v>
      </c>
      <c r="AF768" s="97">
        <v>4.2465989999999999E-6</v>
      </c>
      <c r="AH768" s="78">
        <v>8</v>
      </c>
      <c r="AI768" s="79">
        <v>8.7999999999999995E-2</v>
      </c>
      <c r="AJ768" s="109">
        <v>4.1069850000000001E-5</v>
      </c>
      <c r="AK768" s="109">
        <v>4.9394000000000002E-5</v>
      </c>
      <c r="AL768" s="109">
        <v>1.083591E-4</v>
      </c>
      <c r="AM768" s="110">
        <v>5.1235500000000001E-5</v>
      </c>
      <c r="AN768" s="110">
        <v>1.0941090000000001E-2</v>
      </c>
      <c r="AO768" s="110">
        <v>6.4539420000000002E-5</v>
      </c>
      <c r="AP768" s="109">
        <v>0.22060450000000001</v>
      </c>
      <c r="AQ768" s="109">
        <v>1.9061619999999999E-4</v>
      </c>
      <c r="AR768" s="109">
        <v>11.58081</v>
      </c>
      <c r="AS768" s="111">
        <v>8.6726330000000008E-3</v>
      </c>
    </row>
    <row r="769" spans="1:45" x14ac:dyDescent="0.25">
      <c r="A769" s="78">
        <v>9</v>
      </c>
      <c r="B769" s="79">
        <v>9.2999999999999999E-2</v>
      </c>
      <c r="C769" s="80">
        <v>0.27182339999999999</v>
      </c>
      <c r="D769" s="81">
        <v>5.2283169999999997</v>
      </c>
      <c r="E769" s="82">
        <v>9.1655540000000002</v>
      </c>
      <c r="F769" s="83">
        <v>14.299810000000001</v>
      </c>
      <c r="G769" s="80">
        <v>4.8911359999999998E-5</v>
      </c>
      <c r="H769" s="81">
        <v>99.894499999999994</v>
      </c>
      <c r="I769" s="81">
        <v>280820.8</v>
      </c>
      <c r="J769" s="82">
        <v>1.692947</v>
      </c>
      <c r="K769" s="83">
        <v>3.1764569999999999E-4</v>
      </c>
      <c r="L769" s="83">
        <v>375.60090000000002</v>
      </c>
      <c r="M769" s="83">
        <v>214.3939</v>
      </c>
      <c r="N769" s="82">
        <v>52.60698</v>
      </c>
      <c r="O769" s="82">
        <v>6.1482889999999998E-2</v>
      </c>
      <c r="P769" s="82">
        <v>491.58929999999998</v>
      </c>
      <c r="Q769" s="84">
        <v>1.3326039999999999</v>
      </c>
      <c r="S769" s="92">
        <v>9</v>
      </c>
      <c r="T769" s="93">
        <v>5.2283169999999997</v>
      </c>
      <c r="U769" s="94">
        <v>491.58929999999998</v>
      </c>
      <c r="V769" s="94">
        <v>1.3326039999999999</v>
      </c>
      <c r="W769" s="36"/>
      <c r="X769" s="95">
        <v>5557.47</v>
      </c>
      <c r="Y769" s="95">
        <v>5819.6440000000002</v>
      </c>
      <c r="Z769" s="94">
        <v>292660.3</v>
      </c>
      <c r="AA769" s="94">
        <v>306466.59999999998</v>
      </c>
      <c r="AB769" s="36"/>
      <c r="AC769" s="96">
        <v>1.8989490000000001E-2</v>
      </c>
      <c r="AD769" s="96">
        <v>8.9475569999999996E-6</v>
      </c>
      <c r="AE769" s="96">
        <v>3.4169299999999998E-6</v>
      </c>
      <c r="AF769" s="97">
        <v>3.5781239999999999E-6</v>
      </c>
      <c r="AH769" s="78">
        <v>9</v>
      </c>
      <c r="AI769" s="79">
        <v>9.2999999999999999E-2</v>
      </c>
      <c r="AJ769" s="109">
        <v>5.1200489999999998E-5</v>
      </c>
      <c r="AK769" s="109">
        <v>5.1445030000000002E-5</v>
      </c>
      <c r="AL769" s="109">
        <v>8.6584070000000001E-5</v>
      </c>
      <c r="AM769" s="110">
        <v>4.9420940000000003E-5</v>
      </c>
      <c r="AN769" s="110">
        <v>1.343395E-2</v>
      </c>
      <c r="AO769" s="110">
        <v>6.5590780000000001E-5</v>
      </c>
      <c r="AP769" s="109">
        <v>0.27198040000000001</v>
      </c>
      <c r="AQ769" s="109">
        <v>1.1736919999999999E-4</v>
      </c>
      <c r="AR769" s="109">
        <v>14.314909999999999</v>
      </c>
      <c r="AS769" s="111">
        <v>1.5109489999999999E-3</v>
      </c>
    </row>
    <row r="770" spans="1:45" x14ac:dyDescent="0.25">
      <c r="A770" s="78">
        <v>10</v>
      </c>
      <c r="B770" s="79">
        <v>9.9000000000000005E-2</v>
      </c>
      <c r="C770" s="80">
        <v>0.23420859999999999</v>
      </c>
      <c r="D770" s="81">
        <v>4.5048260000000004</v>
      </c>
      <c r="E770" s="82">
        <v>7.8972300000000004</v>
      </c>
      <c r="F770" s="83">
        <v>12.315</v>
      </c>
      <c r="G770" s="80">
        <v>6.6786019999999995E-5</v>
      </c>
      <c r="H770" s="81">
        <v>99.834860000000006</v>
      </c>
      <c r="I770" s="81">
        <v>179848.1</v>
      </c>
      <c r="J770" s="82">
        <v>1.4999089999999999</v>
      </c>
      <c r="K770" s="83">
        <v>4.3947620000000002E-4</v>
      </c>
      <c r="L770" s="83">
        <v>271.4776</v>
      </c>
      <c r="M770" s="83">
        <v>127.9057</v>
      </c>
      <c r="N770" s="82">
        <v>52.581339999999997</v>
      </c>
      <c r="O770" s="82">
        <v>7.1126759999999997E-2</v>
      </c>
      <c r="P770" s="82">
        <v>491.37950000000001</v>
      </c>
      <c r="Q770" s="84">
        <v>1.3639079999999999</v>
      </c>
      <c r="S770" s="92">
        <v>10</v>
      </c>
      <c r="T770" s="93">
        <v>4.5048260000000004</v>
      </c>
      <c r="U770" s="94">
        <v>491.37950000000001</v>
      </c>
      <c r="V770" s="94">
        <v>1.3639079999999999</v>
      </c>
      <c r="W770" s="36"/>
      <c r="X770" s="95">
        <v>3506.8510000000001</v>
      </c>
      <c r="Y770" s="95">
        <v>2727.8130000000001</v>
      </c>
      <c r="Z770" s="94">
        <v>184693.5</v>
      </c>
      <c r="AA770" s="94">
        <v>143664.29999999999</v>
      </c>
      <c r="AB770" s="36"/>
      <c r="AC770" s="96">
        <v>1.898741E-2</v>
      </c>
      <c r="AD770" s="96">
        <v>9.3628790000000007E-6</v>
      </c>
      <c r="AE770" s="96">
        <v>5.4143750000000001E-6</v>
      </c>
      <c r="AF770" s="97">
        <v>4.2115850000000003E-6</v>
      </c>
      <c r="AH770" s="78">
        <v>10</v>
      </c>
      <c r="AI770" s="79">
        <v>9.9000000000000005E-2</v>
      </c>
      <c r="AJ770" s="109">
        <v>6.8890840000000004E-5</v>
      </c>
      <c r="AK770" s="109">
        <v>5.2179199999999997E-5</v>
      </c>
      <c r="AL770" s="109">
        <v>1.032159E-4</v>
      </c>
      <c r="AM770" s="110">
        <v>4.8627680000000001E-5</v>
      </c>
      <c r="AN770" s="110">
        <v>1.154236E-2</v>
      </c>
      <c r="AO770" s="110">
        <v>6.1324670000000004E-5</v>
      </c>
      <c r="AP770" s="109">
        <v>0.234344</v>
      </c>
      <c r="AQ770" s="109">
        <v>1.089416E-4</v>
      </c>
      <c r="AR770" s="109">
        <v>12.335369999999999</v>
      </c>
      <c r="AS770" s="111">
        <v>5.9445139999999999E-4</v>
      </c>
    </row>
    <row r="771" spans="1:45" x14ac:dyDescent="0.25">
      <c r="A771" s="78">
        <v>11</v>
      </c>
      <c r="B771" s="79">
        <v>0.106</v>
      </c>
      <c r="C771" s="80">
        <v>0.1979216</v>
      </c>
      <c r="D771" s="81">
        <v>3.8068719999999998</v>
      </c>
      <c r="E771" s="82">
        <v>6.6736750000000002</v>
      </c>
      <c r="F771" s="83">
        <v>10.406180000000001</v>
      </c>
      <c r="G771" s="80">
        <v>3.1763739999999998E-5</v>
      </c>
      <c r="H771" s="81">
        <v>99.905460000000005</v>
      </c>
      <c r="I771" s="81">
        <v>312776.40000000002</v>
      </c>
      <c r="J771" s="82">
        <v>3.09924</v>
      </c>
      <c r="K771" s="83">
        <v>5.217434E-4</v>
      </c>
      <c r="L771" s="83">
        <v>228.67169999999999</v>
      </c>
      <c r="M771" s="83">
        <v>107.4744</v>
      </c>
      <c r="N771" s="82">
        <v>52.577269999999999</v>
      </c>
      <c r="O771" s="82">
        <v>8.1919870000000006E-2</v>
      </c>
      <c r="P771" s="82">
        <v>491.34629999999999</v>
      </c>
      <c r="Q771" s="84">
        <v>1.4037740000000001</v>
      </c>
      <c r="S771" s="92">
        <v>11</v>
      </c>
      <c r="T771" s="93">
        <v>3.8068719999999998</v>
      </c>
      <c r="U771" s="94">
        <v>491.34629999999999</v>
      </c>
      <c r="V771" s="94">
        <v>1.4037740000000001</v>
      </c>
      <c r="W771" s="36"/>
      <c r="X771" s="95">
        <v>6231.0540000000001</v>
      </c>
      <c r="Y771" s="95">
        <v>9969.2199999999993</v>
      </c>
      <c r="Z771" s="94">
        <v>327910.40000000002</v>
      </c>
      <c r="AA771" s="94">
        <v>524632.1</v>
      </c>
      <c r="AB771" s="36"/>
      <c r="AC771" s="96">
        <v>1.9002310000000001E-2</v>
      </c>
      <c r="AD771" s="96">
        <v>1.0427200000000001E-5</v>
      </c>
      <c r="AE771" s="96">
        <v>3.0496130000000001E-6</v>
      </c>
      <c r="AF771" s="97">
        <v>4.8791520000000002E-6</v>
      </c>
      <c r="AH771" s="78">
        <v>11</v>
      </c>
      <c r="AI771" s="79">
        <v>0.106</v>
      </c>
      <c r="AJ771" s="109">
        <v>3.3449009999999998E-5</v>
      </c>
      <c r="AK771" s="109">
        <v>5.1044190000000001E-5</v>
      </c>
      <c r="AL771" s="109">
        <v>1.0355209999999999E-4</v>
      </c>
      <c r="AM771" s="110">
        <v>4.8666769999999998E-5</v>
      </c>
      <c r="AN771" s="110">
        <v>9.7500260000000002E-3</v>
      </c>
      <c r="AO771" s="110">
        <v>5.4500560000000002E-5</v>
      </c>
      <c r="AP771" s="109">
        <v>0.19803609999999999</v>
      </c>
      <c r="AQ771" s="109">
        <v>9.8868750000000001E-5</v>
      </c>
      <c r="AR771" s="109">
        <v>10.41602</v>
      </c>
      <c r="AS771" s="111">
        <v>1.712114E-3</v>
      </c>
    </row>
    <row r="772" spans="1:45" x14ac:dyDescent="0.25">
      <c r="A772" s="78">
        <v>12</v>
      </c>
      <c r="B772" s="79">
        <v>0.113</v>
      </c>
      <c r="C772" s="80">
        <v>0.221553</v>
      </c>
      <c r="D772" s="81">
        <v>4.2614029999999996</v>
      </c>
      <c r="E772" s="82">
        <v>7.4704959999999998</v>
      </c>
      <c r="F772" s="83">
        <v>11.640700000000001</v>
      </c>
      <c r="G772" s="80">
        <v>7.2001980000000005E-5</v>
      </c>
      <c r="H772" s="81">
        <v>99.812179999999998</v>
      </c>
      <c r="I772" s="81">
        <v>158240.20000000001</v>
      </c>
      <c r="J772" s="82">
        <v>1.3192250000000001</v>
      </c>
      <c r="K772" s="83">
        <v>4.3908350000000001E-4</v>
      </c>
      <c r="L772" s="83">
        <v>271.72039999999998</v>
      </c>
      <c r="M772" s="83">
        <v>159.91</v>
      </c>
      <c r="N772" s="82">
        <v>52.54139</v>
      </c>
      <c r="O772" s="82">
        <v>6.9680829999999999E-2</v>
      </c>
      <c r="P772" s="82">
        <v>491.05270000000002</v>
      </c>
      <c r="Q772" s="84">
        <v>1.358258</v>
      </c>
      <c r="S772" s="92">
        <v>12</v>
      </c>
      <c r="T772" s="93">
        <v>4.2614029999999996</v>
      </c>
      <c r="U772" s="94">
        <v>491.05270000000002</v>
      </c>
      <c r="V772" s="94">
        <v>1.358258</v>
      </c>
      <c r="W772" s="36"/>
      <c r="X772" s="95">
        <v>3077.04</v>
      </c>
      <c r="Y772" s="95">
        <v>1966.21</v>
      </c>
      <c r="Z772" s="94">
        <v>161970.5</v>
      </c>
      <c r="AA772" s="94">
        <v>103498.1</v>
      </c>
      <c r="AB772" s="36"/>
      <c r="AC772" s="96">
        <v>1.8997529999999999E-2</v>
      </c>
      <c r="AD772" s="96">
        <v>1.149041E-5</v>
      </c>
      <c r="AE772" s="96">
        <v>6.1739619999999999E-6</v>
      </c>
      <c r="AF772" s="97">
        <v>3.9451230000000001E-6</v>
      </c>
      <c r="AH772" s="78">
        <v>12</v>
      </c>
      <c r="AI772" s="79">
        <v>0.113</v>
      </c>
      <c r="AJ772" s="109">
        <v>7.4027709999999997E-5</v>
      </c>
      <c r="AK772" s="109">
        <v>4.621213E-5</v>
      </c>
      <c r="AL772" s="109">
        <v>9.7551420000000004E-5</v>
      </c>
      <c r="AM772" s="110">
        <v>5.7408329999999999E-5</v>
      </c>
      <c r="AN772" s="110">
        <v>1.088915E-2</v>
      </c>
      <c r="AO772" s="110">
        <v>6.1407129999999999E-5</v>
      </c>
      <c r="AP772" s="109">
        <v>0.22168109999999999</v>
      </c>
      <c r="AQ772" s="109">
        <v>1.212516E-4</v>
      </c>
      <c r="AR772" s="109">
        <v>11.662599999999999</v>
      </c>
      <c r="AS772" s="111">
        <v>2.381401E-3</v>
      </c>
    </row>
    <row r="773" spans="1:45" x14ac:dyDescent="0.25">
      <c r="A773" s="78">
        <v>13</v>
      </c>
      <c r="B773" s="79">
        <v>0.12</v>
      </c>
      <c r="C773" s="80">
        <v>0.2530094</v>
      </c>
      <c r="D773" s="81">
        <v>4.8664440000000004</v>
      </c>
      <c r="E773" s="82">
        <v>8.5311690000000002</v>
      </c>
      <c r="F773" s="83">
        <v>13.29171</v>
      </c>
      <c r="G773" s="80">
        <v>7.7059389999999995E-5</v>
      </c>
      <c r="H773" s="81">
        <v>99.823710000000005</v>
      </c>
      <c r="I773" s="81">
        <v>168589.8</v>
      </c>
      <c r="J773" s="82">
        <v>1.0282610000000001</v>
      </c>
      <c r="K773" s="83">
        <v>3.2115129999999998E-4</v>
      </c>
      <c r="L773" s="83">
        <v>371.5009</v>
      </c>
      <c r="M773" s="83">
        <v>244.66399999999999</v>
      </c>
      <c r="N773" s="82">
        <v>52.53445</v>
      </c>
      <c r="O773" s="82">
        <v>6.4836169999999999E-2</v>
      </c>
      <c r="P773" s="82">
        <v>490.99599999999998</v>
      </c>
      <c r="Q773" s="84">
        <v>1.3419909999999999</v>
      </c>
      <c r="S773" s="92">
        <v>13</v>
      </c>
      <c r="T773" s="93">
        <v>4.8664440000000004</v>
      </c>
      <c r="U773" s="94">
        <v>490.99599999999998</v>
      </c>
      <c r="V773" s="94">
        <v>1.3419909999999999</v>
      </c>
      <c r="W773" s="36"/>
      <c r="X773" s="95">
        <v>3283.3040000000001</v>
      </c>
      <c r="Y773" s="95">
        <v>2169.4299999999998</v>
      </c>
      <c r="Z773" s="94">
        <v>172785.2</v>
      </c>
      <c r="AA773" s="94">
        <v>114167.1</v>
      </c>
      <c r="AB773" s="36"/>
      <c r="AC773" s="96">
        <v>1.9002229999999998E-2</v>
      </c>
      <c r="AD773" s="96">
        <v>8.8060210000000008E-6</v>
      </c>
      <c r="AE773" s="96">
        <v>5.7875339999999997E-6</v>
      </c>
      <c r="AF773" s="97">
        <v>3.8240890000000003E-6</v>
      </c>
      <c r="AH773" s="78">
        <v>13</v>
      </c>
      <c r="AI773" s="79">
        <v>0.12</v>
      </c>
      <c r="AJ773" s="109">
        <v>7.932901E-5</v>
      </c>
      <c r="AK773" s="109">
        <v>5.1141769999999997E-5</v>
      </c>
      <c r="AL773" s="109">
        <v>8.1480840000000004E-5</v>
      </c>
      <c r="AM773" s="110">
        <v>5.3660679999999998E-5</v>
      </c>
      <c r="AN773" s="110">
        <v>1.2493799999999999E-2</v>
      </c>
      <c r="AO773" s="110">
        <v>6.0922360000000002E-5</v>
      </c>
      <c r="AP773" s="109">
        <v>0.25315569999999998</v>
      </c>
      <c r="AQ773" s="109">
        <v>1.092405E-4</v>
      </c>
      <c r="AR773" s="109">
        <v>13.31518</v>
      </c>
      <c r="AS773" s="111">
        <v>7.7542810000000002E-4</v>
      </c>
    </row>
    <row r="774" spans="1:45" x14ac:dyDescent="0.25">
      <c r="A774" s="78">
        <v>14</v>
      </c>
      <c r="B774" s="79">
        <v>0.127</v>
      </c>
      <c r="C774" s="80">
        <v>0.28251789999999999</v>
      </c>
      <c r="D774" s="81">
        <v>5.4340190000000002</v>
      </c>
      <c r="E774" s="82">
        <v>9.5261610000000001</v>
      </c>
      <c r="F774" s="83">
        <v>14.835039999999999</v>
      </c>
      <c r="G774" s="80">
        <v>6.4131630000000003E-5</v>
      </c>
      <c r="H774" s="81">
        <v>99.867609999999999</v>
      </c>
      <c r="I774" s="81">
        <v>224111.7</v>
      </c>
      <c r="J774" s="82">
        <v>1.55775</v>
      </c>
      <c r="K774" s="83">
        <v>3.6566080000000002E-4</v>
      </c>
      <c r="L774" s="83">
        <v>326.28050000000002</v>
      </c>
      <c r="M774" s="83">
        <v>149.6885</v>
      </c>
      <c r="N774" s="82">
        <v>52.510089999999998</v>
      </c>
      <c r="O774" s="82">
        <v>5.79924E-2</v>
      </c>
      <c r="P774" s="82">
        <v>490.79669999999999</v>
      </c>
      <c r="Q774" s="84">
        <v>1.3204480000000001</v>
      </c>
      <c r="S774" s="92">
        <v>14</v>
      </c>
      <c r="T774" s="93">
        <v>5.4340190000000002</v>
      </c>
      <c r="U774" s="94">
        <v>490.79669999999999</v>
      </c>
      <c r="V774" s="94">
        <v>1.3204480000000001</v>
      </c>
      <c r="W774" s="36"/>
      <c r="X774" s="95">
        <v>4405.2820000000002</v>
      </c>
      <c r="Y774" s="95">
        <v>3302.7310000000002</v>
      </c>
      <c r="Z774" s="94">
        <v>231620.4</v>
      </c>
      <c r="AA774" s="94">
        <v>173650.5</v>
      </c>
      <c r="AB774" s="36"/>
      <c r="AC774" s="96">
        <v>1.901941E-2</v>
      </c>
      <c r="AD774" s="96">
        <v>1.011874E-5</v>
      </c>
      <c r="AE774" s="96">
        <v>4.3174100000000002E-6</v>
      </c>
      <c r="AF774" s="97">
        <v>3.2368500000000002E-6</v>
      </c>
      <c r="AH774" s="78">
        <v>14</v>
      </c>
      <c r="AI774" s="79">
        <v>0.127</v>
      </c>
      <c r="AJ774" s="109">
        <v>6.6575720000000002E-5</v>
      </c>
      <c r="AK774" s="109">
        <v>4.8293379999999999E-5</v>
      </c>
      <c r="AL774" s="109">
        <v>1.035938E-4</v>
      </c>
      <c r="AM774" s="110">
        <v>4.7523810000000001E-5</v>
      </c>
      <c r="AN774" s="110">
        <v>1.391133E-2</v>
      </c>
      <c r="AO774" s="110">
        <v>5.9766809999999999E-5</v>
      </c>
      <c r="AP774" s="109">
        <v>0.28268140000000003</v>
      </c>
      <c r="AQ774" s="109">
        <v>1.3440460000000001E-4</v>
      </c>
      <c r="AR774" s="109">
        <v>14.854710000000001</v>
      </c>
      <c r="AS774" s="111">
        <v>2.6466049999999998E-3</v>
      </c>
    </row>
    <row r="775" spans="1:45" x14ac:dyDescent="0.25">
      <c r="A775" s="78">
        <v>15</v>
      </c>
      <c r="B775" s="79">
        <v>0.13500000000000001</v>
      </c>
      <c r="C775" s="80">
        <v>0.2183099</v>
      </c>
      <c r="D775" s="81">
        <v>4.1990249999999998</v>
      </c>
      <c r="E775" s="82">
        <v>7.3611430000000002</v>
      </c>
      <c r="F775" s="83">
        <v>11.46809</v>
      </c>
      <c r="G775" s="80">
        <v>4.8041689999999997E-5</v>
      </c>
      <c r="H775" s="81">
        <v>99.871589999999998</v>
      </c>
      <c r="I775" s="81">
        <v>230802.5</v>
      </c>
      <c r="J775" s="82">
        <v>2.365046</v>
      </c>
      <c r="K775" s="83">
        <v>5.3926440000000005E-4</v>
      </c>
      <c r="L775" s="83">
        <v>221.24199999999999</v>
      </c>
      <c r="M775" s="83">
        <v>90.032240000000002</v>
      </c>
      <c r="N775" s="82">
        <v>52.531230000000001</v>
      </c>
      <c r="O775" s="82">
        <v>7.4654579999999998E-2</v>
      </c>
      <c r="P775" s="82">
        <v>490.96969999999999</v>
      </c>
      <c r="Q775" s="84">
        <v>1.375669</v>
      </c>
      <c r="S775" s="92">
        <v>15</v>
      </c>
      <c r="T775" s="93">
        <v>4.1990249999999998</v>
      </c>
      <c r="U775" s="94">
        <v>490.96969999999999</v>
      </c>
      <c r="V775" s="94">
        <v>1.375669</v>
      </c>
      <c r="W775" s="36"/>
      <c r="X775" s="95">
        <v>4544.1750000000002</v>
      </c>
      <c r="Y775" s="95">
        <v>4828.3959999999997</v>
      </c>
      <c r="Z775" s="94">
        <v>239009.7</v>
      </c>
      <c r="AA775" s="94">
        <v>253958.8</v>
      </c>
      <c r="AB775" s="36"/>
      <c r="AC775" s="96">
        <v>1.901251E-2</v>
      </c>
      <c r="AD775" s="96">
        <v>9.5640229999999998E-6</v>
      </c>
      <c r="AE775" s="96">
        <v>4.1839300000000003E-6</v>
      </c>
      <c r="AF775" s="97">
        <v>4.4456189999999997E-6</v>
      </c>
      <c r="AH775" s="78">
        <v>15</v>
      </c>
      <c r="AI775" s="79">
        <v>0.13500000000000001</v>
      </c>
      <c r="AJ775" s="109">
        <v>4.9971820000000003E-5</v>
      </c>
      <c r="AK775" s="109">
        <v>5.1272249999999997E-5</v>
      </c>
      <c r="AL775" s="109">
        <v>1.180551E-4</v>
      </c>
      <c r="AM775" s="110">
        <v>4.8038560000000002E-5</v>
      </c>
      <c r="AN775" s="110">
        <v>1.0820710000000001E-2</v>
      </c>
      <c r="AO775" s="110">
        <v>5.9773810000000001E-5</v>
      </c>
      <c r="AP775" s="109">
        <v>0.2184363</v>
      </c>
      <c r="AQ775" s="109">
        <v>1.0013409999999999E-4</v>
      </c>
      <c r="AR775" s="109">
        <v>11.48283</v>
      </c>
      <c r="AS775" s="111">
        <v>1.520885E-3</v>
      </c>
    </row>
    <row r="776" spans="1:45" x14ac:dyDescent="0.25">
      <c r="A776" s="78">
        <v>16</v>
      </c>
      <c r="B776" s="79">
        <v>0.14499999999999999</v>
      </c>
      <c r="C776" s="80">
        <v>0.2060235</v>
      </c>
      <c r="D776" s="81">
        <v>3.9627059999999998</v>
      </c>
      <c r="E776" s="82">
        <v>6.9468610000000002</v>
      </c>
      <c r="F776" s="83">
        <v>10.82546</v>
      </c>
      <c r="G776" s="80">
        <v>3.0144520000000001E-5</v>
      </c>
      <c r="H776" s="81">
        <v>99.913439999999994</v>
      </c>
      <c r="I776" s="81">
        <v>341504.6</v>
      </c>
      <c r="J776" s="82">
        <v>2.7269540000000001</v>
      </c>
      <c r="K776" s="83">
        <v>4.2015949999999998E-4</v>
      </c>
      <c r="L776" s="83">
        <v>283.9588</v>
      </c>
      <c r="M776" s="83">
        <v>155.22239999999999</v>
      </c>
      <c r="N776" s="82">
        <v>52.544800000000002</v>
      </c>
      <c r="O776" s="82">
        <v>7.2043949999999995E-2</v>
      </c>
      <c r="P776" s="82">
        <v>491.08069999999998</v>
      </c>
      <c r="Q776" s="84">
        <v>1.3665389999999999</v>
      </c>
      <c r="S776" s="92">
        <v>16</v>
      </c>
      <c r="T776" s="93">
        <v>3.9627059999999998</v>
      </c>
      <c r="U776" s="94">
        <v>491.08069999999998</v>
      </c>
      <c r="V776" s="94">
        <v>1.3665389999999999</v>
      </c>
      <c r="W776" s="36"/>
      <c r="X776" s="95">
        <v>6834.5240000000003</v>
      </c>
      <c r="Y776" s="95">
        <v>10619.26</v>
      </c>
      <c r="Z776" s="94">
        <v>359417.3</v>
      </c>
      <c r="AA776" s="94">
        <v>558450.6</v>
      </c>
      <c r="AB776" s="36"/>
      <c r="AC776" s="96">
        <v>1.9015569999999999E-2</v>
      </c>
      <c r="AD776" s="96">
        <v>8.7309490000000004E-6</v>
      </c>
      <c r="AE776" s="96">
        <v>2.7822810000000001E-6</v>
      </c>
      <c r="AF776" s="97">
        <v>4.3230160000000004E-6</v>
      </c>
      <c r="AH776" s="78">
        <v>16</v>
      </c>
      <c r="AI776" s="79">
        <v>0.14499999999999999</v>
      </c>
      <c r="AJ776" s="109">
        <v>3.1867130000000001E-5</v>
      </c>
      <c r="AK776" s="109">
        <v>4.7044720000000002E-5</v>
      </c>
      <c r="AL776" s="109">
        <v>8.6804200000000005E-5</v>
      </c>
      <c r="AM776" s="110">
        <v>4.7448850000000002E-5</v>
      </c>
      <c r="AN776" s="110">
        <v>1.016218E-2</v>
      </c>
      <c r="AO776" s="110">
        <v>6.0937680000000003E-5</v>
      </c>
      <c r="AP776" s="109">
        <v>0.20614279999999999</v>
      </c>
      <c r="AQ776" s="109">
        <v>8.6635569999999999E-5</v>
      </c>
      <c r="AR776" s="109">
        <v>10.83484</v>
      </c>
      <c r="AS776" s="111">
        <v>1.0107790000000001E-3</v>
      </c>
    </row>
    <row r="777" spans="1:45" x14ac:dyDescent="0.25">
      <c r="A777" s="78">
        <v>17</v>
      </c>
      <c r="B777" s="79">
        <v>0.16500000000000001</v>
      </c>
      <c r="C777" s="80">
        <v>0.1956601</v>
      </c>
      <c r="D777" s="81">
        <v>3.7633730000000001</v>
      </c>
      <c r="E777" s="82">
        <v>6.5974190000000004</v>
      </c>
      <c r="F777" s="83">
        <v>10.28307</v>
      </c>
      <c r="G777" s="80">
        <v>1.9492660000000001E-5</v>
      </c>
      <c r="H777" s="81">
        <v>99.939949999999996</v>
      </c>
      <c r="I777" s="81">
        <v>489158.9</v>
      </c>
      <c r="J777" s="82">
        <v>6.0644140000000002</v>
      </c>
      <c r="K777" s="83">
        <v>6.5229990000000005E-4</v>
      </c>
      <c r="L777" s="83">
        <v>182.9034</v>
      </c>
      <c r="M777" s="83">
        <v>77.338459999999998</v>
      </c>
      <c r="N777" s="82">
        <v>52.555810000000001</v>
      </c>
      <c r="O777" s="82">
        <v>7.9438819999999993E-2</v>
      </c>
      <c r="P777" s="82">
        <v>491.17079999999999</v>
      </c>
      <c r="Q777" s="84">
        <v>1.393869</v>
      </c>
      <c r="S777" s="92">
        <v>17</v>
      </c>
      <c r="T777" s="93">
        <v>3.7633730000000001</v>
      </c>
      <c r="U777" s="94">
        <v>491.17079999999999</v>
      </c>
      <c r="V777" s="94">
        <v>1.393869</v>
      </c>
      <c r="W777" s="36"/>
      <c r="X777" s="95">
        <v>10037.629999999999</v>
      </c>
      <c r="Y777" s="95">
        <v>24779.16</v>
      </c>
      <c r="Z777" s="94">
        <v>527834.30000000005</v>
      </c>
      <c r="AA777" s="94">
        <v>1303026</v>
      </c>
      <c r="AB777" s="36"/>
      <c r="AC777" s="96">
        <v>1.901663E-2</v>
      </c>
      <c r="AD777" s="96">
        <v>1.0960180000000001E-5</v>
      </c>
      <c r="AE777" s="96">
        <v>1.8945339999999999E-6</v>
      </c>
      <c r="AF777" s="97">
        <v>4.676896E-6</v>
      </c>
      <c r="AH777" s="78">
        <v>17</v>
      </c>
      <c r="AI777" s="79">
        <v>0.16500000000000001</v>
      </c>
      <c r="AJ777" s="109">
        <v>2.1127650000000001E-5</v>
      </c>
      <c r="AK777" s="109">
        <v>4.8332959999999997E-5</v>
      </c>
      <c r="AL777" s="109">
        <v>1.2798519999999999E-4</v>
      </c>
      <c r="AM777" s="110">
        <v>5.4114029999999999E-5</v>
      </c>
      <c r="AN777" s="110">
        <v>9.6124290000000005E-3</v>
      </c>
      <c r="AO777" s="110">
        <v>6.4356449999999996E-5</v>
      </c>
      <c r="AP777" s="109">
        <v>0.19577349999999999</v>
      </c>
      <c r="AQ777" s="109">
        <v>1.0574029999999999E-4</v>
      </c>
      <c r="AR777" s="109">
        <v>10.289249999999999</v>
      </c>
      <c r="AS777" s="111">
        <v>1.2532979999999999E-3</v>
      </c>
    </row>
    <row r="778" spans="1:45" x14ac:dyDescent="0.25">
      <c r="A778" s="78">
        <v>18</v>
      </c>
      <c r="B778" s="79">
        <v>0.215</v>
      </c>
      <c r="C778" s="80">
        <v>0.38255739999999999</v>
      </c>
      <c r="D778" s="81">
        <v>7.3582020000000004</v>
      </c>
      <c r="E778" s="82">
        <v>12.899369999999999</v>
      </c>
      <c r="F778" s="83">
        <v>20.142379999999999</v>
      </c>
      <c r="G778" s="80">
        <v>4.4502829999999999E-5</v>
      </c>
      <c r="H778" s="81">
        <v>99.930599999999998</v>
      </c>
      <c r="I778" s="81">
        <v>424745.8</v>
      </c>
      <c r="J778" s="82">
        <v>3.060066</v>
      </c>
      <c r="K778" s="83">
        <v>3.7979069999999999E-4</v>
      </c>
      <c r="L778" s="83">
        <v>314.14139999999998</v>
      </c>
      <c r="M778" s="83">
        <v>100.4807</v>
      </c>
      <c r="N778" s="82">
        <v>52.651910000000001</v>
      </c>
      <c r="O778" s="82">
        <v>4.3518609999999999E-2</v>
      </c>
      <c r="P778" s="82">
        <v>491.95670000000001</v>
      </c>
      <c r="Q778" s="84">
        <v>1.285196</v>
      </c>
      <c r="S778" s="92">
        <v>18</v>
      </c>
      <c r="T778" s="93">
        <v>7.3582020000000004</v>
      </c>
      <c r="U778" s="94">
        <v>491.95670000000001</v>
      </c>
      <c r="V778" s="94">
        <v>1.285196</v>
      </c>
      <c r="W778" s="36"/>
      <c r="X778" s="95">
        <v>8596.2479999999996</v>
      </c>
      <c r="Y778" s="95">
        <v>9019.0390000000007</v>
      </c>
      <c r="Z778" s="94">
        <v>452907.5</v>
      </c>
      <c r="AA778" s="94">
        <v>475182.9</v>
      </c>
      <c r="AB778" s="36"/>
      <c r="AC778" s="96">
        <v>1.898014E-2</v>
      </c>
      <c r="AD778" s="96">
        <v>8.5725749999999998E-6</v>
      </c>
      <c r="AE778" s="96">
        <v>2.2079570000000002E-6</v>
      </c>
      <c r="AF778" s="97">
        <v>2.3165510000000001E-6</v>
      </c>
      <c r="AH778" s="78">
        <v>18</v>
      </c>
      <c r="AI778" s="79">
        <v>0.215</v>
      </c>
      <c r="AJ778" s="109">
        <v>4.766512E-5</v>
      </c>
      <c r="AK778" s="109">
        <v>4.6898199999999998E-5</v>
      </c>
      <c r="AL778" s="109">
        <v>1.4569720000000001E-4</v>
      </c>
      <c r="AM778" s="110">
        <v>4.6598090000000003E-5</v>
      </c>
      <c r="AN778" s="110">
        <v>1.907035E-2</v>
      </c>
      <c r="AO778" s="110">
        <v>6.3927369999999998E-5</v>
      </c>
      <c r="AP778" s="109">
        <v>0.38277899999999998</v>
      </c>
      <c r="AQ778" s="109">
        <v>1.4295240000000001E-4</v>
      </c>
      <c r="AR778" s="109">
        <v>20.156369999999999</v>
      </c>
      <c r="AS778" s="111">
        <v>3.9694099999999996E-3</v>
      </c>
    </row>
    <row r="779" spans="1:45" x14ac:dyDescent="0.25">
      <c r="A779" s="78">
        <v>19</v>
      </c>
      <c r="B779" s="79">
        <v>0.25</v>
      </c>
      <c r="C779" s="80">
        <v>0.41755370000000003</v>
      </c>
      <c r="D779" s="81">
        <v>8.0313289999999995</v>
      </c>
      <c r="E779" s="82">
        <v>14.0794</v>
      </c>
      <c r="F779" s="83">
        <v>22.007190000000001</v>
      </c>
      <c r="G779" s="81">
        <v>5.4115540000000003E-5</v>
      </c>
      <c r="H779" s="81">
        <v>99.923159999999996</v>
      </c>
      <c r="I779" s="81">
        <v>384628.4</v>
      </c>
      <c r="J779" s="82">
        <v>1.870285</v>
      </c>
      <c r="K779" s="83">
        <v>2.5661359999999998E-4</v>
      </c>
      <c r="L779" s="80">
        <v>464.93259999999998</v>
      </c>
      <c r="M779" s="80">
        <v>232.8279</v>
      </c>
      <c r="N779" s="82">
        <v>52.70505</v>
      </c>
      <c r="O779" s="82">
        <v>4.1618000000000002E-2</v>
      </c>
      <c r="P779" s="82">
        <v>492.39109999999999</v>
      </c>
      <c r="Q779" s="84">
        <v>1.281933</v>
      </c>
      <c r="S779" s="92">
        <v>19</v>
      </c>
      <c r="T779" s="93">
        <v>8.0313289999999995</v>
      </c>
      <c r="U779" s="94">
        <v>492.39109999999999</v>
      </c>
      <c r="V779" s="94">
        <v>1.281933</v>
      </c>
      <c r="W779" s="36"/>
      <c r="X779" s="95">
        <v>7715.9660000000003</v>
      </c>
      <c r="Y779" s="95">
        <v>7404.34</v>
      </c>
      <c r="Z779" s="94">
        <v>406968.9</v>
      </c>
      <c r="AA779" s="94">
        <v>390532.6</v>
      </c>
      <c r="AB779" s="36"/>
      <c r="AC779" s="96">
        <v>1.8959589999999998E-2</v>
      </c>
      <c r="AD779" s="96">
        <v>6.7581090000000002E-6</v>
      </c>
      <c r="AE779" s="96">
        <v>2.4571900000000001E-6</v>
      </c>
      <c r="AF779" s="97">
        <v>2.3579509999999998E-6</v>
      </c>
      <c r="AH779" s="78">
        <v>19</v>
      </c>
      <c r="AI779" s="79">
        <v>0.25</v>
      </c>
      <c r="AJ779" s="109">
        <v>5.7514169999999997E-5</v>
      </c>
      <c r="AK779" s="109">
        <v>5.2159759999999999E-5</v>
      </c>
      <c r="AL779" s="109">
        <v>1.0744899999999999E-4</v>
      </c>
      <c r="AM779" s="110">
        <v>5.3805989999999999E-5</v>
      </c>
      <c r="AN779" s="110">
        <v>2.0636459999999999E-2</v>
      </c>
      <c r="AO779" s="110">
        <v>6.2875500000000005E-5</v>
      </c>
      <c r="AP779" s="109">
        <v>0.41779549999999999</v>
      </c>
      <c r="AQ779" s="109">
        <v>1.2697230000000001E-4</v>
      </c>
      <c r="AR779" s="109">
        <v>22.02411</v>
      </c>
      <c r="AS779" s="111">
        <v>2.0688080000000001E-3</v>
      </c>
    </row>
    <row r="780" spans="1:45" x14ac:dyDescent="0.25">
      <c r="A780" s="127">
        <v>20</v>
      </c>
      <c r="B780" s="112">
        <v>0.3</v>
      </c>
      <c r="C780" s="128">
        <v>0.21783520000000001</v>
      </c>
      <c r="D780" s="129">
        <v>4.1898960000000001</v>
      </c>
      <c r="E780" s="130">
        <v>7.3451389999999996</v>
      </c>
      <c r="F780" s="131">
        <v>11.48808</v>
      </c>
      <c r="G780" s="129">
        <v>2.0920460000000001E-5</v>
      </c>
      <c r="H780" s="129">
        <v>99.942189999999997</v>
      </c>
      <c r="I780" s="129">
        <v>500154.5</v>
      </c>
      <c r="J780" s="130">
        <v>21.021799999999999</v>
      </c>
      <c r="K780" s="131">
        <v>2.2190199999999999E-3</v>
      </c>
      <c r="L780" s="128">
        <v>53.765819999999998</v>
      </c>
      <c r="M780" s="128">
        <v>5.9340349999999997</v>
      </c>
      <c r="N780" s="130">
        <v>52.737470000000002</v>
      </c>
      <c r="O780" s="130">
        <v>6.9036550000000002E-2</v>
      </c>
      <c r="P780" s="130">
        <v>492.65609999999998</v>
      </c>
      <c r="Q780" s="35">
        <v>1.3592409999999999</v>
      </c>
      <c r="R780" s="132"/>
      <c r="S780" s="133">
        <v>20</v>
      </c>
      <c r="T780" s="134">
        <v>4.1898960000000001</v>
      </c>
      <c r="U780" s="135">
        <v>492.65609999999998</v>
      </c>
      <c r="V780" s="135">
        <v>1.3592409999999999</v>
      </c>
      <c r="W780" s="136"/>
      <c r="X780" s="137">
        <v>10412.549999999999</v>
      </c>
      <c r="Y780" s="137">
        <v>22932.61</v>
      </c>
      <c r="Z780" s="135">
        <v>549429.9</v>
      </c>
      <c r="AA780" s="135">
        <v>1210065</v>
      </c>
      <c r="AB780" s="136"/>
      <c r="AC780" s="138">
        <v>1.8951550000000001E-2</v>
      </c>
      <c r="AD780" s="138">
        <v>1.0016950000000001E-5</v>
      </c>
      <c r="AE780" s="138">
        <v>1.8200679999999999E-6</v>
      </c>
      <c r="AF780" s="139">
        <v>4.0085209999999998E-6</v>
      </c>
      <c r="AG780" s="132"/>
      <c r="AH780" s="127">
        <v>20</v>
      </c>
      <c r="AI780" s="112">
        <v>0.3</v>
      </c>
      <c r="AJ780" s="140">
        <v>2.308408E-5</v>
      </c>
      <c r="AK780" s="140">
        <v>4.627916E-5</v>
      </c>
      <c r="AL780" s="140">
        <v>4.8473240000000001E-4</v>
      </c>
      <c r="AM780" s="141">
        <v>5.345651E-5</v>
      </c>
      <c r="AN780" s="141">
        <v>1.075313E-2</v>
      </c>
      <c r="AO780" s="141">
        <v>6.2019580000000004E-5</v>
      </c>
      <c r="AP780" s="140">
        <v>0.2179625</v>
      </c>
      <c r="AQ780" s="140">
        <v>1.0257140000000001E-4</v>
      </c>
      <c r="AR780" s="140">
        <v>11.494719999999999</v>
      </c>
      <c r="AS780" s="142">
        <v>2.0533109999999999E-3</v>
      </c>
    </row>
    <row r="783" spans="1:45" ht="18" x14ac:dyDescent="0.25">
      <c r="A783" s="1" t="s">
        <v>0</v>
      </c>
      <c r="B783" s="2" t="s">
        <v>253</v>
      </c>
      <c r="C783" s="3"/>
      <c r="D783" s="4"/>
      <c r="E783" s="5"/>
      <c r="F783" s="5"/>
      <c r="G783" s="5"/>
      <c r="H783" s="5"/>
      <c r="I783" s="5"/>
      <c r="J783" s="6"/>
      <c r="K783" s="5"/>
      <c r="L783" s="5"/>
      <c r="M783" s="7"/>
      <c r="N783" s="5"/>
      <c r="O783" s="5"/>
      <c r="P783" s="8"/>
      <c r="Q783" s="9"/>
      <c r="R783" s="125"/>
      <c r="S783" s="125"/>
      <c r="T783" s="125"/>
      <c r="U783" s="125"/>
      <c r="V783" s="125"/>
      <c r="W783" s="125"/>
      <c r="X783" s="125"/>
      <c r="Y783" s="125"/>
      <c r="Z783" s="125"/>
      <c r="AA783" s="125"/>
      <c r="AB783" s="125"/>
      <c r="AC783" s="125"/>
      <c r="AD783" s="125"/>
      <c r="AE783" s="125"/>
      <c r="AF783" s="125"/>
      <c r="AG783" s="125"/>
      <c r="AH783" s="143"/>
      <c r="AI783" s="125"/>
      <c r="AJ783" s="125"/>
      <c r="AK783" s="125"/>
      <c r="AL783" s="125"/>
      <c r="AM783" s="125"/>
      <c r="AN783" s="125"/>
      <c r="AO783" s="125"/>
      <c r="AP783" s="125"/>
      <c r="AQ783" s="125"/>
      <c r="AR783" s="125"/>
      <c r="AS783" s="148"/>
    </row>
    <row r="784" spans="1:45" x14ac:dyDescent="0.25">
      <c r="A784" s="11" t="s">
        <v>2</v>
      </c>
      <c r="B784" s="12" t="s">
        <v>3</v>
      </c>
      <c r="C784" s="13"/>
      <c r="D784" s="14"/>
      <c r="E784" s="14" t="s">
        <v>4</v>
      </c>
      <c r="F784" s="15" t="s">
        <v>265</v>
      </c>
      <c r="G784" s="14"/>
      <c r="H784" s="14"/>
      <c r="I784" s="14"/>
      <c r="J784" s="16" t="s">
        <v>6</v>
      </c>
      <c r="K784" s="14"/>
      <c r="L784" s="14"/>
      <c r="M784" s="17" t="s">
        <v>7</v>
      </c>
      <c r="N784" s="14"/>
      <c r="O784" s="14"/>
      <c r="P784" s="18"/>
      <c r="Q784" s="19"/>
      <c r="X784" s="10"/>
      <c r="Y784" s="10"/>
      <c r="Z784" s="10"/>
      <c r="AH784" s="144" t="s">
        <v>78</v>
      </c>
      <c r="AM784" s="10"/>
      <c r="AN784" s="10"/>
      <c r="AO784" s="10"/>
      <c r="AS784" s="149"/>
    </row>
    <row r="785" spans="1:45" x14ac:dyDescent="0.25">
      <c r="A785" s="11" t="s">
        <v>8</v>
      </c>
      <c r="B785" s="12" t="s">
        <v>9</v>
      </c>
      <c r="C785" s="13"/>
      <c r="D785" s="14"/>
      <c r="E785" s="14" t="s">
        <v>10</v>
      </c>
      <c r="F785" s="20" t="s">
        <v>266</v>
      </c>
      <c r="G785" s="21"/>
      <c r="H785" s="22"/>
      <c r="I785" s="14"/>
      <c r="J785" s="16"/>
      <c r="K785" s="14"/>
      <c r="L785" s="14"/>
      <c r="M785" s="17"/>
      <c r="N785" s="14"/>
      <c r="O785" s="14"/>
      <c r="P785" s="18"/>
      <c r="Q785" s="19"/>
      <c r="X785" s="10"/>
      <c r="Y785" s="10"/>
      <c r="Z785" s="10"/>
      <c r="AH785" s="98" t="s">
        <v>79</v>
      </c>
      <c r="AI785" s="99" t="s">
        <v>56</v>
      </c>
      <c r="AJ785" s="100" t="s">
        <v>80</v>
      </c>
      <c r="AK785" s="100" t="s">
        <v>81</v>
      </c>
      <c r="AL785" s="100" t="s">
        <v>82</v>
      </c>
      <c r="AM785" s="100" t="s">
        <v>83</v>
      </c>
      <c r="AN785" s="100" t="s">
        <v>84</v>
      </c>
      <c r="AO785" s="100" t="s">
        <v>85</v>
      </c>
      <c r="AP785" s="100" t="s">
        <v>58</v>
      </c>
      <c r="AQ785" s="100" t="s">
        <v>86</v>
      </c>
      <c r="AR785" s="100" t="s">
        <v>87</v>
      </c>
      <c r="AS785" s="101" t="s">
        <v>88</v>
      </c>
    </row>
    <row r="786" spans="1:45" x14ac:dyDescent="0.25">
      <c r="A786" s="11"/>
      <c r="B786" s="23"/>
      <c r="C786" s="13"/>
      <c r="D786" s="14"/>
      <c r="E786" s="14" t="s">
        <v>12</v>
      </c>
      <c r="F786" s="15" t="s">
        <v>105</v>
      </c>
      <c r="G786" s="14"/>
      <c r="H786" s="14"/>
      <c r="I786" s="14"/>
      <c r="J786" s="16" t="s">
        <v>14</v>
      </c>
      <c r="K786" s="14" t="s">
        <v>15</v>
      </c>
      <c r="L786" s="14"/>
      <c r="M786" s="17" t="s">
        <v>16</v>
      </c>
      <c r="N786" s="14" t="s">
        <v>17</v>
      </c>
      <c r="O786" s="14"/>
      <c r="P786" s="18"/>
      <c r="Q786" s="19"/>
      <c r="X786" s="10"/>
      <c r="Y786" s="10"/>
      <c r="Z786" s="10"/>
      <c r="AH786" s="102"/>
      <c r="AI786" s="103"/>
      <c r="AJ786" s="104" t="s">
        <v>89</v>
      </c>
      <c r="AK786" s="104" t="s">
        <v>89</v>
      </c>
      <c r="AL786" s="104" t="s">
        <v>89</v>
      </c>
      <c r="AM786" s="104" t="s">
        <v>89</v>
      </c>
      <c r="AN786" s="104" t="s">
        <v>89</v>
      </c>
      <c r="AO786" s="104" t="s">
        <v>89</v>
      </c>
      <c r="AP786" s="104" t="s">
        <v>89</v>
      </c>
      <c r="AQ786" s="104" t="s">
        <v>89</v>
      </c>
      <c r="AR786" s="104" t="s">
        <v>89</v>
      </c>
      <c r="AS786" s="105" t="s">
        <v>89</v>
      </c>
    </row>
    <row r="787" spans="1:45" x14ac:dyDescent="0.25">
      <c r="A787" s="11"/>
      <c r="B787" s="23"/>
      <c r="C787" s="13"/>
      <c r="E787" s="24" t="s">
        <v>18</v>
      </c>
      <c r="F787" s="25">
        <v>298.60000000000002</v>
      </c>
      <c r="G787" s="24"/>
      <c r="H787" s="24"/>
      <c r="I787" s="24"/>
      <c r="J787" s="16" t="s">
        <v>19</v>
      </c>
      <c r="K787" s="14" t="s">
        <v>20</v>
      </c>
      <c r="L787" s="14"/>
      <c r="M787" s="17" t="s">
        <v>21</v>
      </c>
      <c r="N787" s="14" t="s">
        <v>22</v>
      </c>
      <c r="O787" s="14"/>
      <c r="P787" s="18"/>
      <c r="Q787" s="19"/>
      <c r="X787" s="10"/>
      <c r="Y787" s="10"/>
      <c r="Z787" s="10"/>
      <c r="AH787" s="151">
        <v>8313</v>
      </c>
      <c r="AI787" s="152" t="s">
        <v>126</v>
      </c>
      <c r="AJ787" s="153">
        <v>-4.4166500000000003E-3</v>
      </c>
      <c r="AK787" s="154">
        <v>3.5589020000000002E-5</v>
      </c>
      <c r="AL787" s="154">
        <v>-2.0771560000000001E-3</v>
      </c>
      <c r="AM787" s="154">
        <v>4.2666590000000002E-5</v>
      </c>
      <c r="AN787" s="155">
        <v>-2.272853E-3</v>
      </c>
      <c r="AO787" s="155">
        <v>2.9426990000000001E-5</v>
      </c>
      <c r="AP787" s="155">
        <v>2.68655E-2</v>
      </c>
      <c r="AQ787" s="154">
        <v>3.6192210000000003E-5</v>
      </c>
      <c r="AR787" s="154">
        <v>1.1884820000000001E-2</v>
      </c>
      <c r="AS787" s="156">
        <v>1.2350309999999999E-4</v>
      </c>
    </row>
    <row r="788" spans="1:45" ht="15.75" x14ac:dyDescent="0.25">
      <c r="A788" s="27" t="s">
        <v>24</v>
      </c>
      <c r="B788" s="28">
        <v>8314</v>
      </c>
      <c r="C788" s="13"/>
      <c r="D788" s="14"/>
      <c r="E788" s="29" t="s">
        <v>25</v>
      </c>
      <c r="F788" s="30">
        <v>5.9663779999999996E-3</v>
      </c>
      <c r="G788" s="14"/>
      <c r="H788" s="31" t="s">
        <v>26</v>
      </c>
      <c r="I788" s="32">
        <v>1.0007239999999999</v>
      </c>
      <c r="J788" s="16" t="s">
        <v>27</v>
      </c>
      <c r="K788" s="14" t="s">
        <v>28</v>
      </c>
      <c r="L788" s="33"/>
      <c r="M788" s="17" t="s">
        <v>29</v>
      </c>
      <c r="N788" s="14" t="s">
        <v>30</v>
      </c>
      <c r="O788" s="14"/>
      <c r="P788" s="18"/>
      <c r="Q788" s="19"/>
      <c r="X788" s="10"/>
      <c r="Y788" s="10"/>
      <c r="Z788" s="10"/>
      <c r="AE788" s="7" t="s">
        <v>23</v>
      </c>
      <c r="AF788" s="26">
        <f>F788</f>
        <v>5.9663779999999996E-3</v>
      </c>
      <c r="AH788" s="151">
        <v>8312</v>
      </c>
      <c r="AI788" s="152" t="s">
        <v>127</v>
      </c>
      <c r="AJ788" s="153">
        <v>-4.4428840000000002E-3</v>
      </c>
      <c r="AK788" s="154">
        <v>3.623276E-5</v>
      </c>
      <c r="AL788" s="154">
        <v>-2.0901880000000002E-3</v>
      </c>
      <c r="AM788" s="154">
        <v>4.316271E-5</v>
      </c>
      <c r="AN788" s="155">
        <v>-2.289307E-3</v>
      </c>
      <c r="AO788" s="155">
        <v>3.2865550000000002E-5</v>
      </c>
      <c r="AP788" s="155">
        <v>2.6849120000000001E-2</v>
      </c>
      <c r="AQ788" s="154">
        <v>3.6749409999999998E-5</v>
      </c>
      <c r="AR788" s="154">
        <v>2.2902970000000002E-3</v>
      </c>
      <c r="AS788" s="156">
        <v>1.09644E-4</v>
      </c>
    </row>
    <row r="789" spans="1:45" x14ac:dyDescent="0.25">
      <c r="A789" s="23" t="s">
        <v>32</v>
      </c>
      <c r="B789" s="23" t="s">
        <v>267</v>
      </c>
      <c r="C789" s="13"/>
      <c r="D789" s="14"/>
      <c r="E789" s="29" t="s">
        <v>34</v>
      </c>
      <c r="F789" s="30">
        <v>1.2949679999999999E-5</v>
      </c>
      <c r="G789" s="14"/>
      <c r="H789" s="31" t="s">
        <v>35</v>
      </c>
      <c r="I789" s="32">
        <v>1.1358019999999999E-4</v>
      </c>
      <c r="J789" s="16" t="s">
        <v>36</v>
      </c>
      <c r="K789" s="14" t="s">
        <v>37</v>
      </c>
      <c r="L789" s="36"/>
      <c r="M789" s="17"/>
      <c r="N789" s="14"/>
      <c r="O789" s="14"/>
      <c r="P789" s="18"/>
      <c r="Q789" s="19"/>
      <c r="X789" s="10"/>
      <c r="Y789" s="10"/>
      <c r="Z789" s="10"/>
      <c r="AE789" s="34" t="s">
        <v>31</v>
      </c>
      <c r="AF789" s="35">
        <f>F789/F788*100</f>
        <v>0.21704424359301402</v>
      </c>
      <c r="AH789" s="34">
        <v>8311</v>
      </c>
      <c r="AI789" s="157" t="s">
        <v>128</v>
      </c>
      <c r="AJ789" s="158">
        <v>-4.4309190000000002E-3</v>
      </c>
      <c r="AK789" s="158">
        <v>3.6869870000000002E-5</v>
      </c>
      <c r="AL789" s="158">
        <v>-2.0749039999999998E-3</v>
      </c>
      <c r="AM789" s="159">
        <v>4.1020470000000003E-5</v>
      </c>
      <c r="AN789" s="159">
        <v>-2.2587570000000001E-3</v>
      </c>
      <c r="AO789" s="159">
        <v>3.435957E-5</v>
      </c>
      <c r="AP789" s="158">
        <v>2.6871510000000001E-2</v>
      </c>
      <c r="AQ789" s="158">
        <v>3.0845210000000001E-5</v>
      </c>
      <c r="AR789" s="158">
        <v>1.1834549999999999E-2</v>
      </c>
      <c r="AS789" s="160">
        <v>1.234207E-4</v>
      </c>
    </row>
    <row r="790" spans="1:45" x14ac:dyDescent="0.25">
      <c r="A790" s="23"/>
      <c r="B790" s="23"/>
      <c r="C790" s="13"/>
      <c r="D790" s="14"/>
      <c r="E790" s="39" t="s">
        <v>278</v>
      </c>
      <c r="F790" s="14"/>
      <c r="G790" s="14"/>
      <c r="H790" s="14"/>
      <c r="I790" s="14"/>
      <c r="J790" s="16"/>
      <c r="K790" s="14"/>
      <c r="L790" s="14"/>
      <c r="M790" s="40"/>
      <c r="N790" s="14"/>
      <c r="O790" s="41"/>
      <c r="P790" s="18"/>
      <c r="Q790" s="19"/>
      <c r="S790" s="7"/>
      <c r="T790" s="5"/>
      <c r="U790" s="5"/>
      <c r="V790" s="5"/>
      <c r="W790" s="5"/>
      <c r="X790" s="37"/>
      <c r="Y790" s="37"/>
      <c r="Z790" s="37"/>
      <c r="AA790" s="5"/>
      <c r="AB790" s="5"/>
      <c r="AC790" s="5"/>
      <c r="AD790" s="5"/>
      <c r="AE790" s="5"/>
      <c r="AF790" s="38"/>
      <c r="AH790" s="145"/>
      <c r="AI790" s="117"/>
      <c r="AJ790" s="116"/>
      <c r="AK790" s="116"/>
      <c r="AL790" s="116"/>
      <c r="AM790" s="118"/>
      <c r="AN790" s="118"/>
      <c r="AO790" s="118"/>
      <c r="AP790" s="116"/>
      <c r="AQ790" s="116"/>
      <c r="AR790" s="116"/>
      <c r="AS790" s="150"/>
    </row>
    <row r="791" spans="1:45" ht="15.75" x14ac:dyDescent="0.25">
      <c r="A791" s="23"/>
      <c r="B791" s="23"/>
      <c r="C791" s="23"/>
      <c r="D791" s="44"/>
      <c r="E791" s="45" t="s">
        <v>268</v>
      </c>
      <c r="F791" s="45"/>
      <c r="G791" s="46"/>
      <c r="H791" s="46"/>
      <c r="I791" s="47"/>
      <c r="J791" s="46"/>
      <c r="K791" s="46"/>
      <c r="L791" s="48"/>
      <c r="M791" s="45" t="s">
        <v>43</v>
      </c>
      <c r="N791" s="46"/>
      <c r="O791" s="49" t="s">
        <v>44</v>
      </c>
      <c r="P791" s="50"/>
      <c r="Q791" s="51"/>
      <c r="S791" s="17"/>
      <c r="T791" s="42"/>
      <c r="U791" s="42" t="s">
        <v>39</v>
      </c>
      <c r="V791" s="14"/>
      <c r="W791" s="14"/>
      <c r="X791" s="42"/>
      <c r="Y791" s="42" t="s">
        <v>40</v>
      </c>
      <c r="Z791" s="14"/>
      <c r="AA791" s="14"/>
      <c r="AB791" s="14"/>
      <c r="AC791" s="42" t="s">
        <v>41</v>
      </c>
      <c r="AE791" s="14"/>
      <c r="AF791" s="43"/>
      <c r="AH791" s="146"/>
      <c r="AI791" s="117"/>
      <c r="AJ791" s="116"/>
      <c r="AK791" s="116"/>
      <c r="AL791" s="116"/>
      <c r="AM791" s="118"/>
      <c r="AN791" s="118"/>
      <c r="AO791" s="118"/>
      <c r="AP791" s="116"/>
      <c r="AQ791" s="116"/>
      <c r="AR791" s="116"/>
      <c r="AS791" s="150"/>
    </row>
    <row r="792" spans="1:45" x14ac:dyDescent="0.25">
      <c r="A792" s="55" t="s">
        <v>45</v>
      </c>
      <c r="B792" s="56"/>
      <c r="C792" s="57"/>
      <c r="D792" s="58"/>
      <c r="E792" s="59"/>
      <c r="F792" s="60"/>
      <c r="G792" s="58"/>
      <c r="H792" s="58"/>
      <c r="I792" s="58"/>
      <c r="J792" s="59"/>
      <c r="K792" s="60"/>
      <c r="L792" s="57"/>
      <c r="M792" s="57"/>
      <c r="N792" s="59"/>
      <c r="O792" s="59"/>
      <c r="P792" s="59"/>
      <c r="Q792" s="61"/>
      <c r="S792" s="52" t="s">
        <v>45</v>
      </c>
      <c r="T792" s="53"/>
      <c r="U792" s="53"/>
      <c r="V792" s="53"/>
      <c r="W792" s="53"/>
      <c r="X792" s="53"/>
      <c r="Y792" s="53"/>
      <c r="Z792" s="53"/>
      <c r="AA792" s="53"/>
      <c r="AB792" s="53"/>
      <c r="AC792" s="53"/>
      <c r="AD792" s="53"/>
      <c r="AE792" s="53"/>
      <c r="AF792" s="54"/>
      <c r="AH792" s="147" t="s">
        <v>90</v>
      </c>
      <c r="AI792" s="119"/>
      <c r="AM792" s="10"/>
      <c r="AN792" s="10"/>
      <c r="AO792" s="10"/>
      <c r="AS792" s="149"/>
    </row>
    <row r="793" spans="1:45" x14ac:dyDescent="0.25">
      <c r="A793" s="65" t="s">
        <v>55</v>
      </c>
      <c r="B793" s="66" t="s">
        <v>56</v>
      </c>
      <c r="C793" s="67" t="s">
        <v>57</v>
      </c>
      <c r="D793" s="68" t="s">
        <v>57</v>
      </c>
      <c r="E793" s="69" t="s">
        <v>58</v>
      </c>
      <c r="F793" s="70" t="s">
        <v>59</v>
      </c>
      <c r="G793" s="67" t="s">
        <v>60</v>
      </c>
      <c r="H793" s="68" t="s">
        <v>59</v>
      </c>
      <c r="I793" s="68" t="s">
        <v>61</v>
      </c>
      <c r="J793" s="69" t="s">
        <v>62</v>
      </c>
      <c r="K793" s="70" t="s">
        <v>63</v>
      </c>
      <c r="L793" s="67" t="s">
        <v>64</v>
      </c>
      <c r="M793" s="67" t="s">
        <v>64</v>
      </c>
      <c r="N793" s="69" t="s">
        <v>65</v>
      </c>
      <c r="O793" s="69" t="s">
        <v>65</v>
      </c>
      <c r="P793" s="69" t="s">
        <v>48</v>
      </c>
      <c r="Q793" s="71" t="s">
        <v>48</v>
      </c>
      <c r="S793" s="62" t="s">
        <v>46</v>
      </c>
      <c r="T793" s="63" t="s">
        <v>47</v>
      </c>
      <c r="U793" s="63" t="s">
        <v>48</v>
      </c>
      <c r="V793" s="63" t="s">
        <v>49</v>
      </c>
      <c r="W793" s="23"/>
      <c r="X793" s="63" t="s">
        <v>50</v>
      </c>
      <c r="Y793" s="63" t="s">
        <v>51</v>
      </c>
      <c r="Z793" s="63" t="s">
        <v>52</v>
      </c>
      <c r="AA793" s="63" t="s">
        <v>51</v>
      </c>
      <c r="AB793" s="23"/>
      <c r="AC793" s="63" t="s">
        <v>53</v>
      </c>
      <c r="AD793" s="63" t="s">
        <v>51</v>
      </c>
      <c r="AE793" s="63" t="s">
        <v>54</v>
      </c>
      <c r="AF793" s="64" t="s">
        <v>51</v>
      </c>
      <c r="AH793" s="98" t="s">
        <v>91</v>
      </c>
      <c r="AI793" s="99" t="s">
        <v>56</v>
      </c>
      <c r="AJ793" s="100" t="s">
        <v>80</v>
      </c>
      <c r="AK793" s="100" t="s">
        <v>81</v>
      </c>
      <c r="AL793" s="100" t="s">
        <v>82</v>
      </c>
      <c r="AM793" s="100" t="s">
        <v>83</v>
      </c>
      <c r="AN793" s="100" t="s">
        <v>84</v>
      </c>
      <c r="AO793" s="100" t="s">
        <v>85</v>
      </c>
      <c r="AP793" s="100" t="s">
        <v>58</v>
      </c>
      <c r="AQ793" s="100" t="s">
        <v>86</v>
      </c>
      <c r="AR793" s="100" t="s">
        <v>87</v>
      </c>
      <c r="AS793" s="101" t="s">
        <v>88</v>
      </c>
    </row>
    <row r="794" spans="1:45" x14ac:dyDescent="0.25">
      <c r="A794" s="78" t="s">
        <v>67</v>
      </c>
      <c r="B794" s="79" t="s">
        <v>68</v>
      </c>
      <c r="C794" s="80" t="s">
        <v>69</v>
      </c>
      <c r="D794" s="81" t="s">
        <v>70</v>
      </c>
      <c r="E794" s="82" t="s">
        <v>71</v>
      </c>
      <c r="F794" s="83" t="s">
        <v>72</v>
      </c>
      <c r="G794" s="80" t="s">
        <v>69</v>
      </c>
      <c r="H794" s="81" t="s">
        <v>70</v>
      </c>
      <c r="I794" s="81" t="s">
        <v>73</v>
      </c>
      <c r="J794" s="82" t="s">
        <v>73</v>
      </c>
      <c r="K794" s="83" t="s">
        <v>73</v>
      </c>
      <c r="L794" s="83" t="s">
        <v>68</v>
      </c>
      <c r="M794" s="83" t="s">
        <v>74</v>
      </c>
      <c r="N794" s="82" t="s">
        <v>75</v>
      </c>
      <c r="O794" s="82" t="s">
        <v>74</v>
      </c>
      <c r="P794" s="82" t="s">
        <v>76</v>
      </c>
      <c r="Q794" s="84" t="s">
        <v>77</v>
      </c>
      <c r="S794" s="72" t="s">
        <v>45</v>
      </c>
      <c r="T794" s="63"/>
      <c r="U794" s="73" t="s">
        <v>66</v>
      </c>
      <c r="V794" s="73" t="s">
        <v>66</v>
      </c>
      <c r="W794" s="74"/>
      <c r="X794" s="75"/>
      <c r="Y794" s="75"/>
      <c r="Z794" s="75"/>
      <c r="AA794" s="75"/>
      <c r="AB794" s="75"/>
      <c r="AC794" s="76">
        <v>0</v>
      </c>
      <c r="AD794" s="76">
        <v>1.0000000000000001E-5</v>
      </c>
      <c r="AE794" s="76">
        <v>3.3840939999999998E-3</v>
      </c>
      <c r="AF794" s="77">
        <v>1.0000000000000001E-5</v>
      </c>
      <c r="AH794" s="102"/>
      <c r="AI794" s="103"/>
      <c r="AJ794" s="104" t="s">
        <v>89</v>
      </c>
      <c r="AK794" s="104" t="s">
        <v>89</v>
      </c>
      <c r="AL794" s="104" t="s">
        <v>89</v>
      </c>
      <c r="AM794" s="104" t="s">
        <v>89</v>
      </c>
      <c r="AN794" s="104" t="s">
        <v>89</v>
      </c>
      <c r="AO794" s="104" t="s">
        <v>89</v>
      </c>
      <c r="AP794" s="104" t="s">
        <v>89</v>
      </c>
      <c r="AQ794" s="104" t="s">
        <v>89</v>
      </c>
      <c r="AR794" s="104" t="s">
        <v>89</v>
      </c>
      <c r="AS794" s="105" t="s">
        <v>89</v>
      </c>
    </row>
    <row r="795" spans="1:45" x14ac:dyDescent="0.25">
      <c r="A795" s="78">
        <v>1</v>
      </c>
      <c r="B795" s="79" t="s">
        <v>108</v>
      </c>
      <c r="C795" s="80">
        <v>3.7666549999999998E-3</v>
      </c>
      <c r="D795" s="81">
        <v>8.9839530000000001E-2</v>
      </c>
      <c r="E795" s="82">
        <v>0.12700700000000001</v>
      </c>
      <c r="F795" s="83">
        <v>0.32644050000000002</v>
      </c>
      <c r="G795" s="80">
        <v>2.4423859999999999E-3</v>
      </c>
      <c r="H795" s="81">
        <v>30.92043</v>
      </c>
      <c r="I795" s="81">
        <v>430.55970000000002</v>
      </c>
      <c r="J795" s="82">
        <v>2.1274280000000001</v>
      </c>
      <c r="K795" s="83">
        <v>1.376752</v>
      </c>
      <c r="L795" s="83">
        <v>4.6887100000000001E-2</v>
      </c>
      <c r="M795" s="83">
        <v>8.0935239999999997E-4</v>
      </c>
      <c r="N795" s="82">
        <v>86.665890000000005</v>
      </c>
      <c r="O795" s="82">
        <v>3.692882</v>
      </c>
      <c r="P795" s="82">
        <v>751.07839999999999</v>
      </c>
      <c r="Q795" s="84">
        <v>26.236149999999999</v>
      </c>
      <c r="S795" s="85">
        <v>1</v>
      </c>
      <c r="T795" s="86">
        <v>8.9839530000000001E-2</v>
      </c>
      <c r="U795" s="87">
        <v>751.07839999999999</v>
      </c>
      <c r="V795" s="87">
        <v>26.236149999999999</v>
      </c>
      <c r="W795" s="88"/>
      <c r="X795" s="89">
        <v>1.542203</v>
      </c>
      <c r="Y795" s="89">
        <v>3.4578600000000001E-2</v>
      </c>
      <c r="Z795" s="87">
        <v>432.25639999999999</v>
      </c>
      <c r="AA795" s="87">
        <v>7.839245</v>
      </c>
      <c r="AB795" s="88"/>
      <c r="AC795" s="90">
        <v>3.5677970000000002E-3</v>
      </c>
      <c r="AD795" s="90">
        <v>4.7048919999999997E-5</v>
      </c>
      <c r="AE795" s="90">
        <v>2.3134420000000002E-3</v>
      </c>
      <c r="AF795" s="91">
        <v>4.1955739999999998E-5</v>
      </c>
      <c r="AH795" s="120">
        <v>1</v>
      </c>
      <c r="AI795" s="121" t="s">
        <v>108</v>
      </c>
      <c r="AJ795" s="122">
        <v>2.459143E-3</v>
      </c>
      <c r="AK795" s="122">
        <v>4.4405930000000003E-5</v>
      </c>
      <c r="AL795" s="122">
        <v>5.2278560000000003E-3</v>
      </c>
      <c r="AM795" s="122">
        <v>4.8572439999999999E-5</v>
      </c>
      <c r="AN795" s="123">
        <v>7.5815729999999997E-4</v>
      </c>
      <c r="AO795" s="123">
        <v>4.3252949999999997E-5</v>
      </c>
      <c r="AP795" s="123">
        <v>3.7917409999999999E-3</v>
      </c>
      <c r="AQ795" s="122">
        <v>4.9661840000000002E-5</v>
      </c>
      <c r="AR795" s="122">
        <v>1.055744</v>
      </c>
      <c r="AS795" s="124">
        <v>2.0402880000000001E-4</v>
      </c>
    </row>
    <row r="796" spans="1:45" x14ac:dyDescent="0.25">
      <c r="A796" s="78">
        <v>2</v>
      </c>
      <c r="B796" s="79" t="s">
        <v>176</v>
      </c>
      <c r="C796" s="80">
        <v>7.1283129999999998E-3</v>
      </c>
      <c r="D796" s="81">
        <v>0.17001939999999999</v>
      </c>
      <c r="E796" s="82">
        <v>0.24035799999999999</v>
      </c>
      <c r="F796" s="83">
        <v>0.43515300000000001</v>
      </c>
      <c r="G796" s="80">
        <v>1.005415E-3</v>
      </c>
      <c r="H796" s="81">
        <v>59.173659999999998</v>
      </c>
      <c r="I796" s="81">
        <v>727.09950000000003</v>
      </c>
      <c r="J796" s="82">
        <v>3.1810860000000001</v>
      </c>
      <c r="K796" s="83">
        <v>0.45069819999999999</v>
      </c>
      <c r="L796" s="83">
        <v>0.14386959999999999</v>
      </c>
      <c r="M796" s="83">
        <v>2.4646199999999998E-3</v>
      </c>
      <c r="N796" s="82">
        <v>61.045720000000003</v>
      </c>
      <c r="O796" s="82">
        <v>1.597056</v>
      </c>
      <c r="P796" s="82">
        <v>559.69179999999994</v>
      </c>
      <c r="Q796" s="84">
        <v>12.66483</v>
      </c>
      <c r="S796" s="92">
        <v>2</v>
      </c>
      <c r="T796" s="93">
        <v>0.17001939999999999</v>
      </c>
      <c r="U796" s="94">
        <v>559.69179999999994</v>
      </c>
      <c r="V796" s="94">
        <v>12.66483</v>
      </c>
      <c r="W796" s="36"/>
      <c r="X796" s="95">
        <v>7.0899210000000004</v>
      </c>
      <c r="Y796" s="95">
        <v>0.26465650000000002</v>
      </c>
      <c r="Z796" s="94">
        <v>731.40930000000003</v>
      </c>
      <c r="AA796" s="94">
        <v>26.908270000000002</v>
      </c>
      <c r="AB796" s="36"/>
      <c r="AC796" s="96">
        <v>9.6935059999999993E-3</v>
      </c>
      <c r="AD796" s="96">
        <v>6.1384209999999995E-5</v>
      </c>
      <c r="AE796" s="96">
        <v>1.367224E-3</v>
      </c>
      <c r="AF796" s="97">
        <v>5.0299629999999997E-5</v>
      </c>
      <c r="AH796" s="78">
        <v>2</v>
      </c>
      <c r="AI796" s="79" t="s">
        <v>176</v>
      </c>
      <c r="AJ796" s="109">
        <v>1.0143260000000001E-3</v>
      </c>
      <c r="AK796" s="109">
        <v>3.7092009999999997E-5</v>
      </c>
      <c r="AL796" s="109">
        <v>3.2243200000000001E-3</v>
      </c>
      <c r="AM796" s="110">
        <v>4.7350839999999997E-5</v>
      </c>
      <c r="AN796" s="110">
        <v>6.1856339999999995E-4</v>
      </c>
      <c r="AO796" s="110">
        <v>3.9029539999999999E-5</v>
      </c>
      <c r="AP796" s="109">
        <v>7.1437030000000004E-3</v>
      </c>
      <c r="AQ796" s="109">
        <v>4.5087440000000001E-5</v>
      </c>
      <c r="AR796" s="109">
        <v>0.73538289999999995</v>
      </c>
      <c r="AS796" s="111">
        <v>2.047145E-4</v>
      </c>
    </row>
    <row r="797" spans="1:45" x14ac:dyDescent="0.25">
      <c r="A797" s="78">
        <v>3</v>
      </c>
      <c r="B797" s="79" t="s">
        <v>111</v>
      </c>
      <c r="C797" s="80">
        <v>1.550152E-2</v>
      </c>
      <c r="D797" s="81">
        <v>0.36973109999999998</v>
      </c>
      <c r="E797" s="82">
        <v>0.52269239999999995</v>
      </c>
      <c r="F797" s="83">
        <v>0.86463809999999997</v>
      </c>
      <c r="G797" s="80">
        <v>7.5643309999999997E-4</v>
      </c>
      <c r="H797" s="81">
        <v>79.285510000000002</v>
      </c>
      <c r="I797" s="81">
        <v>1430.6130000000001</v>
      </c>
      <c r="J797" s="82">
        <v>4.0672009999999998</v>
      </c>
      <c r="K797" s="83">
        <v>0.19995969999999999</v>
      </c>
      <c r="L797" s="83">
        <v>0.32466679999999998</v>
      </c>
      <c r="M797" s="83">
        <v>5.2389430000000002E-3</v>
      </c>
      <c r="N797" s="82">
        <v>55.777630000000002</v>
      </c>
      <c r="O797" s="82">
        <v>0.74994119999999997</v>
      </c>
      <c r="P797" s="82">
        <v>517.68690000000004</v>
      </c>
      <c r="Q797" s="84">
        <v>6.1892969999999998</v>
      </c>
      <c r="S797" s="92">
        <v>3</v>
      </c>
      <c r="T797" s="93">
        <v>0.36973109999999998</v>
      </c>
      <c r="U797" s="94">
        <v>517.68690000000004</v>
      </c>
      <c r="V797" s="94">
        <v>6.1892969999999998</v>
      </c>
      <c r="W797" s="36"/>
      <c r="X797" s="95">
        <v>20.492920000000002</v>
      </c>
      <c r="Y797" s="95">
        <v>1.0229239999999999</v>
      </c>
      <c r="Z797" s="94">
        <v>1441.646</v>
      </c>
      <c r="AA797" s="94">
        <v>71.795810000000003</v>
      </c>
      <c r="AB797" s="36"/>
      <c r="AC797" s="96">
        <v>1.4214940000000001E-2</v>
      </c>
      <c r="AD797" s="96">
        <v>4.8215330000000001E-5</v>
      </c>
      <c r="AE797" s="96">
        <v>6.9365140000000002E-4</v>
      </c>
      <c r="AF797" s="97">
        <v>3.4544710000000002E-5</v>
      </c>
      <c r="AH797" s="78">
        <v>3</v>
      </c>
      <c r="AI797" s="79" t="s">
        <v>111</v>
      </c>
      <c r="AJ797" s="109">
        <v>7.6449500000000002E-4</v>
      </c>
      <c r="AK797" s="109">
        <v>3.7778460000000001E-5</v>
      </c>
      <c r="AL797" s="109">
        <v>3.1071039999999999E-3</v>
      </c>
      <c r="AM797" s="110">
        <v>4.5147120000000002E-5</v>
      </c>
      <c r="AN797" s="110">
        <v>1.044702E-3</v>
      </c>
      <c r="AO797" s="110">
        <v>4.7820890000000001E-5</v>
      </c>
      <c r="AP797" s="109">
        <v>1.5516189999999999E-2</v>
      </c>
      <c r="AQ797" s="109">
        <v>5.247353E-5</v>
      </c>
      <c r="AR797" s="109">
        <v>1.0905370000000001</v>
      </c>
      <c r="AS797" s="111">
        <v>1.9666129999999999E-4</v>
      </c>
    </row>
    <row r="798" spans="1:45" x14ac:dyDescent="0.25">
      <c r="A798" s="78">
        <v>4</v>
      </c>
      <c r="B798" s="79" t="s">
        <v>113</v>
      </c>
      <c r="C798" s="80">
        <v>2.0952229999999999E-2</v>
      </c>
      <c r="D798" s="81">
        <v>0.4997375</v>
      </c>
      <c r="E798" s="82">
        <v>0.7064838</v>
      </c>
      <c r="F798" s="83">
        <v>1.1399440000000001</v>
      </c>
      <c r="G798" s="80">
        <v>3.2919319999999999E-4</v>
      </c>
      <c r="H798" s="81">
        <v>92.058700000000002</v>
      </c>
      <c r="I798" s="81">
        <v>3660.81</v>
      </c>
      <c r="J798" s="82">
        <v>14.123089999999999</v>
      </c>
      <c r="K798" s="83">
        <v>0.22792129999999999</v>
      </c>
      <c r="L798" s="83">
        <v>0.28479789999999999</v>
      </c>
      <c r="M798" s="83">
        <v>3.3418079999999999E-3</v>
      </c>
      <c r="N798" s="82">
        <v>54.406790000000001</v>
      </c>
      <c r="O798" s="82">
        <v>0.52777649999999998</v>
      </c>
      <c r="P798" s="82">
        <v>506.59410000000003</v>
      </c>
      <c r="Q798" s="84">
        <v>4.4711930000000004</v>
      </c>
      <c r="S798" s="92">
        <v>4</v>
      </c>
      <c r="T798" s="93">
        <v>0.4997375</v>
      </c>
      <c r="U798" s="94">
        <v>506.59410000000003</v>
      </c>
      <c r="V798" s="94">
        <v>4.4711930000000004</v>
      </c>
      <c r="W798" s="36"/>
      <c r="X798" s="95">
        <v>63.647219999999997</v>
      </c>
      <c r="Y798" s="95">
        <v>6.8783390000000004</v>
      </c>
      <c r="Z798" s="94">
        <v>3761.4409999999998</v>
      </c>
      <c r="AA798" s="94">
        <v>406.37169999999998</v>
      </c>
      <c r="AB798" s="36"/>
      <c r="AC798" s="96">
        <v>1.692097E-2</v>
      </c>
      <c r="AD798" s="96">
        <v>4.5748229999999999E-5</v>
      </c>
      <c r="AE798" s="96">
        <v>2.658556E-4</v>
      </c>
      <c r="AF798" s="97">
        <v>2.8722019999999998E-5</v>
      </c>
      <c r="AH798" s="78">
        <v>4</v>
      </c>
      <c r="AI798" s="79" t="s">
        <v>113</v>
      </c>
      <c r="AJ798" s="109">
        <v>3.3923180000000001E-4</v>
      </c>
      <c r="AK798" s="109">
        <v>3.5667090000000002E-5</v>
      </c>
      <c r="AL798" s="109">
        <v>4.7875360000000002E-3</v>
      </c>
      <c r="AM798" s="110">
        <v>4.6075419999999997E-5</v>
      </c>
      <c r="AN798" s="110">
        <v>1.802777E-3</v>
      </c>
      <c r="AO798" s="110">
        <v>4.2617010000000003E-5</v>
      </c>
      <c r="AP798" s="109">
        <v>2.0974880000000001E-2</v>
      </c>
      <c r="AQ798" s="109">
        <v>5.6491430000000001E-5</v>
      </c>
      <c r="AR798" s="109">
        <v>1.2382789999999999</v>
      </c>
      <c r="AS798" s="111">
        <v>2.021673E-4</v>
      </c>
    </row>
    <row r="799" spans="1:45" x14ac:dyDescent="0.25">
      <c r="A799" s="78">
        <v>5</v>
      </c>
      <c r="B799" s="79" t="s">
        <v>159</v>
      </c>
      <c r="C799" s="80">
        <v>3.1720909999999998E-2</v>
      </c>
      <c r="D799" s="81">
        <v>0.75658409999999998</v>
      </c>
      <c r="E799" s="82">
        <v>1.06959</v>
      </c>
      <c r="F799" s="83">
        <v>1.807329</v>
      </c>
      <c r="G799" s="80">
        <v>1.8592519999999999E-4</v>
      </c>
      <c r="H799" s="81">
        <v>97.016739999999999</v>
      </c>
      <c r="I799" s="81">
        <v>9111.2389999999996</v>
      </c>
      <c r="J799" s="82">
        <v>47.831949999999999</v>
      </c>
      <c r="K799" s="83">
        <v>0.30807899999999999</v>
      </c>
      <c r="L799" s="83">
        <v>0.2106162</v>
      </c>
      <c r="M799" s="83">
        <v>1.778125E-3</v>
      </c>
      <c r="N799" s="82">
        <v>56.975960000000001</v>
      </c>
      <c r="O799" s="82">
        <v>0.36403419999999997</v>
      </c>
      <c r="P799" s="82">
        <v>527.32809999999995</v>
      </c>
      <c r="Q799" s="84">
        <v>3.2090679999999998</v>
      </c>
      <c r="S799" s="92">
        <v>5</v>
      </c>
      <c r="T799" s="93">
        <v>0.75658409999999998</v>
      </c>
      <c r="U799" s="94">
        <v>527.32809999999995</v>
      </c>
      <c r="V799" s="94">
        <v>3.2090679999999998</v>
      </c>
      <c r="W799" s="36"/>
      <c r="X799" s="95">
        <v>170.61109999999999</v>
      </c>
      <c r="Y799" s="95">
        <v>34.694949999999999</v>
      </c>
      <c r="Z799" s="94">
        <v>10019.33</v>
      </c>
      <c r="AA799" s="94">
        <v>2037.4559999999999</v>
      </c>
      <c r="AB799" s="36"/>
      <c r="AC799" s="96">
        <v>1.7028189999999999E-2</v>
      </c>
      <c r="AD799" s="96">
        <v>2.2861060000000001E-5</v>
      </c>
      <c r="AE799" s="96">
        <v>9.9807050000000005E-5</v>
      </c>
      <c r="AF799" s="97">
        <v>2.0296020000000002E-5</v>
      </c>
      <c r="AH799" s="78">
        <v>5</v>
      </c>
      <c r="AI799" s="79" t="s">
        <v>159</v>
      </c>
      <c r="AJ799" s="109">
        <v>2.050535E-4</v>
      </c>
      <c r="AK799" s="109">
        <v>3.7916839999999999E-5</v>
      </c>
      <c r="AL799" s="109">
        <v>9.8010230000000007E-3</v>
      </c>
      <c r="AM799" s="110">
        <v>5.518721E-5</v>
      </c>
      <c r="AN799" s="110">
        <v>3.6443259999999998E-3</v>
      </c>
      <c r="AO799" s="110">
        <v>4.5215069999999998E-5</v>
      </c>
      <c r="AP799" s="109">
        <v>3.1767450000000003E-2</v>
      </c>
      <c r="AQ799" s="109">
        <v>4.2271760000000001E-5</v>
      </c>
      <c r="AR799" s="109">
        <v>1.8629039999999999</v>
      </c>
      <c r="AS799" s="111">
        <v>2.133661E-4</v>
      </c>
    </row>
    <row r="800" spans="1:45" x14ac:dyDescent="0.25">
      <c r="A800" s="78">
        <v>6</v>
      </c>
      <c r="B800" s="79" t="s">
        <v>194</v>
      </c>
      <c r="C800" s="80">
        <v>2.9522820000000002E-2</v>
      </c>
      <c r="D800" s="81">
        <v>0.70415680000000003</v>
      </c>
      <c r="E800" s="82">
        <v>0.99547339999999995</v>
      </c>
      <c r="F800" s="83">
        <v>1.6695089999999999</v>
      </c>
      <c r="G800" s="80">
        <v>7.7160800000000002E-5</v>
      </c>
      <c r="H800" s="81">
        <v>98.635580000000004</v>
      </c>
      <c r="I800" s="81">
        <v>17762.59</v>
      </c>
      <c r="J800" s="82">
        <v>100.42310000000001</v>
      </c>
      <c r="K800" s="83">
        <v>0.32386799999999999</v>
      </c>
      <c r="L800" s="83">
        <v>0.20033309999999999</v>
      </c>
      <c r="M800" s="83">
        <v>1.594179E-3</v>
      </c>
      <c r="N800" s="82">
        <v>56.549799999999998</v>
      </c>
      <c r="O800" s="82">
        <v>0.41709639999999998</v>
      </c>
      <c r="P800" s="82">
        <v>523.90539999999999</v>
      </c>
      <c r="Q800" s="84">
        <v>3.603936</v>
      </c>
      <c r="S800" s="92">
        <v>6</v>
      </c>
      <c r="T800" s="93">
        <v>0.70415680000000003</v>
      </c>
      <c r="U800" s="94">
        <v>523.90539999999999</v>
      </c>
      <c r="V800" s="94">
        <v>3.603936</v>
      </c>
      <c r="W800" s="36"/>
      <c r="X800" s="95">
        <v>382.61419999999998</v>
      </c>
      <c r="Y800" s="95">
        <v>198.77979999999999</v>
      </c>
      <c r="Z800" s="94">
        <v>21935.360000000001</v>
      </c>
      <c r="AA800" s="94">
        <v>11396.03</v>
      </c>
      <c r="AB800" s="36"/>
      <c r="AC800" s="96">
        <v>1.744281E-2</v>
      </c>
      <c r="AD800" s="96">
        <v>3.018524E-5</v>
      </c>
      <c r="AE800" s="96">
        <v>4.5588499999999999E-5</v>
      </c>
      <c r="AF800" s="97">
        <v>2.36845E-5</v>
      </c>
      <c r="AH800" s="78">
        <v>6</v>
      </c>
      <c r="AI800" s="79" t="s">
        <v>194</v>
      </c>
      <c r="AJ800" s="109">
        <v>9.5565640000000001E-5</v>
      </c>
      <c r="AK800" s="109">
        <v>4.0202340000000002E-5</v>
      </c>
      <c r="AL800" s="109">
        <v>9.5900689999999997E-3</v>
      </c>
      <c r="AM800" s="110">
        <v>4.5569699999999998E-5</v>
      </c>
      <c r="AN800" s="110">
        <v>3.5250429999999998E-3</v>
      </c>
      <c r="AO800" s="110">
        <v>4.6829080000000001E-5</v>
      </c>
      <c r="AP800" s="109">
        <v>2.956837E-2</v>
      </c>
      <c r="AQ800" s="109">
        <v>5.0710259999999999E-5</v>
      </c>
      <c r="AR800" s="109">
        <v>1.692604</v>
      </c>
      <c r="AS800" s="111">
        <v>2.972478E-4</v>
      </c>
    </row>
    <row r="801" spans="1:45" x14ac:dyDescent="0.25">
      <c r="A801" s="78">
        <v>7</v>
      </c>
      <c r="B801" s="79" t="s">
        <v>181</v>
      </c>
      <c r="C801" s="80">
        <v>0.12538070000000001</v>
      </c>
      <c r="D801" s="81">
        <v>2.9904890000000002</v>
      </c>
      <c r="E801" s="82">
        <v>4.2276829999999999</v>
      </c>
      <c r="F801" s="83">
        <v>7.1173469999999996</v>
      </c>
      <c r="G801" s="80">
        <v>9.5685210000000004E-5</v>
      </c>
      <c r="H801" s="81">
        <v>99.596969999999999</v>
      </c>
      <c r="I801" s="81">
        <v>35235.61</v>
      </c>
      <c r="J801" s="82">
        <v>279.29660000000001</v>
      </c>
      <c r="K801" s="83">
        <v>0.45113009999999998</v>
      </c>
      <c r="L801" s="83">
        <v>0.14373159999999999</v>
      </c>
      <c r="M801" s="83">
        <v>8.9515259999999996E-4</v>
      </c>
      <c r="N801" s="82">
        <v>56.765909999999998</v>
      </c>
      <c r="O801" s="82">
        <v>8.6140149999999999E-2</v>
      </c>
      <c r="P801" s="82">
        <v>525.64189999999996</v>
      </c>
      <c r="Q801" s="84">
        <v>1.4946219999999999</v>
      </c>
      <c r="S801" s="92">
        <v>7</v>
      </c>
      <c r="T801" s="93">
        <v>2.9904890000000002</v>
      </c>
      <c r="U801" s="94">
        <v>525.64189999999996</v>
      </c>
      <c r="V801" s="94">
        <v>1.4946219999999999</v>
      </c>
      <c r="W801" s="36"/>
      <c r="X801" s="95">
        <v>1310.345</v>
      </c>
      <c r="Y801" s="95">
        <v>468.8175</v>
      </c>
      <c r="Z801" s="94">
        <v>74681.53</v>
      </c>
      <c r="AA801" s="94">
        <v>26719.66</v>
      </c>
      <c r="AB801" s="36"/>
      <c r="AC801" s="96">
        <v>1.7545769999999999E-2</v>
      </c>
      <c r="AD801" s="96">
        <v>8.5904550000000004E-6</v>
      </c>
      <c r="AE801" s="96">
        <v>1.339019E-5</v>
      </c>
      <c r="AF801" s="97">
        <v>4.7907609999999999E-6</v>
      </c>
      <c r="AH801" s="78">
        <v>7</v>
      </c>
      <c r="AI801" s="79" t="s">
        <v>181</v>
      </c>
      <c r="AJ801" s="109">
        <v>2.0339539999999999E-4</v>
      </c>
      <c r="AK801" s="109">
        <v>3.4311070000000002E-5</v>
      </c>
      <c r="AL801" s="109">
        <v>5.6766700000000003E-2</v>
      </c>
      <c r="AM801" s="110">
        <v>5.0216719999999998E-5</v>
      </c>
      <c r="AN801" s="110">
        <v>1.9953510000000001E-2</v>
      </c>
      <c r="AO801" s="110">
        <v>4.3848669999999997E-5</v>
      </c>
      <c r="AP801" s="109">
        <v>0.12565109999999999</v>
      </c>
      <c r="AQ801" s="109">
        <v>5.7456569999999999E-5</v>
      </c>
      <c r="AR801" s="109">
        <v>7.1461480000000002</v>
      </c>
      <c r="AS801" s="111">
        <v>9.0428329999999997E-4</v>
      </c>
    </row>
    <row r="802" spans="1:45" x14ac:dyDescent="0.25">
      <c r="A802" s="78">
        <v>8</v>
      </c>
      <c r="B802" s="79" t="s">
        <v>269</v>
      </c>
      <c r="C802" s="80">
        <v>0.42845949999999999</v>
      </c>
      <c r="D802" s="81">
        <v>10.21931</v>
      </c>
      <c r="E802" s="82">
        <v>14.44713</v>
      </c>
      <c r="F802" s="83">
        <v>24.563410000000001</v>
      </c>
      <c r="G802" s="80">
        <v>1.6387969999999999E-4</v>
      </c>
      <c r="H802" s="81">
        <v>99.798000000000002</v>
      </c>
      <c r="I802" s="81">
        <v>44881.82</v>
      </c>
      <c r="J802" s="82">
        <v>371.49020000000002</v>
      </c>
      <c r="K802" s="83">
        <v>0.47474549999999999</v>
      </c>
      <c r="L802" s="83">
        <v>0.1365663</v>
      </c>
      <c r="M802" s="83">
        <v>8.4191349999999997E-4</v>
      </c>
      <c r="N802" s="82">
        <v>57.329590000000003</v>
      </c>
      <c r="O802" s="82">
        <v>3.400239E-2</v>
      </c>
      <c r="P802" s="82">
        <v>530.16340000000002</v>
      </c>
      <c r="Q802" s="84">
        <v>1.3628670000000001</v>
      </c>
      <c r="S802" s="92">
        <v>8</v>
      </c>
      <c r="T802" s="93">
        <v>10.21931</v>
      </c>
      <c r="U802" s="94">
        <v>530.16340000000002</v>
      </c>
      <c r="V802" s="94">
        <v>1.3628670000000001</v>
      </c>
      <c r="W802" s="36"/>
      <c r="X802" s="95">
        <v>2614.4760000000001</v>
      </c>
      <c r="Y802" s="95">
        <v>642.94579999999996</v>
      </c>
      <c r="Z802" s="94">
        <v>150185.4</v>
      </c>
      <c r="AA802" s="94">
        <v>36933.22</v>
      </c>
      <c r="AB802" s="36"/>
      <c r="AC802" s="96">
        <v>1.7408320000000001E-2</v>
      </c>
      <c r="AD802" s="96">
        <v>5.8180120000000004E-6</v>
      </c>
      <c r="AE802" s="96">
        <v>6.6584350000000004E-6</v>
      </c>
      <c r="AF802" s="97">
        <v>1.637425E-6</v>
      </c>
      <c r="AH802" s="78">
        <v>8</v>
      </c>
      <c r="AI802" s="79" t="s">
        <v>269</v>
      </c>
      <c r="AJ802" s="109">
        <v>5.4997930000000002E-4</v>
      </c>
      <c r="AK802" s="109">
        <v>4.0175649999999999E-5</v>
      </c>
      <c r="AL802" s="109">
        <v>0.20416480000000001</v>
      </c>
      <c r="AM802" s="110">
        <v>7.3379770000000003E-5</v>
      </c>
      <c r="AN802" s="110">
        <v>6.8097290000000005E-2</v>
      </c>
      <c r="AO802" s="110">
        <v>6.1952340000000003E-5</v>
      </c>
      <c r="AP802" s="109">
        <v>0.42943249999999999</v>
      </c>
      <c r="AQ802" s="109">
        <v>1.2232319999999999E-4</v>
      </c>
      <c r="AR802" s="109">
        <v>24.613119999999999</v>
      </c>
      <c r="AS802" s="111">
        <v>3.153571E-3</v>
      </c>
    </row>
    <row r="803" spans="1:45" x14ac:dyDescent="0.25">
      <c r="A803" s="78">
        <v>9</v>
      </c>
      <c r="B803" s="79" t="s">
        <v>182</v>
      </c>
      <c r="C803" s="80">
        <v>0.33980700000000003</v>
      </c>
      <c r="D803" s="81">
        <v>8.1048310000000008</v>
      </c>
      <c r="E803" s="82">
        <v>11.457879999999999</v>
      </c>
      <c r="F803" s="83">
        <v>19.57798</v>
      </c>
      <c r="G803" s="80">
        <v>6.1149999999999996E-5</v>
      </c>
      <c r="H803" s="81">
        <v>99.903649999999999</v>
      </c>
      <c r="I803" s="81">
        <v>53768.53</v>
      </c>
      <c r="J803" s="82">
        <v>441.24349999999998</v>
      </c>
      <c r="K803" s="83">
        <v>0.47253729999999999</v>
      </c>
      <c r="L803" s="83">
        <v>0.13720599999999999</v>
      </c>
      <c r="M803" s="83">
        <v>8.461276E-4</v>
      </c>
      <c r="N803" s="82">
        <v>57.615009999999998</v>
      </c>
      <c r="O803" s="82">
        <v>3.764932E-2</v>
      </c>
      <c r="P803" s="82">
        <v>532.44860000000006</v>
      </c>
      <c r="Q803" s="84">
        <v>1.374099</v>
      </c>
      <c r="S803" s="92">
        <v>9</v>
      </c>
      <c r="T803" s="93">
        <v>8.1048310000000008</v>
      </c>
      <c r="U803" s="94">
        <v>532.44860000000006</v>
      </c>
      <c r="V803" s="94">
        <v>1.374099</v>
      </c>
      <c r="W803" s="36"/>
      <c r="X803" s="95">
        <v>5556.942</v>
      </c>
      <c r="Y803" s="95">
        <v>3395.596</v>
      </c>
      <c r="Z803" s="94">
        <v>320461.90000000002</v>
      </c>
      <c r="AA803" s="94">
        <v>195819.7</v>
      </c>
      <c r="AB803" s="36"/>
      <c r="AC803" s="96">
        <v>1.7340419999999999E-2</v>
      </c>
      <c r="AD803" s="96">
        <v>5.5437089999999996E-6</v>
      </c>
      <c r="AE803" s="96">
        <v>3.1204959999999999E-6</v>
      </c>
      <c r="AF803" s="97">
        <v>1.9067939999999999E-6</v>
      </c>
      <c r="AH803" s="78">
        <v>9</v>
      </c>
      <c r="AI803" s="79" t="s">
        <v>182</v>
      </c>
      <c r="AJ803" s="109">
        <v>3.6551660000000002E-4</v>
      </c>
      <c r="AK803" s="109">
        <v>3.7311609999999998E-5</v>
      </c>
      <c r="AL803" s="109">
        <v>0.1611658</v>
      </c>
      <c r="AM803" s="110">
        <v>6.411802E-5</v>
      </c>
      <c r="AN803" s="110">
        <v>5.2702810000000003E-2</v>
      </c>
      <c r="AO803" s="110">
        <v>4.3677110000000003E-5</v>
      </c>
      <c r="AP803" s="109">
        <v>0.34057480000000001</v>
      </c>
      <c r="AQ803" s="109">
        <v>9.4054439999999995E-5</v>
      </c>
      <c r="AR803" s="109">
        <v>19.596869999999999</v>
      </c>
      <c r="AS803" s="111">
        <v>2.130379E-3</v>
      </c>
    </row>
    <row r="804" spans="1:45" x14ac:dyDescent="0.25">
      <c r="A804" s="78">
        <v>10</v>
      </c>
      <c r="B804" s="79" t="s">
        <v>119</v>
      </c>
      <c r="C804" s="80">
        <v>0.21985769999999999</v>
      </c>
      <c r="D804" s="81">
        <v>5.2438859999999998</v>
      </c>
      <c r="E804" s="82">
        <v>7.4133329999999997</v>
      </c>
      <c r="F804" s="83">
        <v>12.68976</v>
      </c>
      <c r="G804" s="80">
        <v>2.1496189999999999E-5</v>
      </c>
      <c r="H804" s="81">
        <v>99.946280000000002</v>
      </c>
      <c r="I804" s="81">
        <v>58793.81</v>
      </c>
      <c r="J804" s="82">
        <v>477.58510000000001</v>
      </c>
      <c r="K804" s="83">
        <v>0.4683871</v>
      </c>
      <c r="L804" s="83">
        <v>0.13842450000000001</v>
      </c>
      <c r="M804" s="83">
        <v>8.5747989999999995E-4</v>
      </c>
      <c r="N804" s="82">
        <v>57.71808</v>
      </c>
      <c r="O804" s="82">
        <v>5.655019E-2</v>
      </c>
      <c r="P804" s="82">
        <v>533.27319999999997</v>
      </c>
      <c r="Q804" s="84">
        <v>1.4167149999999999</v>
      </c>
      <c r="S804" s="92">
        <v>10</v>
      </c>
      <c r="T804" s="93">
        <v>5.2438859999999998</v>
      </c>
      <c r="U804" s="94">
        <v>533.27319999999997</v>
      </c>
      <c r="V804" s="94">
        <v>1.4167149999999999</v>
      </c>
      <c r="W804" s="36"/>
      <c r="X804" s="95">
        <v>10227.75</v>
      </c>
      <c r="Y804" s="95">
        <v>18103.48</v>
      </c>
      <c r="Z804" s="94">
        <v>590624.80000000005</v>
      </c>
      <c r="AA804" s="94">
        <v>1045427</v>
      </c>
      <c r="AB804" s="36"/>
      <c r="AC804" s="96">
        <v>1.7316829999999998E-2</v>
      </c>
      <c r="AD804" s="96">
        <v>6.8905159999999999E-6</v>
      </c>
      <c r="AE804" s="96">
        <v>1.6931219999999999E-6</v>
      </c>
      <c r="AF804" s="97">
        <v>2.9968860000000001E-6</v>
      </c>
      <c r="AH804" s="78">
        <v>10</v>
      </c>
      <c r="AI804" s="79" t="s">
        <v>119</v>
      </c>
      <c r="AJ804" s="109">
        <v>2.1657229999999999E-4</v>
      </c>
      <c r="AK804" s="109">
        <v>3.8093019999999997E-5</v>
      </c>
      <c r="AL804" s="109">
        <v>0.1033574</v>
      </c>
      <c r="AM804" s="110">
        <v>6.8496760000000002E-5</v>
      </c>
      <c r="AN804" s="110">
        <v>3.348156E-2</v>
      </c>
      <c r="AO804" s="110">
        <v>5.447137E-5</v>
      </c>
      <c r="AP804" s="109">
        <v>0.22034989999999999</v>
      </c>
      <c r="AQ804" s="109">
        <v>8.1765460000000006E-5</v>
      </c>
      <c r="AR804" s="109">
        <v>12.696580000000001</v>
      </c>
      <c r="AS804" s="111">
        <v>1.0028579999999999E-3</v>
      </c>
    </row>
    <row r="805" spans="1:45" x14ac:dyDescent="0.25">
      <c r="A805" s="78">
        <v>11</v>
      </c>
      <c r="B805" s="79" t="s">
        <v>270</v>
      </c>
      <c r="C805" s="80">
        <v>0.154057</v>
      </c>
      <c r="D805" s="81">
        <v>3.6744560000000002</v>
      </c>
      <c r="E805" s="82">
        <v>5.1946139999999996</v>
      </c>
      <c r="F805" s="83">
        <v>8.8936689999999992</v>
      </c>
      <c r="G805" s="80">
        <v>2.3146920000000002E-5</v>
      </c>
      <c r="H805" s="81">
        <v>99.919179999999997</v>
      </c>
      <c r="I805" s="81">
        <v>56330.6</v>
      </c>
      <c r="J805" s="82">
        <v>452.79399999999998</v>
      </c>
      <c r="K805" s="83">
        <v>0.46372140000000001</v>
      </c>
      <c r="L805" s="83">
        <v>0.13982040000000001</v>
      </c>
      <c r="M805" s="83">
        <v>8.7112449999999998E-4</v>
      </c>
      <c r="N805" s="82">
        <v>57.729730000000004</v>
      </c>
      <c r="O805" s="82">
        <v>9.2242879999999999E-2</v>
      </c>
      <c r="P805" s="82">
        <v>533.3664</v>
      </c>
      <c r="Q805" s="84">
        <v>1.532089</v>
      </c>
      <c r="S805" s="92">
        <v>11</v>
      </c>
      <c r="T805" s="93">
        <v>3.6744560000000002</v>
      </c>
      <c r="U805" s="94">
        <v>533.3664</v>
      </c>
      <c r="V805" s="94">
        <v>1.532089</v>
      </c>
      <c r="W805" s="36"/>
      <c r="X805" s="95">
        <v>6655.616</v>
      </c>
      <c r="Y805" s="95">
        <v>12238.32</v>
      </c>
      <c r="Z805" s="94">
        <v>384525.5</v>
      </c>
      <c r="AA805" s="94">
        <v>707064.1</v>
      </c>
      <c r="AB805" s="36"/>
      <c r="AC805" s="96">
        <v>1.730864E-2</v>
      </c>
      <c r="AD805" s="96">
        <v>1.2371850000000001E-5</v>
      </c>
      <c r="AE805" s="96">
        <v>2.6006079999999999E-6</v>
      </c>
      <c r="AF805" s="97">
        <v>4.7819879999999998E-6</v>
      </c>
      <c r="AH805" s="78">
        <v>11</v>
      </c>
      <c r="AI805" s="79" t="s">
        <v>270</v>
      </c>
      <c r="AJ805" s="109">
        <v>1.5846339999999999E-4</v>
      </c>
      <c r="AK805" s="109">
        <v>4.26561E-5</v>
      </c>
      <c r="AL805" s="109">
        <v>7.1699959999999993E-2</v>
      </c>
      <c r="AM805" s="110">
        <v>5.5322199999999997E-5</v>
      </c>
      <c r="AN805" s="110">
        <v>2.3071060000000001E-2</v>
      </c>
      <c r="AO805" s="110">
        <v>4.4392019999999999E-5</v>
      </c>
      <c r="AP805" s="109">
        <v>0.1543978</v>
      </c>
      <c r="AQ805" s="109">
        <v>1.004755E-4</v>
      </c>
      <c r="AR805" s="109">
        <v>8.9008629999999993</v>
      </c>
      <c r="AS805" s="111">
        <v>2.3828180000000001E-3</v>
      </c>
    </row>
    <row r="806" spans="1:45" x14ac:dyDescent="0.25">
      <c r="A806" s="78">
        <v>12</v>
      </c>
      <c r="B806" s="79" t="s">
        <v>120</v>
      </c>
      <c r="C806" s="80">
        <v>0.37923560000000001</v>
      </c>
      <c r="D806" s="81">
        <v>9.0452519999999996</v>
      </c>
      <c r="E806" s="82">
        <v>12.78736</v>
      </c>
      <c r="F806" s="83">
        <v>22.031790000000001</v>
      </c>
      <c r="G806" s="80">
        <v>8.9127519999999998E-5</v>
      </c>
      <c r="H806" s="81">
        <v>99.87621</v>
      </c>
      <c r="I806" s="81">
        <v>52400.63</v>
      </c>
      <c r="J806" s="82">
        <v>418.32170000000002</v>
      </c>
      <c r="K806" s="83">
        <v>0.4636634</v>
      </c>
      <c r="L806" s="83">
        <v>0.13983789999999999</v>
      </c>
      <c r="M806" s="83">
        <v>8.62425E-4</v>
      </c>
      <c r="N806" s="82">
        <v>58.09525</v>
      </c>
      <c r="O806" s="82">
        <v>3.6511309999999998E-2</v>
      </c>
      <c r="P806" s="82">
        <v>536.28710000000001</v>
      </c>
      <c r="Q806" s="84">
        <v>1.380701</v>
      </c>
      <c r="S806" s="92">
        <v>12</v>
      </c>
      <c r="T806" s="93">
        <v>9.0452519999999996</v>
      </c>
      <c r="U806" s="94">
        <v>536.28710000000001</v>
      </c>
      <c r="V806" s="94">
        <v>1.380701</v>
      </c>
      <c r="W806" s="36"/>
      <c r="X806" s="95">
        <v>4254.9769999999999</v>
      </c>
      <c r="Y806" s="95">
        <v>1893.5809999999999</v>
      </c>
      <c r="Z806" s="94">
        <v>247492.6</v>
      </c>
      <c r="AA806" s="94">
        <v>110141</v>
      </c>
      <c r="AB806" s="36"/>
      <c r="AC806" s="96">
        <v>1.719234E-2</v>
      </c>
      <c r="AD806" s="96">
        <v>5.5959890000000002E-6</v>
      </c>
      <c r="AE806" s="96">
        <v>4.0405249999999997E-6</v>
      </c>
      <c r="AF806" s="97">
        <v>1.7981439999999999E-6</v>
      </c>
      <c r="AH806" s="78">
        <v>12</v>
      </c>
      <c r="AI806" s="79" t="s">
        <v>120</v>
      </c>
      <c r="AJ806" s="109">
        <v>4.2217390000000001E-4</v>
      </c>
      <c r="AK806" s="109">
        <v>3.9594549999999999E-5</v>
      </c>
      <c r="AL806" s="109">
        <v>0.1764783</v>
      </c>
      <c r="AM806" s="110">
        <v>7.2071369999999994E-5</v>
      </c>
      <c r="AN806" s="110">
        <v>5.627981E-2</v>
      </c>
      <c r="AO806" s="110">
        <v>4.7331969999999998E-5</v>
      </c>
      <c r="AP806" s="109">
        <v>0.38007429999999998</v>
      </c>
      <c r="AQ806" s="109">
        <v>1.023296E-4</v>
      </c>
      <c r="AR806" s="109">
        <v>22.059090000000001</v>
      </c>
      <c r="AS806" s="111">
        <v>3.0616860000000001E-3</v>
      </c>
    </row>
    <row r="807" spans="1:45" x14ac:dyDescent="0.25">
      <c r="A807" s="78">
        <v>13</v>
      </c>
      <c r="B807" s="79" t="s">
        <v>271</v>
      </c>
      <c r="C807" s="80">
        <v>0.2791054</v>
      </c>
      <c r="D807" s="81">
        <v>6.6570200000000002</v>
      </c>
      <c r="E807" s="82">
        <v>9.4110940000000003</v>
      </c>
      <c r="F807" s="83">
        <v>16.216629999999999</v>
      </c>
      <c r="G807" s="80">
        <v>1.9809890000000001E-5</v>
      </c>
      <c r="H807" s="81">
        <v>99.960390000000004</v>
      </c>
      <c r="I807" s="81">
        <v>61780.83</v>
      </c>
      <c r="J807" s="82">
        <v>490.64089999999999</v>
      </c>
      <c r="K807" s="83">
        <v>0.46092509999999998</v>
      </c>
      <c r="L807" s="83">
        <v>0.1406705</v>
      </c>
      <c r="M807" s="83">
        <v>8.6939679999999998E-4</v>
      </c>
      <c r="N807" s="82">
        <v>58.102159999999998</v>
      </c>
      <c r="O807" s="82">
        <v>4.854733E-2</v>
      </c>
      <c r="P807" s="82">
        <v>536.34230000000002</v>
      </c>
      <c r="Q807" s="84">
        <v>1.4042559999999999</v>
      </c>
      <c r="S807" s="92">
        <v>13</v>
      </c>
      <c r="T807" s="93">
        <v>6.6570200000000002</v>
      </c>
      <c r="U807" s="94">
        <v>536.34230000000002</v>
      </c>
      <c r="V807" s="94">
        <v>1.4042559999999999</v>
      </c>
      <c r="W807" s="36"/>
      <c r="X807" s="95">
        <v>14089.2</v>
      </c>
      <c r="Y807" s="95">
        <v>28366.04</v>
      </c>
      <c r="Z807" s="94">
        <v>818911.4</v>
      </c>
      <c r="AA807" s="94">
        <v>1648729</v>
      </c>
      <c r="AB807" s="36"/>
      <c r="AC807" s="96">
        <v>1.7204790000000001E-2</v>
      </c>
      <c r="AD807" s="96">
        <v>6.8563559999999998E-6</v>
      </c>
      <c r="AE807" s="96">
        <v>1.2211329999999999E-6</v>
      </c>
      <c r="AF807" s="97">
        <v>2.4585299999999998E-6</v>
      </c>
      <c r="AH807" s="78">
        <v>13</v>
      </c>
      <c r="AI807" s="79" t="s">
        <v>271</v>
      </c>
      <c r="AJ807" s="109">
        <v>2.6334049999999999E-4</v>
      </c>
      <c r="AK807" s="109">
        <v>3.9900200000000001E-5</v>
      </c>
      <c r="AL807" s="109">
        <v>0.12911339999999999</v>
      </c>
      <c r="AM807" s="110">
        <v>6.7178810000000002E-5</v>
      </c>
      <c r="AN807" s="110">
        <v>4.1176989999999997E-2</v>
      </c>
      <c r="AO807" s="110">
        <v>5.5587990000000003E-5</v>
      </c>
      <c r="AP807" s="109">
        <v>0.27971879999999999</v>
      </c>
      <c r="AQ807" s="109">
        <v>1.005807E-4</v>
      </c>
      <c r="AR807" s="109">
        <v>16.223050000000001</v>
      </c>
      <c r="AS807" s="111">
        <v>1.9906910000000002E-3</v>
      </c>
    </row>
    <row r="808" spans="1:45" x14ac:dyDescent="0.25">
      <c r="A808" s="78">
        <v>14</v>
      </c>
      <c r="B808" s="79" t="s">
        <v>272</v>
      </c>
      <c r="C808" s="80">
        <v>0.181285</v>
      </c>
      <c r="D808" s="81">
        <v>4.3238789999999998</v>
      </c>
      <c r="E808" s="82">
        <v>6.112711</v>
      </c>
      <c r="F808" s="83">
        <v>10.5153</v>
      </c>
      <c r="G808" s="80">
        <v>2.1870510000000001E-5</v>
      </c>
      <c r="H808" s="81">
        <v>99.934780000000003</v>
      </c>
      <c r="I808" s="81">
        <v>58989.15</v>
      </c>
      <c r="J808" s="82">
        <v>465.61739999999998</v>
      </c>
      <c r="K808" s="83">
        <v>0.45747080000000001</v>
      </c>
      <c r="L808" s="83">
        <v>0.1417351</v>
      </c>
      <c r="M808" s="83">
        <v>8.8050979999999997E-4</v>
      </c>
      <c r="N808" s="82">
        <v>58.004240000000003</v>
      </c>
      <c r="O808" s="82">
        <v>6.557259E-2</v>
      </c>
      <c r="P808" s="82">
        <v>535.56029999999998</v>
      </c>
      <c r="Q808" s="84">
        <v>1.446075</v>
      </c>
      <c r="S808" s="92">
        <v>14</v>
      </c>
      <c r="T808" s="93">
        <v>4.3238789999999998</v>
      </c>
      <c r="U808" s="94">
        <v>535.56029999999998</v>
      </c>
      <c r="V808" s="94">
        <v>1.446075</v>
      </c>
      <c r="W808" s="36"/>
      <c r="X808" s="95">
        <v>8289.0159999999996</v>
      </c>
      <c r="Y808" s="95">
        <v>13631.69</v>
      </c>
      <c r="Z808" s="94">
        <v>481096.6</v>
      </c>
      <c r="AA808" s="94">
        <v>791186.7</v>
      </c>
      <c r="AB808" s="36"/>
      <c r="AC808" s="96">
        <v>1.7229419999999999E-2</v>
      </c>
      <c r="AD808" s="96">
        <v>8.3491579999999997E-6</v>
      </c>
      <c r="AE808" s="96">
        <v>2.0785839999999999E-6</v>
      </c>
      <c r="AF808" s="97">
        <v>3.4183329999999998E-6</v>
      </c>
      <c r="AH808" s="78">
        <v>14</v>
      </c>
      <c r="AI808" s="79" t="s">
        <v>272</v>
      </c>
      <c r="AJ808" s="109">
        <v>1.788836E-4</v>
      </c>
      <c r="AK808" s="109">
        <v>3.6024820000000002E-5</v>
      </c>
      <c r="AL808" s="109">
        <v>8.3231920000000001E-2</v>
      </c>
      <c r="AM808" s="110">
        <v>6.3448649999999998E-5</v>
      </c>
      <c r="AN808" s="110">
        <v>2.6531010000000001E-2</v>
      </c>
      <c r="AO808" s="110">
        <v>4.8242599999999998E-5</v>
      </c>
      <c r="AP808" s="109">
        <v>0.18168029999999999</v>
      </c>
      <c r="AQ808" s="109">
        <v>8.4183129999999999E-5</v>
      </c>
      <c r="AR808" s="109">
        <v>10.52216</v>
      </c>
      <c r="AS808" s="111">
        <v>7.6421940000000004E-4</v>
      </c>
    </row>
    <row r="809" spans="1:45" x14ac:dyDescent="0.25">
      <c r="A809" s="78">
        <v>15</v>
      </c>
      <c r="B809" s="79" t="s">
        <v>122</v>
      </c>
      <c r="C809" s="80">
        <v>0.2271089</v>
      </c>
      <c r="D809" s="81">
        <v>5.4168370000000001</v>
      </c>
      <c r="E809" s="82">
        <v>7.6578359999999996</v>
      </c>
      <c r="F809" s="83">
        <v>13.17637</v>
      </c>
      <c r="G809" s="80">
        <v>5.025336E-5</v>
      </c>
      <c r="H809" s="81">
        <v>99.883099999999999</v>
      </c>
      <c r="I809" s="81">
        <v>53899.12</v>
      </c>
      <c r="J809" s="82">
        <v>421.64769999999999</v>
      </c>
      <c r="K809" s="83">
        <v>0.45374160000000002</v>
      </c>
      <c r="L809" s="83">
        <v>0.14290249999999999</v>
      </c>
      <c r="M809" s="83">
        <v>8.841834E-4</v>
      </c>
      <c r="N809" s="82">
        <v>58.017829999999996</v>
      </c>
      <c r="O809" s="82">
        <v>5.9914009999999997E-2</v>
      </c>
      <c r="P809" s="82">
        <v>535.66880000000003</v>
      </c>
      <c r="Q809" s="84">
        <v>1.430553</v>
      </c>
      <c r="S809" s="92">
        <v>15</v>
      </c>
      <c r="T809" s="93">
        <v>5.4168370000000001</v>
      </c>
      <c r="U809" s="94">
        <v>535.66880000000003</v>
      </c>
      <c r="V809" s="94">
        <v>1.430553</v>
      </c>
      <c r="W809" s="36"/>
      <c r="X809" s="95">
        <v>4519.2780000000002</v>
      </c>
      <c r="Y809" s="95">
        <v>3791.2939999999999</v>
      </c>
      <c r="Z809" s="94">
        <v>262497.3</v>
      </c>
      <c r="AA809" s="94">
        <v>220213.1</v>
      </c>
      <c r="AB809" s="36"/>
      <c r="AC809" s="96">
        <v>1.7216479999999999E-2</v>
      </c>
      <c r="AD809" s="96">
        <v>6.7486449999999998E-6</v>
      </c>
      <c r="AE809" s="96">
        <v>3.809563E-6</v>
      </c>
      <c r="AF809" s="97">
        <v>3.1959019999999998E-6</v>
      </c>
      <c r="AH809" s="78">
        <v>15</v>
      </c>
      <c r="AI809" s="79" t="s">
        <v>122</v>
      </c>
      <c r="AJ809" s="109">
        <v>2.4544729999999998E-4</v>
      </c>
      <c r="AK809" s="109">
        <v>4.2219389999999997E-5</v>
      </c>
      <c r="AL809" s="109">
        <v>0.1034186</v>
      </c>
      <c r="AM809" s="110">
        <v>6.1715109999999995E-5</v>
      </c>
      <c r="AN809" s="110">
        <v>3.3129079999999998E-2</v>
      </c>
      <c r="AO809" s="110">
        <v>5.1271569999999997E-5</v>
      </c>
      <c r="AP809" s="109">
        <v>0.22759979999999999</v>
      </c>
      <c r="AQ809" s="109">
        <v>8.1835400000000006E-5</v>
      </c>
      <c r="AR809" s="109">
        <v>13.191789999999999</v>
      </c>
      <c r="AS809" s="111">
        <v>1.31204E-3</v>
      </c>
    </row>
    <row r="810" spans="1:45" x14ac:dyDescent="0.25">
      <c r="A810" s="78">
        <v>16</v>
      </c>
      <c r="B810" s="79" t="s">
        <v>273</v>
      </c>
      <c r="C810" s="80">
        <v>0.53598159999999995</v>
      </c>
      <c r="D810" s="81">
        <v>12.78384</v>
      </c>
      <c r="E810" s="82">
        <v>18.072649999999999</v>
      </c>
      <c r="F810" s="83">
        <v>31.187169999999998</v>
      </c>
      <c r="G810" s="80">
        <v>1.4544739999999999E-4</v>
      </c>
      <c r="H810" s="81">
        <v>99.857799999999997</v>
      </c>
      <c r="I810" s="81">
        <v>51637.41</v>
      </c>
      <c r="J810" s="82">
        <v>402.90949999999998</v>
      </c>
      <c r="K810" s="83">
        <v>0.45400200000000002</v>
      </c>
      <c r="L810" s="83">
        <v>0.14282039999999999</v>
      </c>
      <c r="M810" s="83">
        <v>8.8024339999999998E-4</v>
      </c>
      <c r="N810" s="82">
        <v>58.187019999999997</v>
      </c>
      <c r="O810" s="82">
        <v>3.0156309999999999E-2</v>
      </c>
      <c r="P810" s="82">
        <v>537.01969999999994</v>
      </c>
      <c r="Q810" s="84">
        <v>1.3725400000000001</v>
      </c>
      <c r="S810" s="92">
        <v>16</v>
      </c>
      <c r="T810" s="93">
        <v>12.78384</v>
      </c>
      <c r="U810" s="94">
        <v>537.01969999999994</v>
      </c>
      <c r="V810" s="94">
        <v>1.3725400000000001</v>
      </c>
      <c r="W810" s="36"/>
      <c r="X810" s="95">
        <v>3685.0549999999998</v>
      </c>
      <c r="Y810" s="95">
        <v>1054.559</v>
      </c>
      <c r="Z810" s="94">
        <v>214720.9</v>
      </c>
      <c r="AA810" s="94">
        <v>61447.05</v>
      </c>
      <c r="AB810" s="36"/>
      <c r="AC810" s="96">
        <v>1.716206E-2</v>
      </c>
      <c r="AD810" s="96">
        <v>5.6849779999999996E-6</v>
      </c>
      <c r="AE810" s="96">
        <v>4.6572080000000003E-6</v>
      </c>
      <c r="AF810" s="97">
        <v>1.332761E-6</v>
      </c>
      <c r="AH810" s="78">
        <v>16</v>
      </c>
      <c r="AI810" s="79" t="s">
        <v>273</v>
      </c>
      <c r="AJ810" s="109">
        <v>6.0654730000000003E-4</v>
      </c>
      <c r="AK810" s="109">
        <v>4.1406909999999999E-5</v>
      </c>
      <c r="AL810" s="109">
        <v>0.2442098</v>
      </c>
      <c r="AM810" s="110">
        <v>8.2055790000000001E-5</v>
      </c>
      <c r="AN810" s="110">
        <v>7.8702690000000006E-2</v>
      </c>
      <c r="AO810" s="110">
        <v>5.1941460000000001E-5</v>
      </c>
      <c r="AP810" s="109">
        <v>0.53714030000000001</v>
      </c>
      <c r="AQ810" s="109">
        <v>1.477731E-4</v>
      </c>
      <c r="AR810" s="109">
        <v>31.231580000000001</v>
      </c>
      <c r="AS810" s="111">
        <v>4.3912819999999998E-3</v>
      </c>
    </row>
    <row r="811" spans="1:45" x14ac:dyDescent="0.25">
      <c r="A811" s="78">
        <v>17</v>
      </c>
      <c r="B811" s="79" t="s">
        <v>123</v>
      </c>
      <c r="C811" s="80">
        <v>0.85856540000000003</v>
      </c>
      <c r="D811" s="81">
        <v>20.477879999999999</v>
      </c>
      <c r="E811" s="82">
        <v>28.949780000000001</v>
      </c>
      <c r="F811" s="83">
        <v>50.151290000000003</v>
      </c>
      <c r="G811" s="80">
        <v>2.1080799999999999E-4</v>
      </c>
      <c r="H811" s="81">
        <v>99.871520000000004</v>
      </c>
      <c r="I811" s="81">
        <v>52509.99</v>
      </c>
      <c r="J811" s="82">
        <v>413.57220000000001</v>
      </c>
      <c r="K811" s="83">
        <v>0.45997529999999998</v>
      </c>
      <c r="L811" s="83">
        <v>0.14096159999999999</v>
      </c>
      <c r="M811" s="83">
        <v>8.6774200000000001E-4</v>
      </c>
      <c r="N811" s="82">
        <v>58.412889999999997</v>
      </c>
      <c r="O811" s="82">
        <v>1.9380100000000001E-2</v>
      </c>
      <c r="P811" s="82">
        <v>538.82150000000001</v>
      </c>
      <c r="Q811" s="84">
        <v>1.364228</v>
      </c>
      <c r="S811" s="92">
        <v>17</v>
      </c>
      <c r="T811" s="93">
        <v>20.477879999999999</v>
      </c>
      <c r="U811" s="94">
        <v>538.82150000000001</v>
      </c>
      <c r="V811" s="94">
        <v>1.364228</v>
      </c>
      <c r="W811" s="36"/>
      <c r="X811" s="95">
        <v>4072.7350000000001</v>
      </c>
      <c r="Y811" s="95">
        <v>702.70579999999995</v>
      </c>
      <c r="Z811" s="94">
        <v>238198.8</v>
      </c>
      <c r="AA811" s="94">
        <v>41098.58</v>
      </c>
      <c r="AB811" s="36"/>
      <c r="AC811" s="96">
        <v>1.709805E-2</v>
      </c>
      <c r="AD811" s="96">
        <v>4.2961420000000001E-6</v>
      </c>
      <c r="AE811" s="96">
        <v>4.1981730000000002E-6</v>
      </c>
      <c r="AF811" s="97">
        <v>7.2434840000000002E-7</v>
      </c>
      <c r="AH811" s="78">
        <v>17</v>
      </c>
      <c r="AI811" s="79" t="s">
        <v>123</v>
      </c>
      <c r="AJ811" s="109">
        <v>9.5900490000000004E-4</v>
      </c>
      <c r="AK811" s="109">
        <v>3.5456939999999999E-5</v>
      </c>
      <c r="AL811" s="109">
        <v>0.39633849999999998</v>
      </c>
      <c r="AM811" s="110">
        <v>9.9010390000000003E-5</v>
      </c>
      <c r="AN811" s="110">
        <v>0.1274518</v>
      </c>
      <c r="AO811" s="110">
        <v>5.9540480000000002E-5</v>
      </c>
      <c r="AP811" s="109">
        <v>0.86043999999999998</v>
      </c>
      <c r="AQ811" s="109">
        <v>1.525083E-4</v>
      </c>
      <c r="AR811" s="109">
        <v>50.215800000000002</v>
      </c>
      <c r="AS811" s="111">
        <v>6.5973550000000001E-3</v>
      </c>
    </row>
    <row r="812" spans="1:45" x14ac:dyDescent="0.25">
      <c r="A812" s="78">
        <v>18</v>
      </c>
      <c r="B812" s="79" t="s">
        <v>274</v>
      </c>
      <c r="C812" s="80">
        <v>0.1168621</v>
      </c>
      <c r="D812" s="81">
        <v>2.7873100000000002</v>
      </c>
      <c r="E812" s="82">
        <v>3.9404469999999998</v>
      </c>
      <c r="F812" s="83">
        <v>6.8381629999999998</v>
      </c>
      <c r="G812" s="80">
        <v>5.8027759999999998E-5</v>
      </c>
      <c r="H812" s="81">
        <v>99.744140000000002</v>
      </c>
      <c r="I812" s="81">
        <v>42279.64</v>
      </c>
      <c r="J812" s="82">
        <v>340.9461</v>
      </c>
      <c r="K812" s="83">
        <v>0.47235110000000002</v>
      </c>
      <c r="L812" s="83">
        <v>0.1372602</v>
      </c>
      <c r="M812" s="83">
        <v>8.5985529999999997E-4</v>
      </c>
      <c r="N812" s="82">
        <v>58.514809999999997</v>
      </c>
      <c r="O812" s="82">
        <v>0.10331990000000001</v>
      </c>
      <c r="P812" s="82">
        <v>539.63390000000004</v>
      </c>
      <c r="Q812" s="84">
        <v>1.5875589999999999</v>
      </c>
      <c r="S812" s="92">
        <v>18</v>
      </c>
      <c r="T812" s="93">
        <v>2.7873100000000002</v>
      </c>
      <c r="U812" s="94">
        <v>539.63390000000004</v>
      </c>
      <c r="V812" s="94">
        <v>1.5875589999999999</v>
      </c>
      <c r="W812" s="36"/>
      <c r="X812" s="95">
        <v>2013.9</v>
      </c>
      <c r="Y812" s="95">
        <v>1319.001</v>
      </c>
      <c r="Z812" s="94">
        <v>118141.6</v>
      </c>
      <c r="AA812" s="94">
        <v>77376.63</v>
      </c>
      <c r="AB812" s="36"/>
      <c r="AC812" s="96">
        <v>1.7046499999999999E-2</v>
      </c>
      <c r="AD812" s="96">
        <v>1.027697E-5</v>
      </c>
      <c r="AE812" s="96">
        <v>8.464422E-6</v>
      </c>
      <c r="AF812" s="97">
        <v>5.5437599999999999E-6</v>
      </c>
      <c r="AH812" s="78">
        <v>18</v>
      </c>
      <c r="AI812" s="79" t="s">
        <v>274</v>
      </c>
      <c r="AJ812" s="109">
        <v>1.6260800000000001E-4</v>
      </c>
      <c r="AK812" s="109">
        <v>3.8093270000000001E-5</v>
      </c>
      <c r="AL812" s="109">
        <v>5.5401569999999997E-2</v>
      </c>
      <c r="AM812" s="110">
        <v>5.8475109999999999E-5</v>
      </c>
      <c r="AN812" s="110">
        <v>1.7406040000000001E-2</v>
      </c>
      <c r="AO812" s="110">
        <v>4.5420180000000001E-5</v>
      </c>
      <c r="AP812" s="109">
        <v>0.1171242</v>
      </c>
      <c r="AQ812" s="109">
        <v>6.6892460000000001E-5</v>
      </c>
      <c r="AR812" s="109">
        <v>6.8557040000000002</v>
      </c>
      <c r="AS812" s="111">
        <v>1.002661E-3</v>
      </c>
    </row>
    <row r="813" spans="1:45" x14ac:dyDescent="0.25">
      <c r="A813" s="78">
        <v>19</v>
      </c>
      <c r="B813" s="79" t="s">
        <v>275</v>
      </c>
      <c r="C813" s="80">
        <v>8.2240019999999997E-2</v>
      </c>
      <c r="D813" s="81">
        <v>1.9615290000000001</v>
      </c>
      <c r="E813" s="82">
        <v>2.7730329999999999</v>
      </c>
      <c r="F813" s="83">
        <v>4.8328660000000001</v>
      </c>
      <c r="G813" s="81">
        <v>2.7948050000000001E-5</v>
      </c>
      <c r="H813" s="81">
        <v>99.824520000000007</v>
      </c>
      <c r="I813" s="81">
        <v>47902.42</v>
      </c>
      <c r="J813" s="82">
        <v>384.2398</v>
      </c>
      <c r="K813" s="83">
        <v>0.4714798</v>
      </c>
      <c r="L813" s="80">
        <v>0.13751440000000001</v>
      </c>
      <c r="M813" s="80">
        <v>8.7066559999999995E-4</v>
      </c>
      <c r="N813" s="82">
        <v>58.76538</v>
      </c>
      <c r="O813" s="82">
        <v>0.1341832</v>
      </c>
      <c r="P813" s="82">
        <v>541.62969999999996</v>
      </c>
      <c r="Q813" s="84">
        <v>1.7308760000000001</v>
      </c>
      <c r="S813" s="92">
        <v>19</v>
      </c>
      <c r="T813" s="93">
        <v>1.9615290000000001</v>
      </c>
      <c r="U813" s="94">
        <v>541.62969999999996</v>
      </c>
      <c r="V813" s="94">
        <v>1.7308760000000001</v>
      </c>
      <c r="W813" s="36"/>
      <c r="X813" s="95">
        <v>2942.6030000000001</v>
      </c>
      <c r="Y813" s="95">
        <v>3648.0410000000002</v>
      </c>
      <c r="Z813" s="94">
        <v>173221.8</v>
      </c>
      <c r="AA813" s="94">
        <v>214748.7</v>
      </c>
      <c r="AB813" s="36"/>
      <c r="AC813" s="96">
        <v>1.6987490000000001E-2</v>
      </c>
      <c r="AD813" s="96">
        <v>1.3493840000000001E-5</v>
      </c>
      <c r="AE813" s="96">
        <v>5.7729460000000002E-6</v>
      </c>
      <c r="AF813" s="97">
        <v>7.1569089999999996E-6</v>
      </c>
      <c r="AH813" s="78">
        <v>19</v>
      </c>
      <c r="AI813" s="79" t="s">
        <v>275</v>
      </c>
      <c r="AJ813" s="109">
        <v>1.0135149999999999E-4</v>
      </c>
      <c r="AK813" s="109">
        <v>3.4735289999999999E-5</v>
      </c>
      <c r="AL813" s="109">
        <v>3.8915900000000003E-2</v>
      </c>
      <c r="AM813" s="110">
        <v>5.038743E-5</v>
      </c>
      <c r="AN813" s="110">
        <v>1.212596E-2</v>
      </c>
      <c r="AO813" s="110">
        <v>4.5279440000000002E-5</v>
      </c>
      <c r="AP813" s="109">
        <v>8.2424059999999993E-2</v>
      </c>
      <c r="AQ813" s="109">
        <v>6.4183829999999996E-5</v>
      </c>
      <c r="AR813" s="109">
        <v>4.841361</v>
      </c>
      <c r="AS813" s="111">
        <v>4.1626420000000003E-4</v>
      </c>
    </row>
    <row r="814" spans="1:45" x14ac:dyDescent="0.25">
      <c r="A814" s="78">
        <v>20</v>
      </c>
      <c r="B814" s="79" t="s">
        <v>276</v>
      </c>
      <c r="C814" s="80">
        <v>0.1126653</v>
      </c>
      <c r="D814" s="81">
        <v>2.6872099999999999</v>
      </c>
      <c r="E814" s="82">
        <v>3.7989350000000002</v>
      </c>
      <c r="F814" s="83">
        <v>6.6094390000000001</v>
      </c>
      <c r="G814" s="81">
        <v>1.2558959999999999E-4</v>
      </c>
      <c r="H814" s="81">
        <v>99.432730000000006</v>
      </c>
      <c r="I814" s="81">
        <v>29160.59</v>
      </c>
      <c r="J814" s="82">
        <v>238.6155</v>
      </c>
      <c r="K814" s="83">
        <v>0.4820139</v>
      </c>
      <c r="L814" s="80">
        <v>0.13450229999999999</v>
      </c>
      <c r="M814" s="80">
        <v>8.4295859999999998E-4</v>
      </c>
      <c r="N814" s="82">
        <v>58.664400000000001</v>
      </c>
      <c r="O814" s="82">
        <v>0.12024020000000001</v>
      </c>
      <c r="P814" s="82">
        <v>540.82560000000001</v>
      </c>
      <c r="Q814" s="84">
        <v>1.6633929999999999</v>
      </c>
      <c r="S814" s="92">
        <v>20</v>
      </c>
      <c r="T814" s="93">
        <v>2.6872099999999999</v>
      </c>
      <c r="U814" s="94">
        <v>540.82560000000001</v>
      </c>
      <c r="V814" s="94">
        <v>1.6633929999999999</v>
      </c>
      <c r="W814" s="36"/>
      <c r="X814" s="95">
        <v>897.09050000000002</v>
      </c>
      <c r="Y814" s="95">
        <v>307.33980000000003</v>
      </c>
      <c r="Z814" s="94">
        <v>52925.87</v>
      </c>
      <c r="AA814" s="94">
        <v>18132.18</v>
      </c>
      <c r="AB814" s="36"/>
      <c r="AC814" s="96">
        <v>1.694994E-2</v>
      </c>
      <c r="AD814" s="96">
        <v>1.101414E-5</v>
      </c>
      <c r="AE814" s="96">
        <v>1.889435E-5</v>
      </c>
      <c r="AF814" s="97">
        <v>6.4731220000000001E-6</v>
      </c>
      <c r="AH814" s="78">
        <v>20</v>
      </c>
      <c r="AI814" s="79" t="s">
        <v>276</v>
      </c>
      <c r="AJ814" s="109">
        <v>2.285903E-4</v>
      </c>
      <c r="AK814" s="109">
        <v>4.3131109999999998E-5</v>
      </c>
      <c r="AL814" s="109">
        <v>5.4506899999999997E-2</v>
      </c>
      <c r="AM814" s="110">
        <v>5.6826710000000003E-5</v>
      </c>
      <c r="AN814" s="110">
        <v>1.6728679999999999E-2</v>
      </c>
      <c r="AO814" s="110">
        <v>5.2142709999999999E-5</v>
      </c>
      <c r="AP814" s="109">
        <v>0.112923</v>
      </c>
      <c r="AQ814" s="109">
        <v>7.0290199999999993E-5</v>
      </c>
      <c r="AR814" s="109">
        <v>6.6471460000000002</v>
      </c>
      <c r="AS814" s="111">
        <v>9.0322239999999999E-4</v>
      </c>
    </row>
    <row r="815" spans="1:45" x14ac:dyDescent="0.25">
      <c r="A815" s="127">
        <v>21</v>
      </c>
      <c r="B815" s="112" t="s">
        <v>277</v>
      </c>
      <c r="C815" s="128">
        <v>4.3444370000000003E-2</v>
      </c>
      <c r="D815" s="129">
        <v>1.0362039999999999</v>
      </c>
      <c r="E815" s="130">
        <v>1.4648909999999999</v>
      </c>
      <c r="F815" s="131">
        <v>2.5491060000000001</v>
      </c>
      <c r="G815" s="129">
        <v>9.8960000000000001E-5</v>
      </c>
      <c r="H815" s="129">
        <v>98.851029999999994</v>
      </c>
      <c r="I815" s="129">
        <v>18719.740000000002</v>
      </c>
      <c r="J815" s="130">
        <v>149.60419999999999</v>
      </c>
      <c r="K815" s="131">
        <v>0.47363810000000001</v>
      </c>
      <c r="L815" s="128">
        <v>0.13688639999999999</v>
      </c>
      <c r="M815" s="128">
        <v>9.0833060000000004E-4</v>
      </c>
      <c r="N815" s="130">
        <v>58.675170000000001</v>
      </c>
      <c r="O815" s="130">
        <v>0.28065109999999999</v>
      </c>
      <c r="P815" s="130">
        <v>540.91139999999996</v>
      </c>
      <c r="Q815" s="35">
        <v>2.6164589999999999</v>
      </c>
      <c r="R815" s="132"/>
      <c r="S815" s="133">
        <v>21</v>
      </c>
      <c r="T815" s="134">
        <v>1.0362039999999999</v>
      </c>
      <c r="U815" s="135">
        <v>540.91139999999996</v>
      </c>
      <c r="V815" s="135">
        <v>2.6164589999999999</v>
      </c>
      <c r="W815" s="136"/>
      <c r="X815" s="137">
        <v>439.00940000000003</v>
      </c>
      <c r="Y815" s="137">
        <v>174.43270000000001</v>
      </c>
      <c r="Z815" s="135">
        <v>26057.55</v>
      </c>
      <c r="AA815" s="135">
        <v>10353.459999999999</v>
      </c>
      <c r="AB815" s="136"/>
      <c r="AC815" s="138">
        <v>1.684768E-2</v>
      </c>
      <c r="AD815" s="138">
        <v>2.173189E-5</v>
      </c>
      <c r="AE815" s="138">
        <v>3.8376600000000001E-5</v>
      </c>
      <c r="AF815" s="139">
        <v>1.524819E-5</v>
      </c>
      <c r="AG815" s="132"/>
      <c r="AH815" s="127">
        <v>21</v>
      </c>
      <c r="AI815" s="112" t="s">
        <v>277</v>
      </c>
      <c r="AJ815" s="140">
        <v>1.381415E-4</v>
      </c>
      <c r="AK815" s="140">
        <v>3.9427539999999998E-5</v>
      </c>
      <c r="AL815" s="140">
        <v>2.065206E-2</v>
      </c>
      <c r="AM815" s="141">
        <v>4.4255889999999997E-5</v>
      </c>
      <c r="AN815" s="141">
        <v>6.3942410000000002E-3</v>
      </c>
      <c r="AO815" s="141">
        <v>3.6004660000000002E-5</v>
      </c>
      <c r="AP815" s="140">
        <v>4.3541969999999999E-2</v>
      </c>
      <c r="AQ815" s="140">
        <v>5.5584760000000001E-5</v>
      </c>
      <c r="AR815" s="140">
        <v>2.5787339999999999</v>
      </c>
      <c r="AS815" s="142">
        <v>2.845352E-4</v>
      </c>
    </row>
    <row r="818" spans="1:45" ht="18" x14ac:dyDescent="0.25">
      <c r="A818" s="1" t="s">
        <v>0</v>
      </c>
      <c r="B818" s="2" t="s">
        <v>253</v>
      </c>
      <c r="C818" s="3"/>
      <c r="D818" s="4"/>
      <c r="E818" s="5"/>
      <c r="F818" s="5"/>
      <c r="G818" s="5"/>
      <c r="H818" s="5"/>
      <c r="I818" s="5"/>
      <c r="J818" s="6"/>
      <c r="K818" s="5"/>
      <c r="L818" s="5"/>
      <c r="M818" s="7"/>
      <c r="N818" s="5"/>
      <c r="O818" s="5"/>
      <c r="P818" s="8"/>
      <c r="Q818" s="9"/>
      <c r="R818" s="125"/>
      <c r="S818" s="125"/>
      <c r="T818" s="125"/>
      <c r="U818" s="125"/>
      <c r="V818" s="125"/>
      <c r="W818" s="125"/>
      <c r="X818" s="126"/>
      <c r="Y818" s="126"/>
      <c r="Z818" s="126"/>
      <c r="AA818" s="125"/>
      <c r="AB818" s="125"/>
      <c r="AC818" s="125"/>
      <c r="AD818" s="125"/>
      <c r="AE818" s="125"/>
      <c r="AF818" s="125"/>
      <c r="AG818" s="125"/>
      <c r="AH818" s="143"/>
      <c r="AI818" s="125"/>
      <c r="AJ818" s="125"/>
      <c r="AK818" s="125"/>
      <c r="AL818" s="125"/>
      <c r="AM818" s="125"/>
      <c r="AN818" s="125"/>
      <c r="AO818" s="125"/>
      <c r="AP818" s="125"/>
      <c r="AQ818" s="125"/>
      <c r="AR818" s="125"/>
      <c r="AS818" s="148"/>
    </row>
    <row r="819" spans="1:45" x14ac:dyDescent="0.25">
      <c r="A819" s="11" t="s">
        <v>2</v>
      </c>
      <c r="B819" s="12" t="s">
        <v>3</v>
      </c>
      <c r="C819" s="13"/>
      <c r="D819" s="14"/>
      <c r="E819" s="14" t="s">
        <v>4</v>
      </c>
      <c r="F819" s="15" t="s">
        <v>254</v>
      </c>
      <c r="G819" s="14"/>
      <c r="H819" s="14"/>
      <c r="I819" s="14"/>
      <c r="J819" s="16" t="s">
        <v>6</v>
      </c>
      <c r="K819" s="14"/>
      <c r="L819" s="14"/>
      <c r="M819" s="17" t="s">
        <v>7</v>
      </c>
      <c r="N819" s="14"/>
      <c r="O819" s="14"/>
      <c r="P819" s="18"/>
      <c r="Q819" s="19"/>
      <c r="X819" s="10"/>
      <c r="Y819" s="10"/>
      <c r="Z819" s="10"/>
      <c r="AH819" s="144" t="s">
        <v>78</v>
      </c>
      <c r="AM819" s="10"/>
      <c r="AN819" s="10"/>
      <c r="AO819" s="10"/>
      <c r="AS819" s="149"/>
    </row>
    <row r="820" spans="1:45" x14ac:dyDescent="0.25">
      <c r="A820" s="11" t="s">
        <v>8</v>
      </c>
      <c r="B820" s="12" t="s">
        <v>9</v>
      </c>
      <c r="C820" s="13"/>
      <c r="D820" s="14"/>
      <c r="E820" s="14" t="s">
        <v>10</v>
      </c>
      <c r="F820" s="20" t="s">
        <v>255</v>
      </c>
      <c r="G820" s="21"/>
      <c r="H820" s="22"/>
      <c r="I820" s="14"/>
      <c r="J820" s="16"/>
      <c r="K820" s="14"/>
      <c r="L820" s="14"/>
      <c r="M820" s="17"/>
      <c r="N820" s="14"/>
      <c r="O820" s="14"/>
      <c r="P820" s="18"/>
      <c r="Q820" s="19"/>
      <c r="X820" s="10"/>
      <c r="Y820" s="10"/>
      <c r="Z820" s="10"/>
      <c r="AH820" s="98" t="s">
        <v>79</v>
      </c>
      <c r="AI820" s="99" t="s">
        <v>56</v>
      </c>
      <c r="AJ820" s="100" t="s">
        <v>80</v>
      </c>
      <c r="AK820" s="100" t="s">
        <v>81</v>
      </c>
      <c r="AL820" s="100" t="s">
        <v>82</v>
      </c>
      <c r="AM820" s="100" t="s">
        <v>83</v>
      </c>
      <c r="AN820" s="100" t="s">
        <v>84</v>
      </c>
      <c r="AO820" s="100" t="s">
        <v>85</v>
      </c>
      <c r="AP820" s="100" t="s">
        <v>58</v>
      </c>
      <c r="AQ820" s="100" t="s">
        <v>86</v>
      </c>
      <c r="AR820" s="100" t="s">
        <v>87</v>
      </c>
      <c r="AS820" s="101" t="s">
        <v>88</v>
      </c>
    </row>
    <row r="821" spans="1:45" x14ac:dyDescent="0.25">
      <c r="A821" s="11"/>
      <c r="B821" s="23"/>
      <c r="C821" s="13"/>
      <c r="D821" s="14"/>
      <c r="E821" s="14" t="s">
        <v>12</v>
      </c>
      <c r="F821" s="15" t="s">
        <v>13</v>
      </c>
      <c r="G821" s="14"/>
      <c r="H821" s="14"/>
      <c r="I821" s="14"/>
      <c r="J821" s="16" t="s">
        <v>14</v>
      </c>
      <c r="K821" s="14" t="s">
        <v>15</v>
      </c>
      <c r="L821" s="14"/>
      <c r="M821" s="17" t="s">
        <v>16</v>
      </c>
      <c r="N821" s="14" t="s">
        <v>17</v>
      </c>
      <c r="O821" s="14"/>
      <c r="P821" s="18"/>
      <c r="Q821" s="19"/>
      <c r="X821" s="10"/>
      <c r="Y821" s="10"/>
      <c r="Z821" s="10"/>
      <c r="AH821" s="102"/>
      <c r="AI821" s="103"/>
      <c r="AJ821" s="104" t="s">
        <v>89</v>
      </c>
      <c r="AK821" s="104" t="s">
        <v>89</v>
      </c>
      <c r="AL821" s="104" t="s">
        <v>89</v>
      </c>
      <c r="AM821" s="104" t="s">
        <v>89</v>
      </c>
      <c r="AN821" s="104" t="s">
        <v>89</v>
      </c>
      <c r="AO821" s="104" t="s">
        <v>89</v>
      </c>
      <c r="AP821" s="104" t="s">
        <v>89</v>
      </c>
      <c r="AQ821" s="104" t="s">
        <v>89</v>
      </c>
      <c r="AR821" s="104" t="s">
        <v>89</v>
      </c>
      <c r="AS821" s="105" t="s">
        <v>89</v>
      </c>
    </row>
    <row r="822" spans="1:45" x14ac:dyDescent="0.25">
      <c r="A822" s="11"/>
      <c r="B822" s="23"/>
      <c r="C822" s="13"/>
      <c r="E822" s="24" t="s">
        <v>18</v>
      </c>
      <c r="F822" s="25">
        <v>298.60000000000002</v>
      </c>
      <c r="G822" s="24"/>
      <c r="H822" s="24"/>
      <c r="I822" s="24"/>
      <c r="J822" s="16" t="s">
        <v>19</v>
      </c>
      <c r="K822" s="14" t="s">
        <v>20</v>
      </c>
      <c r="L822" s="14"/>
      <c r="M822" s="17" t="s">
        <v>21</v>
      </c>
      <c r="N822" s="14" t="s">
        <v>22</v>
      </c>
      <c r="O822" s="14"/>
      <c r="P822" s="18"/>
      <c r="Q822" s="19"/>
      <c r="X822" s="10"/>
      <c r="Y822" s="10"/>
      <c r="Z822" s="10"/>
      <c r="AE822" s="7" t="s">
        <v>23</v>
      </c>
      <c r="AF822" s="26">
        <f>F823</f>
        <v>5.961142E-3</v>
      </c>
      <c r="AH822" s="106">
        <v>8207</v>
      </c>
      <c r="AI822" s="107">
        <v>0</v>
      </c>
      <c r="AJ822" s="108">
        <v>-4.498246E-3</v>
      </c>
      <c r="AK822" s="109">
        <v>3.0926970000000002E-5</v>
      </c>
      <c r="AL822" s="109">
        <v>-2.0997619999999998E-3</v>
      </c>
      <c r="AM822" s="109">
        <v>3.8946660000000002E-5</v>
      </c>
      <c r="AN822" s="110">
        <v>-2.3240539999999999E-3</v>
      </c>
      <c r="AO822" s="110">
        <v>3.5063900000000002E-5</v>
      </c>
      <c r="AP822" s="110">
        <v>2.6974169999999999E-2</v>
      </c>
      <c r="AQ822" s="109">
        <v>5.5901740000000003E-5</v>
      </c>
      <c r="AR822" s="109">
        <v>-4.3556890000000003E-3</v>
      </c>
      <c r="AS822" s="111">
        <v>1.1006979999999999E-4</v>
      </c>
    </row>
    <row r="823" spans="1:45" ht="15.75" x14ac:dyDescent="0.25">
      <c r="A823" s="27" t="s">
        <v>24</v>
      </c>
      <c r="B823" s="28">
        <v>8208</v>
      </c>
      <c r="C823" s="13"/>
      <c r="D823" s="14"/>
      <c r="E823" s="29" t="s">
        <v>25</v>
      </c>
      <c r="F823" s="30">
        <v>5.961142E-3</v>
      </c>
      <c r="G823" s="14"/>
      <c r="H823" s="31" t="s">
        <v>26</v>
      </c>
      <c r="I823" s="32">
        <v>1.0011049999999999</v>
      </c>
      <c r="J823" s="16" t="s">
        <v>27</v>
      </c>
      <c r="K823" s="14" t="s">
        <v>28</v>
      </c>
      <c r="L823" s="33"/>
      <c r="M823" s="17" t="s">
        <v>29</v>
      </c>
      <c r="N823" s="14" t="s">
        <v>30</v>
      </c>
      <c r="O823" s="14"/>
      <c r="P823" s="18"/>
      <c r="Q823" s="19"/>
      <c r="X823" s="10"/>
      <c r="Y823" s="10"/>
      <c r="Z823" s="10"/>
      <c r="AE823" s="34" t="s">
        <v>31</v>
      </c>
      <c r="AF823" s="35">
        <f>F824/F823*100</f>
        <v>0.28814025903090379</v>
      </c>
      <c r="AH823" s="106"/>
      <c r="AI823" s="107"/>
      <c r="AJ823" s="108"/>
      <c r="AK823" s="109"/>
      <c r="AL823" s="109"/>
      <c r="AM823" s="109"/>
      <c r="AN823" s="110"/>
      <c r="AO823" s="110"/>
      <c r="AP823" s="110"/>
      <c r="AQ823" s="109"/>
      <c r="AR823" s="109"/>
      <c r="AS823" s="111"/>
    </row>
    <row r="824" spans="1:45" x14ac:dyDescent="0.25">
      <c r="A824" s="23" t="s">
        <v>32</v>
      </c>
      <c r="B824" s="23" t="s">
        <v>246</v>
      </c>
      <c r="C824" s="13"/>
      <c r="D824" s="14"/>
      <c r="E824" s="29" t="s">
        <v>34</v>
      </c>
      <c r="F824" s="30">
        <v>1.7176450000000001E-5</v>
      </c>
      <c r="G824" s="14"/>
      <c r="H824" s="31" t="s">
        <v>35</v>
      </c>
      <c r="I824" s="32">
        <v>1.6497690000000001E-4</v>
      </c>
      <c r="J824" s="16" t="s">
        <v>36</v>
      </c>
      <c r="K824" s="14" t="s">
        <v>37</v>
      </c>
      <c r="L824" s="36"/>
      <c r="M824" s="17"/>
      <c r="N824" s="14"/>
      <c r="O824" s="14"/>
      <c r="P824" s="18"/>
      <c r="Q824" s="19"/>
      <c r="S824" s="7"/>
      <c r="T824" s="5"/>
      <c r="U824" s="5"/>
      <c r="V824" s="5"/>
      <c r="W824" s="5"/>
      <c r="X824" s="37"/>
      <c r="Y824" s="37"/>
      <c r="Z824" s="37"/>
      <c r="AA824" s="5"/>
      <c r="AB824" s="5"/>
      <c r="AC824" s="5"/>
      <c r="AD824" s="5"/>
      <c r="AE824" s="5"/>
      <c r="AF824" s="38"/>
      <c r="AH824" s="52"/>
      <c r="AI824" s="112"/>
      <c r="AJ824" s="113"/>
      <c r="AK824" s="113"/>
      <c r="AL824" s="113"/>
      <c r="AM824" s="114"/>
      <c r="AN824" s="114"/>
      <c r="AO824" s="114"/>
      <c r="AP824" s="113"/>
      <c r="AQ824" s="113"/>
      <c r="AR824" s="113"/>
      <c r="AS824" s="115"/>
    </row>
    <row r="825" spans="1:45" ht="15.75" x14ac:dyDescent="0.25">
      <c r="A825" s="23"/>
      <c r="B825" s="23"/>
      <c r="C825" s="13"/>
      <c r="D825" s="14"/>
      <c r="E825" s="39" t="s">
        <v>278</v>
      </c>
      <c r="F825" s="14"/>
      <c r="G825" s="14"/>
      <c r="H825" s="14"/>
      <c r="I825" s="14"/>
      <c r="J825" s="16"/>
      <c r="K825" s="14"/>
      <c r="L825" s="14"/>
      <c r="M825" s="40"/>
      <c r="N825" s="14"/>
      <c r="O825" s="41"/>
      <c r="P825" s="18"/>
      <c r="Q825" s="19"/>
      <c r="S825" s="17"/>
      <c r="T825" s="42"/>
      <c r="U825" s="42" t="s">
        <v>39</v>
      </c>
      <c r="V825" s="14"/>
      <c r="W825" s="14"/>
      <c r="X825" s="42"/>
      <c r="Y825" s="42" t="s">
        <v>40</v>
      </c>
      <c r="Z825" s="14"/>
      <c r="AA825" s="14"/>
      <c r="AB825" s="14"/>
      <c r="AC825" s="42" t="s">
        <v>41</v>
      </c>
      <c r="AE825" s="14"/>
      <c r="AF825" s="43"/>
      <c r="AH825" s="145"/>
      <c r="AI825" s="117"/>
      <c r="AJ825" s="116"/>
      <c r="AK825" s="116"/>
      <c r="AL825" s="116"/>
      <c r="AM825" s="118"/>
      <c r="AN825" s="118"/>
      <c r="AO825" s="118"/>
      <c r="AP825" s="116"/>
      <c r="AQ825" s="116"/>
      <c r="AR825" s="116"/>
      <c r="AS825" s="150"/>
    </row>
    <row r="826" spans="1:45" ht="15.75" x14ac:dyDescent="0.25">
      <c r="A826" s="23"/>
      <c r="B826" s="23"/>
      <c r="C826" s="23"/>
      <c r="D826" s="44"/>
      <c r="E826" s="45" t="s">
        <v>256</v>
      </c>
      <c r="F826" s="45"/>
      <c r="G826" s="46"/>
      <c r="H826" s="46"/>
      <c r="I826" s="47"/>
      <c r="J826" s="46"/>
      <c r="K826" s="46"/>
      <c r="L826" s="48"/>
      <c r="M826" s="45" t="s">
        <v>43</v>
      </c>
      <c r="N826" s="46"/>
      <c r="O826" s="49" t="s">
        <v>44</v>
      </c>
      <c r="P826" s="50"/>
      <c r="Q826" s="51"/>
      <c r="S826" s="52" t="s">
        <v>45</v>
      </c>
      <c r="T826" s="53"/>
      <c r="U826" s="53"/>
      <c r="V826" s="53"/>
      <c r="W826" s="53"/>
      <c r="X826" s="53"/>
      <c r="Y826" s="53"/>
      <c r="Z826" s="53"/>
      <c r="AA826" s="53"/>
      <c r="AB826" s="53"/>
      <c r="AC826" s="53"/>
      <c r="AD826" s="53"/>
      <c r="AE826" s="53"/>
      <c r="AF826" s="54"/>
      <c r="AH826" s="146"/>
      <c r="AI826" s="117"/>
      <c r="AJ826" s="116"/>
      <c r="AK826" s="116"/>
      <c r="AL826" s="116"/>
      <c r="AM826" s="118"/>
      <c r="AN826" s="118"/>
      <c r="AO826" s="118"/>
      <c r="AP826" s="116"/>
      <c r="AQ826" s="116"/>
      <c r="AR826" s="116"/>
      <c r="AS826" s="150"/>
    </row>
    <row r="827" spans="1:45" x14ac:dyDescent="0.25">
      <c r="A827" s="55" t="s">
        <v>45</v>
      </c>
      <c r="B827" s="56"/>
      <c r="C827" s="57"/>
      <c r="D827" s="58"/>
      <c r="E827" s="59"/>
      <c r="F827" s="60"/>
      <c r="G827" s="58"/>
      <c r="H827" s="58"/>
      <c r="I827" s="58"/>
      <c r="J827" s="59"/>
      <c r="K827" s="60"/>
      <c r="L827" s="57"/>
      <c r="M827" s="57"/>
      <c r="N827" s="59"/>
      <c r="O827" s="59"/>
      <c r="P827" s="59"/>
      <c r="Q827" s="61"/>
      <c r="S827" s="62" t="s">
        <v>46</v>
      </c>
      <c r="T827" s="63" t="s">
        <v>47</v>
      </c>
      <c r="U827" s="63" t="s">
        <v>48</v>
      </c>
      <c r="V827" s="63" t="s">
        <v>49</v>
      </c>
      <c r="W827" s="23"/>
      <c r="X827" s="63" t="s">
        <v>50</v>
      </c>
      <c r="Y827" s="63" t="s">
        <v>51</v>
      </c>
      <c r="Z827" s="63" t="s">
        <v>52</v>
      </c>
      <c r="AA827" s="63" t="s">
        <v>51</v>
      </c>
      <c r="AB827" s="23"/>
      <c r="AC827" s="63" t="s">
        <v>53</v>
      </c>
      <c r="AD827" s="63" t="s">
        <v>51</v>
      </c>
      <c r="AE827" s="63" t="s">
        <v>54</v>
      </c>
      <c r="AF827" s="64" t="s">
        <v>51</v>
      </c>
      <c r="AH827" s="147" t="s">
        <v>90</v>
      </c>
      <c r="AI827" s="119"/>
      <c r="AM827" s="10"/>
      <c r="AN827" s="10"/>
      <c r="AO827" s="10"/>
      <c r="AS827" s="149"/>
    </row>
    <row r="828" spans="1:45" x14ac:dyDescent="0.25">
      <c r="A828" s="65" t="s">
        <v>55</v>
      </c>
      <c r="B828" s="66" t="s">
        <v>56</v>
      </c>
      <c r="C828" s="67" t="s">
        <v>57</v>
      </c>
      <c r="D828" s="68" t="s">
        <v>57</v>
      </c>
      <c r="E828" s="69" t="s">
        <v>58</v>
      </c>
      <c r="F828" s="70" t="s">
        <v>59</v>
      </c>
      <c r="G828" s="67" t="s">
        <v>60</v>
      </c>
      <c r="H828" s="68" t="s">
        <v>59</v>
      </c>
      <c r="I828" s="68" t="s">
        <v>61</v>
      </c>
      <c r="J828" s="69" t="s">
        <v>62</v>
      </c>
      <c r="K828" s="70" t="s">
        <v>63</v>
      </c>
      <c r="L828" s="67" t="s">
        <v>64</v>
      </c>
      <c r="M828" s="67" t="s">
        <v>64</v>
      </c>
      <c r="N828" s="69" t="s">
        <v>65</v>
      </c>
      <c r="O828" s="69" t="s">
        <v>65</v>
      </c>
      <c r="P828" s="69" t="s">
        <v>48</v>
      </c>
      <c r="Q828" s="71" t="s">
        <v>48</v>
      </c>
      <c r="S828" s="72" t="s">
        <v>45</v>
      </c>
      <c r="T828" s="63"/>
      <c r="U828" s="73" t="s">
        <v>66</v>
      </c>
      <c r="V828" s="73" t="s">
        <v>66</v>
      </c>
      <c r="W828" s="74"/>
      <c r="X828" s="75"/>
      <c r="Y828" s="75"/>
      <c r="Z828" s="75"/>
      <c r="AA828" s="75"/>
      <c r="AB828" s="75"/>
      <c r="AC828" s="76">
        <v>0</v>
      </c>
      <c r="AD828" s="76">
        <v>1.0000000000000001E-5</v>
      </c>
      <c r="AE828" s="76">
        <v>3.3840939999999998E-3</v>
      </c>
      <c r="AF828" s="77">
        <v>1.0000000000000001E-5</v>
      </c>
      <c r="AH828" s="98" t="s">
        <v>91</v>
      </c>
      <c r="AI828" s="99" t="s">
        <v>56</v>
      </c>
      <c r="AJ828" s="100" t="s">
        <v>80</v>
      </c>
      <c r="AK828" s="100" t="s">
        <v>81</v>
      </c>
      <c r="AL828" s="100" t="s">
        <v>82</v>
      </c>
      <c r="AM828" s="100" t="s">
        <v>83</v>
      </c>
      <c r="AN828" s="100" t="s">
        <v>84</v>
      </c>
      <c r="AO828" s="100" t="s">
        <v>85</v>
      </c>
      <c r="AP828" s="100" t="s">
        <v>58</v>
      </c>
      <c r="AQ828" s="100" t="s">
        <v>86</v>
      </c>
      <c r="AR828" s="100" t="s">
        <v>87</v>
      </c>
      <c r="AS828" s="101" t="s">
        <v>88</v>
      </c>
    </row>
    <row r="829" spans="1:45" x14ac:dyDescent="0.25">
      <c r="A829" s="78" t="s">
        <v>67</v>
      </c>
      <c r="B829" s="79" t="s">
        <v>68</v>
      </c>
      <c r="C829" s="80" t="s">
        <v>69</v>
      </c>
      <c r="D829" s="81" t="s">
        <v>70</v>
      </c>
      <c r="E829" s="82" t="s">
        <v>71</v>
      </c>
      <c r="F829" s="83" t="s">
        <v>72</v>
      </c>
      <c r="G829" s="80" t="s">
        <v>69</v>
      </c>
      <c r="H829" s="81" t="s">
        <v>70</v>
      </c>
      <c r="I829" s="81" t="s">
        <v>73</v>
      </c>
      <c r="J829" s="82" t="s">
        <v>73</v>
      </c>
      <c r="K829" s="83" t="s">
        <v>73</v>
      </c>
      <c r="L829" s="83" t="s">
        <v>68</v>
      </c>
      <c r="M829" s="83" t="s">
        <v>74</v>
      </c>
      <c r="N829" s="82" t="s">
        <v>75</v>
      </c>
      <c r="O829" s="82" t="s">
        <v>74</v>
      </c>
      <c r="P829" s="82" t="s">
        <v>76</v>
      </c>
      <c r="Q829" s="84" t="s">
        <v>77</v>
      </c>
      <c r="S829" s="85"/>
      <c r="T829" s="86"/>
      <c r="U829" s="87"/>
      <c r="V829" s="87"/>
      <c r="W829" s="88"/>
      <c r="X829" s="89"/>
      <c r="Y829" s="89"/>
      <c r="Z829" s="87"/>
      <c r="AA829" s="87"/>
      <c r="AB829" s="88"/>
      <c r="AC829" s="90"/>
      <c r="AD829" s="90"/>
      <c r="AE829" s="90"/>
      <c r="AF829" s="91"/>
      <c r="AH829" s="102"/>
      <c r="AI829" s="103"/>
      <c r="AJ829" s="104" t="s">
        <v>89</v>
      </c>
      <c r="AK829" s="104" t="s">
        <v>89</v>
      </c>
      <c r="AL829" s="104" t="s">
        <v>89</v>
      </c>
      <c r="AM829" s="104" t="s">
        <v>89</v>
      </c>
      <c r="AN829" s="104" t="s">
        <v>89</v>
      </c>
      <c r="AO829" s="104" t="s">
        <v>89</v>
      </c>
      <c r="AP829" s="104" t="s">
        <v>89</v>
      </c>
      <c r="AQ829" s="104" t="s">
        <v>89</v>
      </c>
      <c r="AR829" s="104" t="s">
        <v>89</v>
      </c>
      <c r="AS829" s="105" t="s">
        <v>89</v>
      </c>
    </row>
    <row r="830" spans="1:45" x14ac:dyDescent="0.25">
      <c r="A830" s="78">
        <v>1</v>
      </c>
      <c r="B830" s="79">
        <v>0.03</v>
      </c>
      <c r="C830" s="80">
        <v>9.3305269999999999E-4</v>
      </c>
      <c r="D830" s="81">
        <v>1.8030890000000001E-2</v>
      </c>
      <c r="E830" s="82">
        <v>3.14614E-2</v>
      </c>
      <c r="F830" s="83">
        <v>1.1958140000000001E-2</v>
      </c>
      <c r="G830" s="80">
        <v>3.035712E-4</v>
      </c>
      <c r="H830" s="81">
        <v>11.65441</v>
      </c>
      <c r="I830" s="81">
        <v>337.96089999999998</v>
      </c>
      <c r="J830" s="82">
        <v>5.6093039999999997E-2</v>
      </c>
      <c r="K830" s="83">
        <v>1.8260769999999999E-2</v>
      </c>
      <c r="L830" s="83">
        <v>6.4104760000000001</v>
      </c>
      <c r="M830" s="83">
        <v>21.325050000000001</v>
      </c>
      <c r="N830" s="82">
        <v>12.81615</v>
      </c>
      <c r="O830" s="82">
        <v>14.165430000000001</v>
      </c>
      <c r="P830" s="82">
        <v>132.66980000000001</v>
      </c>
      <c r="Q830" s="84">
        <v>141.37010000000001</v>
      </c>
      <c r="S830" s="92">
        <v>1</v>
      </c>
      <c r="T830" s="93">
        <v>1.8030890000000001E-2</v>
      </c>
      <c r="U830" s="94">
        <v>132.66980000000001</v>
      </c>
      <c r="V830" s="94">
        <v>141.37010000000001</v>
      </c>
      <c r="W830" s="36"/>
      <c r="X830" s="95">
        <v>3.073588</v>
      </c>
      <c r="Y830" s="95">
        <v>0.4996176</v>
      </c>
      <c r="Z830" s="94">
        <v>337.99160000000001</v>
      </c>
      <c r="AA830" s="94">
        <v>49.175310000000003</v>
      </c>
      <c r="AB830" s="36"/>
      <c r="AC830" s="96">
        <v>9.0936809999999993E-3</v>
      </c>
      <c r="AD830" s="96">
        <v>6.5954459999999996E-4</v>
      </c>
      <c r="AE830" s="96">
        <v>2.9586539999999998E-3</v>
      </c>
      <c r="AF830" s="97">
        <v>4.3046259999999999E-4</v>
      </c>
      <c r="AH830" s="120">
        <v>1</v>
      </c>
      <c r="AI830" s="121">
        <v>0.03</v>
      </c>
      <c r="AJ830" s="122">
        <v>3.0494959999999998E-4</v>
      </c>
      <c r="AK830" s="122">
        <v>4.4359920000000003E-5</v>
      </c>
      <c r="AL830" s="122">
        <v>1.7086610000000001E-5</v>
      </c>
      <c r="AM830" s="122">
        <v>5.682666E-5</v>
      </c>
      <c r="AN830" s="123">
        <v>1.0319969999999999E-4</v>
      </c>
      <c r="AO830" s="123">
        <v>5.3801709999999998E-5</v>
      </c>
      <c r="AP830" s="123">
        <v>9.3363340000000004E-4</v>
      </c>
      <c r="AQ830" s="122">
        <v>6.7693730000000001E-5</v>
      </c>
      <c r="AR830" s="122">
        <v>0.10260619999999999</v>
      </c>
      <c r="AS830" s="124">
        <v>1.666851E-4</v>
      </c>
    </row>
    <row r="831" spans="1:45" x14ac:dyDescent="0.25">
      <c r="A831" s="78">
        <v>2</v>
      </c>
      <c r="B831" s="79">
        <v>0.05</v>
      </c>
      <c r="C831" s="80">
        <v>6.1037440000000004E-3</v>
      </c>
      <c r="D831" s="81">
        <v>0.1179526</v>
      </c>
      <c r="E831" s="82">
        <v>0.20581079999999999</v>
      </c>
      <c r="F831" s="83">
        <v>0.22784099999999999</v>
      </c>
      <c r="G831" s="80">
        <v>1.4952279999999999E-3</v>
      </c>
      <c r="H831" s="81">
        <v>33.7879</v>
      </c>
      <c r="I831" s="81">
        <v>450.90750000000003</v>
      </c>
      <c r="J831" s="82">
        <v>0.1192762</v>
      </c>
      <c r="K831" s="83">
        <v>2.9237300000000001E-2</v>
      </c>
      <c r="L831" s="83">
        <v>4.0036810000000003</v>
      </c>
      <c r="M831" s="83">
        <v>1.1607749999999999</v>
      </c>
      <c r="N831" s="82">
        <v>37.32808</v>
      </c>
      <c r="O831" s="82">
        <v>2.291801</v>
      </c>
      <c r="P831" s="82">
        <v>362.05689999999998</v>
      </c>
      <c r="Q831" s="84">
        <v>20.169499999999999</v>
      </c>
      <c r="S831" s="92">
        <v>2</v>
      </c>
      <c r="T831" s="93">
        <v>0.1179526</v>
      </c>
      <c r="U831" s="94">
        <v>362.05689999999998</v>
      </c>
      <c r="V831" s="94">
        <v>20.169499999999999</v>
      </c>
      <c r="W831" s="36"/>
      <c r="X831" s="95">
        <v>4.0821490000000002</v>
      </c>
      <c r="Y831" s="95">
        <v>0.134294</v>
      </c>
      <c r="Z831" s="94">
        <v>450.97879999999998</v>
      </c>
      <c r="AA831" s="94">
        <v>13.87097</v>
      </c>
      <c r="AB831" s="36"/>
      <c r="AC831" s="96">
        <v>9.0517540000000004E-3</v>
      </c>
      <c r="AD831" s="96">
        <v>1.057254E-4</v>
      </c>
      <c r="AE831" s="96">
        <v>2.2173990000000001E-3</v>
      </c>
      <c r="AF831" s="97">
        <v>6.8201599999999994E-5</v>
      </c>
      <c r="AH831" s="78">
        <v>2</v>
      </c>
      <c r="AI831" s="79">
        <v>0.05</v>
      </c>
      <c r="AJ831" s="109">
        <v>1.5021189999999999E-3</v>
      </c>
      <c r="AK831" s="109">
        <v>4.6180400000000003E-5</v>
      </c>
      <c r="AL831" s="109">
        <v>1.7896869999999999E-4</v>
      </c>
      <c r="AM831" s="110">
        <v>5.1839680000000003E-5</v>
      </c>
      <c r="AN831" s="110">
        <v>5.4406829999999998E-4</v>
      </c>
      <c r="AO831" s="110">
        <v>5.0632839999999997E-5</v>
      </c>
      <c r="AP831" s="109">
        <v>6.1077229999999998E-3</v>
      </c>
      <c r="AQ831" s="109">
        <v>7.1302839999999994E-5</v>
      </c>
      <c r="AR831" s="109">
        <v>0.67432729999999996</v>
      </c>
      <c r="AS831" s="111">
        <v>2.0036230000000001E-4</v>
      </c>
    </row>
    <row r="832" spans="1:45" x14ac:dyDescent="0.25">
      <c r="A832" s="78">
        <v>3</v>
      </c>
      <c r="B832" s="79">
        <v>6.5000000000000002E-2</v>
      </c>
      <c r="C832" s="80">
        <v>1.063969E-2</v>
      </c>
      <c r="D832" s="81">
        <v>0.20560809999999999</v>
      </c>
      <c r="E832" s="82">
        <v>0.35875750000000001</v>
      </c>
      <c r="F832" s="83">
        <v>0.53319700000000003</v>
      </c>
      <c r="G832" s="80">
        <v>3.3841930000000001E-4</v>
      </c>
      <c r="H832" s="81">
        <v>84.064869999999999</v>
      </c>
      <c r="I832" s="81">
        <v>1872.74</v>
      </c>
      <c r="J832" s="82">
        <v>0.5709436</v>
      </c>
      <c r="K832" s="83">
        <v>1.8183149999999999E-2</v>
      </c>
      <c r="L832" s="83">
        <v>6.4378440000000001</v>
      </c>
      <c r="M832" s="83">
        <v>1.657</v>
      </c>
      <c r="N832" s="82">
        <v>50.113939999999999</v>
      </c>
      <c r="O832" s="82">
        <v>1.2352179999999999</v>
      </c>
      <c r="P832" s="82">
        <v>471.04399999999998</v>
      </c>
      <c r="Q832" s="84">
        <v>10.31678</v>
      </c>
      <c r="S832" s="92">
        <v>3</v>
      </c>
      <c r="T832" s="93">
        <v>0.20560809999999999</v>
      </c>
      <c r="U832" s="94">
        <v>471.04399999999998</v>
      </c>
      <c r="V832" s="94">
        <v>10.31678</v>
      </c>
      <c r="W832" s="36"/>
      <c r="X832" s="95">
        <v>31.43938</v>
      </c>
      <c r="Y832" s="95">
        <v>3.9465119999999998</v>
      </c>
      <c r="Z832" s="94">
        <v>1874.1510000000001</v>
      </c>
      <c r="AA832" s="94">
        <v>234.93770000000001</v>
      </c>
      <c r="AB832" s="36"/>
      <c r="AC832" s="96">
        <v>1.677526E-2</v>
      </c>
      <c r="AD832" s="96">
        <v>1.1008199999999999E-4</v>
      </c>
      <c r="AE832" s="96">
        <v>5.3357489999999997E-4</v>
      </c>
      <c r="AF832" s="97">
        <v>6.6887280000000004E-5</v>
      </c>
      <c r="AH832" s="78">
        <v>3</v>
      </c>
      <c r="AI832" s="79">
        <v>6.5000000000000002E-2</v>
      </c>
      <c r="AJ832" s="109">
        <v>3.4018649999999998E-4</v>
      </c>
      <c r="AK832" s="109">
        <v>4.2610529999999997E-5</v>
      </c>
      <c r="AL832" s="109">
        <v>1.9401229999999999E-4</v>
      </c>
      <c r="AM832" s="110">
        <v>4.9912140000000002E-5</v>
      </c>
      <c r="AN832" s="110">
        <v>4.7164960000000003E-4</v>
      </c>
      <c r="AO832" s="110">
        <v>5.1343810000000002E-5</v>
      </c>
      <c r="AP832" s="109">
        <v>1.0646320000000001E-2</v>
      </c>
      <c r="AQ832" s="109">
        <v>6.9751000000000004E-5</v>
      </c>
      <c r="AR832" s="109">
        <v>0.63426839999999995</v>
      </c>
      <c r="AS832" s="111">
        <v>2.06498E-4</v>
      </c>
    </row>
    <row r="833" spans="1:45" x14ac:dyDescent="0.25">
      <c r="A833" s="78">
        <v>4</v>
      </c>
      <c r="B833" s="79">
        <v>8.5000000000000006E-2</v>
      </c>
      <c r="C833" s="80">
        <v>7.8054659999999998E-2</v>
      </c>
      <c r="D833" s="81">
        <v>1.5083770000000001</v>
      </c>
      <c r="E833" s="82">
        <v>2.6319080000000001</v>
      </c>
      <c r="F833" s="83">
        <v>4.0226199999999999</v>
      </c>
      <c r="G833" s="80">
        <v>1.0470589999999999E-3</v>
      </c>
      <c r="H833" s="81">
        <v>92.785120000000006</v>
      </c>
      <c r="I833" s="81">
        <v>4137.692</v>
      </c>
      <c r="J833" s="82">
        <v>0.27895009999999998</v>
      </c>
      <c r="K833" s="83">
        <v>3.7465039999999999E-3</v>
      </c>
      <c r="L833" s="83">
        <v>31.246410000000001</v>
      </c>
      <c r="M833" s="83">
        <v>5.4820529999999996</v>
      </c>
      <c r="N833" s="82">
        <v>51.53593</v>
      </c>
      <c r="O833" s="82">
        <v>0.18198339999999999</v>
      </c>
      <c r="P833" s="82">
        <v>482.76760000000002</v>
      </c>
      <c r="Q833" s="84">
        <v>2.0929030000000002</v>
      </c>
      <c r="S833" s="92">
        <v>4</v>
      </c>
      <c r="T833" s="93">
        <v>1.5083770000000001</v>
      </c>
      <c r="U833" s="94">
        <v>482.76760000000002</v>
      </c>
      <c r="V833" s="94">
        <v>2.0929030000000002</v>
      </c>
      <c r="W833" s="36"/>
      <c r="X833" s="95">
        <v>74.546549999999996</v>
      </c>
      <c r="Y833" s="95">
        <v>3.242146</v>
      </c>
      <c r="Z833" s="94">
        <v>4140.4260000000004</v>
      </c>
      <c r="AA833" s="94">
        <v>180.02459999999999</v>
      </c>
      <c r="AB833" s="36"/>
      <c r="AC833" s="96">
        <v>1.8004559999999999E-2</v>
      </c>
      <c r="AD833" s="96">
        <v>1.842771E-5</v>
      </c>
      <c r="AE833" s="96">
        <v>2.415211E-4</v>
      </c>
      <c r="AF833" s="97">
        <v>1.050127E-5</v>
      </c>
      <c r="AH833" s="78">
        <v>4</v>
      </c>
      <c r="AI833" s="79">
        <v>8.5000000000000006E-2</v>
      </c>
      <c r="AJ833" s="109">
        <v>1.052433E-3</v>
      </c>
      <c r="AK833" s="109">
        <v>4.5722239999999997E-5</v>
      </c>
      <c r="AL833" s="109">
        <v>2.9325100000000002E-4</v>
      </c>
      <c r="AM833" s="110">
        <v>5.1432399999999999E-5</v>
      </c>
      <c r="AN833" s="110">
        <v>2.892679E-3</v>
      </c>
      <c r="AO833" s="110">
        <v>5.0514260000000002E-5</v>
      </c>
      <c r="AP833" s="109">
        <v>7.8100240000000001E-2</v>
      </c>
      <c r="AQ833" s="109">
        <v>7.8509930000000001E-5</v>
      </c>
      <c r="AR833" s="109">
        <v>4.3354140000000001</v>
      </c>
      <c r="AS833" s="111">
        <v>4.2017219999999997E-4</v>
      </c>
    </row>
    <row r="834" spans="1:45" x14ac:dyDescent="0.25">
      <c r="A834" s="78">
        <v>5</v>
      </c>
      <c r="B834" s="79">
        <v>0.10299999999999999</v>
      </c>
      <c r="C834" s="80">
        <v>0.2067792</v>
      </c>
      <c r="D834" s="81">
        <v>3.9959310000000001</v>
      </c>
      <c r="E834" s="82">
        <v>6.9723439999999997</v>
      </c>
      <c r="F834" s="83">
        <v>10.810890000000001</v>
      </c>
      <c r="G834" s="80">
        <v>8.5417000000000002E-4</v>
      </c>
      <c r="H834" s="81">
        <v>97.691789999999997</v>
      </c>
      <c r="I834" s="81">
        <v>12934.12</v>
      </c>
      <c r="J834" s="82">
        <v>0.38003350000000002</v>
      </c>
      <c r="K834" s="83">
        <v>1.5732949999999999E-3</v>
      </c>
      <c r="L834" s="83">
        <v>74.407830000000004</v>
      </c>
      <c r="M834" s="83">
        <v>13.0992</v>
      </c>
      <c r="N834" s="82">
        <v>52.28228</v>
      </c>
      <c r="O834" s="82">
        <v>6.8892830000000002E-2</v>
      </c>
      <c r="P834" s="82">
        <v>488.89049999999997</v>
      </c>
      <c r="Q834" s="84">
        <v>1.584886</v>
      </c>
      <c r="S834" s="92">
        <v>5</v>
      </c>
      <c r="T834" s="93">
        <v>3.9959310000000001</v>
      </c>
      <c r="U834" s="94">
        <v>488.89049999999997</v>
      </c>
      <c r="V834" s="94">
        <v>1.584886</v>
      </c>
      <c r="W834" s="36"/>
      <c r="X834" s="95">
        <v>242.0821</v>
      </c>
      <c r="Y834" s="95">
        <v>12.194330000000001</v>
      </c>
      <c r="Z834" s="94">
        <v>12955.2</v>
      </c>
      <c r="AA834" s="94">
        <v>652.55119999999999</v>
      </c>
      <c r="AB834" s="36"/>
      <c r="AC834" s="96">
        <v>1.8686089999999999E-2</v>
      </c>
      <c r="AD834" s="96">
        <v>1.062755E-5</v>
      </c>
      <c r="AE834" s="96">
        <v>7.7189070000000001E-5</v>
      </c>
      <c r="AF834" s="97">
        <v>3.8879999999999999E-6</v>
      </c>
      <c r="AH834" s="78">
        <v>5</v>
      </c>
      <c r="AI834" s="79">
        <v>0.10299999999999999</v>
      </c>
      <c r="AJ834" s="109">
        <v>8.5938690000000005E-4</v>
      </c>
      <c r="AK834" s="109">
        <v>4.321124E-5</v>
      </c>
      <c r="AL834" s="109">
        <v>3.2623400000000001E-4</v>
      </c>
      <c r="AM834" s="110">
        <v>5.7413749999999999E-5</v>
      </c>
      <c r="AN834" s="110">
        <v>7.3323099999999999E-3</v>
      </c>
      <c r="AO834" s="110">
        <v>5.1285380000000001E-5</v>
      </c>
      <c r="AP834" s="109">
        <v>0.20689879999999999</v>
      </c>
      <c r="AQ834" s="109">
        <v>1.095534E-4</v>
      </c>
      <c r="AR834" s="109">
        <v>11.066319999999999</v>
      </c>
      <c r="AS834" s="111">
        <v>1.3696310000000001E-3</v>
      </c>
    </row>
    <row r="835" spans="1:45" x14ac:dyDescent="0.25">
      <c r="A835" s="78">
        <v>6</v>
      </c>
      <c r="B835" s="79">
        <v>0.113</v>
      </c>
      <c r="C835" s="80">
        <v>0.18188299999999999</v>
      </c>
      <c r="D835" s="81">
        <v>3.5148199999999998</v>
      </c>
      <c r="E835" s="82">
        <v>6.132873</v>
      </c>
      <c r="F835" s="83">
        <v>9.5087720000000004</v>
      </c>
      <c r="G835" s="80">
        <v>2.56001E-4</v>
      </c>
      <c r="H835" s="81">
        <v>99.199060000000003</v>
      </c>
      <c r="I835" s="81">
        <v>37278.92</v>
      </c>
      <c r="J835" s="82">
        <v>0.75956310000000005</v>
      </c>
      <c r="K835" s="83">
        <v>1.0743720000000001E-3</v>
      </c>
      <c r="L835" s="83">
        <v>108.962</v>
      </c>
      <c r="M835" s="83">
        <v>29.72429</v>
      </c>
      <c r="N835" s="82">
        <v>52.279609999999998</v>
      </c>
      <c r="O835" s="82">
        <v>7.9103549999999995E-2</v>
      </c>
      <c r="P835" s="82">
        <v>488.86869999999999</v>
      </c>
      <c r="Q835" s="84">
        <v>1.616495</v>
      </c>
      <c r="S835" s="92">
        <v>6</v>
      </c>
      <c r="T835" s="93">
        <v>3.5148199999999998</v>
      </c>
      <c r="U835" s="94">
        <v>488.86869999999999</v>
      </c>
      <c r="V835" s="94">
        <v>1.616495</v>
      </c>
      <c r="W835" s="36"/>
      <c r="X835" s="95">
        <v>710.47749999999996</v>
      </c>
      <c r="Y835" s="95">
        <v>123.58710000000001</v>
      </c>
      <c r="Z835" s="94">
        <v>37442.089999999997</v>
      </c>
      <c r="AA835" s="94">
        <v>6512.9920000000002</v>
      </c>
      <c r="AB835" s="36"/>
      <c r="AC835" s="96">
        <v>1.8975369999999998E-2</v>
      </c>
      <c r="AD835" s="96">
        <v>1.0963230000000001E-5</v>
      </c>
      <c r="AE835" s="96">
        <v>2.670791E-5</v>
      </c>
      <c r="AF835" s="97">
        <v>4.6457990000000002E-6</v>
      </c>
      <c r="AH835" s="78">
        <v>6</v>
      </c>
      <c r="AI835" s="79">
        <v>0.113</v>
      </c>
      <c r="AJ835" s="109">
        <v>2.5827119999999998E-4</v>
      </c>
      <c r="AK835" s="109">
        <v>4.472816E-5</v>
      </c>
      <c r="AL835" s="109">
        <v>1.959559E-4</v>
      </c>
      <c r="AM835" s="110">
        <v>5.3448659999999999E-5</v>
      </c>
      <c r="AN835" s="110">
        <v>6.2503639999999996E-3</v>
      </c>
      <c r="AO835" s="110">
        <v>5.0594789999999998E-5</v>
      </c>
      <c r="AP835" s="109">
        <v>0.18198800000000001</v>
      </c>
      <c r="AQ835" s="109">
        <v>9.9281230000000003E-5</v>
      </c>
      <c r="AR835" s="109">
        <v>9.585547</v>
      </c>
      <c r="AS835" s="111">
        <v>8.721124E-4</v>
      </c>
    </row>
    <row r="836" spans="1:45" x14ac:dyDescent="0.25">
      <c r="A836" s="78">
        <v>7</v>
      </c>
      <c r="B836" s="79">
        <v>0.125</v>
      </c>
      <c r="C836" s="80">
        <v>0.22720290000000001</v>
      </c>
      <c r="D836" s="81">
        <v>4.390612</v>
      </c>
      <c r="E836" s="82">
        <v>7.6610069999999997</v>
      </c>
      <c r="F836" s="83">
        <v>11.870520000000001</v>
      </c>
      <c r="G836" s="80">
        <v>2.38275E-4</v>
      </c>
      <c r="H836" s="81">
        <v>99.400739999999999</v>
      </c>
      <c r="I836" s="81">
        <v>49812.28</v>
      </c>
      <c r="J836" s="82">
        <v>1.272302</v>
      </c>
      <c r="K836" s="83">
        <v>1.3432260000000001E-3</v>
      </c>
      <c r="L836" s="83">
        <v>87.152569999999997</v>
      </c>
      <c r="M836" s="83">
        <v>14.88162</v>
      </c>
      <c r="N836" s="82">
        <v>52.24633</v>
      </c>
      <c r="O836" s="82">
        <v>6.3817730000000003E-2</v>
      </c>
      <c r="P836" s="82">
        <v>488.596</v>
      </c>
      <c r="Q836" s="84">
        <v>1.5698319999999999</v>
      </c>
      <c r="S836" s="92">
        <v>7</v>
      </c>
      <c r="T836" s="93">
        <v>4.390612</v>
      </c>
      <c r="U836" s="94">
        <v>488.596</v>
      </c>
      <c r="V836" s="94">
        <v>1.5698319999999999</v>
      </c>
      <c r="W836" s="36"/>
      <c r="X836" s="95">
        <v>953.53250000000003</v>
      </c>
      <c r="Y836" s="95">
        <v>179.892</v>
      </c>
      <c r="Z836" s="94">
        <v>50117.17</v>
      </c>
      <c r="AA836" s="94">
        <v>9455.0049999999992</v>
      </c>
      <c r="AB836" s="36"/>
      <c r="AC836" s="96">
        <v>1.9026060000000001E-2</v>
      </c>
      <c r="AD836" s="96">
        <v>8.7833850000000003E-6</v>
      </c>
      <c r="AE836" s="96">
        <v>1.995324E-5</v>
      </c>
      <c r="AF836" s="97">
        <v>3.7643390000000001E-6</v>
      </c>
      <c r="AH836" s="78">
        <v>7</v>
      </c>
      <c r="AI836" s="79">
        <v>0.125</v>
      </c>
      <c r="AJ836" s="109">
        <v>2.408055E-4</v>
      </c>
      <c r="AK836" s="109">
        <v>4.5151609999999997E-5</v>
      </c>
      <c r="AL836" s="109">
        <v>3.0603789999999998E-4</v>
      </c>
      <c r="AM836" s="110">
        <v>5.2239330000000002E-5</v>
      </c>
      <c r="AN836" s="110">
        <v>7.7697840000000001E-3</v>
      </c>
      <c r="AO836" s="110">
        <v>5.4866120000000001E-5</v>
      </c>
      <c r="AP836" s="109">
        <v>0.22733429999999999</v>
      </c>
      <c r="AQ836" s="109">
        <v>9.2137659999999994E-5</v>
      </c>
      <c r="AR836" s="109">
        <v>11.942080000000001</v>
      </c>
      <c r="AS836" s="111">
        <v>1.7217910000000001E-3</v>
      </c>
    </row>
    <row r="837" spans="1:45" x14ac:dyDescent="0.25">
      <c r="A837" s="78">
        <v>8</v>
      </c>
      <c r="B837" s="79">
        <v>0.13700000000000001</v>
      </c>
      <c r="C837" s="80">
        <v>0.23912820000000001</v>
      </c>
      <c r="D837" s="81">
        <v>4.6210639999999996</v>
      </c>
      <c r="E837" s="82">
        <v>8.0631140000000006</v>
      </c>
      <c r="F837" s="83">
        <v>12.46813</v>
      </c>
      <c r="G837" s="80">
        <v>2.098368E-4</v>
      </c>
      <c r="H837" s="81">
        <v>99.496499999999997</v>
      </c>
      <c r="I837" s="81">
        <v>59303.63</v>
      </c>
      <c r="J837" s="82">
        <v>1.1915819999999999</v>
      </c>
      <c r="K837" s="83">
        <v>1.0535E-3</v>
      </c>
      <c r="L837" s="83">
        <v>111.1207</v>
      </c>
      <c r="M837" s="83">
        <v>22.752960000000002</v>
      </c>
      <c r="N837" s="82">
        <v>52.13993</v>
      </c>
      <c r="O837" s="82">
        <v>6.6199160000000007E-2</v>
      </c>
      <c r="P837" s="82">
        <v>487.72430000000003</v>
      </c>
      <c r="Q837" s="84">
        <v>1.5742689999999999</v>
      </c>
      <c r="S837" s="92">
        <v>8</v>
      </c>
      <c r="T837" s="93">
        <v>4.6210639999999996</v>
      </c>
      <c r="U837" s="94">
        <v>487.72430000000003</v>
      </c>
      <c r="V837" s="94">
        <v>1.5742689999999999</v>
      </c>
      <c r="W837" s="36"/>
      <c r="X837" s="95">
        <v>1139.5920000000001</v>
      </c>
      <c r="Y837" s="95">
        <v>269.18259999999998</v>
      </c>
      <c r="Z837" s="94">
        <v>59716.83</v>
      </c>
      <c r="AA837" s="94">
        <v>14105.67</v>
      </c>
      <c r="AB837" s="36"/>
      <c r="AC837" s="96">
        <v>1.9083260000000001E-2</v>
      </c>
      <c r="AD837" s="96">
        <v>8.5954519999999996E-6</v>
      </c>
      <c r="AE837" s="96">
        <v>1.6745700000000001E-5</v>
      </c>
      <c r="AF837" s="97">
        <v>3.9554890000000004E-6</v>
      </c>
      <c r="AH837" s="78">
        <v>8</v>
      </c>
      <c r="AI837" s="79">
        <v>0.13700000000000001</v>
      </c>
      <c r="AJ837" s="109">
        <v>2.1224389999999999E-4</v>
      </c>
      <c r="AK837" s="109">
        <v>4.978512E-5</v>
      </c>
      <c r="AL837" s="109">
        <v>2.526257E-4</v>
      </c>
      <c r="AM837" s="110">
        <v>5.1715129999999998E-5</v>
      </c>
      <c r="AN837" s="110">
        <v>8.1476359999999998E-3</v>
      </c>
      <c r="AO837" s="110">
        <v>5.2026130000000002E-5</v>
      </c>
      <c r="AP837" s="109">
        <v>0.23926629999999999</v>
      </c>
      <c r="AQ837" s="109">
        <v>9.8711609999999999E-5</v>
      </c>
      <c r="AR837" s="109">
        <v>12.531230000000001</v>
      </c>
      <c r="AS837" s="111">
        <v>8.3628160000000001E-4</v>
      </c>
    </row>
    <row r="838" spans="1:45" x14ac:dyDescent="0.25">
      <c r="A838" s="78">
        <v>9</v>
      </c>
      <c r="B838" s="79">
        <v>0.15</v>
      </c>
      <c r="C838" s="80">
        <v>0.29653390000000002</v>
      </c>
      <c r="D838" s="81">
        <v>5.7304069999999996</v>
      </c>
      <c r="E838" s="82">
        <v>9.9987630000000003</v>
      </c>
      <c r="F838" s="83">
        <v>15.44486</v>
      </c>
      <c r="G838" s="80">
        <v>1.9583240000000001E-4</v>
      </c>
      <c r="H838" s="81">
        <v>99.619330000000005</v>
      </c>
      <c r="I838" s="81">
        <v>78482.27</v>
      </c>
      <c r="J838" s="82">
        <v>1.1329659999999999</v>
      </c>
      <c r="K838" s="83">
        <v>7.5516289999999996E-4</v>
      </c>
      <c r="L838" s="83">
        <v>155.0205</v>
      </c>
      <c r="M838" s="83">
        <v>38.242400000000004</v>
      </c>
      <c r="N838" s="82">
        <v>52.084620000000001</v>
      </c>
      <c r="O838" s="82">
        <v>5.1185429999999997E-2</v>
      </c>
      <c r="P838" s="82">
        <v>487.27089999999998</v>
      </c>
      <c r="Q838" s="84">
        <v>1.5350410000000001</v>
      </c>
      <c r="S838" s="92">
        <v>9</v>
      </c>
      <c r="T838" s="93">
        <v>5.7304069999999996</v>
      </c>
      <c r="U838" s="94">
        <v>487.27089999999998</v>
      </c>
      <c r="V838" s="94">
        <v>1.5350410000000001</v>
      </c>
      <c r="W838" s="36"/>
      <c r="X838" s="95">
        <v>1514.223</v>
      </c>
      <c r="Y838" s="95">
        <v>340.45179999999999</v>
      </c>
      <c r="Z838" s="94">
        <v>79166.31</v>
      </c>
      <c r="AA838" s="94">
        <v>17799.41</v>
      </c>
      <c r="AB838" s="36"/>
      <c r="AC838" s="96">
        <v>1.9127109999999999E-2</v>
      </c>
      <c r="AD838" s="96">
        <v>9.3873140000000007E-6</v>
      </c>
      <c r="AE838" s="96">
        <v>1.2631640000000001E-5</v>
      </c>
      <c r="AF838" s="97">
        <v>2.8400419999999998E-6</v>
      </c>
      <c r="AH838" s="78">
        <v>9</v>
      </c>
      <c r="AI838" s="79">
        <v>0.15</v>
      </c>
      <c r="AJ838" s="109">
        <v>1.9842300000000001E-4</v>
      </c>
      <c r="AK838" s="109">
        <v>4.4225289999999998E-5</v>
      </c>
      <c r="AL838" s="109">
        <v>2.2455730000000001E-4</v>
      </c>
      <c r="AM838" s="110">
        <v>5.5387589999999997E-5</v>
      </c>
      <c r="AN838" s="110">
        <v>9.9747680000000002E-3</v>
      </c>
      <c r="AO838" s="110">
        <v>5.3112270000000001E-5</v>
      </c>
      <c r="AP838" s="109">
        <v>0.296705</v>
      </c>
      <c r="AQ838" s="109">
        <v>1.244436E-4</v>
      </c>
      <c r="AR838" s="109">
        <v>15.503869999999999</v>
      </c>
      <c r="AS838" s="111">
        <v>2.965549E-3</v>
      </c>
    </row>
    <row r="839" spans="1:45" x14ac:dyDescent="0.25">
      <c r="A839" s="78">
        <v>10</v>
      </c>
      <c r="B839" s="79">
        <v>0.16200000000000001</v>
      </c>
      <c r="C839" s="80">
        <v>0.19924359999999999</v>
      </c>
      <c r="D839" s="81">
        <v>3.8503080000000001</v>
      </c>
      <c r="E839" s="82">
        <v>6.7182510000000004</v>
      </c>
      <c r="F839" s="83">
        <v>10.35938</v>
      </c>
      <c r="G839" s="80">
        <v>9.4061570000000005E-5</v>
      </c>
      <c r="H839" s="81">
        <v>99.726110000000006</v>
      </c>
      <c r="I839" s="81">
        <v>109099.1</v>
      </c>
      <c r="J839" s="82">
        <v>1.511576</v>
      </c>
      <c r="K839" s="83">
        <v>7.2273469999999996E-4</v>
      </c>
      <c r="L839" s="83">
        <v>161.9761</v>
      </c>
      <c r="M839" s="83">
        <v>58.593139999999998</v>
      </c>
      <c r="N839" s="82">
        <v>51.993540000000003</v>
      </c>
      <c r="O839" s="82">
        <v>8.0225379999999999E-2</v>
      </c>
      <c r="P839" s="82">
        <v>486.52420000000001</v>
      </c>
      <c r="Q839" s="84">
        <v>1.614638</v>
      </c>
      <c r="S839" s="92">
        <v>10</v>
      </c>
      <c r="T839" s="93">
        <v>3.8503080000000001</v>
      </c>
      <c r="U839" s="94">
        <v>486.52420000000001</v>
      </c>
      <c r="V839" s="94">
        <v>1.614638</v>
      </c>
      <c r="W839" s="36"/>
      <c r="X839" s="95">
        <v>2118.2249999999999</v>
      </c>
      <c r="Y839" s="95">
        <v>944.64380000000006</v>
      </c>
      <c r="Z839" s="94">
        <v>110432.6</v>
      </c>
      <c r="AA839" s="94">
        <v>49248.5</v>
      </c>
      <c r="AB839" s="36"/>
      <c r="AC839" s="96">
        <v>1.9181150000000001E-2</v>
      </c>
      <c r="AD839" s="96">
        <v>1.8369959999999999E-5</v>
      </c>
      <c r="AE839" s="96">
        <v>9.0552939999999998E-6</v>
      </c>
      <c r="AF839" s="97">
        <v>4.0382959999999998E-6</v>
      </c>
      <c r="AH839" s="78">
        <v>10</v>
      </c>
      <c r="AI839" s="79">
        <v>0.16200000000000001</v>
      </c>
      <c r="AJ839" s="109">
        <v>9.5637350000000003E-5</v>
      </c>
      <c r="AK839" s="109">
        <v>4.2133769999999998E-5</v>
      </c>
      <c r="AL839" s="109">
        <v>1.4440279999999999E-4</v>
      </c>
      <c r="AM839" s="110">
        <v>5.2232160000000002E-5</v>
      </c>
      <c r="AN839" s="110">
        <v>6.7565919999999996E-3</v>
      </c>
      <c r="AO839" s="110">
        <v>4.6736090000000001E-5</v>
      </c>
      <c r="AP839" s="109">
        <v>0.1993586</v>
      </c>
      <c r="AQ839" s="109">
        <v>1.5190979999999999E-4</v>
      </c>
      <c r="AR839" s="109">
        <v>10.387829999999999</v>
      </c>
      <c r="AS839" s="111">
        <v>5.7648710000000004E-3</v>
      </c>
    </row>
    <row r="840" spans="1:45" x14ac:dyDescent="0.25">
      <c r="A840" s="78">
        <v>11</v>
      </c>
      <c r="B840" s="79">
        <v>0.185</v>
      </c>
      <c r="C840" s="80">
        <v>0.1381975</v>
      </c>
      <c r="D840" s="81">
        <v>2.6706150000000002</v>
      </c>
      <c r="E840" s="82">
        <v>4.6598519999999999</v>
      </c>
      <c r="F840" s="83">
        <v>7.1758540000000002</v>
      </c>
      <c r="G840" s="80">
        <v>8.1412729999999996E-5</v>
      </c>
      <c r="H840" s="81">
        <v>99.658869999999993</v>
      </c>
      <c r="I840" s="81">
        <v>87596.63</v>
      </c>
      <c r="J840" s="82">
        <v>1.0761639999999999</v>
      </c>
      <c r="K840" s="83">
        <v>6.4043970000000005E-4</v>
      </c>
      <c r="L840" s="83">
        <v>182.78970000000001</v>
      </c>
      <c r="M840" s="83">
        <v>109.377</v>
      </c>
      <c r="N840" s="82">
        <v>51.924630000000001</v>
      </c>
      <c r="O840" s="82">
        <v>0.1057106</v>
      </c>
      <c r="P840" s="82">
        <v>485.959</v>
      </c>
      <c r="Q840" s="84">
        <v>1.7092700000000001</v>
      </c>
      <c r="S840" s="92">
        <v>11</v>
      </c>
      <c r="T840" s="93">
        <v>2.6706150000000002</v>
      </c>
      <c r="U840" s="94">
        <v>485.959</v>
      </c>
      <c r="V840" s="94">
        <v>1.7092700000000001</v>
      </c>
      <c r="W840" s="36"/>
      <c r="X840" s="95">
        <v>1697.4929999999999</v>
      </c>
      <c r="Y840" s="95">
        <v>946.29200000000003</v>
      </c>
      <c r="Z840" s="94">
        <v>88440.28</v>
      </c>
      <c r="AA840" s="94">
        <v>49302.28</v>
      </c>
      <c r="AB840" s="36"/>
      <c r="AC840" s="96">
        <v>1.9193660000000001E-2</v>
      </c>
      <c r="AD840" s="96">
        <v>1.459289E-5</v>
      </c>
      <c r="AE840" s="96">
        <v>1.130707E-5</v>
      </c>
      <c r="AF840" s="97">
        <v>6.3032829999999996E-6</v>
      </c>
      <c r="AH840" s="78">
        <v>11</v>
      </c>
      <c r="AI840" s="79">
        <v>0.185</v>
      </c>
      <c r="AJ840" s="109">
        <v>8.2564659999999996E-5</v>
      </c>
      <c r="AK840" s="109">
        <v>4.5586110000000001E-5</v>
      </c>
      <c r="AL840" s="109">
        <v>8.875461E-5</v>
      </c>
      <c r="AM840" s="110">
        <v>5.3107160000000003E-5</v>
      </c>
      <c r="AN840" s="110">
        <v>4.677372E-3</v>
      </c>
      <c r="AO840" s="110">
        <v>4.9084020000000001E-5</v>
      </c>
      <c r="AP840" s="109">
        <v>0.13827719999999999</v>
      </c>
      <c r="AQ840" s="109">
        <v>1.018423E-4</v>
      </c>
      <c r="AR840" s="109">
        <v>7.2004169999999998</v>
      </c>
      <c r="AS840" s="111">
        <v>5.9935909999999997E-4</v>
      </c>
    </row>
    <row r="841" spans="1:45" x14ac:dyDescent="0.25">
      <c r="A841" s="78">
        <v>12</v>
      </c>
      <c r="B841" s="79">
        <v>0.2</v>
      </c>
      <c r="C841" s="80">
        <v>0.70446330000000001</v>
      </c>
      <c r="D841" s="81">
        <v>13.613490000000001</v>
      </c>
      <c r="E841" s="82">
        <v>23.753640000000001</v>
      </c>
      <c r="F841" s="83">
        <v>36.675460000000001</v>
      </c>
      <c r="G841" s="80">
        <v>2.1801789999999999E-4</v>
      </c>
      <c r="H841" s="81">
        <v>99.819310000000002</v>
      </c>
      <c r="I841" s="81">
        <v>165498.70000000001</v>
      </c>
      <c r="J841" s="82">
        <v>2.1356600000000001</v>
      </c>
      <c r="K841" s="83">
        <v>6.7339479999999996E-4</v>
      </c>
      <c r="L841" s="83">
        <v>173.8442</v>
      </c>
      <c r="M841" s="83">
        <v>22.24128</v>
      </c>
      <c r="N841" s="82">
        <v>52.061570000000003</v>
      </c>
      <c r="O841" s="82">
        <v>2.7744620000000001E-2</v>
      </c>
      <c r="P841" s="82">
        <v>487.08190000000002</v>
      </c>
      <c r="Q841" s="84">
        <v>1.4934860000000001</v>
      </c>
      <c r="S841" s="92">
        <v>12</v>
      </c>
      <c r="T841" s="93">
        <v>13.613490000000001</v>
      </c>
      <c r="U841" s="94">
        <v>487.08190000000002</v>
      </c>
      <c r="V841" s="94">
        <v>1.4934860000000001</v>
      </c>
      <c r="W841" s="36"/>
      <c r="X841" s="95">
        <v>3231.2179999999998</v>
      </c>
      <c r="Y841" s="95">
        <v>755.88990000000001</v>
      </c>
      <c r="Z841" s="94">
        <v>168520.9</v>
      </c>
      <c r="AA841" s="94">
        <v>39422.65</v>
      </c>
      <c r="AB841" s="36"/>
      <c r="AC841" s="96">
        <v>1.9173989999999998E-2</v>
      </c>
      <c r="AD841" s="96">
        <v>6.401898E-6</v>
      </c>
      <c r="AE841" s="96">
        <v>5.9339839999999998E-6</v>
      </c>
      <c r="AF841" s="97">
        <v>1.388157E-6</v>
      </c>
      <c r="AH841" s="78">
        <v>12</v>
      </c>
      <c r="AI841" s="79">
        <v>0.2</v>
      </c>
      <c r="AJ841" s="109">
        <v>2.229927E-4</v>
      </c>
      <c r="AK841" s="109">
        <v>5.1227850000000001E-5</v>
      </c>
      <c r="AL841" s="109">
        <v>4.7570840000000001E-4</v>
      </c>
      <c r="AM841" s="110">
        <v>6.0824549999999997E-5</v>
      </c>
      <c r="AN841" s="110">
        <v>2.3534090000000001E-2</v>
      </c>
      <c r="AO841" s="110">
        <v>5.9401000000000003E-5</v>
      </c>
      <c r="AP841" s="109">
        <v>0.70486990000000005</v>
      </c>
      <c r="AQ841" s="109">
        <v>1.6426059999999999E-4</v>
      </c>
      <c r="AR841" s="109">
        <v>36.741849999999999</v>
      </c>
      <c r="AS841" s="111">
        <v>6.1851950000000001E-3</v>
      </c>
    </row>
    <row r="842" spans="1:45" x14ac:dyDescent="0.25">
      <c r="A842" s="78">
        <v>13</v>
      </c>
      <c r="B842" s="79">
        <v>0.20699999999999999</v>
      </c>
      <c r="C842" s="80">
        <v>0.35838510000000001</v>
      </c>
      <c r="D842" s="81">
        <v>6.9256580000000003</v>
      </c>
      <c r="E842" s="82">
        <v>12.08431</v>
      </c>
      <c r="F842" s="83">
        <v>18.649229999999999</v>
      </c>
      <c r="G842" s="80">
        <v>1.084995E-4</v>
      </c>
      <c r="H842" s="81">
        <v>99.823070000000001</v>
      </c>
      <c r="I842" s="81">
        <v>168986.6</v>
      </c>
      <c r="J842" s="82">
        <v>2.2355969999999998</v>
      </c>
      <c r="K842" s="83">
        <v>6.9000270000000002E-4</v>
      </c>
      <c r="L842" s="83">
        <v>169.65989999999999</v>
      </c>
      <c r="M842" s="83">
        <v>36.810560000000002</v>
      </c>
      <c r="N842" s="82">
        <v>52.036830000000002</v>
      </c>
      <c r="O842" s="82">
        <v>4.1445900000000001E-2</v>
      </c>
      <c r="P842" s="82">
        <v>486.87920000000003</v>
      </c>
      <c r="Q842" s="84">
        <v>1.51413</v>
      </c>
      <c r="S842" s="92">
        <v>13</v>
      </c>
      <c r="T842" s="93">
        <v>6.9256580000000003</v>
      </c>
      <c r="U842" s="94">
        <v>486.87920000000003</v>
      </c>
      <c r="V842" s="94">
        <v>1.51413</v>
      </c>
      <c r="W842" s="36"/>
      <c r="X842" s="95">
        <v>3303.1030000000001</v>
      </c>
      <c r="Y842" s="95">
        <v>1330.799</v>
      </c>
      <c r="Z842" s="94">
        <v>172181.6</v>
      </c>
      <c r="AA842" s="94">
        <v>69370.86</v>
      </c>
      <c r="AB842" s="36"/>
      <c r="AC842" s="96">
        <v>1.9183829999999999E-2</v>
      </c>
      <c r="AD842" s="96">
        <v>7.2903969999999998E-6</v>
      </c>
      <c r="AE842" s="96">
        <v>5.8078219999999999E-6</v>
      </c>
      <c r="AF842" s="97">
        <v>2.3399339999999999E-6</v>
      </c>
      <c r="AH842" s="78">
        <v>13</v>
      </c>
      <c r="AI842" s="79">
        <v>0.20699999999999999</v>
      </c>
      <c r="AJ842" s="109">
        <v>1.1104580000000001E-4</v>
      </c>
      <c r="AK842" s="109">
        <v>4.3907810000000001E-5</v>
      </c>
      <c r="AL842" s="109">
        <v>2.4797840000000002E-4</v>
      </c>
      <c r="AM842" s="110">
        <v>5.3791790000000002E-5</v>
      </c>
      <c r="AN842" s="110">
        <v>1.2106270000000001E-2</v>
      </c>
      <c r="AO842" s="110">
        <v>5.1227270000000001E-5</v>
      </c>
      <c r="AP842" s="109">
        <v>0.35859210000000002</v>
      </c>
      <c r="AQ842" s="109">
        <v>1.121198E-4</v>
      </c>
      <c r="AR842" s="109">
        <v>18.682279999999999</v>
      </c>
      <c r="AS842" s="111">
        <v>2.483458E-3</v>
      </c>
    </row>
    <row r="843" spans="1:45" x14ac:dyDescent="0.25">
      <c r="A843" s="78">
        <v>14</v>
      </c>
      <c r="B843" s="79">
        <v>0.21299999999999999</v>
      </c>
      <c r="C843" s="80">
        <v>0.3331983</v>
      </c>
      <c r="D843" s="81">
        <v>6.4389329999999996</v>
      </c>
      <c r="E843" s="82">
        <v>11.23504</v>
      </c>
      <c r="F843" s="83">
        <v>17.32329</v>
      </c>
      <c r="G843" s="80">
        <v>1.2572439999999999E-4</v>
      </c>
      <c r="H843" s="81">
        <v>99.780249999999995</v>
      </c>
      <c r="I843" s="81">
        <v>136080.9</v>
      </c>
      <c r="J843" s="82">
        <v>1.365049</v>
      </c>
      <c r="K843" s="83">
        <v>5.2295460000000005E-4</v>
      </c>
      <c r="L843" s="83">
        <v>223.85470000000001</v>
      </c>
      <c r="M843" s="83">
        <v>68.477369999999993</v>
      </c>
      <c r="N843" s="82">
        <v>51.99091</v>
      </c>
      <c r="O843" s="82">
        <v>5.1121920000000001E-2</v>
      </c>
      <c r="P843" s="82">
        <v>486.50259999999997</v>
      </c>
      <c r="Q843" s="84">
        <v>1.5329090000000001</v>
      </c>
      <c r="S843" s="92">
        <v>14</v>
      </c>
      <c r="T843" s="93">
        <v>6.4389329999999996</v>
      </c>
      <c r="U843" s="94">
        <v>486.50259999999997</v>
      </c>
      <c r="V843" s="94">
        <v>1.5329090000000001</v>
      </c>
      <c r="W843" s="36"/>
      <c r="X843" s="95">
        <v>2650.2280000000001</v>
      </c>
      <c r="Y843" s="95">
        <v>1061.874</v>
      </c>
      <c r="Z843" s="94">
        <v>138086.39999999999</v>
      </c>
      <c r="AA843" s="94">
        <v>55327.39</v>
      </c>
      <c r="AB843" s="36"/>
      <c r="AC843" s="96">
        <v>1.9192540000000001E-2</v>
      </c>
      <c r="AD843" s="96">
        <v>8.8534099999999997E-6</v>
      </c>
      <c r="AE843" s="96">
        <v>7.2418440000000002E-6</v>
      </c>
      <c r="AF843" s="97">
        <v>2.9016069999999999E-6</v>
      </c>
      <c r="AH843" s="78">
        <v>14</v>
      </c>
      <c r="AI843" s="79">
        <v>0.21299999999999999</v>
      </c>
      <c r="AJ843" s="109">
        <v>1.281485E-4</v>
      </c>
      <c r="AK843" s="109">
        <v>5.0597950000000002E-5</v>
      </c>
      <c r="AL843" s="109">
        <v>1.74735E-4</v>
      </c>
      <c r="AM843" s="110">
        <v>5.3445949999999999E-5</v>
      </c>
      <c r="AN843" s="110">
        <v>1.127327E-2</v>
      </c>
      <c r="AO843" s="110">
        <v>5.301898E-5</v>
      </c>
      <c r="AP843" s="109">
        <v>0.33339069999999998</v>
      </c>
      <c r="AQ843" s="109">
        <v>1.3186219999999999E-4</v>
      </c>
      <c r="AR843" s="109">
        <v>17.361440000000002</v>
      </c>
      <c r="AS843" s="111">
        <v>2.8637609999999998E-3</v>
      </c>
    </row>
    <row r="844" spans="1:45" x14ac:dyDescent="0.25">
      <c r="A844" s="78">
        <v>15</v>
      </c>
      <c r="B844" s="79">
        <v>0.218</v>
      </c>
      <c r="C844" s="80">
        <v>0.32518649999999999</v>
      </c>
      <c r="D844" s="81">
        <v>6.2841079999999998</v>
      </c>
      <c r="E844" s="82">
        <v>10.96489</v>
      </c>
      <c r="F844" s="83">
        <v>16.948270000000001</v>
      </c>
      <c r="G844" s="80">
        <v>9.3108980000000004E-5</v>
      </c>
      <c r="H844" s="81">
        <v>99.832729999999998</v>
      </c>
      <c r="I844" s="81">
        <v>179125.7</v>
      </c>
      <c r="J844" s="82">
        <v>0.58583909999999995</v>
      </c>
      <c r="K844" s="83">
        <v>1.7083260000000001E-4</v>
      </c>
      <c r="L844" s="83">
        <v>685.26700000000005</v>
      </c>
      <c r="M844" s="83">
        <v>626.35569999999996</v>
      </c>
      <c r="N844" s="82">
        <v>52.11862</v>
      </c>
      <c r="O844" s="82">
        <v>4.2695579999999997E-2</v>
      </c>
      <c r="P844" s="82">
        <v>487.5496</v>
      </c>
      <c r="Q844" s="84">
        <v>1.518232</v>
      </c>
      <c r="S844" s="92">
        <v>15</v>
      </c>
      <c r="T844" s="93">
        <v>6.2841079999999998</v>
      </c>
      <c r="U844" s="94">
        <v>487.5496</v>
      </c>
      <c r="V844" s="94">
        <v>1.518232</v>
      </c>
      <c r="W844" s="36"/>
      <c r="X844" s="95">
        <v>3492.5369999999998</v>
      </c>
      <c r="Y844" s="95">
        <v>1547.32</v>
      </c>
      <c r="Z844" s="94">
        <v>182324.8</v>
      </c>
      <c r="AA844" s="94">
        <v>80776.45</v>
      </c>
      <c r="AB844" s="36"/>
      <c r="AC844" s="96">
        <v>1.9155579999999998E-2</v>
      </c>
      <c r="AD844" s="96">
        <v>7.2398669999999996E-6</v>
      </c>
      <c r="AE844" s="96">
        <v>5.484717E-6</v>
      </c>
      <c r="AF844" s="97">
        <v>2.4299269999999999E-6</v>
      </c>
      <c r="AH844" s="78">
        <v>15</v>
      </c>
      <c r="AI844" s="79">
        <v>0.218</v>
      </c>
      <c r="AJ844" s="109">
        <v>9.5197059999999994E-5</v>
      </c>
      <c r="AK844" s="109">
        <v>4.1434160000000001E-5</v>
      </c>
      <c r="AL844" s="109">
        <v>5.5708170000000001E-5</v>
      </c>
      <c r="AM844" s="110">
        <v>5.0918419999999998E-5</v>
      </c>
      <c r="AN844" s="110">
        <v>1.079429E-2</v>
      </c>
      <c r="AO844" s="110">
        <v>5.4376870000000002E-5</v>
      </c>
      <c r="AP844" s="109">
        <v>0.32537470000000002</v>
      </c>
      <c r="AQ844" s="109">
        <v>1.0057540000000001E-4</v>
      </c>
      <c r="AR844" s="109">
        <v>16.976669999999999</v>
      </c>
      <c r="AS844" s="111">
        <v>2.145611E-3</v>
      </c>
    </row>
    <row r="845" spans="1:45" x14ac:dyDescent="0.25">
      <c r="A845" s="78">
        <v>16</v>
      </c>
      <c r="B845" s="79">
        <v>0.222</v>
      </c>
      <c r="C845" s="80">
        <v>5.180854E-2</v>
      </c>
      <c r="D845" s="81">
        <v>1.00118</v>
      </c>
      <c r="E845" s="82">
        <v>1.7469209999999999</v>
      </c>
      <c r="F845" s="83">
        <v>2.6927620000000001</v>
      </c>
      <c r="G845" s="80">
        <v>2.9747829999999999E-5</v>
      </c>
      <c r="H845" s="81">
        <v>99.66771</v>
      </c>
      <c r="I845" s="81">
        <v>90021.2</v>
      </c>
      <c r="J845" s="82">
        <v>0.15183459999999999</v>
      </c>
      <c r="K845" s="83">
        <v>8.8003180000000003E-5</v>
      </c>
      <c r="L845" s="83">
        <v>1330.2470000000001</v>
      </c>
      <c r="M845" s="83">
        <v>15483.6</v>
      </c>
      <c r="N845" s="82">
        <v>51.975250000000003</v>
      </c>
      <c r="O845" s="82">
        <v>0.2799777</v>
      </c>
      <c r="P845" s="82">
        <v>486.37419999999997</v>
      </c>
      <c r="Q845" s="84">
        <v>2.7286389999999998</v>
      </c>
      <c r="S845" s="92">
        <v>16</v>
      </c>
      <c r="T845" s="93">
        <v>1.00118</v>
      </c>
      <c r="U845" s="94">
        <v>486.37419999999997</v>
      </c>
      <c r="V845" s="94">
        <v>2.7286389999999998</v>
      </c>
      <c r="W845" s="36"/>
      <c r="X845" s="95">
        <v>1741.5909999999999</v>
      </c>
      <c r="Y845" s="95">
        <v>2742.74</v>
      </c>
      <c r="Z845" s="94">
        <v>90818.2</v>
      </c>
      <c r="AA845" s="94">
        <v>143024.79999999999</v>
      </c>
      <c r="AB845" s="36"/>
      <c r="AC845" s="96">
        <v>1.917667E-2</v>
      </c>
      <c r="AD845" s="96">
        <v>2.7315610000000001E-5</v>
      </c>
      <c r="AE845" s="96">
        <v>1.1011010000000001E-5</v>
      </c>
      <c r="AF845" s="97">
        <v>1.7340659999999999E-5</v>
      </c>
      <c r="AH845" s="78">
        <v>16</v>
      </c>
      <c r="AI845" s="79">
        <v>0.222</v>
      </c>
      <c r="AJ845" s="109">
        <v>3.0145859999999999E-5</v>
      </c>
      <c r="AK845" s="109">
        <v>4.7056810000000001E-5</v>
      </c>
      <c r="AL845" s="109">
        <v>4.5720959999999997E-6</v>
      </c>
      <c r="AM845" s="110">
        <v>5.321755E-5</v>
      </c>
      <c r="AN845" s="110">
        <v>1.741813E-3</v>
      </c>
      <c r="AO845" s="110">
        <v>5.1813639999999997E-5</v>
      </c>
      <c r="AP845" s="109">
        <v>5.1838500000000003E-2</v>
      </c>
      <c r="AQ845" s="109">
        <v>7.3061520000000007E-5</v>
      </c>
      <c r="AR845" s="109">
        <v>2.7017389999999999</v>
      </c>
      <c r="AS845" s="111">
        <v>2.84653E-4</v>
      </c>
    </row>
    <row r="846" spans="1:45" x14ac:dyDescent="0.25">
      <c r="A846" s="78">
        <v>17</v>
      </c>
      <c r="B846" s="79">
        <v>0.24</v>
      </c>
      <c r="C846" s="80">
        <v>0.8425146</v>
      </c>
      <c r="D846" s="81">
        <v>16.281279999999999</v>
      </c>
      <c r="E846" s="82">
        <v>28.408570000000001</v>
      </c>
      <c r="F846" s="83">
        <v>43.971870000000003</v>
      </c>
      <c r="G846" s="80">
        <v>1.451906E-4</v>
      </c>
      <c r="H846" s="81">
        <v>99.897999999999996</v>
      </c>
      <c r="I846" s="81">
        <v>294031.8</v>
      </c>
      <c r="J846" s="82">
        <v>2.0575359999999998</v>
      </c>
      <c r="K846" s="83">
        <v>3.6578309999999998E-4</v>
      </c>
      <c r="L846" s="83">
        <v>320.04169999999999</v>
      </c>
      <c r="M846" s="83">
        <v>54.464739999999999</v>
      </c>
      <c r="N846" s="82">
        <v>52.191220000000001</v>
      </c>
      <c r="O846" s="82">
        <v>2.2020499999999998E-2</v>
      </c>
      <c r="P846" s="82">
        <v>488.14449999999999</v>
      </c>
      <c r="Q846" s="84">
        <v>1.489959</v>
      </c>
      <c r="S846" s="92">
        <v>17</v>
      </c>
      <c r="T846" s="93">
        <v>16.281279999999999</v>
      </c>
      <c r="U846" s="94">
        <v>488.14449999999999</v>
      </c>
      <c r="V846" s="94">
        <v>1.489959</v>
      </c>
      <c r="W846" s="36"/>
      <c r="X846" s="95">
        <v>5802.8159999999998</v>
      </c>
      <c r="Y846" s="95">
        <v>1655.41</v>
      </c>
      <c r="Z846" s="94">
        <v>303154.59999999998</v>
      </c>
      <c r="AA846" s="94">
        <v>86483</v>
      </c>
      <c r="AB846" s="36"/>
      <c r="AC846" s="96">
        <v>1.9141439999999999E-2</v>
      </c>
      <c r="AD846" s="96">
        <v>6.0186299999999998E-6</v>
      </c>
      <c r="AE846" s="96">
        <v>3.2986460000000001E-6</v>
      </c>
      <c r="AF846" s="97">
        <v>9.4102749999999999E-7</v>
      </c>
      <c r="AH846" s="78">
        <v>17</v>
      </c>
      <c r="AI846" s="79">
        <v>0.24</v>
      </c>
      <c r="AJ846" s="109">
        <v>1.5036720000000001E-4</v>
      </c>
      <c r="AK846" s="109">
        <v>4.1603770000000001E-5</v>
      </c>
      <c r="AL846" s="109">
        <v>3.0904190000000001E-4</v>
      </c>
      <c r="AM846" s="110">
        <v>5.2574880000000002E-5</v>
      </c>
      <c r="AN846" s="110">
        <v>2.815084E-2</v>
      </c>
      <c r="AO846" s="110">
        <v>5.6642530000000001E-5</v>
      </c>
      <c r="AP846" s="109">
        <v>0.84300269999999999</v>
      </c>
      <c r="AQ846" s="109">
        <v>1.8396609999999999E-4</v>
      </c>
      <c r="AR846" s="109">
        <v>44.016759999999998</v>
      </c>
      <c r="AS846" s="111">
        <v>6.1673220000000003E-3</v>
      </c>
    </row>
    <row r="847" spans="1:45" x14ac:dyDescent="0.25">
      <c r="A847" s="78">
        <v>18</v>
      </c>
      <c r="B847" s="79">
        <v>0.248</v>
      </c>
      <c r="C847" s="80">
        <v>0.44575039999999999</v>
      </c>
      <c r="D847" s="81">
        <v>8.6139589999999995</v>
      </c>
      <c r="E847" s="82">
        <v>15.03016</v>
      </c>
      <c r="F847" s="83">
        <v>23.270579999999999</v>
      </c>
      <c r="G847" s="80">
        <v>1.034301E-4</v>
      </c>
      <c r="H847" s="81">
        <v>99.863960000000006</v>
      </c>
      <c r="I847" s="81">
        <v>220366.9</v>
      </c>
      <c r="J847" s="82">
        <v>0.89040399999999997</v>
      </c>
      <c r="K847" s="83">
        <v>2.1133799999999999E-4</v>
      </c>
      <c r="L847" s="83">
        <v>553.92740000000003</v>
      </c>
      <c r="M847" s="83">
        <v>309.0874</v>
      </c>
      <c r="N847" s="82">
        <v>52.205410000000001</v>
      </c>
      <c r="O847" s="82">
        <v>3.3324909999999999E-2</v>
      </c>
      <c r="P847" s="82">
        <v>488.26080000000002</v>
      </c>
      <c r="Q847" s="84">
        <v>1.5043</v>
      </c>
      <c r="S847" s="92">
        <v>18</v>
      </c>
      <c r="T847" s="93">
        <v>8.6139589999999995</v>
      </c>
      <c r="U847" s="94">
        <v>488.26080000000002</v>
      </c>
      <c r="V847" s="94">
        <v>1.5043</v>
      </c>
      <c r="W847" s="36"/>
      <c r="X847" s="95">
        <v>4309.6769999999997</v>
      </c>
      <c r="Y847" s="95">
        <v>1743.856</v>
      </c>
      <c r="Z847" s="94">
        <v>225287.1</v>
      </c>
      <c r="AA847" s="94">
        <v>91159.54</v>
      </c>
      <c r="AB847" s="36"/>
      <c r="AC847" s="96">
        <v>1.9129710000000001E-2</v>
      </c>
      <c r="AD847" s="96">
        <v>6.6009069999999998E-6</v>
      </c>
      <c r="AE847" s="96">
        <v>4.4387810000000003E-6</v>
      </c>
      <c r="AF847" s="97">
        <v>1.7960959999999999E-6</v>
      </c>
      <c r="AH847" s="78">
        <v>18</v>
      </c>
      <c r="AI847" s="79">
        <v>0.248</v>
      </c>
      <c r="AJ847" s="109">
        <v>1.06214E-4</v>
      </c>
      <c r="AK847" s="109">
        <v>4.2037940000000002E-5</v>
      </c>
      <c r="AL847" s="109">
        <v>9.4468200000000005E-5</v>
      </c>
      <c r="AM847" s="110">
        <v>5.2710890000000003E-5</v>
      </c>
      <c r="AN847" s="110">
        <v>1.4868930000000001E-2</v>
      </c>
      <c r="AO847" s="110">
        <v>5.772374E-5</v>
      </c>
      <c r="AP847" s="109">
        <v>0.44600849999999997</v>
      </c>
      <c r="AQ847" s="109">
        <v>1.2684910000000001E-4</v>
      </c>
      <c r="AR847" s="109">
        <v>23.30228</v>
      </c>
      <c r="AS847" s="111">
        <v>1.8626490000000001E-3</v>
      </c>
    </row>
    <row r="848" spans="1:45" x14ac:dyDescent="0.25">
      <c r="A848" s="78">
        <v>19</v>
      </c>
      <c r="B848" s="79">
        <v>0.25600000000000001</v>
      </c>
      <c r="C848" s="80">
        <v>0.28222180000000002</v>
      </c>
      <c r="D848" s="81">
        <v>5.4538310000000001</v>
      </c>
      <c r="E848" s="82">
        <v>9.5161770000000008</v>
      </c>
      <c r="F848" s="83">
        <v>14.726039999999999</v>
      </c>
      <c r="G848" s="81">
        <v>7.7095799999999995E-5</v>
      </c>
      <c r="H848" s="81">
        <v>99.840419999999995</v>
      </c>
      <c r="I848" s="81">
        <v>187515</v>
      </c>
      <c r="J848" s="82">
        <v>1.8617939999999999</v>
      </c>
      <c r="K848" s="83">
        <v>5.1917580000000003E-4</v>
      </c>
      <c r="L848" s="80">
        <v>225.48390000000001</v>
      </c>
      <c r="M848" s="80">
        <v>78.587490000000003</v>
      </c>
      <c r="N848" s="82">
        <v>52.178939999999997</v>
      </c>
      <c r="O848" s="82">
        <v>5.4934770000000001E-2</v>
      </c>
      <c r="P848" s="82">
        <v>488.04399999999998</v>
      </c>
      <c r="Q848" s="84">
        <v>1.545709</v>
      </c>
      <c r="S848" s="92">
        <v>19</v>
      </c>
      <c r="T848" s="93">
        <v>5.4538310000000001</v>
      </c>
      <c r="U848" s="94">
        <v>488.04399999999998</v>
      </c>
      <c r="V848" s="94">
        <v>1.545709</v>
      </c>
      <c r="W848" s="36"/>
      <c r="X848" s="95">
        <v>3660.6640000000002</v>
      </c>
      <c r="Y848" s="95">
        <v>2174.5050000000001</v>
      </c>
      <c r="Z848" s="94">
        <v>191308.2</v>
      </c>
      <c r="AA848" s="94">
        <v>113640.7</v>
      </c>
      <c r="AB848" s="36"/>
      <c r="AC848" s="96">
        <v>1.9134910000000002E-2</v>
      </c>
      <c r="AD848" s="96">
        <v>9.4907830000000008E-6</v>
      </c>
      <c r="AE848" s="96">
        <v>5.2271679999999997E-6</v>
      </c>
      <c r="AF848" s="97">
        <v>3.1050380000000001E-6</v>
      </c>
      <c r="AH848" s="78">
        <v>19</v>
      </c>
      <c r="AI848" s="79">
        <v>0.25600000000000001</v>
      </c>
      <c r="AJ848" s="109">
        <v>7.9008519999999995E-5</v>
      </c>
      <c r="AK848" s="109">
        <v>4.6000320000000002E-5</v>
      </c>
      <c r="AL848" s="109">
        <v>1.4693400000000001E-4</v>
      </c>
      <c r="AM848" s="110">
        <v>5.120643E-5</v>
      </c>
      <c r="AN848" s="110">
        <v>9.4828949999999999E-3</v>
      </c>
      <c r="AO848" s="110">
        <v>5.5877339999999997E-5</v>
      </c>
      <c r="AP848" s="109">
        <v>0.28238560000000001</v>
      </c>
      <c r="AQ848" s="109">
        <v>1.21826E-4</v>
      </c>
      <c r="AR848" s="109">
        <v>14.74957</v>
      </c>
      <c r="AS848" s="111">
        <v>2.4551590000000002E-3</v>
      </c>
    </row>
    <row r="849" spans="1:45" x14ac:dyDescent="0.25">
      <c r="A849" s="78">
        <v>20</v>
      </c>
      <c r="B849" s="79">
        <v>0.27</v>
      </c>
      <c r="C849" s="80">
        <v>0.13372619999999999</v>
      </c>
      <c r="D849" s="81">
        <v>2.584209</v>
      </c>
      <c r="E849" s="82">
        <v>4.5090859999999999</v>
      </c>
      <c r="F849" s="83">
        <v>6.9807600000000001</v>
      </c>
      <c r="G849" s="81">
        <v>1.4766199999999999E-5</v>
      </c>
      <c r="H849" s="81">
        <v>99.93338</v>
      </c>
      <c r="I849" s="81">
        <v>451989.6</v>
      </c>
      <c r="J849" s="82">
        <v>0.3809381</v>
      </c>
      <c r="K849" s="83">
        <v>4.4048580000000002E-5</v>
      </c>
      <c r="L849" s="80">
        <v>2657.6559999999999</v>
      </c>
      <c r="M849" s="80">
        <v>33684.22</v>
      </c>
      <c r="N849" s="82">
        <v>52.20187</v>
      </c>
      <c r="O849" s="82">
        <v>0.15840879999999999</v>
      </c>
      <c r="P849" s="82">
        <v>488.23180000000002</v>
      </c>
      <c r="Q849" s="84">
        <v>1.967862</v>
      </c>
      <c r="R849" s="22"/>
      <c r="S849" s="92">
        <v>20</v>
      </c>
      <c r="T849" s="93">
        <v>2.584209</v>
      </c>
      <c r="U849" s="94">
        <v>488.23180000000002</v>
      </c>
      <c r="V849" s="94">
        <v>1.967862</v>
      </c>
      <c r="W849" s="36"/>
      <c r="X849" s="95">
        <v>9056.24</v>
      </c>
      <c r="Y849" s="95">
        <v>41152.559999999998</v>
      </c>
      <c r="Z849" s="94">
        <v>473051.3</v>
      </c>
      <c r="AA849" s="94">
        <v>2149597</v>
      </c>
      <c r="AB849" s="36"/>
      <c r="AC849" s="96">
        <v>1.9144310000000001E-2</v>
      </c>
      <c r="AD849" s="96">
        <v>1.8861449999999999E-5</v>
      </c>
      <c r="AE849" s="96">
        <v>2.1139359999999999E-6</v>
      </c>
      <c r="AF849" s="97">
        <v>9.6059569999999999E-6</v>
      </c>
      <c r="AG849" s="22"/>
      <c r="AH849" s="78">
        <v>20</v>
      </c>
      <c r="AI849" s="79">
        <v>0.27</v>
      </c>
      <c r="AJ849" s="109">
        <v>1.552367E-5</v>
      </c>
      <c r="AK849" s="109">
        <v>6.7398140000000004E-5</v>
      </c>
      <c r="AL849" s="109">
        <v>5.9069769999999999E-6</v>
      </c>
      <c r="AM849" s="110">
        <v>7.4867440000000004E-5</v>
      </c>
      <c r="AN849" s="110">
        <v>4.5764630000000002E-3</v>
      </c>
      <c r="AO849" s="110">
        <v>5.0111110000000003E-5</v>
      </c>
      <c r="AP849" s="109">
        <v>0.1338037</v>
      </c>
      <c r="AQ849" s="109">
        <v>1.290233E-4</v>
      </c>
      <c r="AR849" s="109">
        <v>6.9854139999999996</v>
      </c>
      <c r="AS849" s="111">
        <v>6.4565019999999996E-4</v>
      </c>
    </row>
    <row r="850" spans="1:45" x14ac:dyDescent="0.25">
      <c r="A850" s="127">
        <v>21</v>
      </c>
      <c r="B850" s="112">
        <v>0.32</v>
      </c>
      <c r="C850" s="128">
        <v>0.1127903</v>
      </c>
      <c r="D850" s="129">
        <v>2.17963</v>
      </c>
      <c r="E850" s="130">
        <v>3.8031510000000002</v>
      </c>
      <c r="F850" s="131">
        <v>5.8896480000000002</v>
      </c>
      <c r="G850" s="129">
        <v>6.5437249999999994E-5</v>
      </c>
      <c r="H850" s="129">
        <v>99.665850000000006</v>
      </c>
      <c r="I850" s="129">
        <v>89492.61</v>
      </c>
      <c r="J850" s="130">
        <v>5.5795789999999998E-2</v>
      </c>
      <c r="K850" s="131">
        <v>3.268254E-5</v>
      </c>
      <c r="L850" s="128">
        <v>3581.9110000000001</v>
      </c>
      <c r="M850" s="128">
        <v>57056.71</v>
      </c>
      <c r="N850" s="130">
        <v>52.217680000000001</v>
      </c>
      <c r="O850" s="130">
        <v>0.1204609</v>
      </c>
      <c r="P850" s="130">
        <v>488.3614</v>
      </c>
      <c r="Q850" s="35">
        <v>1.778502</v>
      </c>
      <c r="R850" s="132"/>
      <c r="S850" s="133">
        <v>21</v>
      </c>
      <c r="T850" s="134">
        <v>2.17963</v>
      </c>
      <c r="U850" s="135">
        <v>488.3614</v>
      </c>
      <c r="V850" s="135">
        <v>1.778502</v>
      </c>
      <c r="W850" s="136"/>
      <c r="X850" s="137">
        <v>1723.6410000000001</v>
      </c>
      <c r="Y850" s="137">
        <v>1128.742</v>
      </c>
      <c r="Z850" s="135">
        <v>90303.12</v>
      </c>
      <c r="AA850" s="135">
        <v>59135.81</v>
      </c>
      <c r="AB850" s="136"/>
      <c r="AC850" s="138">
        <v>1.9087280000000002E-2</v>
      </c>
      <c r="AD850" s="138">
        <v>1.480517E-5</v>
      </c>
      <c r="AE850" s="138">
        <v>1.107381E-5</v>
      </c>
      <c r="AF850" s="139">
        <v>7.2517880000000003E-6</v>
      </c>
      <c r="AG850" s="132"/>
      <c r="AH850" s="127">
        <v>21</v>
      </c>
      <c r="AI850" s="112">
        <v>0.32</v>
      </c>
      <c r="AJ850" s="140">
        <v>6.6326430000000005E-5</v>
      </c>
      <c r="AK850" s="140">
        <v>4.3043049999999998E-5</v>
      </c>
      <c r="AL850" s="140">
        <v>3.6966170000000002E-6</v>
      </c>
      <c r="AM850" s="141">
        <v>5.8883869999999998E-5</v>
      </c>
      <c r="AN850" s="141">
        <v>3.9634639999999999E-3</v>
      </c>
      <c r="AO850" s="141">
        <v>4.7452079999999998E-5</v>
      </c>
      <c r="AP850" s="140">
        <v>0.1128556</v>
      </c>
      <c r="AQ850" s="140">
        <v>8.4138309999999994E-5</v>
      </c>
      <c r="AR850" s="140">
        <v>5.9093939999999998</v>
      </c>
      <c r="AS850" s="142">
        <v>6.8230160000000005E-4</v>
      </c>
    </row>
    <row r="853" spans="1:45" ht="18" x14ac:dyDescent="0.25">
      <c r="A853" s="1" t="s">
        <v>0</v>
      </c>
      <c r="B853" s="2" t="s">
        <v>257</v>
      </c>
      <c r="C853" s="3"/>
      <c r="D853" s="4"/>
      <c r="E853" s="5"/>
      <c r="F853" s="5"/>
      <c r="G853" s="5"/>
      <c r="H853" s="5"/>
      <c r="I853" s="5"/>
      <c r="J853" s="6"/>
      <c r="K853" s="5"/>
      <c r="L853" s="5"/>
      <c r="M853" s="7"/>
      <c r="N853" s="5"/>
      <c r="O853" s="5"/>
      <c r="P853" s="8"/>
      <c r="Q853" s="9"/>
      <c r="R853" s="125"/>
      <c r="S853" s="125"/>
      <c r="T853" s="125"/>
      <c r="U853" s="125"/>
      <c r="V853" s="125"/>
      <c r="W853" s="125"/>
      <c r="X853" s="126"/>
      <c r="Y853" s="126"/>
      <c r="Z853" s="126"/>
      <c r="AA853" s="125"/>
      <c r="AB853" s="125"/>
      <c r="AC853" s="125"/>
      <c r="AD853" s="125"/>
      <c r="AE853" s="125"/>
      <c r="AF853" s="125"/>
      <c r="AG853" s="125"/>
      <c r="AH853" s="143"/>
      <c r="AI853" s="125"/>
      <c r="AJ853" s="125"/>
      <c r="AK853" s="125"/>
      <c r="AL853" s="125"/>
      <c r="AM853" s="125"/>
      <c r="AN853" s="125"/>
      <c r="AO853" s="125"/>
      <c r="AP853" s="125"/>
      <c r="AQ853" s="125"/>
      <c r="AR853" s="125"/>
      <c r="AS853" s="148"/>
    </row>
    <row r="854" spans="1:45" x14ac:dyDescent="0.25">
      <c r="A854" s="11" t="s">
        <v>2</v>
      </c>
      <c r="B854" s="12" t="s">
        <v>3</v>
      </c>
      <c r="C854" s="13"/>
      <c r="D854" s="14"/>
      <c r="E854" s="14" t="s">
        <v>4</v>
      </c>
      <c r="F854" s="15" t="s">
        <v>258</v>
      </c>
      <c r="G854" s="14"/>
      <c r="H854" s="14"/>
      <c r="I854" s="14"/>
      <c r="J854" s="16" t="s">
        <v>6</v>
      </c>
      <c r="K854" s="14"/>
      <c r="L854" s="14"/>
      <c r="M854" s="17" t="s">
        <v>7</v>
      </c>
      <c r="N854" s="14"/>
      <c r="O854" s="14"/>
      <c r="P854" s="18"/>
      <c r="Q854" s="19"/>
      <c r="X854" s="10"/>
      <c r="Y854" s="10"/>
      <c r="Z854" s="10"/>
      <c r="AH854" s="144" t="s">
        <v>78</v>
      </c>
      <c r="AM854" s="10"/>
      <c r="AN854" s="10"/>
      <c r="AO854" s="10"/>
      <c r="AS854" s="149"/>
    </row>
    <row r="855" spans="1:45" x14ac:dyDescent="0.25">
      <c r="A855" s="11" t="s">
        <v>8</v>
      </c>
      <c r="B855" s="12" t="s">
        <v>9</v>
      </c>
      <c r="C855" s="13"/>
      <c r="D855" s="14"/>
      <c r="E855" s="14" t="s">
        <v>10</v>
      </c>
      <c r="F855" s="20" t="s">
        <v>259</v>
      </c>
      <c r="G855" s="21"/>
      <c r="H855" s="22"/>
      <c r="I855" s="14"/>
      <c r="J855" s="16"/>
      <c r="K855" s="14"/>
      <c r="L855" s="14"/>
      <c r="M855" s="17"/>
      <c r="N855" s="14"/>
      <c r="O855" s="14"/>
      <c r="P855" s="18"/>
      <c r="Q855" s="19"/>
      <c r="X855" s="10"/>
      <c r="Y855" s="10"/>
      <c r="Z855" s="10"/>
      <c r="AH855" s="98" t="s">
        <v>79</v>
      </c>
      <c r="AI855" s="99" t="s">
        <v>56</v>
      </c>
      <c r="AJ855" s="100" t="s">
        <v>80</v>
      </c>
      <c r="AK855" s="100" t="s">
        <v>81</v>
      </c>
      <c r="AL855" s="100" t="s">
        <v>82</v>
      </c>
      <c r="AM855" s="100" t="s">
        <v>83</v>
      </c>
      <c r="AN855" s="100" t="s">
        <v>84</v>
      </c>
      <c r="AO855" s="100" t="s">
        <v>85</v>
      </c>
      <c r="AP855" s="100" t="s">
        <v>58</v>
      </c>
      <c r="AQ855" s="100" t="s">
        <v>86</v>
      </c>
      <c r="AR855" s="100" t="s">
        <v>87</v>
      </c>
      <c r="AS855" s="101" t="s">
        <v>88</v>
      </c>
    </row>
    <row r="856" spans="1:45" x14ac:dyDescent="0.25">
      <c r="A856" s="11"/>
      <c r="B856" s="23"/>
      <c r="C856" s="13"/>
      <c r="D856" s="14"/>
      <c r="E856" s="14" t="s">
        <v>12</v>
      </c>
      <c r="F856" s="15" t="s">
        <v>13</v>
      </c>
      <c r="G856" s="14"/>
      <c r="H856" s="14"/>
      <c r="I856" s="14"/>
      <c r="J856" s="16" t="s">
        <v>14</v>
      </c>
      <c r="K856" s="14" t="s">
        <v>15</v>
      </c>
      <c r="L856" s="14"/>
      <c r="M856" s="17" t="s">
        <v>16</v>
      </c>
      <c r="N856" s="14" t="s">
        <v>17</v>
      </c>
      <c r="O856" s="14"/>
      <c r="P856" s="18"/>
      <c r="Q856" s="19"/>
      <c r="X856" s="10"/>
      <c r="Y856" s="10"/>
      <c r="Z856" s="10"/>
      <c r="AH856" s="102"/>
      <c r="AI856" s="103"/>
      <c r="AJ856" s="104" t="s">
        <v>89</v>
      </c>
      <c r="AK856" s="104" t="s">
        <v>89</v>
      </c>
      <c r="AL856" s="104" t="s">
        <v>89</v>
      </c>
      <c r="AM856" s="104" t="s">
        <v>89</v>
      </c>
      <c r="AN856" s="104" t="s">
        <v>89</v>
      </c>
      <c r="AO856" s="104" t="s">
        <v>89</v>
      </c>
      <c r="AP856" s="104" t="s">
        <v>89</v>
      </c>
      <c r="AQ856" s="104" t="s">
        <v>89</v>
      </c>
      <c r="AR856" s="104" t="s">
        <v>89</v>
      </c>
      <c r="AS856" s="105" t="s">
        <v>89</v>
      </c>
    </row>
    <row r="857" spans="1:45" x14ac:dyDescent="0.25">
      <c r="A857" s="11"/>
      <c r="B857" s="23"/>
      <c r="C857" s="13"/>
      <c r="E857" s="24" t="s">
        <v>18</v>
      </c>
      <c r="F857" s="25">
        <v>298.60000000000002</v>
      </c>
      <c r="G857" s="24"/>
      <c r="H857" s="24"/>
      <c r="I857" s="24"/>
      <c r="J857" s="16" t="s">
        <v>19</v>
      </c>
      <c r="K857" s="14" t="s">
        <v>20</v>
      </c>
      <c r="L857" s="14"/>
      <c r="M857" s="17" t="s">
        <v>21</v>
      </c>
      <c r="N857" s="14" t="s">
        <v>22</v>
      </c>
      <c r="O857" s="14"/>
      <c r="P857" s="18"/>
      <c r="Q857" s="19"/>
      <c r="X857" s="10"/>
      <c r="Y857" s="10"/>
      <c r="Z857" s="10"/>
      <c r="AE857" s="7" t="s">
        <v>23</v>
      </c>
      <c r="AF857" s="26">
        <f>F858</f>
        <v>5.9594790000000002E-3</v>
      </c>
      <c r="AH857" s="106">
        <v>8290</v>
      </c>
      <c r="AI857" s="107">
        <v>0</v>
      </c>
      <c r="AJ857" s="108">
        <v>-4.4977519999999998E-3</v>
      </c>
      <c r="AK857" s="109">
        <v>2.8819189999999999E-5</v>
      </c>
      <c r="AL857" s="109">
        <v>-2.10823E-3</v>
      </c>
      <c r="AM857" s="109">
        <v>3.3662019999999999E-5</v>
      </c>
      <c r="AN857" s="110">
        <v>-2.3196470000000002E-3</v>
      </c>
      <c r="AO857" s="110">
        <v>3.8191329999999997E-5</v>
      </c>
      <c r="AP857" s="110">
        <v>2.6768150000000001E-2</v>
      </c>
      <c r="AQ857" s="109">
        <v>4.3556909999999997E-5</v>
      </c>
      <c r="AR857" s="109">
        <v>-3.6057979999999999E-3</v>
      </c>
      <c r="AS857" s="111">
        <v>1.3191790000000001E-4</v>
      </c>
    </row>
    <row r="858" spans="1:45" ht="15.75" x14ac:dyDescent="0.25">
      <c r="A858" s="27" t="s">
        <v>24</v>
      </c>
      <c r="B858" s="28">
        <v>8291</v>
      </c>
      <c r="C858" s="13"/>
      <c r="D858" s="14"/>
      <c r="E858" s="29" t="s">
        <v>25</v>
      </c>
      <c r="F858" s="30">
        <v>5.9594790000000002E-3</v>
      </c>
      <c r="G858" s="14"/>
      <c r="H858" s="31" t="s">
        <v>26</v>
      </c>
      <c r="I858" s="32">
        <v>1.000702</v>
      </c>
      <c r="J858" s="16" t="s">
        <v>27</v>
      </c>
      <c r="K858" s="14" t="s">
        <v>28</v>
      </c>
      <c r="L858" s="33"/>
      <c r="M858" s="17" t="s">
        <v>29</v>
      </c>
      <c r="N858" s="14" t="s">
        <v>30</v>
      </c>
      <c r="O858" s="14"/>
      <c r="P858" s="18"/>
      <c r="Q858" s="19"/>
      <c r="X858" s="10"/>
      <c r="Y858" s="10"/>
      <c r="Z858" s="10"/>
      <c r="AE858" s="34" t="s">
        <v>31</v>
      </c>
      <c r="AF858" s="35">
        <f>F859/F858*100</f>
        <v>0.2106095180467957</v>
      </c>
      <c r="AH858" s="106"/>
      <c r="AI858" s="107"/>
      <c r="AJ858" s="108"/>
      <c r="AK858" s="109"/>
      <c r="AL858" s="109"/>
      <c r="AM858" s="109"/>
      <c r="AN858" s="110"/>
      <c r="AO858" s="110"/>
      <c r="AP858" s="110"/>
      <c r="AQ858" s="109"/>
      <c r="AR858" s="109"/>
      <c r="AS858" s="111"/>
    </row>
    <row r="859" spans="1:45" x14ac:dyDescent="0.25">
      <c r="A859" s="23" t="s">
        <v>32</v>
      </c>
      <c r="B859" s="23" t="s">
        <v>149</v>
      </c>
      <c r="C859" s="13"/>
      <c r="D859" s="14"/>
      <c r="E859" s="29" t="s">
        <v>34</v>
      </c>
      <c r="F859" s="30">
        <v>1.255123E-5</v>
      </c>
      <c r="G859" s="14"/>
      <c r="H859" s="31" t="s">
        <v>35</v>
      </c>
      <c r="I859" s="32">
        <v>1.671907E-4</v>
      </c>
      <c r="J859" s="16" t="s">
        <v>36</v>
      </c>
      <c r="K859" s="14" t="s">
        <v>37</v>
      </c>
      <c r="L859" s="36"/>
      <c r="M859" s="17"/>
      <c r="N859" s="14"/>
      <c r="O859" s="14"/>
      <c r="P859" s="18"/>
      <c r="Q859" s="19"/>
      <c r="S859" s="7"/>
      <c r="T859" s="5"/>
      <c r="U859" s="5"/>
      <c r="V859" s="5"/>
      <c r="W859" s="5"/>
      <c r="X859" s="37"/>
      <c r="Y859" s="37"/>
      <c r="Z859" s="37"/>
      <c r="AA859" s="5"/>
      <c r="AB859" s="5"/>
      <c r="AC859" s="5"/>
      <c r="AD859" s="5"/>
      <c r="AE859" s="5"/>
      <c r="AF859" s="38"/>
      <c r="AH859" s="52"/>
      <c r="AI859" s="112"/>
      <c r="AJ859" s="113"/>
      <c r="AK859" s="113"/>
      <c r="AL859" s="113"/>
      <c r="AM859" s="114"/>
      <c r="AN859" s="114"/>
      <c r="AO859" s="114"/>
      <c r="AP859" s="113"/>
      <c r="AQ859" s="113"/>
      <c r="AR859" s="113"/>
      <c r="AS859" s="115"/>
    </row>
    <row r="860" spans="1:45" ht="15.75" x14ac:dyDescent="0.25">
      <c r="A860" s="23"/>
      <c r="B860" s="23"/>
      <c r="C860" s="13"/>
      <c r="D860" s="14"/>
      <c r="E860" s="39" t="s">
        <v>278</v>
      </c>
      <c r="F860" s="14"/>
      <c r="G860" s="14"/>
      <c r="H860" s="14"/>
      <c r="I860" s="14"/>
      <c r="J860" s="16"/>
      <c r="K860" s="14"/>
      <c r="L860" s="14"/>
      <c r="M860" s="40"/>
      <c r="N860" s="14"/>
      <c r="O860" s="41"/>
      <c r="P860" s="18"/>
      <c r="Q860" s="19"/>
      <c r="S860" s="17"/>
      <c r="T860" s="42"/>
      <c r="U860" s="42" t="s">
        <v>39</v>
      </c>
      <c r="V860" s="14"/>
      <c r="W860" s="14"/>
      <c r="X860" s="42"/>
      <c r="Y860" s="42" t="s">
        <v>40</v>
      </c>
      <c r="Z860" s="14"/>
      <c r="AA860" s="14"/>
      <c r="AB860" s="14"/>
      <c r="AC860" s="42" t="s">
        <v>41</v>
      </c>
      <c r="AE860" s="14"/>
      <c r="AF860" s="43"/>
      <c r="AH860" s="145"/>
      <c r="AI860" s="117"/>
      <c r="AJ860" s="116"/>
      <c r="AK860" s="116"/>
      <c r="AL860" s="116"/>
      <c r="AM860" s="118"/>
      <c r="AN860" s="118"/>
      <c r="AO860" s="118"/>
      <c r="AP860" s="116"/>
      <c r="AQ860" s="116"/>
      <c r="AR860" s="116"/>
      <c r="AS860" s="150"/>
    </row>
    <row r="861" spans="1:45" ht="15.75" x14ac:dyDescent="0.25">
      <c r="A861" s="23"/>
      <c r="B861" s="23"/>
      <c r="C861" s="23"/>
      <c r="D861" s="44"/>
      <c r="E861" s="45" t="s">
        <v>260</v>
      </c>
      <c r="F861" s="45"/>
      <c r="G861" s="46"/>
      <c r="H861" s="46"/>
      <c r="I861" s="47"/>
      <c r="J861" s="46"/>
      <c r="K861" s="46"/>
      <c r="L861" s="48"/>
      <c r="M861" s="45" t="s">
        <v>43</v>
      </c>
      <c r="N861" s="46"/>
      <c r="O861" s="49" t="s">
        <v>44</v>
      </c>
      <c r="P861" s="50"/>
      <c r="Q861" s="51"/>
      <c r="S861" s="52" t="s">
        <v>45</v>
      </c>
      <c r="T861" s="53"/>
      <c r="U861" s="53"/>
      <c r="V861" s="53"/>
      <c r="W861" s="53"/>
      <c r="X861" s="53"/>
      <c r="Y861" s="53"/>
      <c r="Z861" s="53"/>
      <c r="AA861" s="53"/>
      <c r="AB861" s="53"/>
      <c r="AC861" s="53"/>
      <c r="AD861" s="53"/>
      <c r="AE861" s="53"/>
      <c r="AF861" s="54"/>
      <c r="AH861" s="146"/>
      <c r="AI861" s="117"/>
      <c r="AJ861" s="116"/>
      <c r="AK861" s="116"/>
      <c r="AL861" s="116"/>
      <c r="AM861" s="118"/>
      <c r="AN861" s="118"/>
      <c r="AO861" s="118"/>
      <c r="AP861" s="116"/>
      <c r="AQ861" s="116"/>
      <c r="AR861" s="116"/>
      <c r="AS861" s="150"/>
    </row>
    <row r="862" spans="1:45" x14ac:dyDescent="0.25">
      <c r="A862" s="55" t="s">
        <v>45</v>
      </c>
      <c r="B862" s="56"/>
      <c r="C862" s="57"/>
      <c r="D862" s="58"/>
      <c r="E862" s="59"/>
      <c r="F862" s="60"/>
      <c r="G862" s="58"/>
      <c r="H862" s="58"/>
      <c r="I862" s="58"/>
      <c r="J862" s="59"/>
      <c r="K862" s="60"/>
      <c r="L862" s="57"/>
      <c r="M862" s="57"/>
      <c r="N862" s="59"/>
      <c r="O862" s="59"/>
      <c r="P862" s="59"/>
      <c r="Q862" s="61"/>
      <c r="S862" s="62" t="s">
        <v>46</v>
      </c>
      <c r="T862" s="63" t="s">
        <v>47</v>
      </c>
      <c r="U862" s="63" t="s">
        <v>48</v>
      </c>
      <c r="V862" s="63" t="s">
        <v>49</v>
      </c>
      <c r="W862" s="23"/>
      <c r="X862" s="63" t="s">
        <v>50</v>
      </c>
      <c r="Y862" s="63" t="s">
        <v>51</v>
      </c>
      <c r="Z862" s="63" t="s">
        <v>52</v>
      </c>
      <c r="AA862" s="63" t="s">
        <v>51</v>
      </c>
      <c r="AB862" s="23"/>
      <c r="AC862" s="63" t="s">
        <v>53</v>
      </c>
      <c r="AD862" s="63" t="s">
        <v>51</v>
      </c>
      <c r="AE862" s="63" t="s">
        <v>54</v>
      </c>
      <c r="AF862" s="64" t="s">
        <v>51</v>
      </c>
      <c r="AH862" s="147" t="s">
        <v>90</v>
      </c>
      <c r="AI862" s="119"/>
      <c r="AM862" s="10"/>
      <c r="AN862" s="10"/>
      <c r="AO862" s="10"/>
      <c r="AS862" s="149"/>
    </row>
    <row r="863" spans="1:45" x14ac:dyDescent="0.25">
      <c r="A863" s="65" t="s">
        <v>55</v>
      </c>
      <c r="B863" s="66" t="s">
        <v>56</v>
      </c>
      <c r="C863" s="67" t="s">
        <v>57</v>
      </c>
      <c r="D863" s="68" t="s">
        <v>57</v>
      </c>
      <c r="E863" s="69" t="s">
        <v>58</v>
      </c>
      <c r="F863" s="70" t="s">
        <v>59</v>
      </c>
      <c r="G863" s="67" t="s">
        <v>60</v>
      </c>
      <c r="H863" s="68" t="s">
        <v>59</v>
      </c>
      <c r="I863" s="68" t="s">
        <v>61</v>
      </c>
      <c r="J863" s="69" t="s">
        <v>62</v>
      </c>
      <c r="K863" s="70" t="s">
        <v>63</v>
      </c>
      <c r="L863" s="67" t="s">
        <v>64</v>
      </c>
      <c r="M863" s="67" t="s">
        <v>64</v>
      </c>
      <c r="N863" s="69" t="s">
        <v>65</v>
      </c>
      <c r="O863" s="69" t="s">
        <v>65</v>
      </c>
      <c r="P863" s="69" t="s">
        <v>48</v>
      </c>
      <c r="Q863" s="71" t="s">
        <v>48</v>
      </c>
      <c r="S863" s="72" t="s">
        <v>45</v>
      </c>
      <c r="T863" s="63"/>
      <c r="U863" s="73" t="s">
        <v>66</v>
      </c>
      <c r="V863" s="73" t="s">
        <v>66</v>
      </c>
      <c r="W863" s="74"/>
      <c r="X863" s="75"/>
      <c r="Y863" s="75"/>
      <c r="Z863" s="75"/>
      <c r="AA863" s="75"/>
      <c r="AB863" s="75"/>
      <c r="AC863" s="76">
        <v>0</v>
      </c>
      <c r="AD863" s="76">
        <v>1.0000000000000001E-5</v>
      </c>
      <c r="AE863" s="76">
        <v>3.3840939999999998E-3</v>
      </c>
      <c r="AF863" s="77">
        <v>1.0000000000000001E-5</v>
      </c>
      <c r="AH863" s="98" t="s">
        <v>91</v>
      </c>
      <c r="AI863" s="99" t="s">
        <v>56</v>
      </c>
      <c r="AJ863" s="100" t="s">
        <v>80</v>
      </c>
      <c r="AK863" s="100" t="s">
        <v>81</v>
      </c>
      <c r="AL863" s="100" t="s">
        <v>82</v>
      </c>
      <c r="AM863" s="100" t="s">
        <v>83</v>
      </c>
      <c r="AN863" s="100" t="s">
        <v>84</v>
      </c>
      <c r="AO863" s="100" t="s">
        <v>85</v>
      </c>
      <c r="AP863" s="100" t="s">
        <v>58</v>
      </c>
      <c r="AQ863" s="100" t="s">
        <v>86</v>
      </c>
      <c r="AR863" s="100" t="s">
        <v>87</v>
      </c>
      <c r="AS863" s="101" t="s">
        <v>88</v>
      </c>
    </row>
    <row r="864" spans="1:45" x14ac:dyDescent="0.25">
      <c r="A864" s="78" t="s">
        <v>67</v>
      </c>
      <c r="B864" s="79" t="s">
        <v>68</v>
      </c>
      <c r="C864" s="80" t="s">
        <v>69</v>
      </c>
      <c r="D864" s="81" t="s">
        <v>70</v>
      </c>
      <c r="E864" s="82" t="s">
        <v>71</v>
      </c>
      <c r="F864" s="83" t="s">
        <v>72</v>
      </c>
      <c r="G864" s="80" t="s">
        <v>69</v>
      </c>
      <c r="H864" s="81" t="s">
        <v>70</v>
      </c>
      <c r="I864" s="81" t="s">
        <v>73</v>
      </c>
      <c r="J864" s="82" t="s">
        <v>73</v>
      </c>
      <c r="K864" s="83" t="s">
        <v>73</v>
      </c>
      <c r="L864" s="83" t="s">
        <v>68</v>
      </c>
      <c r="M864" s="83" t="s">
        <v>74</v>
      </c>
      <c r="N864" s="82" t="s">
        <v>75</v>
      </c>
      <c r="O864" s="82" t="s">
        <v>74</v>
      </c>
      <c r="P864" s="82" t="s">
        <v>76</v>
      </c>
      <c r="Q864" s="84" t="s">
        <v>77</v>
      </c>
      <c r="S864" s="85"/>
      <c r="T864" s="86"/>
      <c r="U864" s="87"/>
      <c r="V864" s="87"/>
      <c r="W864" s="88"/>
      <c r="X864" s="89"/>
      <c r="Y864" s="89"/>
      <c r="Z864" s="87"/>
      <c r="AA864" s="87"/>
      <c r="AB864" s="88"/>
      <c r="AC864" s="90"/>
      <c r="AD864" s="90"/>
      <c r="AE864" s="90"/>
      <c r="AF864" s="91"/>
      <c r="AH864" s="102"/>
      <c r="AI864" s="103"/>
      <c r="AJ864" s="104" t="s">
        <v>89</v>
      </c>
      <c r="AK864" s="104" t="s">
        <v>89</v>
      </c>
      <c r="AL864" s="104" t="s">
        <v>89</v>
      </c>
      <c r="AM864" s="104" t="s">
        <v>89</v>
      </c>
      <c r="AN864" s="104" t="s">
        <v>89</v>
      </c>
      <c r="AO864" s="104" t="s">
        <v>89</v>
      </c>
      <c r="AP864" s="104" t="s">
        <v>89</v>
      </c>
      <c r="AQ864" s="104" t="s">
        <v>89</v>
      </c>
      <c r="AR864" s="104" t="s">
        <v>89</v>
      </c>
      <c r="AS864" s="105" t="s">
        <v>89</v>
      </c>
    </row>
    <row r="865" spans="1:45" x14ac:dyDescent="0.25">
      <c r="A865" s="78">
        <v>1</v>
      </c>
      <c r="B865" s="79">
        <v>0.03</v>
      </c>
      <c r="C865" s="80">
        <v>2.651352E-3</v>
      </c>
      <c r="D865" s="81">
        <v>6.0505709999999997E-2</v>
      </c>
      <c r="E865" s="82">
        <v>8.9400359999999998E-2</v>
      </c>
      <c r="F865" s="83">
        <v>3.7596490000000003E-2</v>
      </c>
      <c r="G865" s="80">
        <v>4.1134020000000004E-3</v>
      </c>
      <c r="H865" s="81">
        <v>2.9700280000000001</v>
      </c>
      <c r="I865" s="81">
        <v>307.72660000000002</v>
      </c>
      <c r="J865" s="82">
        <v>3.621548E-3</v>
      </c>
      <c r="K865" s="83">
        <v>5.6226150000000001E-3</v>
      </c>
      <c r="L865" s="83">
        <v>13.270619999999999</v>
      </c>
      <c r="M865" s="83">
        <v>43.926699999999997</v>
      </c>
      <c r="N865" s="82">
        <v>14.180120000000001</v>
      </c>
      <c r="O865" s="82">
        <v>5.3089870000000001</v>
      </c>
      <c r="P865" s="82">
        <v>146.1917</v>
      </c>
      <c r="Q865" s="84">
        <v>52.573779999999999</v>
      </c>
      <c r="S865" s="92">
        <v>1</v>
      </c>
      <c r="T865" s="93">
        <v>6.0505709999999997E-2</v>
      </c>
      <c r="U865" s="94">
        <v>146.1917</v>
      </c>
      <c r="V865" s="94">
        <v>52.573779999999999</v>
      </c>
      <c r="W865" s="36"/>
      <c r="X865" s="95">
        <v>0.64456420000000003</v>
      </c>
      <c r="Y865" s="95">
        <v>1.676621E-2</v>
      </c>
      <c r="Z865" s="94">
        <v>307.74</v>
      </c>
      <c r="AA865" s="94">
        <v>3.5196580000000002</v>
      </c>
      <c r="AB865" s="36"/>
      <c r="AC865" s="96">
        <v>2.094509E-3</v>
      </c>
      <c r="AD865" s="96">
        <v>4.8953579999999997E-5</v>
      </c>
      <c r="AE865" s="96">
        <v>3.2494960000000002E-3</v>
      </c>
      <c r="AF865" s="97">
        <v>3.7164869999999998E-5</v>
      </c>
      <c r="AH865" s="120">
        <v>1</v>
      </c>
      <c r="AI865" s="121">
        <v>0.03</v>
      </c>
      <c r="AJ865" s="122">
        <v>4.1251730000000002E-3</v>
      </c>
      <c r="AK865" s="122">
        <v>4.705477E-5</v>
      </c>
      <c r="AL865" s="122">
        <v>1.492901E-5</v>
      </c>
      <c r="AM865" s="122">
        <v>4.9414789999999999E-5</v>
      </c>
      <c r="AN865" s="123">
        <v>8.7854139999999996E-4</v>
      </c>
      <c r="AO865" s="123">
        <v>5.025889E-5</v>
      </c>
      <c r="AP865" s="123">
        <v>2.6514429999999999E-3</v>
      </c>
      <c r="AQ865" s="122">
        <v>6.195385E-5</v>
      </c>
      <c r="AR865" s="122">
        <v>1.265863</v>
      </c>
      <c r="AS865" s="124">
        <v>6.1066880000000003E-4</v>
      </c>
    </row>
    <row r="866" spans="1:45" x14ac:dyDescent="0.25">
      <c r="A866" s="78">
        <v>2</v>
      </c>
      <c r="B866" s="79">
        <v>0.05</v>
      </c>
      <c r="C866" s="80">
        <v>9.0560699999999994E-2</v>
      </c>
      <c r="D866" s="81">
        <v>2.066659</v>
      </c>
      <c r="E866" s="82">
        <v>3.0535969999999999</v>
      </c>
      <c r="F866" s="83">
        <v>3.702626</v>
      </c>
      <c r="G866" s="80">
        <v>1.1871700000000001E-2</v>
      </c>
      <c r="H866" s="81">
        <v>51.087040000000002</v>
      </c>
      <c r="I866" s="81">
        <v>610.43619999999999</v>
      </c>
      <c r="J866" s="82">
        <v>8.3775129999999996E-3</v>
      </c>
      <c r="K866" s="83">
        <v>1.0990869999999999E-3</v>
      </c>
      <c r="L866" s="83">
        <v>67.889939999999996</v>
      </c>
      <c r="M866" s="83">
        <v>38.6267</v>
      </c>
      <c r="N866" s="82">
        <v>40.885579999999997</v>
      </c>
      <c r="O866" s="82">
        <v>0.18154020000000001</v>
      </c>
      <c r="P866" s="82">
        <v>392.9504</v>
      </c>
      <c r="Q866" s="84">
        <v>1.8558380000000001</v>
      </c>
      <c r="S866" s="92">
        <v>2</v>
      </c>
      <c r="T866" s="93">
        <v>2.066659</v>
      </c>
      <c r="U866" s="94">
        <v>392.9504</v>
      </c>
      <c r="V866" s="94">
        <v>1.8558380000000001</v>
      </c>
      <c r="W866" s="36"/>
      <c r="X866" s="95">
        <v>7.6282819999999996</v>
      </c>
      <c r="Y866" s="95">
        <v>3.5283870000000002E-2</v>
      </c>
      <c r="Z866" s="94">
        <v>610.48670000000004</v>
      </c>
      <c r="AA866" s="94">
        <v>2.7659880000000001</v>
      </c>
      <c r="AB866" s="36"/>
      <c r="AC866" s="96">
        <v>1.249541E-2</v>
      </c>
      <c r="AD866" s="96">
        <v>1.1741959999999999E-5</v>
      </c>
      <c r="AE866" s="96">
        <v>1.638037E-3</v>
      </c>
      <c r="AF866" s="97">
        <v>7.421606E-6</v>
      </c>
      <c r="AH866" s="78">
        <v>2</v>
      </c>
      <c r="AI866" s="79">
        <v>0.05</v>
      </c>
      <c r="AJ866" s="109">
        <v>1.1906369999999999E-2</v>
      </c>
      <c r="AK866" s="109">
        <v>5.3335740000000001E-5</v>
      </c>
      <c r="AL866" s="109">
        <v>9.967563E-5</v>
      </c>
      <c r="AM866" s="110">
        <v>5.6708530000000003E-5</v>
      </c>
      <c r="AN866" s="110">
        <v>5.637548E-3</v>
      </c>
      <c r="AO866" s="110">
        <v>5.3625529999999999E-5</v>
      </c>
      <c r="AP866" s="109">
        <v>9.0562110000000001E-2</v>
      </c>
      <c r="AQ866" s="109">
        <v>8.3330930000000001E-5</v>
      </c>
      <c r="AR866" s="109">
        <v>7.2476830000000003</v>
      </c>
      <c r="AS866" s="111">
        <v>6.6350299999999997E-4</v>
      </c>
    </row>
    <row r="867" spans="1:45" x14ac:dyDescent="0.25">
      <c r="A867" s="78">
        <v>3</v>
      </c>
      <c r="B867" s="79">
        <v>6.5000000000000002E-2</v>
      </c>
      <c r="C867" s="80">
        <v>0.1231792</v>
      </c>
      <c r="D867" s="81">
        <v>2.8110360000000001</v>
      </c>
      <c r="E867" s="82">
        <v>4.1534529999999998</v>
      </c>
      <c r="F867" s="83">
        <v>5.9505559999999997</v>
      </c>
      <c r="G867" s="80">
        <v>2.9165039999999999E-3</v>
      </c>
      <c r="H867" s="81">
        <v>87.230459999999994</v>
      </c>
      <c r="I867" s="81">
        <v>2338.0929999999998</v>
      </c>
      <c r="J867" s="82">
        <v>2.8065679999999999E-2</v>
      </c>
      <c r="K867" s="83">
        <v>6.6521869999999999E-4</v>
      </c>
      <c r="L867" s="83">
        <v>112.16930000000001</v>
      </c>
      <c r="M867" s="83">
        <v>65.782240000000002</v>
      </c>
      <c r="N867" s="82">
        <v>48.308120000000002</v>
      </c>
      <c r="O867" s="82">
        <v>0.1067181</v>
      </c>
      <c r="P867" s="82">
        <v>455.93270000000001</v>
      </c>
      <c r="Q867" s="84">
        <v>1.4475960000000001</v>
      </c>
      <c r="S867" s="92">
        <v>3</v>
      </c>
      <c r="T867" s="93">
        <v>2.8110360000000001</v>
      </c>
      <c r="U867" s="94">
        <v>455.93270000000001</v>
      </c>
      <c r="V867" s="94">
        <v>1.4475960000000001</v>
      </c>
      <c r="W867" s="36"/>
      <c r="X867" s="95">
        <v>42.235239999999997</v>
      </c>
      <c r="Y867" s="95">
        <v>0.60113430000000001</v>
      </c>
      <c r="Z867" s="94">
        <v>2338.9050000000002</v>
      </c>
      <c r="AA867" s="94">
        <v>33.246139999999997</v>
      </c>
      <c r="AB867" s="36"/>
      <c r="AC867" s="96">
        <v>1.8057699999999999E-2</v>
      </c>
      <c r="AD867" s="96">
        <v>1.3387049999999999E-5</v>
      </c>
      <c r="AE867" s="96">
        <v>4.2755050000000002E-4</v>
      </c>
      <c r="AF867" s="97">
        <v>6.0773759999999998E-6</v>
      </c>
      <c r="AH867" s="78">
        <v>3</v>
      </c>
      <c r="AI867" s="79">
        <v>6.5000000000000002E-2</v>
      </c>
      <c r="AJ867" s="109">
        <v>2.9258230000000001E-3</v>
      </c>
      <c r="AK867" s="109">
        <v>4.1525690000000001E-5</v>
      </c>
      <c r="AL867" s="109">
        <v>8.2057459999999995E-5</v>
      </c>
      <c r="AM867" s="110">
        <v>4.8120649999999998E-5</v>
      </c>
      <c r="AN867" s="110">
        <v>5.0352330000000001E-3</v>
      </c>
      <c r="AO867" s="110">
        <v>5.3940629999999999E-5</v>
      </c>
      <c r="AP867" s="109">
        <v>0.1231809</v>
      </c>
      <c r="AQ867" s="109">
        <v>8.8090609999999994E-5</v>
      </c>
      <c r="AR867" s="109">
        <v>6.82165</v>
      </c>
      <c r="AS867" s="111">
        <v>6.8941049999999995E-4</v>
      </c>
    </row>
    <row r="868" spans="1:45" x14ac:dyDescent="0.25">
      <c r="A868" s="78">
        <v>4</v>
      </c>
      <c r="B868" s="79">
        <v>7.4999999999999997E-2</v>
      </c>
      <c r="C868" s="80">
        <v>0.1486865</v>
      </c>
      <c r="D868" s="81">
        <v>3.3931300000000002</v>
      </c>
      <c r="E868" s="82">
        <v>5.0135290000000001</v>
      </c>
      <c r="F868" s="83">
        <v>7.4159689999999996</v>
      </c>
      <c r="G868" s="80">
        <v>1.534323E-3</v>
      </c>
      <c r="H868" s="81">
        <v>94.178330000000003</v>
      </c>
      <c r="I868" s="81">
        <v>5128.1419999999998</v>
      </c>
      <c r="J868" s="82">
        <v>4.1814160000000003E-2</v>
      </c>
      <c r="K868" s="83">
        <v>4.3212349999999998E-4</v>
      </c>
      <c r="L868" s="83">
        <v>172.6756</v>
      </c>
      <c r="M868" s="83">
        <v>145.4074</v>
      </c>
      <c r="N868" s="82">
        <v>49.876539999999999</v>
      </c>
      <c r="O868" s="82">
        <v>0.1006557</v>
      </c>
      <c r="P868" s="82">
        <v>468.96409999999997</v>
      </c>
      <c r="Q868" s="84">
        <v>1.4381699999999999</v>
      </c>
      <c r="S868" s="92">
        <v>4</v>
      </c>
      <c r="T868" s="93">
        <v>3.3931300000000002</v>
      </c>
      <c r="U868" s="94">
        <v>468.96409999999997</v>
      </c>
      <c r="V868" s="94">
        <v>1.4381699999999999</v>
      </c>
      <c r="W868" s="36"/>
      <c r="X868" s="95">
        <v>96.906899999999993</v>
      </c>
      <c r="Y868" s="95">
        <v>3.0355599999999998</v>
      </c>
      <c r="Z868" s="94">
        <v>5131.9809999999998</v>
      </c>
      <c r="AA868" s="94">
        <v>160.7312</v>
      </c>
      <c r="AB868" s="36"/>
      <c r="AC868" s="96">
        <v>1.8882940000000001E-2</v>
      </c>
      <c r="AD868" s="96">
        <v>1.081332E-5</v>
      </c>
      <c r="AE868" s="96">
        <v>1.9485649999999999E-4</v>
      </c>
      <c r="AF868" s="97">
        <v>6.1028149999999996E-6</v>
      </c>
      <c r="AH868" s="78">
        <v>4</v>
      </c>
      <c r="AI868" s="79">
        <v>7.4999999999999997E-2</v>
      </c>
      <c r="AJ868" s="109">
        <v>1.5398460000000001E-3</v>
      </c>
      <c r="AK868" s="109">
        <v>4.8178199999999999E-5</v>
      </c>
      <c r="AL868" s="109">
        <v>6.4342099999999995E-5</v>
      </c>
      <c r="AM868" s="110">
        <v>5.4180179999999999E-5</v>
      </c>
      <c r="AN868" s="110">
        <v>5.657072E-3</v>
      </c>
      <c r="AO868" s="110">
        <v>5.0663939999999997E-5</v>
      </c>
      <c r="AP868" s="109">
        <v>0.1486884</v>
      </c>
      <c r="AQ868" s="109">
        <v>8.0296809999999994E-5</v>
      </c>
      <c r="AR868" s="109">
        <v>7.87439</v>
      </c>
      <c r="AS868" s="111">
        <v>7.1839590000000002E-4</v>
      </c>
    </row>
    <row r="869" spans="1:45" x14ac:dyDescent="0.25">
      <c r="A869" s="78">
        <v>5</v>
      </c>
      <c r="B869" s="79">
        <v>8.5000000000000006E-2</v>
      </c>
      <c r="C869" s="80">
        <v>0.2450087</v>
      </c>
      <c r="D869" s="81">
        <v>5.5912709999999999</v>
      </c>
      <c r="E869" s="82">
        <v>8.2613970000000005</v>
      </c>
      <c r="F869" s="83">
        <v>12.30016</v>
      </c>
      <c r="G869" s="80">
        <v>1.330005E-3</v>
      </c>
      <c r="H869" s="81">
        <v>96.868830000000003</v>
      </c>
      <c r="I869" s="81">
        <v>9533.8799999999992</v>
      </c>
      <c r="J869" s="82">
        <v>4.8368170000000002E-2</v>
      </c>
      <c r="K869" s="83">
        <v>2.6310830000000001E-4</v>
      </c>
      <c r="L869" s="83">
        <v>283.59899999999999</v>
      </c>
      <c r="M869" s="83">
        <v>234.8569</v>
      </c>
      <c r="N869" s="82">
        <v>50.202919999999999</v>
      </c>
      <c r="O869" s="82">
        <v>6.4404630000000004E-2</v>
      </c>
      <c r="P869" s="82">
        <v>471.66410000000002</v>
      </c>
      <c r="Q869" s="84">
        <v>1.293121</v>
      </c>
      <c r="S869" s="92">
        <v>5</v>
      </c>
      <c r="T869" s="93">
        <v>5.5912709999999999</v>
      </c>
      <c r="U869" s="94">
        <v>471.66410000000002</v>
      </c>
      <c r="V869" s="94">
        <v>1.293121</v>
      </c>
      <c r="W869" s="36"/>
      <c r="X869" s="95">
        <v>184.2165</v>
      </c>
      <c r="Y869" s="95">
        <v>6.6159720000000002</v>
      </c>
      <c r="Z869" s="94">
        <v>9546.8050000000003</v>
      </c>
      <c r="AA869" s="94">
        <v>342.846</v>
      </c>
      <c r="AB869" s="36"/>
      <c r="AC869" s="96">
        <v>1.929614E-2</v>
      </c>
      <c r="AD869" s="96">
        <v>1.050553E-5</v>
      </c>
      <c r="AE869" s="96">
        <v>1.047471E-4</v>
      </c>
      <c r="AF869" s="97">
        <v>3.7616889999999998E-6</v>
      </c>
      <c r="AH869" s="78">
        <v>5</v>
      </c>
      <c r="AI869" s="79">
        <v>8.5000000000000006E-2</v>
      </c>
      <c r="AJ869" s="109">
        <v>1.3356030000000001E-3</v>
      </c>
      <c r="AK869" s="109">
        <v>4.7887840000000002E-5</v>
      </c>
      <c r="AL869" s="109">
        <v>6.4555239999999998E-5</v>
      </c>
      <c r="AM869" s="110">
        <v>5.345884E-5</v>
      </c>
      <c r="AN869" s="110">
        <v>8.9908420000000006E-3</v>
      </c>
      <c r="AO869" s="110">
        <v>5.4008490000000002E-5</v>
      </c>
      <c r="AP869" s="109">
        <v>0.2450117</v>
      </c>
      <c r="AQ869" s="109">
        <v>1.0739260000000001E-4</v>
      </c>
      <c r="AR869" s="109">
        <v>12.69774</v>
      </c>
      <c r="AS869" s="111">
        <v>3.5078750000000001E-3</v>
      </c>
    </row>
    <row r="870" spans="1:45" x14ac:dyDescent="0.25">
      <c r="A870" s="78">
        <v>6</v>
      </c>
      <c r="B870" s="79">
        <v>9.2999999999999999E-2</v>
      </c>
      <c r="C870" s="80">
        <v>0.25722440000000002</v>
      </c>
      <c r="D870" s="81">
        <v>5.8700400000000004</v>
      </c>
      <c r="E870" s="82">
        <v>8.6732929999999993</v>
      </c>
      <c r="F870" s="83">
        <v>13.072800000000001</v>
      </c>
      <c r="G870" s="80">
        <v>5.75503E-4</v>
      </c>
      <c r="H870" s="81">
        <v>98.699020000000004</v>
      </c>
      <c r="I870" s="81">
        <v>22938.98</v>
      </c>
      <c r="J870" s="82">
        <v>0.1178202</v>
      </c>
      <c r="K870" s="83">
        <v>2.6466039999999998E-4</v>
      </c>
      <c r="L870" s="83">
        <v>281.93579999999997</v>
      </c>
      <c r="M870" s="83">
        <v>223.93379999999999</v>
      </c>
      <c r="N870" s="82">
        <v>50.822560000000003</v>
      </c>
      <c r="O870" s="82">
        <v>5.1090339999999998E-2</v>
      </c>
      <c r="P870" s="82">
        <v>476.77890000000002</v>
      </c>
      <c r="Q870" s="84">
        <v>1.262634</v>
      </c>
      <c r="S870" s="92">
        <v>6</v>
      </c>
      <c r="T870" s="93">
        <v>5.8700400000000004</v>
      </c>
      <c r="U870" s="94">
        <v>476.77890000000002</v>
      </c>
      <c r="V870" s="94">
        <v>1.262634</v>
      </c>
      <c r="W870" s="36"/>
      <c r="X870" s="95">
        <v>446.95569999999998</v>
      </c>
      <c r="Y870" s="95">
        <v>29.636510000000001</v>
      </c>
      <c r="Z870" s="94">
        <v>23014.04</v>
      </c>
      <c r="AA870" s="94">
        <v>1525.9639999999999</v>
      </c>
      <c r="AB870" s="36"/>
      <c r="AC870" s="96">
        <v>1.9421009999999999E-2</v>
      </c>
      <c r="AD870" s="96">
        <v>9.7201089999999999E-6</v>
      </c>
      <c r="AE870" s="96">
        <v>4.3451739999999999E-5</v>
      </c>
      <c r="AF870" s="97">
        <v>2.8811030000000001E-6</v>
      </c>
      <c r="AH870" s="78">
        <v>6</v>
      </c>
      <c r="AI870" s="79">
        <v>9.2999999999999999E-2</v>
      </c>
      <c r="AJ870" s="109">
        <v>5.7903149999999999E-4</v>
      </c>
      <c r="AK870" s="109">
        <v>3.8264450000000003E-5</v>
      </c>
      <c r="AL870" s="109">
        <v>6.8173630000000003E-5</v>
      </c>
      <c r="AM870" s="110">
        <v>5.4146990000000001E-5</v>
      </c>
      <c r="AN870" s="110">
        <v>9.2369410000000002E-3</v>
      </c>
      <c r="AO870" s="110">
        <v>5.183867E-5</v>
      </c>
      <c r="AP870" s="109">
        <v>0.2572275</v>
      </c>
      <c r="AQ870" s="109">
        <v>1.174068E-4</v>
      </c>
      <c r="AR870" s="109">
        <v>13.24512</v>
      </c>
      <c r="AS870" s="111">
        <v>1.578229E-3</v>
      </c>
    </row>
    <row r="871" spans="1:45" x14ac:dyDescent="0.25">
      <c r="A871" s="78">
        <v>8</v>
      </c>
      <c r="B871" s="79">
        <v>0.109</v>
      </c>
      <c r="C871" s="80">
        <v>0.28738789999999997</v>
      </c>
      <c r="D871" s="81">
        <v>6.5583929999999997</v>
      </c>
      <c r="E871" s="82">
        <v>9.6903699999999997</v>
      </c>
      <c r="F871" s="83">
        <v>14.597479999999999</v>
      </c>
      <c r="G871" s="80">
        <v>5.8851379999999998E-4</v>
      </c>
      <c r="H871" s="81">
        <v>98.806960000000004</v>
      </c>
      <c r="I871" s="81">
        <v>25010.41</v>
      </c>
      <c r="J871" s="82">
        <v>0.20306750000000001</v>
      </c>
      <c r="K871" s="83">
        <v>4.1767710000000001E-4</v>
      </c>
      <c r="L871" s="83">
        <v>178.648</v>
      </c>
      <c r="M871" s="83">
        <v>75.435720000000003</v>
      </c>
      <c r="N871" s="82">
        <v>50.79365</v>
      </c>
      <c r="O871" s="82">
        <v>5.5692140000000001E-2</v>
      </c>
      <c r="P871" s="82">
        <v>476.54050000000001</v>
      </c>
      <c r="Q871" s="84">
        <v>1.2752920000000001</v>
      </c>
      <c r="S871" s="92">
        <v>8</v>
      </c>
      <c r="T871" s="93">
        <v>6.5583929999999997</v>
      </c>
      <c r="U871" s="94">
        <v>476.54050000000001</v>
      </c>
      <c r="V871" s="94">
        <v>1.2752920000000001</v>
      </c>
      <c r="W871" s="36"/>
      <c r="X871" s="95">
        <v>488.32819999999998</v>
      </c>
      <c r="Y871" s="95">
        <v>41.144950000000001</v>
      </c>
      <c r="Z871" s="94">
        <v>25102.57</v>
      </c>
      <c r="AA871" s="94">
        <v>2115.038</v>
      </c>
      <c r="AB871" s="36"/>
      <c r="AC871" s="96">
        <v>1.9453310000000001E-2</v>
      </c>
      <c r="AD871" s="96">
        <v>8.0940499999999992E-6</v>
      </c>
      <c r="AE871" s="96">
        <v>3.9836560000000001E-5</v>
      </c>
      <c r="AF871" s="97">
        <v>3.356463E-6</v>
      </c>
      <c r="AH871" s="78">
        <v>8</v>
      </c>
      <c r="AI871" s="79">
        <v>0.109</v>
      </c>
      <c r="AJ871" s="109">
        <v>5.9236569999999999E-4</v>
      </c>
      <c r="AK871" s="109">
        <v>4.9723589999999999E-5</v>
      </c>
      <c r="AL871" s="109">
        <v>1.2020560000000001E-4</v>
      </c>
      <c r="AM871" s="110">
        <v>5.0753169999999998E-5</v>
      </c>
      <c r="AN871" s="110">
        <v>1.028486E-2</v>
      </c>
      <c r="AO871" s="110">
        <v>5.150003E-5</v>
      </c>
      <c r="AP871" s="109">
        <v>0.28739150000000002</v>
      </c>
      <c r="AQ871" s="109">
        <v>1.055893E-4</v>
      </c>
      <c r="AR871" s="109">
        <v>14.77374</v>
      </c>
      <c r="AS871" s="111">
        <v>1.489572E-3</v>
      </c>
    </row>
    <row r="872" spans="1:45" x14ac:dyDescent="0.25">
      <c r="A872" s="78">
        <v>9</v>
      </c>
      <c r="B872" s="79">
        <v>0.11600000000000001</v>
      </c>
      <c r="C872" s="80">
        <v>0.31979010000000002</v>
      </c>
      <c r="D872" s="81">
        <v>7.2978339999999999</v>
      </c>
      <c r="E872" s="82">
        <v>10.78293</v>
      </c>
      <c r="F872" s="83">
        <v>16.271540000000002</v>
      </c>
      <c r="G872" s="80">
        <v>5.7209749999999999E-4</v>
      </c>
      <c r="H872" s="81">
        <v>98.957530000000006</v>
      </c>
      <c r="I872" s="81">
        <v>28619.68</v>
      </c>
      <c r="J872" s="82">
        <v>0.2295325</v>
      </c>
      <c r="K872" s="83">
        <v>4.126612E-4</v>
      </c>
      <c r="L872" s="83">
        <v>180.81950000000001</v>
      </c>
      <c r="M872" s="83">
        <v>68.463149999999999</v>
      </c>
      <c r="N872" s="82">
        <v>50.881929999999997</v>
      </c>
      <c r="O872" s="82">
        <v>4.5402730000000002E-2</v>
      </c>
      <c r="P872" s="82">
        <v>477.26819999999998</v>
      </c>
      <c r="Q872" s="84">
        <v>1.2488349999999999</v>
      </c>
      <c r="S872" s="92">
        <v>9</v>
      </c>
      <c r="T872" s="93">
        <v>7.2978339999999999</v>
      </c>
      <c r="U872" s="94">
        <v>477.26819999999998</v>
      </c>
      <c r="V872" s="94">
        <v>1.2488349999999999</v>
      </c>
      <c r="W872" s="36"/>
      <c r="X872" s="95">
        <v>558.97829999999999</v>
      </c>
      <c r="Y872" s="95">
        <v>40.232660000000003</v>
      </c>
      <c r="Z872" s="94">
        <v>28740.5</v>
      </c>
      <c r="AA872" s="94">
        <v>2068.5749999999998</v>
      </c>
      <c r="AB872" s="36"/>
      <c r="AC872" s="96">
        <v>1.9449149999999998E-2</v>
      </c>
      <c r="AD872" s="96">
        <v>9.2166730000000005E-6</v>
      </c>
      <c r="AE872" s="96">
        <v>3.479411E-5</v>
      </c>
      <c r="AF872" s="97">
        <v>2.5042789999999999E-6</v>
      </c>
      <c r="AH872" s="78">
        <v>9</v>
      </c>
      <c r="AI872" s="79">
        <v>0.11600000000000001</v>
      </c>
      <c r="AJ872" s="109">
        <v>5.7614989999999996E-4</v>
      </c>
      <c r="AK872" s="109">
        <v>4.1290140000000002E-5</v>
      </c>
      <c r="AL872" s="109">
        <v>1.3215220000000001E-4</v>
      </c>
      <c r="AM872" s="110">
        <v>5.003058E-5</v>
      </c>
      <c r="AN872" s="110">
        <v>1.145322E-2</v>
      </c>
      <c r="AO872" s="110">
        <v>5.4821209999999997E-5</v>
      </c>
      <c r="AP872" s="109">
        <v>0.31979419999999997</v>
      </c>
      <c r="AQ872" s="109">
        <v>1.2950169999999999E-4</v>
      </c>
      <c r="AR872" s="109">
        <v>16.44295</v>
      </c>
      <c r="AS872" s="111">
        <v>2.9694259999999998E-3</v>
      </c>
    </row>
    <row r="873" spans="1:45" x14ac:dyDescent="0.25">
      <c r="A873" s="78">
        <v>10</v>
      </c>
      <c r="B873" s="79">
        <v>0.122</v>
      </c>
      <c r="C873" s="80">
        <v>0.36479040000000001</v>
      </c>
      <c r="D873" s="81">
        <v>8.3247719999999994</v>
      </c>
      <c r="E873" s="82">
        <v>12.30029</v>
      </c>
      <c r="F873" s="83">
        <v>18.53595</v>
      </c>
      <c r="G873" s="80">
        <v>5.0889969999999996E-4</v>
      </c>
      <c r="H873" s="81">
        <v>99.183319999999995</v>
      </c>
      <c r="I873" s="81">
        <v>36526.410000000003</v>
      </c>
      <c r="J873" s="82">
        <v>0.2663914</v>
      </c>
      <c r="K873" s="83">
        <v>3.7389139999999998E-4</v>
      </c>
      <c r="L873" s="83">
        <v>199.5692</v>
      </c>
      <c r="M873" s="83">
        <v>70.52758</v>
      </c>
      <c r="N873" s="82">
        <v>50.812609999999999</v>
      </c>
      <c r="O873" s="82">
        <v>4.1717749999999998E-2</v>
      </c>
      <c r="P873" s="82">
        <v>476.69690000000003</v>
      </c>
      <c r="Q873" s="84">
        <v>1.238831</v>
      </c>
      <c r="S873" s="92">
        <v>10</v>
      </c>
      <c r="T873" s="93">
        <v>8.3247719999999994</v>
      </c>
      <c r="U873" s="94">
        <v>476.69690000000003</v>
      </c>
      <c r="V873" s="94">
        <v>1.238831</v>
      </c>
      <c r="W873" s="36"/>
      <c r="X873" s="95">
        <v>716.82180000000005</v>
      </c>
      <c r="Y873" s="95">
        <v>63.416719999999998</v>
      </c>
      <c r="Z873" s="94">
        <v>36722.19</v>
      </c>
      <c r="AA873" s="94">
        <v>3248.761</v>
      </c>
      <c r="AB873" s="36"/>
      <c r="AC873" s="96">
        <v>1.952013E-2</v>
      </c>
      <c r="AD873" s="96">
        <v>7.5054350000000001E-6</v>
      </c>
      <c r="AE873" s="96">
        <v>2.7231490000000001E-5</v>
      </c>
      <c r="AF873" s="97">
        <v>2.409132E-6</v>
      </c>
      <c r="AH873" s="78">
        <v>10</v>
      </c>
      <c r="AI873" s="79">
        <v>0.122</v>
      </c>
      <c r="AJ873" s="109">
        <v>5.1308539999999996E-4</v>
      </c>
      <c r="AK873" s="109">
        <v>4.5146930000000002E-5</v>
      </c>
      <c r="AL873" s="109">
        <v>1.365854E-4</v>
      </c>
      <c r="AM873" s="110">
        <v>4.8262749999999998E-5</v>
      </c>
      <c r="AN873" s="110">
        <v>1.3013169999999999E-2</v>
      </c>
      <c r="AO873" s="110">
        <v>5.588222E-5</v>
      </c>
      <c r="AP873" s="109">
        <v>0.36479489999999998</v>
      </c>
      <c r="AQ873" s="109">
        <v>1.192404E-4</v>
      </c>
      <c r="AR873" s="109">
        <v>18.688580000000002</v>
      </c>
      <c r="AS873" s="111">
        <v>2.1331420000000002E-3</v>
      </c>
    </row>
    <row r="874" spans="1:45" x14ac:dyDescent="0.25">
      <c r="A874" s="78">
        <v>11</v>
      </c>
      <c r="B874" s="79">
        <v>0.127</v>
      </c>
      <c r="C874" s="80">
        <v>0.3052937</v>
      </c>
      <c r="D874" s="81">
        <v>6.967015</v>
      </c>
      <c r="E874" s="82">
        <v>10.294129999999999</v>
      </c>
      <c r="F874" s="83">
        <v>15.51638</v>
      </c>
      <c r="G874" s="80">
        <v>3.1978740000000001E-4</v>
      </c>
      <c r="H874" s="81">
        <v>99.384799999999998</v>
      </c>
      <c r="I874" s="81">
        <v>48480.25</v>
      </c>
      <c r="J874" s="82">
        <v>0.26875080000000001</v>
      </c>
      <c r="K874" s="83">
        <v>2.8368540000000002E-4</v>
      </c>
      <c r="L874" s="83">
        <v>263.02809999999999</v>
      </c>
      <c r="M874" s="83">
        <v>146.47059999999999</v>
      </c>
      <c r="N874" s="82">
        <v>50.82443</v>
      </c>
      <c r="O874" s="82">
        <v>4.5908539999999998E-2</v>
      </c>
      <c r="P874" s="82">
        <v>476.79430000000002</v>
      </c>
      <c r="Q874" s="84">
        <v>1.249071</v>
      </c>
      <c r="S874" s="92">
        <v>11</v>
      </c>
      <c r="T874" s="93">
        <v>6.967015</v>
      </c>
      <c r="U874" s="94">
        <v>476.79430000000002</v>
      </c>
      <c r="V874" s="94">
        <v>1.249071</v>
      </c>
      <c r="W874" s="36"/>
      <c r="X874" s="95">
        <v>954.67690000000005</v>
      </c>
      <c r="Y874" s="95">
        <v>124.24550000000001</v>
      </c>
      <c r="Z874" s="94">
        <v>48819.51</v>
      </c>
      <c r="AA874" s="94">
        <v>6353.5420000000004</v>
      </c>
      <c r="AB874" s="36"/>
      <c r="AC874" s="96">
        <v>1.955523E-2</v>
      </c>
      <c r="AD874" s="96">
        <v>8.1645260000000006E-6</v>
      </c>
      <c r="AE874" s="96">
        <v>2.0483609999999999E-5</v>
      </c>
      <c r="AF874" s="97">
        <v>2.665809E-6</v>
      </c>
      <c r="AH874" s="78">
        <v>11</v>
      </c>
      <c r="AI874" s="79">
        <v>0.127</v>
      </c>
      <c r="AJ874" s="109">
        <v>3.2294300000000001E-4</v>
      </c>
      <c r="AK874" s="109">
        <v>4.173472E-5</v>
      </c>
      <c r="AL874" s="109">
        <v>8.6730190000000005E-5</v>
      </c>
      <c r="AM874" s="110">
        <v>4.8294239999999999E-5</v>
      </c>
      <c r="AN874" s="110">
        <v>1.0864270000000001E-2</v>
      </c>
      <c r="AO874" s="110">
        <v>5.5052510000000003E-5</v>
      </c>
      <c r="AP874" s="109">
        <v>0.3052974</v>
      </c>
      <c r="AQ874" s="109">
        <v>1.1223220000000001E-4</v>
      </c>
      <c r="AR874" s="109">
        <v>15.61242</v>
      </c>
      <c r="AS874" s="111">
        <v>1.652836E-3</v>
      </c>
    </row>
    <row r="875" spans="1:45" x14ac:dyDescent="0.25">
      <c r="A875" s="78">
        <v>12</v>
      </c>
      <c r="B875" s="79">
        <v>0.13200000000000001</v>
      </c>
      <c r="C875" s="80">
        <v>0.302645</v>
      </c>
      <c r="D875" s="81">
        <v>6.9065700000000003</v>
      </c>
      <c r="E875" s="82">
        <v>10.20482</v>
      </c>
      <c r="F875" s="83">
        <v>15.244590000000001</v>
      </c>
      <c r="G875" s="80">
        <v>2.8726979999999999E-4</v>
      </c>
      <c r="H875" s="81">
        <v>99.436869999999999</v>
      </c>
      <c r="I875" s="81">
        <v>52950.91</v>
      </c>
      <c r="J875" s="82">
        <v>0.40065840000000003</v>
      </c>
      <c r="K875" s="83">
        <v>3.8356160000000002E-4</v>
      </c>
      <c r="L875" s="83">
        <v>194.5377</v>
      </c>
      <c r="M875" s="83">
        <v>88.060230000000004</v>
      </c>
      <c r="N875" s="82">
        <v>50.371220000000001</v>
      </c>
      <c r="O875" s="82">
        <v>5.3318129999999998E-2</v>
      </c>
      <c r="P875" s="82">
        <v>473.05470000000003</v>
      </c>
      <c r="Q875" s="84">
        <v>1.261077</v>
      </c>
      <c r="S875" s="92">
        <v>12</v>
      </c>
      <c r="T875" s="93">
        <v>6.9065700000000003</v>
      </c>
      <c r="U875" s="94">
        <v>473.05470000000003</v>
      </c>
      <c r="V875" s="94">
        <v>1.261077</v>
      </c>
      <c r="W875" s="36"/>
      <c r="X875" s="95">
        <v>1053.5219999999999</v>
      </c>
      <c r="Y875" s="95">
        <v>181.0924</v>
      </c>
      <c r="Z875" s="94">
        <v>53365.77</v>
      </c>
      <c r="AA875" s="94">
        <v>9173.1460000000006</v>
      </c>
      <c r="AB875" s="36"/>
      <c r="AC875" s="96">
        <v>1.9741519999999999E-2</v>
      </c>
      <c r="AD875" s="96">
        <v>8.4867210000000004E-6</v>
      </c>
      <c r="AE875" s="96">
        <v>1.87386E-5</v>
      </c>
      <c r="AF875" s="97">
        <v>3.2210149999999999E-6</v>
      </c>
      <c r="AH875" s="78">
        <v>12</v>
      </c>
      <c r="AI875" s="79">
        <v>0.13200000000000001</v>
      </c>
      <c r="AJ875" s="109">
        <v>2.9034569999999998E-4</v>
      </c>
      <c r="AK875" s="109">
        <v>4.9517849999999999E-5</v>
      </c>
      <c r="AL875" s="109">
        <v>1.1624769999999999E-4</v>
      </c>
      <c r="AM875" s="110">
        <v>5.2616859999999998E-5</v>
      </c>
      <c r="AN875" s="110">
        <v>1.0685180000000001E-2</v>
      </c>
      <c r="AO875" s="110">
        <v>6.2776470000000002E-5</v>
      </c>
      <c r="AP875" s="109">
        <v>0.30264869999999999</v>
      </c>
      <c r="AQ875" s="109">
        <v>1.1520210000000001E-4</v>
      </c>
      <c r="AR875" s="109">
        <v>15.33093</v>
      </c>
      <c r="AS875" s="111">
        <v>1.6758389999999999E-3</v>
      </c>
    </row>
    <row r="876" spans="1:45" x14ac:dyDescent="0.25">
      <c r="A876" s="78">
        <v>13</v>
      </c>
      <c r="B876" s="79">
        <v>0.13700000000000001</v>
      </c>
      <c r="C876" s="80">
        <v>0.2163416</v>
      </c>
      <c r="D876" s="81">
        <v>4.9370659999999997</v>
      </c>
      <c r="E876" s="82">
        <v>7.2947749999999996</v>
      </c>
      <c r="F876" s="83">
        <v>10.99722</v>
      </c>
      <c r="G876" s="80">
        <v>1.9805720000000001E-4</v>
      </c>
      <c r="H876" s="81">
        <v>99.461539999999999</v>
      </c>
      <c r="I876" s="81">
        <v>55381.53</v>
      </c>
      <c r="J876" s="82">
        <v>0.33185130000000002</v>
      </c>
      <c r="K876" s="83">
        <v>3.0645420000000002E-4</v>
      </c>
      <c r="L876" s="83">
        <v>243.48580000000001</v>
      </c>
      <c r="M876" s="83">
        <v>202.07859999999999</v>
      </c>
      <c r="N876" s="82">
        <v>50.832650000000001</v>
      </c>
      <c r="O876" s="82">
        <v>6.6215330000000003E-2</v>
      </c>
      <c r="P876" s="82">
        <v>476.86200000000002</v>
      </c>
      <c r="Q876" s="84">
        <v>1.3096669999999999</v>
      </c>
      <c r="S876" s="92">
        <v>13</v>
      </c>
      <c r="T876" s="93">
        <v>4.9370659999999997</v>
      </c>
      <c r="U876" s="94">
        <v>476.86200000000002</v>
      </c>
      <c r="V876" s="94">
        <v>1.3096669999999999</v>
      </c>
      <c r="W876" s="36"/>
      <c r="X876" s="95">
        <v>1092.319</v>
      </c>
      <c r="Y876" s="95">
        <v>241.64259999999999</v>
      </c>
      <c r="Z876" s="94">
        <v>55824.05</v>
      </c>
      <c r="AA876" s="94">
        <v>12349.36</v>
      </c>
      <c r="AB876" s="36"/>
      <c r="AC876" s="96">
        <v>1.9567169999999998E-2</v>
      </c>
      <c r="AD876" s="96">
        <v>1.0378939999999999E-5</v>
      </c>
      <c r="AE876" s="96">
        <v>1.7913429999999999E-5</v>
      </c>
      <c r="AF876" s="97">
        <v>3.9627960000000003E-6</v>
      </c>
      <c r="AH876" s="78">
        <v>13</v>
      </c>
      <c r="AI876" s="79">
        <v>0.13700000000000001</v>
      </c>
      <c r="AJ876" s="109">
        <v>2.002087E-4</v>
      </c>
      <c r="AK876" s="109">
        <v>4.3937070000000001E-5</v>
      </c>
      <c r="AL876" s="109">
        <v>6.639281E-5</v>
      </c>
      <c r="AM876" s="110">
        <v>5.5100730000000001E-5</v>
      </c>
      <c r="AN876" s="110">
        <v>7.63665E-3</v>
      </c>
      <c r="AO876" s="110">
        <v>5.4689799999999999E-5</v>
      </c>
      <c r="AP876" s="109">
        <v>0.21634419999999999</v>
      </c>
      <c r="AQ876" s="109">
        <v>1.053577E-4</v>
      </c>
      <c r="AR876" s="109">
        <v>11.056749999999999</v>
      </c>
      <c r="AS876" s="111">
        <v>1.4083640000000001E-3</v>
      </c>
    </row>
    <row r="877" spans="1:45" x14ac:dyDescent="0.25">
      <c r="A877" s="78">
        <v>14</v>
      </c>
      <c r="B877" s="79">
        <v>0.14499999999999999</v>
      </c>
      <c r="C877" s="80">
        <v>0.291018</v>
      </c>
      <c r="D877" s="81">
        <v>6.641235</v>
      </c>
      <c r="E877" s="82">
        <v>9.8127739999999992</v>
      </c>
      <c r="F877" s="83">
        <v>14.813890000000001</v>
      </c>
      <c r="G877" s="80">
        <v>2.2269569999999999E-4</v>
      </c>
      <c r="H877" s="81">
        <v>99.54956</v>
      </c>
      <c r="I877" s="81">
        <v>66186.289999999994</v>
      </c>
      <c r="J877" s="82">
        <v>0.4139718</v>
      </c>
      <c r="K877" s="83">
        <v>3.2004579999999998E-4</v>
      </c>
      <c r="L877" s="83">
        <v>233.1455</v>
      </c>
      <c r="M877" s="83">
        <v>123.8458</v>
      </c>
      <c r="N877" s="82">
        <v>50.903689999999997</v>
      </c>
      <c r="O877" s="82">
        <v>4.8038669999999999E-2</v>
      </c>
      <c r="P877" s="82">
        <v>477.44749999999999</v>
      </c>
      <c r="Q877" s="84">
        <v>1.2558959999999999</v>
      </c>
      <c r="S877" s="92">
        <v>14</v>
      </c>
      <c r="T877" s="93">
        <v>6.641235</v>
      </c>
      <c r="U877" s="94">
        <v>477.44749999999999</v>
      </c>
      <c r="V877" s="94">
        <v>1.2558959999999999</v>
      </c>
      <c r="W877" s="36"/>
      <c r="X877" s="95">
        <v>1306.797</v>
      </c>
      <c r="Y877" s="95">
        <v>252.73330000000001</v>
      </c>
      <c r="Z877" s="94">
        <v>66819.37</v>
      </c>
      <c r="AA877" s="94">
        <v>12922.79</v>
      </c>
      <c r="AB877" s="36"/>
      <c r="AC877" s="96">
        <v>1.9557149999999999E-2</v>
      </c>
      <c r="AD877" s="96">
        <v>7.2313170000000004E-6</v>
      </c>
      <c r="AE877" s="96">
        <v>1.4965719999999999E-5</v>
      </c>
      <c r="AF877" s="97">
        <v>2.8943540000000002E-6</v>
      </c>
      <c r="AH877" s="78">
        <v>14</v>
      </c>
      <c r="AI877" s="79">
        <v>0.14499999999999999</v>
      </c>
      <c r="AJ877" s="109">
        <v>2.254666E-4</v>
      </c>
      <c r="AK877" s="109">
        <v>4.3189960000000002E-5</v>
      </c>
      <c r="AL877" s="109">
        <v>9.3271199999999996E-5</v>
      </c>
      <c r="AM877" s="110">
        <v>4.9542329999999997E-5</v>
      </c>
      <c r="AN877" s="110">
        <v>1.0239069999999999E-2</v>
      </c>
      <c r="AO877" s="110">
        <v>5.7053640000000001E-5</v>
      </c>
      <c r="AP877" s="109">
        <v>0.29102159999999999</v>
      </c>
      <c r="AQ877" s="109">
        <v>8.4015600000000002E-5</v>
      </c>
      <c r="AR877" s="109">
        <v>14.88092</v>
      </c>
      <c r="AS877" s="111">
        <v>2.3719639999999998E-3</v>
      </c>
    </row>
    <row r="878" spans="1:45" x14ac:dyDescent="0.25">
      <c r="A878" s="78">
        <v>15</v>
      </c>
      <c r="B878" s="79">
        <v>0.155</v>
      </c>
      <c r="C878" s="80">
        <v>0.37997809999999999</v>
      </c>
      <c r="D878" s="81">
        <v>8.6713660000000008</v>
      </c>
      <c r="E878" s="82">
        <v>12.8124</v>
      </c>
      <c r="F878" s="83">
        <v>19.36159</v>
      </c>
      <c r="G878" s="80">
        <v>2.1746640000000001E-4</v>
      </c>
      <c r="H878" s="81">
        <v>99.662170000000003</v>
      </c>
      <c r="I878" s="81">
        <v>88204.29</v>
      </c>
      <c r="J878" s="82">
        <v>0.54094980000000004</v>
      </c>
      <c r="K878" s="83">
        <v>3.1377530000000002E-4</v>
      </c>
      <c r="L878" s="83">
        <v>237.80459999999999</v>
      </c>
      <c r="M878" s="83">
        <v>98.299580000000006</v>
      </c>
      <c r="N878" s="82">
        <v>50.954479999999997</v>
      </c>
      <c r="O878" s="82">
        <v>3.9142830000000003E-2</v>
      </c>
      <c r="P878" s="82">
        <v>477.86590000000001</v>
      </c>
      <c r="Q878" s="84">
        <v>1.2356739999999999</v>
      </c>
      <c r="S878" s="92">
        <v>15</v>
      </c>
      <c r="T878" s="93">
        <v>8.6713660000000008</v>
      </c>
      <c r="U878" s="94">
        <v>477.86590000000001</v>
      </c>
      <c r="V878" s="94">
        <v>1.2356739999999999</v>
      </c>
      <c r="W878" s="36"/>
      <c r="X878" s="95">
        <v>1747.296</v>
      </c>
      <c r="Y878" s="95">
        <v>341.71499999999997</v>
      </c>
      <c r="Z878" s="94">
        <v>89331.14</v>
      </c>
      <c r="AA878" s="94">
        <v>17470.27</v>
      </c>
      <c r="AB878" s="36"/>
      <c r="AC878" s="96">
        <v>1.9559759999999999E-2</v>
      </c>
      <c r="AD878" s="96">
        <v>7.8200139999999996E-6</v>
      </c>
      <c r="AE878" s="96">
        <v>1.1194300000000001E-5</v>
      </c>
      <c r="AF878" s="97">
        <v>2.1892429999999999E-6</v>
      </c>
      <c r="AH878" s="78">
        <v>15</v>
      </c>
      <c r="AI878" s="79">
        <v>0.155</v>
      </c>
      <c r="AJ878" s="109">
        <v>2.2087229999999999E-4</v>
      </c>
      <c r="AK878" s="109">
        <v>4.2648719999999998E-5</v>
      </c>
      <c r="AL878" s="109">
        <v>1.193969E-4</v>
      </c>
      <c r="AM878" s="110">
        <v>4.934941E-5</v>
      </c>
      <c r="AN878" s="110">
        <v>1.335942E-2</v>
      </c>
      <c r="AO878" s="110">
        <v>6.3446230000000005E-5</v>
      </c>
      <c r="AP878" s="109">
        <v>0.37998280000000001</v>
      </c>
      <c r="AQ878" s="109">
        <v>1.3216970000000001E-4</v>
      </c>
      <c r="AR878" s="109">
        <v>19.427219999999998</v>
      </c>
      <c r="AS878" s="111">
        <v>2.0272070000000001E-3</v>
      </c>
    </row>
    <row r="879" spans="1:45" x14ac:dyDescent="0.25">
      <c r="A879" s="78">
        <v>16</v>
      </c>
      <c r="B879" s="79">
        <v>0.17</v>
      </c>
      <c r="C879" s="80">
        <v>0.1161417</v>
      </c>
      <c r="D879" s="81">
        <v>2.6504349999999999</v>
      </c>
      <c r="E879" s="82">
        <v>3.9161570000000001</v>
      </c>
      <c r="F879" s="83">
        <v>5.8977719999999998</v>
      </c>
      <c r="G879" s="80">
        <v>1.10061E-4</v>
      </c>
      <c r="H879" s="81">
        <v>99.44229</v>
      </c>
      <c r="I879" s="81">
        <v>53459.4</v>
      </c>
      <c r="J879" s="82">
        <v>0.52381820000000001</v>
      </c>
      <c r="K879" s="83">
        <v>5.007077E-4</v>
      </c>
      <c r="L879" s="83">
        <v>149.02340000000001</v>
      </c>
      <c r="M879" s="83">
        <v>126.17910000000001</v>
      </c>
      <c r="N879" s="82">
        <v>50.780819999999999</v>
      </c>
      <c r="O879" s="82">
        <v>0.12168859999999999</v>
      </c>
      <c r="P879" s="82">
        <v>476.4348</v>
      </c>
      <c r="Q879" s="84">
        <v>1.556117</v>
      </c>
      <c r="S879" s="92">
        <v>16</v>
      </c>
      <c r="T879" s="93">
        <v>2.6504349999999999</v>
      </c>
      <c r="U879" s="94">
        <v>476.4348</v>
      </c>
      <c r="V879" s="94">
        <v>1.556117</v>
      </c>
      <c r="W879" s="36"/>
      <c r="X879" s="95">
        <v>1055.249</v>
      </c>
      <c r="Y879" s="95">
        <v>429.67750000000001</v>
      </c>
      <c r="Z879" s="94">
        <v>53884.99</v>
      </c>
      <c r="AA879" s="94">
        <v>21940.93</v>
      </c>
      <c r="AB879" s="36"/>
      <c r="AC879" s="96">
        <v>1.9583349999999999E-2</v>
      </c>
      <c r="AD879" s="96">
        <v>1.5095200000000001E-5</v>
      </c>
      <c r="AE879" s="96">
        <v>1.855804E-5</v>
      </c>
      <c r="AF879" s="97">
        <v>7.556477E-6</v>
      </c>
      <c r="AH879" s="78">
        <v>16</v>
      </c>
      <c r="AI879" s="79">
        <v>0.17</v>
      </c>
      <c r="AJ879" s="109">
        <v>1.112534E-4</v>
      </c>
      <c r="AK879" s="109">
        <v>4.4940690000000001E-5</v>
      </c>
      <c r="AL879" s="109">
        <v>5.8235580000000001E-5</v>
      </c>
      <c r="AM879" s="110">
        <v>4.9307269999999999E-5</v>
      </c>
      <c r="AN879" s="110">
        <v>4.0537380000000003E-3</v>
      </c>
      <c r="AO879" s="110">
        <v>5.5719020000000001E-5</v>
      </c>
      <c r="AP879" s="109">
        <v>0.1161432</v>
      </c>
      <c r="AQ879" s="109">
        <v>8.558363E-5</v>
      </c>
      <c r="AR879" s="109">
        <v>5.9308480000000001</v>
      </c>
      <c r="AS879" s="111">
        <v>9.0329850000000003E-4</v>
      </c>
    </row>
    <row r="880" spans="1:45" x14ac:dyDescent="0.25">
      <c r="A880" s="78">
        <v>17</v>
      </c>
      <c r="B880" s="79">
        <v>0.19500000000000001</v>
      </c>
      <c r="C880" s="80">
        <v>0.15325030000000001</v>
      </c>
      <c r="D880" s="81">
        <v>3.4972799999999999</v>
      </c>
      <c r="E880" s="82">
        <v>5.1674150000000001</v>
      </c>
      <c r="F880" s="83">
        <v>7.8086960000000003</v>
      </c>
      <c r="G880" s="80">
        <v>1.137045E-4</v>
      </c>
      <c r="H880" s="81">
        <v>99.563519999999997</v>
      </c>
      <c r="I880" s="81">
        <v>68263.17</v>
      </c>
      <c r="J880" s="82">
        <v>0.7622544</v>
      </c>
      <c r="K880" s="83">
        <v>5.7185959999999996E-4</v>
      </c>
      <c r="L880" s="83">
        <v>130.48159999999999</v>
      </c>
      <c r="M880" s="83">
        <v>78.170199999999994</v>
      </c>
      <c r="N880" s="82">
        <v>50.953859999999999</v>
      </c>
      <c r="O880" s="82">
        <v>8.9085739999999997E-2</v>
      </c>
      <c r="P880" s="82">
        <v>477.86090000000002</v>
      </c>
      <c r="Q880" s="84">
        <v>1.4005209999999999</v>
      </c>
      <c r="S880" s="92">
        <v>17</v>
      </c>
      <c r="T880" s="93">
        <v>3.4972799999999999</v>
      </c>
      <c r="U880" s="94">
        <v>477.86090000000002</v>
      </c>
      <c r="V880" s="94">
        <v>1.4005209999999999</v>
      </c>
      <c r="W880" s="36"/>
      <c r="X880" s="95">
        <v>1347.7950000000001</v>
      </c>
      <c r="Y880" s="95">
        <v>509.82429999999999</v>
      </c>
      <c r="Z880" s="94">
        <v>68973.95</v>
      </c>
      <c r="AA880" s="94">
        <v>26090.44</v>
      </c>
      <c r="AB880" s="36"/>
      <c r="AC880" s="96">
        <v>1.954063E-2</v>
      </c>
      <c r="AD880" s="96">
        <v>1.158779E-5</v>
      </c>
      <c r="AE880" s="96">
        <v>1.449823E-5</v>
      </c>
      <c r="AF880" s="97">
        <v>5.4841739999999996E-6</v>
      </c>
      <c r="AH880" s="78">
        <v>17</v>
      </c>
      <c r="AI880" s="79">
        <v>0.19500000000000001</v>
      </c>
      <c r="AJ880" s="109">
        <v>1.152159E-4</v>
      </c>
      <c r="AK880" s="109">
        <v>4.313133E-5</v>
      </c>
      <c r="AL880" s="109">
        <v>8.7762059999999995E-5</v>
      </c>
      <c r="AM880" s="110">
        <v>5.2574909999999998E-5</v>
      </c>
      <c r="AN880" s="110">
        <v>5.3973119999999996E-3</v>
      </c>
      <c r="AO880" s="110">
        <v>5.9031379999999997E-5</v>
      </c>
      <c r="AP880" s="109">
        <v>0.15325240000000001</v>
      </c>
      <c r="AQ880" s="109">
        <v>8.5857620000000004E-5</v>
      </c>
      <c r="AR880" s="109">
        <v>7.8429289999999998</v>
      </c>
      <c r="AS880" s="111">
        <v>7.7745280000000004E-4</v>
      </c>
    </row>
    <row r="881" spans="1:45" x14ac:dyDescent="0.25">
      <c r="A881" s="78">
        <v>18</v>
      </c>
      <c r="B881" s="79">
        <v>0.21</v>
      </c>
      <c r="C881" s="80">
        <v>0.34269329999999998</v>
      </c>
      <c r="D881" s="81">
        <v>7.8205</v>
      </c>
      <c r="E881" s="82">
        <v>11.555199999999999</v>
      </c>
      <c r="F881" s="83">
        <v>17.47109</v>
      </c>
      <c r="G881" s="80">
        <v>1.8925610000000001E-4</v>
      </c>
      <c r="H881" s="81">
        <v>99.674019999999999</v>
      </c>
      <c r="I881" s="81">
        <v>91425.15</v>
      </c>
      <c r="J881" s="82">
        <v>0.48887930000000002</v>
      </c>
      <c r="K881" s="83">
        <v>2.736956E-4</v>
      </c>
      <c r="L881" s="83">
        <v>272.62849999999997</v>
      </c>
      <c r="M881" s="83">
        <v>148.298</v>
      </c>
      <c r="N881" s="82">
        <v>50.981699999999996</v>
      </c>
      <c r="O881" s="82">
        <v>4.6909680000000002E-2</v>
      </c>
      <c r="P881" s="82">
        <v>478.09010000000001</v>
      </c>
      <c r="Q881" s="84">
        <v>1.254373</v>
      </c>
      <c r="S881" s="92">
        <v>18</v>
      </c>
      <c r="T881" s="93">
        <v>7.8205</v>
      </c>
      <c r="U881" s="94">
        <v>478.09010000000001</v>
      </c>
      <c r="V881" s="94">
        <v>1.254373</v>
      </c>
      <c r="W881" s="36"/>
      <c r="X881" s="95">
        <v>1810.7380000000001</v>
      </c>
      <c r="Y881" s="95">
        <v>451.267</v>
      </c>
      <c r="Z881" s="94">
        <v>92613.119999999995</v>
      </c>
      <c r="AA881" s="94">
        <v>23080.75</v>
      </c>
      <c r="AB881" s="36"/>
      <c r="AC881" s="96">
        <v>1.9551639999999999E-2</v>
      </c>
      <c r="AD881" s="96">
        <v>8.6677380000000007E-6</v>
      </c>
      <c r="AE881" s="96">
        <v>1.079761E-5</v>
      </c>
      <c r="AF881" s="97">
        <v>2.6909459999999999E-6</v>
      </c>
      <c r="AH881" s="78">
        <v>18</v>
      </c>
      <c r="AI881" s="79">
        <v>0.21</v>
      </c>
      <c r="AJ881" s="109">
        <v>1.9226160000000001E-4</v>
      </c>
      <c r="AK881" s="109">
        <v>4.7298279999999999E-5</v>
      </c>
      <c r="AL881" s="109">
        <v>9.3926670000000001E-5</v>
      </c>
      <c r="AM881" s="110">
        <v>5.1089150000000002E-5</v>
      </c>
      <c r="AN881" s="110">
        <v>1.1920099999999999E-2</v>
      </c>
      <c r="AO881" s="110">
        <v>6.2010729999999994E-5</v>
      </c>
      <c r="AP881" s="109">
        <v>0.34269739999999999</v>
      </c>
      <c r="AQ881" s="109">
        <v>1.216337E-4</v>
      </c>
      <c r="AR881" s="109">
        <v>17.528220000000001</v>
      </c>
      <c r="AS881" s="111">
        <v>3.6175140000000001E-3</v>
      </c>
    </row>
    <row r="882" spans="1:45" x14ac:dyDescent="0.25">
      <c r="A882" s="78">
        <v>19</v>
      </c>
      <c r="B882" s="79">
        <v>0.22500000000000001</v>
      </c>
      <c r="C882" s="80">
        <v>0.1053718</v>
      </c>
      <c r="D882" s="81">
        <v>2.4046569999999998</v>
      </c>
      <c r="E882" s="82">
        <v>3.553007</v>
      </c>
      <c r="F882" s="83">
        <v>5.3579470000000002</v>
      </c>
      <c r="G882" s="81">
        <v>4.9346730000000002E-5</v>
      </c>
      <c r="H882" s="81">
        <v>99.722160000000002</v>
      </c>
      <c r="I882" s="81">
        <v>107095.6</v>
      </c>
      <c r="J882" s="82">
        <v>1.255163</v>
      </c>
      <c r="K882" s="83">
        <v>5.9801210000000001E-4</v>
      </c>
      <c r="L882" s="80">
        <v>124.7753</v>
      </c>
      <c r="M882" s="80">
        <v>111.3519</v>
      </c>
      <c r="N882" s="82">
        <v>50.848039999999997</v>
      </c>
      <c r="O882" s="82">
        <v>0.13434409999999999</v>
      </c>
      <c r="P882" s="82">
        <v>476.9889</v>
      </c>
      <c r="Q882" s="84">
        <v>1.6260520000000001</v>
      </c>
      <c r="S882" s="92">
        <v>19</v>
      </c>
      <c r="T882" s="93">
        <v>2.4046569999999998</v>
      </c>
      <c r="U882" s="94">
        <v>476.9889</v>
      </c>
      <c r="V882" s="94">
        <v>1.6260520000000001</v>
      </c>
      <c r="W882" s="36"/>
      <c r="X882" s="95">
        <v>2135.3339999999998</v>
      </c>
      <c r="Y882" s="95">
        <v>1915.675</v>
      </c>
      <c r="Z882" s="94">
        <v>108876.1</v>
      </c>
      <c r="AA882" s="94">
        <v>97676.15</v>
      </c>
      <c r="AB882" s="36"/>
      <c r="AC882" s="96">
        <v>1.961251E-2</v>
      </c>
      <c r="AD882" s="96">
        <v>1.8536799999999998E-5</v>
      </c>
      <c r="AE882" s="96">
        <v>9.1847489999999994E-6</v>
      </c>
      <c r="AF882" s="97">
        <v>8.2399220000000007E-6</v>
      </c>
      <c r="AH882" s="78">
        <v>19</v>
      </c>
      <c r="AI882" s="79">
        <v>0.22500000000000001</v>
      </c>
      <c r="AJ882" s="109">
        <v>5.0310160000000002E-5</v>
      </c>
      <c r="AK882" s="109">
        <v>4.4394950000000001E-5</v>
      </c>
      <c r="AL882" s="109">
        <v>6.3103029999999997E-5</v>
      </c>
      <c r="AM882" s="110">
        <v>5.6313149999999998E-5</v>
      </c>
      <c r="AN882" s="110">
        <v>3.7162609999999998E-3</v>
      </c>
      <c r="AO882" s="110">
        <v>6.5731319999999993E-5</v>
      </c>
      <c r="AP882" s="109">
        <v>0.1053732</v>
      </c>
      <c r="AQ882" s="109">
        <v>9.6828099999999995E-5</v>
      </c>
      <c r="AR882" s="109">
        <v>5.3728749999999996</v>
      </c>
      <c r="AS882" s="111">
        <v>7.7763940000000003E-4</v>
      </c>
    </row>
    <row r="883" spans="1:45" x14ac:dyDescent="0.25">
      <c r="A883" s="78">
        <v>20</v>
      </c>
      <c r="B883" s="79">
        <v>0.25</v>
      </c>
      <c r="C883" s="80">
        <v>3.3008210000000003E-2</v>
      </c>
      <c r="D883" s="81">
        <v>0.75327040000000001</v>
      </c>
      <c r="E883" s="82">
        <v>1.112997</v>
      </c>
      <c r="F883" s="83">
        <v>1.675295</v>
      </c>
      <c r="G883" s="81">
        <v>2.949517E-5</v>
      </c>
      <c r="H883" s="81">
        <v>99.473470000000006</v>
      </c>
      <c r="I883" s="81">
        <v>56547.73</v>
      </c>
      <c r="J883" s="82">
        <v>1.1539820000000001</v>
      </c>
      <c r="K883" s="83">
        <v>1.0419439999999999E-3</v>
      </c>
      <c r="L883" s="80">
        <v>71.613280000000003</v>
      </c>
      <c r="M883" s="80">
        <v>100.78919999999999</v>
      </c>
      <c r="N883" s="82">
        <v>50.753900000000002</v>
      </c>
      <c r="O883" s="82">
        <v>0.42637940000000002</v>
      </c>
      <c r="P883" s="82">
        <v>476.21280000000002</v>
      </c>
      <c r="Q883" s="84">
        <v>3.71129</v>
      </c>
      <c r="S883" s="92">
        <v>20</v>
      </c>
      <c r="T883" s="93">
        <v>0.75327040000000001</v>
      </c>
      <c r="U883" s="94">
        <v>476.21280000000002</v>
      </c>
      <c r="V883" s="94">
        <v>3.71129</v>
      </c>
      <c r="W883" s="36"/>
      <c r="X883" s="95">
        <v>1119.105</v>
      </c>
      <c r="Y883" s="95">
        <v>1736.1089999999999</v>
      </c>
      <c r="Z883" s="94">
        <v>57097.56</v>
      </c>
      <c r="AA883" s="94">
        <v>88577.47</v>
      </c>
      <c r="AB883" s="36"/>
      <c r="AC883" s="96">
        <v>1.959988E-2</v>
      </c>
      <c r="AD883" s="96">
        <v>3.9499860000000002E-5</v>
      </c>
      <c r="AE883" s="96">
        <v>1.751388E-5</v>
      </c>
      <c r="AF883" s="97">
        <v>2.716991E-5</v>
      </c>
      <c r="AH883" s="78">
        <v>20</v>
      </c>
      <c r="AI883" s="79">
        <v>0.25</v>
      </c>
      <c r="AJ883" s="109">
        <v>2.9866839999999999E-5</v>
      </c>
      <c r="AK883" s="109">
        <v>4.58856E-5</v>
      </c>
      <c r="AL883" s="109">
        <v>3.4441579999999998E-5</v>
      </c>
      <c r="AM883" s="110">
        <v>4.8472929999999997E-5</v>
      </c>
      <c r="AN883" s="110">
        <v>1.2006790000000001E-3</v>
      </c>
      <c r="AO883" s="110">
        <v>5.674403E-5</v>
      </c>
      <c r="AP883" s="109">
        <v>3.3008709999999997E-2</v>
      </c>
      <c r="AQ883" s="109">
        <v>6.5974190000000002E-5</v>
      </c>
      <c r="AR883" s="109">
        <v>1.6841630000000001</v>
      </c>
      <c r="AS883" s="111">
        <v>3.3120939999999998E-4</v>
      </c>
    </row>
    <row r="884" spans="1:45" x14ac:dyDescent="0.25">
      <c r="A884" s="127">
        <v>21</v>
      </c>
      <c r="B884" s="112">
        <v>0.3</v>
      </c>
      <c r="C884" s="128">
        <v>1.7824690000000001E-2</v>
      </c>
      <c r="D884" s="129">
        <v>0.40677190000000002</v>
      </c>
      <c r="E884" s="130">
        <v>0.60102679999999997</v>
      </c>
      <c r="F884" s="131">
        <v>0.8998448</v>
      </c>
      <c r="G884" s="129">
        <v>3.8829460000000002E-5</v>
      </c>
      <c r="H884" s="129">
        <v>98.724360000000004</v>
      </c>
      <c r="I884" s="129">
        <v>23370.57</v>
      </c>
      <c r="J884" s="130">
        <v>0.81261070000000002</v>
      </c>
      <c r="K884" s="131">
        <v>1.779227E-3</v>
      </c>
      <c r="L884" s="128">
        <v>41.937739999999998</v>
      </c>
      <c r="M884" s="128">
        <v>69.67183</v>
      </c>
      <c r="N884" s="130">
        <v>50.483060000000002</v>
      </c>
      <c r="O884" s="130">
        <v>0.77232330000000005</v>
      </c>
      <c r="P884" s="130">
        <v>473.97829999999999</v>
      </c>
      <c r="Q884" s="35">
        <v>6.4849779999999999</v>
      </c>
      <c r="R884" s="132"/>
      <c r="S884" s="133">
        <v>21</v>
      </c>
      <c r="T884" s="134">
        <v>0.40677190000000002</v>
      </c>
      <c r="U884" s="135">
        <v>473.97829999999999</v>
      </c>
      <c r="V884" s="135">
        <v>6.4849779999999999</v>
      </c>
      <c r="W884" s="136"/>
      <c r="X884" s="137">
        <v>459.05059999999997</v>
      </c>
      <c r="Y884" s="137">
        <v>529.83600000000001</v>
      </c>
      <c r="Z884" s="135">
        <v>23472.880000000001</v>
      </c>
      <c r="AA884" s="135">
        <v>27092.26</v>
      </c>
      <c r="AB884" s="136"/>
      <c r="AC884" s="138">
        <v>1.955664E-2</v>
      </c>
      <c r="AD884" s="138">
        <v>7.0179750000000005E-5</v>
      </c>
      <c r="AE884" s="138">
        <v>4.2602360000000001E-5</v>
      </c>
      <c r="AF884" s="139">
        <v>4.9171390000000001E-5</v>
      </c>
      <c r="AG884" s="132"/>
      <c r="AH884" s="127">
        <v>21</v>
      </c>
      <c r="AI884" s="112">
        <v>0.3</v>
      </c>
      <c r="AJ884" s="140">
        <v>3.9110599999999998E-5</v>
      </c>
      <c r="AK884" s="140">
        <v>4.4942769999999997E-5</v>
      </c>
      <c r="AL884" s="140">
        <v>3.1759350000000003E-5</v>
      </c>
      <c r="AM884" s="141">
        <v>5.2761879999999999E-5</v>
      </c>
      <c r="AN884" s="141">
        <v>6.2345230000000003E-4</v>
      </c>
      <c r="AO884" s="141">
        <v>5.7466799999999997E-5</v>
      </c>
      <c r="AP884" s="140">
        <v>1.782502E-2</v>
      </c>
      <c r="AQ884" s="140">
        <v>6.3683950000000005E-5</v>
      </c>
      <c r="AR884" s="140">
        <v>0.9114719</v>
      </c>
      <c r="AS884" s="142">
        <v>2.655871E-4</v>
      </c>
    </row>
    <row r="887" spans="1:45" ht="18" x14ac:dyDescent="0.25">
      <c r="A887" s="1" t="s">
        <v>0</v>
      </c>
      <c r="B887" s="2" t="s">
        <v>261</v>
      </c>
      <c r="C887" s="3"/>
      <c r="D887" s="4"/>
      <c r="E887" s="5"/>
      <c r="F887" s="5"/>
      <c r="G887" s="5"/>
      <c r="H887" s="5"/>
      <c r="I887" s="5"/>
      <c r="J887" s="6"/>
      <c r="K887" s="5"/>
      <c r="L887" s="5"/>
      <c r="M887" s="7"/>
      <c r="N887" s="5"/>
      <c r="O887" s="5"/>
      <c r="P887" s="8"/>
      <c r="Q887" s="9"/>
      <c r="R887" s="125"/>
      <c r="S887" s="125"/>
      <c r="T887" s="125"/>
      <c r="U887" s="125"/>
      <c r="V887" s="125"/>
      <c r="W887" s="125"/>
      <c r="X887" s="126"/>
      <c r="Y887" s="126"/>
      <c r="Z887" s="126"/>
      <c r="AA887" s="125"/>
      <c r="AB887" s="125"/>
      <c r="AC887" s="125"/>
      <c r="AD887" s="125"/>
      <c r="AE887" s="125"/>
      <c r="AF887" s="125"/>
      <c r="AG887" s="125"/>
      <c r="AH887" s="143"/>
      <c r="AI887" s="125"/>
      <c r="AJ887" s="125"/>
      <c r="AK887" s="125"/>
      <c r="AL887" s="125"/>
      <c r="AM887" s="125"/>
      <c r="AN887" s="125"/>
      <c r="AO887" s="125"/>
      <c r="AP887" s="125"/>
      <c r="AQ887" s="125"/>
      <c r="AR887" s="125"/>
      <c r="AS887" s="148"/>
    </row>
    <row r="888" spans="1:45" x14ac:dyDescent="0.25">
      <c r="A888" s="11" t="s">
        <v>2</v>
      </c>
      <c r="B888" s="12" t="s">
        <v>3</v>
      </c>
      <c r="C888" s="13"/>
      <c r="D888" s="14"/>
      <c r="E888" s="14" t="s">
        <v>4</v>
      </c>
      <c r="F888" s="15" t="s">
        <v>262</v>
      </c>
      <c r="G888" s="14"/>
      <c r="H888" s="14"/>
      <c r="I888" s="14"/>
      <c r="J888" s="16" t="s">
        <v>6</v>
      </c>
      <c r="K888" s="14"/>
      <c r="L888" s="14"/>
      <c r="M888" s="17" t="s">
        <v>7</v>
      </c>
      <c r="N888" s="14"/>
      <c r="O888" s="14"/>
      <c r="P888" s="18"/>
      <c r="Q888" s="19"/>
      <c r="X888" s="10"/>
      <c r="Y888" s="10"/>
      <c r="Z888" s="10"/>
      <c r="AH888" s="144" t="s">
        <v>78</v>
      </c>
      <c r="AM888" s="10"/>
      <c r="AN888" s="10"/>
      <c r="AO888" s="10"/>
      <c r="AS888" s="149"/>
    </row>
    <row r="889" spans="1:45" x14ac:dyDescent="0.25">
      <c r="A889" s="11" t="s">
        <v>8</v>
      </c>
      <c r="B889" s="12" t="s">
        <v>9</v>
      </c>
      <c r="C889" s="13"/>
      <c r="D889" s="14"/>
      <c r="E889" s="14" t="s">
        <v>10</v>
      </c>
      <c r="F889" s="20" t="s">
        <v>263</v>
      </c>
      <c r="G889" s="21"/>
      <c r="H889" s="22"/>
      <c r="I889" s="14"/>
      <c r="J889" s="16"/>
      <c r="K889" s="14"/>
      <c r="L889" s="14"/>
      <c r="M889" s="17"/>
      <c r="N889" s="14"/>
      <c r="O889" s="14"/>
      <c r="P889" s="18"/>
      <c r="Q889" s="19"/>
      <c r="X889" s="10"/>
      <c r="Y889" s="10"/>
      <c r="Z889" s="10"/>
      <c r="AH889" s="98" t="s">
        <v>79</v>
      </c>
      <c r="AI889" s="99" t="s">
        <v>56</v>
      </c>
      <c r="AJ889" s="100" t="s">
        <v>80</v>
      </c>
      <c r="AK889" s="100" t="s">
        <v>81</v>
      </c>
      <c r="AL889" s="100" t="s">
        <v>82</v>
      </c>
      <c r="AM889" s="100" t="s">
        <v>83</v>
      </c>
      <c r="AN889" s="100" t="s">
        <v>84</v>
      </c>
      <c r="AO889" s="100" t="s">
        <v>85</v>
      </c>
      <c r="AP889" s="100" t="s">
        <v>58</v>
      </c>
      <c r="AQ889" s="100" t="s">
        <v>86</v>
      </c>
      <c r="AR889" s="100" t="s">
        <v>87</v>
      </c>
      <c r="AS889" s="101" t="s">
        <v>88</v>
      </c>
    </row>
    <row r="890" spans="1:45" x14ac:dyDescent="0.25">
      <c r="A890" s="11"/>
      <c r="B890" s="23"/>
      <c r="C890" s="13"/>
      <c r="D890" s="14"/>
      <c r="E890" s="14" t="s">
        <v>12</v>
      </c>
      <c r="F890" s="15" t="s">
        <v>13</v>
      </c>
      <c r="G890" s="14"/>
      <c r="H890" s="14"/>
      <c r="I890" s="14"/>
      <c r="J890" s="16" t="s">
        <v>14</v>
      </c>
      <c r="K890" s="14" t="s">
        <v>15</v>
      </c>
      <c r="L890" s="14"/>
      <c r="M890" s="17" t="s">
        <v>16</v>
      </c>
      <c r="N890" s="14" t="s">
        <v>17</v>
      </c>
      <c r="O890" s="14"/>
      <c r="P890" s="18"/>
      <c r="Q890" s="19"/>
      <c r="X890" s="10"/>
      <c r="Y890" s="10"/>
      <c r="Z890" s="10"/>
      <c r="AH890" s="102"/>
      <c r="AI890" s="103"/>
      <c r="AJ890" s="104" t="s">
        <v>89</v>
      </c>
      <c r="AK890" s="104" t="s">
        <v>89</v>
      </c>
      <c r="AL890" s="104" t="s">
        <v>89</v>
      </c>
      <c r="AM890" s="104" t="s">
        <v>89</v>
      </c>
      <c r="AN890" s="104" t="s">
        <v>89</v>
      </c>
      <c r="AO890" s="104" t="s">
        <v>89</v>
      </c>
      <c r="AP890" s="104" t="s">
        <v>89</v>
      </c>
      <c r="AQ890" s="104" t="s">
        <v>89</v>
      </c>
      <c r="AR890" s="104" t="s">
        <v>89</v>
      </c>
      <c r="AS890" s="105" t="s">
        <v>89</v>
      </c>
    </row>
    <row r="891" spans="1:45" x14ac:dyDescent="0.25">
      <c r="A891" s="11"/>
      <c r="B891" s="23"/>
      <c r="C891" s="13"/>
      <c r="E891" s="24" t="s">
        <v>18</v>
      </c>
      <c r="F891" s="25">
        <v>298.60000000000002</v>
      </c>
      <c r="G891" s="24"/>
      <c r="H891" s="24"/>
      <c r="I891" s="24"/>
      <c r="J891" s="16" t="s">
        <v>19</v>
      </c>
      <c r="K891" s="14" t="s">
        <v>20</v>
      </c>
      <c r="L891" s="14"/>
      <c r="M891" s="17" t="s">
        <v>21</v>
      </c>
      <c r="N891" s="14" t="s">
        <v>22</v>
      </c>
      <c r="O891" s="14"/>
      <c r="P891" s="18"/>
      <c r="Q891" s="19"/>
      <c r="X891" s="10"/>
      <c r="Y891" s="10"/>
      <c r="Z891" s="10"/>
      <c r="AE891" s="7" t="s">
        <v>23</v>
      </c>
      <c r="AF891" s="26">
        <f>F892</f>
        <v>5.9578169999999998E-3</v>
      </c>
      <c r="AH891" s="106">
        <v>8292</v>
      </c>
      <c r="AI891" s="107">
        <v>0</v>
      </c>
      <c r="AJ891" s="108">
        <v>-4.5072319999999999E-3</v>
      </c>
      <c r="AK891" s="109">
        <v>3.624283E-5</v>
      </c>
      <c r="AL891" s="109">
        <v>-2.1090340000000001E-3</v>
      </c>
      <c r="AM891" s="109">
        <v>4.0439570000000003E-5</v>
      </c>
      <c r="AN891" s="110">
        <v>-2.3071319999999999E-3</v>
      </c>
      <c r="AO891" s="110">
        <v>3.5599580000000002E-5</v>
      </c>
      <c r="AP891" s="110">
        <v>2.682381E-2</v>
      </c>
      <c r="AQ891" s="109">
        <v>4.1319090000000002E-5</v>
      </c>
      <c r="AR891" s="109">
        <v>-3.416358E-3</v>
      </c>
      <c r="AS891" s="111">
        <v>1.2973290000000001E-4</v>
      </c>
    </row>
    <row r="892" spans="1:45" ht="15.75" x14ac:dyDescent="0.25">
      <c r="A892" s="27" t="s">
        <v>24</v>
      </c>
      <c r="B892" s="28">
        <v>8293</v>
      </c>
      <c r="C892" s="13"/>
      <c r="D892" s="14"/>
      <c r="E892" s="29" t="s">
        <v>25</v>
      </c>
      <c r="F892" s="30">
        <v>5.9578169999999998E-3</v>
      </c>
      <c r="G892" s="14"/>
      <c r="H892" s="31" t="s">
        <v>26</v>
      </c>
      <c r="I892" s="32">
        <v>1.000826</v>
      </c>
      <c r="J892" s="16" t="s">
        <v>27</v>
      </c>
      <c r="K892" s="14" t="s">
        <v>28</v>
      </c>
      <c r="L892" s="33"/>
      <c r="M892" s="17" t="s">
        <v>29</v>
      </c>
      <c r="N892" s="14" t="s">
        <v>30</v>
      </c>
      <c r="O892" s="14"/>
      <c r="P892" s="18"/>
      <c r="Q892" s="19"/>
      <c r="X892" s="10"/>
      <c r="Y892" s="10"/>
      <c r="Z892" s="10"/>
      <c r="AE892" s="34" t="s">
        <v>31</v>
      </c>
      <c r="AF892" s="35">
        <f>F893/F892*100</f>
        <v>0.1974724970572275</v>
      </c>
      <c r="AH892" s="106" t="s">
        <v>45</v>
      </c>
      <c r="AI892" s="107"/>
      <c r="AJ892" s="108"/>
      <c r="AK892" s="109"/>
      <c r="AL892" s="109"/>
      <c r="AM892" s="109"/>
      <c r="AN892" s="110"/>
      <c r="AO892" s="110"/>
      <c r="AP892" s="110"/>
      <c r="AQ892" s="109"/>
      <c r="AR892" s="109"/>
      <c r="AS892" s="111"/>
    </row>
    <row r="893" spans="1:45" x14ac:dyDescent="0.25">
      <c r="A893" s="23" t="s">
        <v>32</v>
      </c>
      <c r="B893" s="23" t="s">
        <v>204</v>
      </c>
      <c r="C893" s="13"/>
      <c r="D893" s="14"/>
      <c r="E893" s="29" t="s">
        <v>34</v>
      </c>
      <c r="F893" s="30">
        <v>1.176505E-5</v>
      </c>
      <c r="G893" s="14"/>
      <c r="H893" s="31" t="s">
        <v>35</v>
      </c>
      <c r="I893" s="32">
        <v>1.582625E-4</v>
      </c>
      <c r="J893" s="16" t="s">
        <v>36</v>
      </c>
      <c r="K893" s="14" t="s">
        <v>37</v>
      </c>
      <c r="L893" s="36"/>
      <c r="M893" s="17"/>
      <c r="N893" s="14"/>
      <c r="O893" s="14"/>
      <c r="P893" s="18"/>
      <c r="Q893" s="19"/>
      <c r="S893" s="7"/>
      <c r="T893" s="5"/>
      <c r="U893" s="5"/>
      <c r="V893" s="5"/>
      <c r="W893" s="5"/>
      <c r="X893" s="37"/>
      <c r="Y893" s="37"/>
      <c r="Z893" s="37"/>
      <c r="AA893" s="5"/>
      <c r="AB893" s="5"/>
      <c r="AC893" s="5"/>
      <c r="AD893" s="5"/>
      <c r="AE893" s="5"/>
      <c r="AF893" s="38"/>
      <c r="AH893" s="52"/>
      <c r="AI893" s="112"/>
      <c r="AJ893" s="113"/>
      <c r="AK893" s="113"/>
      <c r="AL893" s="113"/>
      <c r="AM893" s="114"/>
      <c r="AN893" s="114"/>
      <c r="AO893" s="114"/>
      <c r="AP893" s="113"/>
      <c r="AQ893" s="113"/>
      <c r="AR893" s="113"/>
      <c r="AS893" s="115"/>
    </row>
    <row r="894" spans="1:45" ht="15.75" x14ac:dyDescent="0.25">
      <c r="A894" s="23"/>
      <c r="B894" s="23"/>
      <c r="C894" s="13"/>
      <c r="D894" s="14"/>
      <c r="E894" s="39" t="s">
        <v>278</v>
      </c>
      <c r="F894" s="14"/>
      <c r="G894" s="14"/>
      <c r="H894" s="14"/>
      <c r="I894" s="14"/>
      <c r="J894" s="16"/>
      <c r="K894" s="14"/>
      <c r="L894" s="14"/>
      <c r="M894" s="40"/>
      <c r="N894" s="14"/>
      <c r="O894" s="41"/>
      <c r="P894" s="18"/>
      <c r="Q894" s="19"/>
      <c r="S894" s="17"/>
      <c r="T894" s="42"/>
      <c r="U894" s="42" t="s">
        <v>39</v>
      </c>
      <c r="V894" s="14"/>
      <c r="W894" s="14"/>
      <c r="X894" s="42"/>
      <c r="Y894" s="42" t="s">
        <v>40</v>
      </c>
      <c r="Z894" s="14"/>
      <c r="AA894" s="14"/>
      <c r="AB894" s="14"/>
      <c r="AC894" s="42" t="s">
        <v>41</v>
      </c>
      <c r="AE894" s="14"/>
      <c r="AF894" s="43"/>
      <c r="AH894" s="145"/>
      <c r="AI894" s="117"/>
      <c r="AJ894" s="116"/>
      <c r="AK894" s="116"/>
      <c r="AL894" s="116"/>
      <c r="AM894" s="118"/>
      <c r="AN894" s="118"/>
      <c r="AO894" s="118"/>
      <c r="AP894" s="116"/>
      <c r="AQ894" s="116"/>
      <c r="AR894" s="116"/>
      <c r="AS894" s="150"/>
    </row>
    <row r="895" spans="1:45" ht="15.75" x14ac:dyDescent="0.25">
      <c r="A895" s="23"/>
      <c r="B895" s="23"/>
      <c r="C895" s="23"/>
      <c r="D895" s="44"/>
      <c r="E895" s="45" t="s">
        <v>264</v>
      </c>
      <c r="F895" s="45"/>
      <c r="G895" s="46"/>
      <c r="H895" s="46"/>
      <c r="I895" s="47"/>
      <c r="J895" s="46"/>
      <c r="K895" s="46"/>
      <c r="L895" s="48"/>
      <c r="M895" s="45" t="s">
        <v>43</v>
      </c>
      <c r="N895" s="46"/>
      <c r="O895" s="49" t="s">
        <v>44</v>
      </c>
      <c r="P895" s="50"/>
      <c r="Q895" s="51"/>
      <c r="S895" s="52" t="s">
        <v>45</v>
      </c>
      <c r="T895" s="53"/>
      <c r="U895" s="53"/>
      <c r="V895" s="53"/>
      <c r="W895" s="53"/>
      <c r="X895" s="53"/>
      <c r="Y895" s="53"/>
      <c r="Z895" s="53"/>
      <c r="AA895" s="53"/>
      <c r="AB895" s="53"/>
      <c r="AC895" s="53"/>
      <c r="AD895" s="53"/>
      <c r="AE895" s="53"/>
      <c r="AF895" s="54"/>
      <c r="AH895" s="146"/>
      <c r="AI895" s="117"/>
      <c r="AJ895" s="116"/>
      <c r="AK895" s="116"/>
      <c r="AL895" s="116"/>
      <c r="AM895" s="118"/>
      <c r="AN895" s="118"/>
      <c r="AO895" s="118"/>
      <c r="AP895" s="116"/>
      <c r="AQ895" s="116"/>
      <c r="AR895" s="116"/>
      <c r="AS895" s="150"/>
    </row>
    <row r="896" spans="1:45" x14ac:dyDescent="0.25">
      <c r="A896" s="55" t="s">
        <v>45</v>
      </c>
      <c r="B896" s="56"/>
      <c r="C896" s="57"/>
      <c r="D896" s="58"/>
      <c r="E896" s="59"/>
      <c r="F896" s="60"/>
      <c r="G896" s="58"/>
      <c r="H896" s="58"/>
      <c r="I896" s="58"/>
      <c r="J896" s="59"/>
      <c r="K896" s="60"/>
      <c r="L896" s="57"/>
      <c r="M896" s="57"/>
      <c r="N896" s="59"/>
      <c r="O896" s="59"/>
      <c r="P896" s="59"/>
      <c r="Q896" s="61"/>
      <c r="S896" s="62" t="s">
        <v>46</v>
      </c>
      <c r="T896" s="63" t="s">
        <v>47</v>
      </c>
      <c r="U896" s="63" t="s">
        <v>48</v>
      </c>
      <c r="V896" s="63" t="s">
        <v>49</v>
      </c>
      <c r="W896" s="23"/>
      <c r="X896" s="63" t="s">
        <v>50</v>
      </c>
      <c r="Y896" s="63" t="s">
        <v>51</v>
      </c>
      <c r="Z896" s="63" t="s">
        <v>52</v>
      </c>
      <c r="AA896" s="63" t="s">
        <v>51</v>
      </c>
      <c r="AB896" s="23"/>
      <c r="AC896" s="63" t="s">
        <v>53</v>
      </c>
      <c r="AD896" s="63" t="s">
        <v>51</v>
      </c>
      <c r="AE896" s="63" t="s">
        <v>54</v>
      </c>
      <c r="AF896" s="64" t="s">
        <v>51</v>
      </c>
      <c r="AH896" s="147" t="s">
        <v>90</v>
      </c>
      <c r="AI896" s="119"/>
      <c r="AM896" s="10"/>
      <c r="AN896" s="10"/>
      <c r="AO896" s="10"/>
      <c r="AS896" s="149"/>
    </row>
    <row r="897" spans="1:45" x14ac:dyDescent="0.25">
      <c r="A897" s="65" t="s">
        <v>55</v>
      </c>
      <c r="B897" s="66" t="s">
        <v>56</v>
      </c>
      <c r="C897" s="67" t="s">
        <v>57</v>
      </c>
      <c r="D897" s="68" t="s">
        <v>57</v>
      </c>
      <c r="E897" s="69" t="s">
        <v>58</v>
      </c>
      <c r="F897" s="70" t="s">
        <v>59</v>
      </c>
      <c r="G897" s="67" t="s">
        <v>60</v>
      </c>
      <c r="H897" s="68" t="s">
        <v>59</v>
      </c>
      <c r="I897" s="68" t="s">
        <v>61</v>
      </c>
      <c r="J897" s="69" t="s">
        <v>62</v>
      </c>
      <c r="K897" s="70" t="s">
        <v>63</v>
      </c>
      <c r="L897" s="67" t="s">
        <v>64</v>
      </c>
      <c r="M897" s="67" t="s">
        <v>64</v>
      </c>
      <c r="N897" s="69" t="s">
        <v>65</v>
      </c>
      <c r="O897" s="69" t="s">
        <v>65</v>
      </c>
      <c r="P897" s="69" t="s">
        <v>48</v>
      </c>
      <c r="Q897" s="71" t="s">
        <v>48</v>
      </c>
      <c r="S897" s="72" t="s">
        <v>45</v>
      </c>
      <c r="T897" s="63"/>
      <c r="U897" s="73" t="s">
        <v>66</v>
      </c>
      <c r="V897" s="73" t="s">
        <v>66</v>
      </c>
      <c r="W897" s="74"/>
      <c r="X897" s="75"/>
      <c r="Y897" s="75"/>
      <c r="Z897" s="75"/>
      <c r="AA897" s="75"/>
      <c r="AB897" s="75"/>
      <c r="AC897" s="76">
        <v>0</v>
      </c>
      <c r="AD897" s="76">
        <v>1.0000000000000001E-5</v>
      </c>
      <c r="AE897" s="76">
        <v>3.3840939999999998E-3</v>
      </c>
      <c r="AF897" s="77">
        <v>1.0000000000000001E-5</v>
      </c>
      <c r="AH897" s="98" t="s">
        <v>91</v>
      </c>
      <c r="AI897" s="99" t="s">
        <v>56</v>
      </c>
      <c r="AJ897" s="100" t="s">
        <v>80</v>
      </c>
      <c r="AK897" s="100" t="s">
        <v>81</v>
      </c>
      <c r="AL897" s="100" t="s">
        <v>82</v>
      </c>
      <c r="AM897" s="100" t="s">
        <v>83</v>
      </c>
      <c r="AN897" s="100" t="s">
        <v>84</v>
      </c>
      <c r="AO897" s="100" t="s">
        <v>85</v>
      </c>
      <c r="AP897" s="100" t="s">
        <v>58</v>
      </c>
      <c r="AQ897" s="100" t="s">
        <v>86</v>
      </c>
      <c r="AR897" s="100" t="s">
        <v>87</v>
      </c>
      <c r="AS897" s="101" t="s">
        <v>88</v>
      </c>
    </row>
    <row r="898" spans="1:45" x14ac:dyDescent="0.25">
      <c r="A898" s="78" t="s">
        <v>67</v>
      </c>
      <c r="B898" s="79" t="s">
        <v>68</v>
      </c>
      <c r="C898" s="80" t="s">
        <v>69</v>
      </c>
      <c r="D898" s="81" t="s">
        <v>70</v>
      </c>
      <c r="E898" s="82" t="s">
        <v>71</v>
      </c>
      <c r="F898" s="83" t="s">
        <v>72</v>
      </c>
      <c r="G898" s="80" t="s">
        <v>69</v>
      </c>
      <c r="H898" s="81" t="s">
        <v>70</v>
      </c>
      <c r="I898" s="81" t="s">
        <v>73</v>
      </c>
      <c r="J898" s="82" t="s">
        <v>73</v>
      </c>
      <c r="K898" s="83" t="s">
        <v>73</v>
      </c>
      <c r="L898" s="83" t="s">
        <v>68</v>
      </c>
      <c r="M898" s="83" t="s">
        <v>74</v>
      </c>
      <c r="N898" s="82" t="s">
        <v>75</v>
      </c>
      <c r="O898" s="82" t="s">
        <v>74</v>
      </c>
      <c r="P898" s="82" t="s">
        <v>76</v>
      </c>
      <c r="Q898" s="84" t="s">
        <v>77</v>
      </c>
      <c r="S898" s="85"/>
      <c r="T898" s="86"/>
      <c r="U898" s="87"/>
      <c r="V898" s="87"/>
      <c r="W898" s="88"/>
      <c r="X898" s="89"/>
      <c r="Y898" s="89"/>
      <c r="Z898" s="87"/>
      <c r="AA898" s="87"/>
      <c r="AB898" s="88"/>
      <c r="AC898" s="90"/>
      <c r="AD898" s="90"/>
      <c r="AE898" s="90"/>
      <c r="AF898" s="91"/>
      <c r="AH898" s="102"/>
      <c r="AI898" s="103"/>
      <c r="AJ898" s="104" t="s">
        <v>89</v>
      </c>
      <c r="AK898" s="104" t="s">
        <v>89</v>
      </c>
      <c r="AL898" s="104" t="s">
        <v>89</v>
      </c>
      <c r="AM898" s="104" t="s">
        <v>89</v>
      </c>
      <c r="AN898" s="104" t="s">
        <v>89</v>
      </c>
      <c r="AO898" s="104" t="s">
        <v>89</v>
      </c>
      <c r="AP898" s="104" t="s">
        <v>89</v>
      </c>
      <c r="AQ898" s="104" t="s">
        <v>89</v>
      </c>
      <c r="AR898" s="104" t="s">
        <v>89</v>
      </c>
      <c r="AS898" s="105" t="s">
        <v>89</v>
      </c>
    </row>
    <row r="899" spans="1:45" x14ac:dyDescent="0.25">
      <c r="A899" s="78">
        <v>1</v>
      </c>
      <c r="B899" s="79">
        <v>0.03</v>
      </c>
      <c r="C899" s="80">
        <v>4.3157810000000003E-3</v>
      </c>
      <c r="D899" s="81">
        <v>9.9740499999999996E-2</v>
      </c>
      <c r="E899" s="82">
        <v>0.14552290000000001</v>
      </c>
      <c r="F899" s="83">
        <v>4.44716E-2</v>
      </c>
      <c r="G899" s="80">
        <v>1.4114139999999999E-3</v>
      </c>
      <c r="H899" s="81">
        <v>9.5447389999999999</v>
      </c>
      <c r="I899" s="81">
        <v>330.08530000000002</v>
      </c>
      <c r="J899" s="82">
        <v>2.6852480000000001E-2</v>
      </c>
      <c r="K899" s="83">
        <v>8.7882810000000002E-3</v>
      </c>
      <c r="L899" s="83">
        <v>8.3369470000000003</v>
      </c>
      <c r="M899" s="83">
        <v>12.816179999999999</v>
      </c>
      <c r="N899" s="82">
        <v>10.304410000000001</v>
      </c>
      <c r="O899" s="82">
        <v>3.5668769999999999</v>
      </c>
      <c r="P899" s="82">
        <v>107.36879999999999</v>
      </c>
      <c r="Q899" s="84">
        <v>36.08126</v>
      </c>
      <c r="S899" s="92">
        <v>1</v>
      </c>
      <c r="T899" s="93">
        <v>9.9740499999999996E-2</v>
      </c>
      <c r="U899" s="94">
        <v>107.36879999999999</v>
      </c>
      <c r="V899" s="94">
        <v>36.08126</v>
      </c>
      <c r="W899" s="36"/>
      <c r="X899" s="95">
        <v>3.0577700000000001</v>
      </c>
      <c r="Y899" s="95">
        <v>0.11906899999999999</v>
      </c>
      <c r="Z899" s="94">
        <v>330.10849999999999</v>
      </c>
      <c r="AA899" s="94">
        <v>12.04804</v>
      </c>
      <c r="AB899" s="36"/>
      <c r="AC899" s="96">
        <v>9.262925E-3</v>
      </c>
      <c r="AD899" s="96">
        <v>1.2590600000000001E-4</v>
      </c>
      <c r="AE899" s="96">
        <v>3.0293070000000002E-3</v>
      </c>
      <c r="AF899" s="97">
        <v>1.105612E-4</v>
      </c>
      <c r="AH899" s="120">
        <v>1</v>
      </c>
      <c r="AI899" s="121">
        <v>0.03</v>
      </c>
      <c r="AJ899" s="122">
        <v>1.4162140000000001E-3</v>
      </c>
      <c r="AK899" s="122">
        <v>5.1670679999999998E-5</v>
      </c>
      <c r="AL899" s="122">
        <v>3.7997390000000002E-5</v>
      </c>
      <c r="AM899" s="122">
        <v>5.840974E-5</v>
      </c>
      <c r="AN899" s="123">
        <v>3.1628489999999999E-4</v>
      </c>
      <c r="AO899" s="123">
        <v>4.8870569999999997E-5</v>
      </c>
      <c r="AP899" s="123">
        <v>4.3164980000000002E-3</v>
      </c>
      <c r="AQ899" s="122">
        <v>5.8625950000000001E-5</v>
      </c>
      <c r="AR899" s="122">
        <v>0.4659278</v>
      </c>
      <c r="AS899" s="124">
        <v>2.3149370000000001E-4</v>
      </c>
    </row>
    <row r="900" spans="1:45" x14ac:dyDescent="0.25">
      <c r="A900" s="78">
        <v>2</v>
      </c>
      <c r="B900" s="79">
        <v>0.05</v>
      </c>
      <c r="C900" s="80">
        <v>0.14494899999999999</v>
      </c>
      <c r="D900" s="81">
        <v>3.349866</v>
      </c>
      <c r="E900" s="82">
        <v>4.887505</v>
      </c>
      <c r="F900" s="83">
        <v>6.5357479999999999</v>
      </c>
      <c r="G900" s="80">
        <v>4.243564E-3</v>
      </c>
      <c r="H900" s="81">
        <v>83.757909999999995</v>
      </c>
      <c r="I900" s="81">
        <v>1838.3630000000001</v>
      </c>
      <c r="J900" s="82">
        <v>5.5236220000000003E-2</v>
      </c>
      <c r="K900" s="83">
        <v>1.6186270000000001E-3</v>
      </c>
      <c r="L900" s="83">
        <v>45.266579999999998</v>
      </c>
      <c r="M900" s="83">
        <v>10.96537</v>
      </c>
      <c r="N900" s="82">
        <v>45.089970000000001</v>
      </c>
      <c r="O900" s="82">
        <v>0.1158289</v>
      </c>
      <c r="P900" s="82">
        <v>428.78930000000003</v>
      </c>
      <c r="Q900" s="84">
        <v>1.430075</v>
      </c>
      <c r="S900" s="92">
        <v>2</v>
      </c>
      <c r="T900" s="93">
        <v>3.349866</v>
      </c>
      <c r="U900" s="94">
        <v>428.78930000000003</v>
      </c>
      <c r="V900" s="94">
        <v>1.430075</v>
      </c>
      <c r="W900" s="36"/>
      <c r="X900" s="95">
        <v>34.157380000000003</v>
      </c>
      <c r="Y900" s="95">
        <v>0.43959680000000001</v>
      </c>
      <c r="Z900" s="94">
        <v>1838.7560000000001</v>
      </c>
      <c r="AA900" s="94">
        <v>23.639240000000001</v>
      </c>
      <c r="AB900" s="36"/>
      <c r="AC900" s="96">
        <v>1.857636E-2</v>
      </c>
      <c r="AD900" s="96">
        <v>1.146062E-5</v>
      </c>
      <c r="AE900" s="96">
        <v>5.4384609999999999E-4</v>
      </c>
      <c r="AF900" s="97">
        <v>6.9917429999999996E-6</v>
      </c>
      <c r="AH900" s="78">
        <v>2</v>
      </c>
      <c r="AI900" s="79">
        <v>0.05</v>
      </c>
      <c r="AJ900" s="109">
        <v>4.2586819999999997E-3</v>
      </c>
      <c r="AK900" s="109">
        <v>5.4667070000000002E-5</v>
      </c>
      <c r="AL900" s="109">
        <v>2.3503869999999999E-4</v>
      </c>
      <c r="AM900" s="110">
        <v>5.6919229999999997E-5</v>
      </c>
      <c r="AN900" s="110">
        <v>3.4263430000000001E-3</v>
      </c>
      <c r="AO900" s="110">
        <v>4.99E-5</v>
      </c>
      <c r="AP900" s="109">
        <v>0.14496870000000001</v>
      </c>
      <c r="AQ900" s="109">
        <v>8.4602850000000006E-5</v>
      </c>
      <c r="AR900" s="109">
        <v>7.8031420000000002</v>
      </c>
      <c r="AS900" s="111">
        <v>9.5187910000000002E-4</v>
      </c>
    </row>
    <row r="901" spans="1:45" x14ac:dyDescent="0.25">
      <c r="A901" s="78">
        <v>3</v>
      </c>
      <c r="B901" s="79">
        <v>6.5000000000000002E-2</v>
      </c>
      <c r="C901" s="80">
        <v>0.20714070000000001</v>
      </c>
      <c r="D901" s="81">
        <v>4.7871550000000003</v>
      </c>
      <c r="E901" s="82">
        <v>6.9845319999999997</v>
      </c>
      <c r="F901" s="83">
        <v>10.251910000000001</v>
      </c>
      <c r="G901" s="80">
        <v>1.473631E-3</v>
      </c>
      <c r="H901" s="81">
        <v>95.881110000000007</v>
      </c>
      <c r="I901" s="81">
        <v>7251.0730000000003</v>
      </c>
      <c r="J901" s="82">
        <v>7.0231219999999997E-2</v>
      </c>
      <c r="K901" s="83">
        <v>5.0030660000000005E-4</v>
      </c>
      <c r="L901" s="83">
        <v>146.4503</v>
      </c>
      <c r="M901" s="83">
        <v>79.290869999999998</v>
      </c>
      <c r="N901" s="82">
        <v>49.492510000000003</v>
      </c>
      <c r="O901" s="82">
        <v>7.2437890000000005E-2</v>
      </c>
      <c r="P901" s="82">
        <v>465.66750000000002</v>
      </c>
      <c r="Q901" s="84">
        <v>1.275334</v>
      </c>
      <c r="S901" s="92">
        <v>3</v>
      </c>
      <c r="T901" s="93">
        <v>4.7871550000000003</v>
      </c>
      <c r="U901" s="94">
        <v>465.66750000000002</v>
      </c>
      <c r="V901" s="94">
        <v>1.275334</v>
      </c>
      <c r="W901" s="36"/>
      <c r="X901" s="95">
        <v>140.56489999999999</v>
      </c>
      <c r="Y901" s="95">
        <v>4.4584570000000001</v>
      </c>
      <c r="Z901" s="94">
        <v>7255.5079999999998</v>
      </c>
      <c r="AA901" s="94">
        <v>230.10050000000001</v>
      </c>
      <c r="AB901" s="36"/>
      <c r="AC901" s="96">
        <v>1.9373540000000002E-2</v>
      </c>
      <c r="AD901" s="96">
        <v>1.040499E-5</v>
      </c>
      <c r="AE901" s="96">
        <v>1.3782630000000001E-4</v>
      </c>
      <c r="AF901" s="97">
        <v>4.3710119999999996E-6</v>
      </c>
      <c r="AH901" s="78">
        <v>3</v>
      </c>
      <c r="AI901" s="79">
        <v>6.5000000000000002E-2</v>
      </c>
      <c r="AJ901" s="109">
        <v>1.4794739999999999E-3</v>
      </c>
      <c r="AK901" s="109">
        <v>4.6879770000000003E-5</v>
      </c>
      <c r="AL901" s="109">
        <v>1.038192E-4</v>
      </c>
      <c r="AM901" s="110">
        <v>5.6206370000000002E-5</v>
      </c>
      <c r="AN901" s="110">
        <v>4.0086519999999997E-3</v>
      </c>
      <c r="AO901" s="110">
        <v>5.2164440000000001E-5</v>
      </c>
      <c r="AP901" s="109">
        <v>0.20716789999999999</v>
      </c>
      <c r="AQ901" s="109">
        <v>1.042775E-4</v>
      </c>
      <c r="AR901" s="109">
        <v>10.69232</v>
      </c>
      <c r="AS901" s="111">
        <v>1.0572820000000001E-3</v>
      </c>
    </row>
    <row r="902" spans="1:45" x14ac:dyDescent="0.25">
      <c r="A902" s="78">
        <v>4</v>
      </c>
      <c r="B902" s="79">
        <v>7.4999999999999997E-2</v>
      </c>
      <c r="C902" s="80">
        <v>0.31829740000000001</v>
      </c>
      <c r="D902" s="81">
        <v>7.356058</v>
      </c>
      <c r="E902" s="82">
        <v>10.7326</v>
      </c>
      <c r="F902" s="83">
        <v>16.043150000000001</v>
      </c>
      <c r="G902" s="80">
        <v>5.6174640000000004E-4</v>
      </c>
      <c r="H902" s="81">
        <v>98.96172</v>
      </c>
      <c r="I902" s="81">
        <v>28789.75</v>
      </c>
      <c r="J902" s="82">
        <v>0.21295819999999999</v>
      </c>
      <c r="K902" s="83">
        <v>3.7700579999999997E-4</v>
      </c>
      <c r="L902" s="83">
        <v>194.34729999999999</v>
      </c>
      <c r="M902" s="83">
        <v>92.89246</v>
      </c>
      <c r="N902" s="82">
        <v>50.403030000000001</v>
      </c>
      <c r="O902" s="82">
        <v>5.5324760000000001E-2</v>
      </c>
      <c r="P902" s="82">
        <v>473.2013</v>
      </c>
      <c r="Q902" s="84">
        <v>1.230038</v>
      </c>
      <c r="S902" s="92">
        <v>4</v>
      </c>
      <c r="T902" s="93">
        <v>7.356058</v>
      </c>
      <c r="U902" s="94">
        <v>473.2013</v>
      </c>
      <c r="V902" s="94">
        <v>1.230038</v>
      </c>
      <c r="W902" s="36"/>
      <c r="X902" s="95">
        <v>566.62109999999996</v>
      </c>
      <c r="Y902" s="95">
        <v>56.640459999999997</v>
      </c>
      <c r="Z902" s="94">
        <v>28858.02</v>
      </c>
      <c r="AA902" s="94">
        <v>2884.6849999999999</v>
      </c>
      <c r="AB902" s="36"/>
      <c r="AC902" s="96">
        <v>1.9634789999999999E-2</v>
      </c>
      <c r="AD902" s="96">
        <v>6.5834660000000001E-6</v>
      </c>
      <c r="AE902" s="96">
        <v>3.4652410000000001E-5</v>
      </c>
      <c r="AF902" s="97">
        <v>3.4638990000000002E-6</v>
      </c>
      <c r="AH902" s="78">
        <v>4</v>
      </c>
      <c r="AI902" s="79">
        <v>7.4999999999999997E-2</v>
      </c>
      <c r="AJ902" s="109">
        <v>5.6496689999999995E-4</v>
      </c>
      <c r="AK902" s="109">
        <v>5.6337949999999998E-5</v>
      </c>
      <c r="AL902" s="109">
        <v>1.202146E-4</v>
      </c>
      <c r="AM902" s="110">
        <v>5.7454899999999998E-5</v>
      </c>
      <c r="AN902" s="110">
        <v>5.9067299999999998E-3</v>
      </c>
      <c r="AO902" s="110">
        <v>5.3193389999999997E-5</v>
      </c>
      <c r="AP902" s="109">
        <v>0.31833919999999999</v>
      </c>
      <c r="AQ902" s="109">
        <v>9.1245939999999996E-5</v>
      </c>
      <c r="AR902" s="109">
        <v>16.211469999999998</v>
      </c>
      <c r="AS902" s="111">
        <v>1.1233320000000001E-3</v>
      </c>
    </row>
    <row r="903" spans="1:45" x14ac:dyDescent="0.25">
      <c r="A903" s="78">
        <v>5</v>
      </c>
      <c r="B903" s="79">
        <v>8.4000000000000005E-2</v>
      </c>
      <c r="C903" s="80">
        <v>0.41830729999999999</v>
      </c>
      <c r="D903" s="81">
        <v>9.667351</v>
      </c>
      <c r="E903" s="82">
        <v>14.104810000000001</v>
      </c>
      <c r="F903" s="83">
        <v>21.074269999999999</v>
      </c>
      <c r="G903" s="80">
        <v>4.1167260000000001E-4</v>
      </c>
      <c r="H903" s="81">
        <v>99.416499999999999</v>
      </c>
      <c r="I903" s="81">
        <v>51275.27</v>
      </c>
      <c r="J903" s="82">
        <v>0.37030170000000001</v>
      </c>
      <c r="K903" s="83">
        <v>3.6622560000000001E-4</v>
      </c>
      <c r="L903" s="83">
        <v>200.06809999999999</v>
      </c>
      <c r="M903" s="83">
        <v>75.28107</v>
      </c>
      <c r="N903" s="82">
        <v>50.379890000000003</v>
      </c>
      <c r="O903" s="82">
        <v>3.8455400000000001E-2</v>
      </c>
      <c r="P903" s="82">
        <v>473.0102</v>
      </c>
      <c r="Q903" s="84">
        <v>1.184979</v>
      </c>
      <c r="S903" s="92">
        <v>5</v>
      </c>
      <c r="T903" s="93">
        <v>9.667351</v>
      </c>
      <c r="U903" s="94">
        <v>473.0102</v>
      </c>
      <c r="V903" s="94">
        <v>1.184979</v>
      </c>
      <c r="W903" s="36"/>
      <c r="X903" s="95">
        <v>1016.116</v>
      </c>
      <c r="Y903" s="95">
        <v>114.75190000000001</v>
      </c>
      <c r="Z903" s="94">
        <v>51490.43</v>
      </c>
      <c r="AA903" s="94">
        <v>5814.8869999999997</v>
      </c>
      <c r="AB903" s="36"/>
      <c r="AC903" s="96">
        <v>1.9734080000000001E-2</v>
      </c>
      <c r="AD903" s="96">
        <v>7.6014910000000004E-6</v>
      </c>
      <c r="AE903" s="96">
        <v>1.9421089999999999E-5</v>
      </c>
      <c r="AF903" s="97">
        <v>2.193251E-6</v>
      </c>
      <c r="AH903" s="78">
        <v>5</v>
      </c>
      <c r="AI903" s="79">
        <v>8.4000000000000005E-2</v>
      </c>
      <c r="AJ903" s="109">
        <v>4.1478730000000001E-4</v>
      </c>
      <c r="AK903" s="109">
        <v>4.6644190000000002E-5</v>
      </c>
      <c r="AL903" s="109">
        <v>1.534691E-4</v>
      </c>
      <c r="AM903" s="110">
        <v>5.7740020000000001E-5</v>
      </c>
      <c r="AN903" s="110">
        <v>7.6222620000000003E-3</v>
      </c>
      <c r="AO903" s="110">
        <v>5.7415859999999997E-5</v>
      </c>
      <c r="AP903" s="109">
        <v>0.41836230000000002</v>
      </c>
      <c r="AQ903" s="109">
        <v>1.27668E-4</v>
      </c>
      <c r="AR903" s="109">
        <v>21.197959999999998</v>
      </c>
      <c r="AS903" s="111">
        <v>3.6488559999999998E-3</v>
      </c>
    </row>
    <row r="904" spans="1:45" x14ac:dyDescent="0.25">
      <c r="A904" s="78">
        <v>6</v>
      </c>
      <c r="B904" s="79">
        <v>0.09</v>
      </c>
      <c r="C904" s="80">
        <v>0.3504217</v>
      </c>
      <c r="D904" s="81">
        <v>8.098471</v>
      </c>
      <c r="E904" s="82">
        <v>11.81579</v>
      </c>
      <c r="F904" s="83">
        <v>17.739930000000001</v>
      </c>
      <c r="G904" s="80">
        <v>2.229233E-4</v>
      </c>
      <c r="H904" s="81">
        <v>99.622590000000002</v>
      </c>
      <c r="I904" s="81">
        <v>79368.62</v>
      </c>
      <c r="J904" s="82">
        <v>0.4917012</v>
      </c>
      <c r="K904" s="83">
        <v>3.150343E-4</v>
      </c>
      <c r="L904" s="83">
        <v>232.57810000000001</v>
      </c>
      <c r="M904" s="83">
        <v>114.0915</v>
      </c>
      <c r="N904" s="82">
        <v>50.62453</v>
      </c>
      <c r="O904" s="82">
        <v>4.6566379999999997E-2</v>
      </c>
      <c r="P904" s="82">
        <v>475.0292</v>
      </c>
      <c r="Q904" s="84">
        <v>1.2088380000000001</v>
      </c>
      <c r="S904" s="92">
        <v>6</v>
      </c>
      <c r="T904" s="93">
        <v>8.098471</v>
      </c>
      <c r="U904" s="94">
        <v>475.0292</v>
      </c>
      <c r="V904" s="94">
        <v>1.2088380000000001</v>
      </c>
      <c r="W904" s="36"/>
      <c r="X904" s="95">
        <v>1571.9390000000001</v>
      </c>
      <c r="Y904" s="95">
        <v>339.911</v>
      </c>
      <c r="Z904" s="94">
        <v>79877.240000000005</v>
      </c>
      <c r="AA904" s="94">
        <v>17272.37</v>
      </c>
      <c r="AB904" s="36"/>
      <c r="AC904" s="96">
        <v>1.9679430000000001E-2</v>
      </c>
      <c r="AD904" s="96">
        <v>8.5244480000000006E-6</v>
      </c>
      <c r="AE904" s="96">
        <v>1.2519209999999999E-5</v>
      </c>
      <c r="AF904" s="97">
        <v>2.7071100000000002E-6</v>
      </c>
      <c r="AH904" s="78">
        <v>6</v>
      </c>
      <c r="AI904" s="79">
        <v>0.09</v>
      </c>
      <c r="AJ904" s="109">
        <v>2.251051E-4</v>
      </c>
      <c r="AK904" s="109">
        <v>4.8363940000000002E-5</v>
      </c>
      <c r="AL904" s="109">
        <v>1.105926E-4</v>
      </c>
      <c r="AM904" s="110">
        <v>5.4247530000000001E-5</v>
      </c>
      <c r="AN904" s="110">
        <v>6.4156300000000003E-3</v>
      </c>
      <c r="AO904" s="110">
        <v>4.869993E-5</v>
      </c>
      <c r="AP904" s="109">
        <v>0.3504679</v>
      </c>
      <c r="AQ904" s="109">
        <v>1.326783E-4</v>
      </c>
      <c r="AR904" s="109">
        <v>17.80714</v>
      </c>
      <c r="AS904" s="111">
        <v>2.4232139999999999E-3</v>
      </c>
    </row>
    <row r="905" spans="1:45" x14ac:dyDescent="0.25">
      <c r="A905" s="78">
        <v>7</v>
      </c>
      <c r="B905" s="79">
        <v>9.5000000000000001E-2</v>
      </c>
      <c r="C905" s="80">
        <v>0.2776981</v>
      </c>
      <c r="D905" s="81">
        <v>6.4177819999999999</v>
      </c>
      <c r="E905" s="82">
        <v>9.3636409999999994</v>
      </c>
      <c r="F905" s="83">
        <v>14.087120000000001</v>
      </c>
      <c r="G905" s="80">
        <v>1.8690030000000001E-4</v>
      </c>
      <c r="H905" s="81">
        <v>99.601820000000004</v>
      </c>
      <c r="I905" s="81">
        <v>75188.2</v>
      </c>
      <c r="J905" s="82">
        <v>0.67551300000000003</v>
      </c>
      <c r="K905" s="83">
        <v>4.5789719999999998E-4</v>
      </c>
      <c r="L905" s="83">
        <v>160.01419999999999</v>
      </c>
      <c r="M905" s="83">
        <v>70.143270000000001</v>
      </c>
      <c r="N905" s="82">
        <v>50.728180000000002</v>
      </c>
      <c r="O905" s="82">
        <v>5.4980439999999998E-2</v>
      </c>
      <c r="P905" s="82">
        <v>475.88400000000001</v>
      </c>
      <c r="Q905" s="84">
        <v>1.234362</v>
      </c>
      <c r="S905" s="92">
        <v>7</v>
      </c>
      <c r="T905" s="93">
        <v>6.4177819999999999</v>
      </c>
      <c r="U905" s="94">
        <v>475.88400000000001</v>
      </c>
      <c r="V905" s="94">
        <v>1.234362</v>
      </c>
      <c r="W905" s="36"/>
      <c r="X905" s="95">
        <v>1485.809</v>
      </c>
      <c r="Y905" s="95">
        <v>375.72899999999998</v>
      </c>
      <c r="Z905" s="94">
        <v>75670.960000000006</v>
      </c>
      <c r="AA905" s="94">
        <v>19135.54</v>
      </c>
      <c r="AB905" s="36"/>
      <c r="AC905" s="96">
        <v>1.9635119999999999E-2</v>
      </c>
      <c r="AD905" s="96">
        <v>8.1175089999999994E-6</v>
      </c>
      <c r="AE905" s="96">
        <v>1.3215110000000001E-5</v>
      </c>
      <c r="AF905" s="97">
        <v>3.3418130000000001E-6</v>
      </c>
      <c r="AH905" s="78">
        <v>7</v>
      </c>
      <c r="AI905" s="79">
        <v>9.5000000000000001E-2</v>
      </c>
      <c r="AJ905" s="109">
        <v>1.8873220000000001E-4</v>
      </c>
      <c r="AK905" s="109">
        <v>4.7419819999999998E-5</v>
      </c>
      <c r="AL905" s="109">
        <v>1.273852E-4</v>
      </c>
      <c r="AM905" s="110">
        <v>5.5835229999999999E-5</v>
      </c>
      <c r="AN905" s="110">
        <v>5.1065040000000004E-3</v>
      </c>
      <c r="AO905" s="110">
        <v>5.1906800000000003E-5</v>
      </c>
      <c r="AP905" s="109">
        <v>0.27773500000000001</v>
      </c>
      <c r="AQ905" s="109">
        <v>1.000468E-4</v>
      </c>
      <c r="AR905" s="109">
        <v>14.14343</v>
      </c>
      <c r="AS905" s="111">
        <v>1.74417E-3</v>
      </c>
    </row>
    <row r="906" spans="1:45" x14ac:dyDescent="0.25">
      <c r="A906" s="78">
        <v>8</v>
      </c>
      <c r="B906" s="79">
        <v>0.10100000000000001</v>
      </c>
      <c r="C906" s="80">
        <v>0.2440243</v>
      </c>
      <c r="D906" s="81">
        <v>5.6395590000000002</v>
      </c>
      <c r="E906" s="82">
        <v>8.2282019999999996</v>
      </c>
      <c r="F906" s="83">
        <v>12.3759</v>
      </c>
      <c r="G906" s="80">
        <v>2.7295219999999999E-4</v>
      </c>
      <c r="H906" s="81">
        <v>99.342179999999999</v>
      </c>
      <c r="I906" s="81">
        <v>45449.43</v>
      </c>
      <c r="J906" s="82">
        <v>0.60118990000000005</v>
      </c>
      <c r="K906" s="83">
        <v>6.7576379999999996E-4</v>
      </c>
      <c r="L906" s="83">
        <v>108.4254</v>
      </c>
      <c r="M906" s="83">
        <v>37.284930000000003</v>
      </c>
      <c r="N906" s="82">
        <v>50.715859999999999</v>
      </c>
      <c r="O906" s="82">
        <v>6.3137890000000002E-2</v>
      </c>
      <c r="P906" s="82">
        <v>475.78250000000003</v>
      </c>
      <c r="Q906" s="84">
        <v>1.2604169999999999</v>
      </c>
      <c r="S906" s="92">
        <v>8</v>
      </c>
      <c r="T906" s="93">
        <v>5.6395590000000002</v>
      </c>
      <c r="U906" s="94">
        <v>475.78250000000003</v>
      </c>
      <c r="V906" s="94">
        <v>1.2604169999999999</v>
      </c>
      <c r="W906" s="36"/>
      <c r="X906" s="95">
        <v>894.01829999999995</v>
      </c>
      <c r="Y906" s="95">
        <v>154.70769999999999</v>
      </c>
      <c r="Z906" s="94">
        <v>45639.51</v>
      </c>
      <c r="AA906" s="94">
        <v>7897.7830000000004</v>
      </c>
      <c r="AB906" s="36"/>
      <c r="AC906" s="96">
        <v>1.9588689999999999E-2</v>
      </c>
      <c r="AD906" s="96">
        <v>9.8079020000000002E-6</v>
      </c>
      <c r="AE906" s="96">
        <v>2.191084E-5</v>
      </c>
      <c r="AF906" s="97">
        <v>3.791606E-6</v>
      </c>
      <c r="AH906" s="78">
        <v>8</v>
      </c>
      <c r="AI906" s="79">
        <v>0.10100000000000001</v>
      </c>
      <c r="AJ906" s="109">
        <v>2.750149E-4</v>
      </c>
      <c r="AK906" s="109">
        <v>4.7390169999999997E-5</v>
      </c>
      <c r="AL906" s="109">
        <v>1.6519890000000001E-4</v>
      </c>
      <c r="AM906" s="110">
        <v>5.679983E-5</v>
      </c>
      <c r="AN906" s="110">
        <v>4.5140400000000004E-3</v>
      </c>
      <c r="AO906" s="110">
        <v>5.1604109999999997E-5</v>
      </c>
      <c r="AP906" s="109">
        <v>0.2440571</v>
      </c>
      <c r="AQ906" s="109">
        <v>1.073094E-4</v>
      </c>
      <c r="AR906" s="109">
        <v>12.457850000000001</v>
      </c>
      <c r="AS906" s="111">
        <v>2.2025299999999999E-3</v>
      </c>
    </row>
    <row r="907" spans="1:45" x14ac:dyDescent="0.25">
      <c r="A907" s="78">
        <v>9</v>
      </c>
      <c r="B907" s="79">
        <v>0.109</v>
      </c>
      <c r="C907" s="80">
        <v>0.25960660000000002</v>
      </c>
      <c r="D907" s="81">
        <v>5.999676</v>
      </c>
      <c r="E907" s="82">
        <v>8.7536179999999995</v>
      </c>
      <c r="F907" s="83">
        <v>13.178710000000001</v>
      </c>
      <c r="G907" s="80">
        <v>3.3507980000000001E-4</v>
      </c>
      <c r="H907" s="81">
        <v>99.242949999999993</v>
      </c>
      <c r="I907" s="81">
        <v>39468.019999999997</v>
      </c>
      <c r="J907" s="82">
        <v>0.799485</v>
      </c>
      <c r="K907" s="83">
        <v>1.036868E-3</v>
      </c>
      <c r="L907" s="83">
        <v>70.664599999999993</v>
      </c>
      <c r="M907" s="83">
        <v>14.81823</v>
      </c>
      <c r="N907" s="82">
        <v>50.764159999999997</v>
      </c>
      <c r="O907" s="82">
        <v>8.5182090000000002E-2</v>
      </c>
      <c r="P907" s="82">
        <v>476.1807</v>
      </c>
      <c r="Q907" s="84">
        <v>1.34639</v>
      </c>
      <c r="S907" s="92">
        <v>9</v>
      </c>
      <c r="T907" s="93">
        <v>5.999676</v>
      </c>
      <c r="U907" s="94">
        <v>476.1807</v>
      </c>
      <c r="V907" s="94">
        <v>1.34639</v>
      </c>
      <c r="W907" s="36"/>
      <c r="X907" s="95">
        <v>774.7604</v>
      </c>
      <c r="Y907" s="95">
        <v>112.39</v>
      </c>
      <c r="Z907" s="94">
        <v>39628.660000000003</v>
      </c>
      <c r="AA907" s="94">
        <v>5748.7030000000004</v>
      </c>
      <c r="AB907" s="36"/>
      <c r="AC907" s="96">
        <v>1.955051E-2</v>
      </c>
      <c r="AD907" s="96">
        <v>2.4656520000000002E-5</v>
      </c>
      <c r="AE907" s="96">
        <v>2.5234260000000001E-5</v>
      </c>
      <c r="AF907" s="97">
        <v>3.6605899999999999E-6</v>
      </c>
      <c r="AH907" s="78">
        <v>9</v>
      </c>
      <c r="AI907" s="79">
        <v>0.109</v>
      </c>
      <c r="AJ907" s="109">
        <v>3.3757490000000003E-4</v>
      </c>
      <c r="AK907" s="109">
        <v>4.8768299999999999E-5</v>
      </c>
      <c r="AL907" s="109">
        <v>2.6966179999999998E-4</v>
      </c>
      <c r="AM907" s="110">
        <v>5.6525379999999998E-5</v>
      </c>
      <c r="AN907" s="110">
        <v>4.8022530000000003E-3</v>
      </c>
      <c r="AO907" s="110">
        <v>5.1733239999999997E-5</v>
      </c>
      <c r="AP907" s="109">
        <v>0.25964199999999998</v>
      </c>
      <c r="AQ907" s="109">
        <v>2.26987E-4</v>
      </c>
      <c r="AR907" s="109">
        <v>13.27924</v>
      </c>
      <c r="AS907" s="111">
        <v>1.1876879999999999E-2</v>
      </c>
    </row>
    <row r="908" spans="1:45" x14ac:dyDescent="0.25">
      <c r="A908" s="78">
        <v>10</v>
      </c>
      <c r="B908" s="79">
        <v>0.11600000000000001</v>
      </c>
      <c r="C908" s="80">
        <v>0.24073359999999999</v>
      </c>
      <c r="D908" s="81">
        <v>5.56351</v>
      </c>
      <c r="E908" s="82">
        <v>8.1172450000000005</v>
      </c>
      <c r="F908" s="83">
        <v>12.210190000000001</v>
      </c>
      <c r="G908" s="80">
        <v>2.642589E-4</v>
      </c>
      <c r="H908" s="81">
        <v>99.354339999999993</v>
      </c>
      <c r="I908" s="81">
        <v>46280.21</v>
      </c>
      <c r="J908" s="82">
        <v>0.96524109999999996</v>
      </c>
      <c r="K908" s="83">
        <v>1.0654670000000001E-3</v>
      </c>
      <c r="L908" s="83">
        <v>68.76782</v>
      </c>
      <c r="M908" s="83">
        <v>15.985799999999999</v>
      </c>
      <c r="N908" s="82">
        <v>50.720739999999999</v>
      </c>
      <c r="O908" s="82">
        <v>6.7262660000000002E-2</v>
      </c>
      <c r="P908" s="82">
        <v>475.8227</v>
      </c>
      <c r="Q908" s="84">
        <v>1.2749159999999999</v>
      </c>
      <c r="S908" s="92">
        <v>10</v>
      </c>
      <c r="T908" s="93">
        <v>5.56351</v>
      </c>
      <c r="U908" s="94">
        <v>475.8227</v>
      </c>
      <c r="V908" s="94">
        <v>1.2749159999999999</v>
      </c>
      <c r="W908" s="36"/>
      <c r="X908" s="95">
        <v>910.97649999999999</v>
      </c>
      <c r="Y908" s="95">
        <v>177.66380000000001</v>
      </c>
      <c r="Z908" s="94">
        <v>46504</v>
      </c>
      <c r="AA908" s="94">
        <v>9069.4590000000007</v>
      </c>
      <c r="AB908" s="36"/>
      <c r="AC908" s="96">
        <v>1.9589209999999999E-2</v>
      </c>
      <c r="AD908" s="96">
        <v>8.0767899999999996E-6</v>
      </c>
      <c r="AE908" s="96">
        <v>2.150353E-5</v>
      </c>
      <c r="AF908" s="97">
        <v>4.1937329999999996E-6</v>
      </c>
      <c r="AH908" s="78">
        <v>10</v>
      </c>
      <c r="AI908" s="79">
        <v>0.11600000000000001</v>
      </c>
      <c r="AJ908" s="109">
        <v>2.6643000000000001E-4</v>
      </c>
      <c r="AK908" s="109">
        <v>5.1708320000000002E-5</v>
      </c>
      <c r="AL908" s="109">
        <v>2.5695539999999998E-4</v>
      </c>
      <c r="AM908" s="110">
        <v>5.9713270000000001E-5</v>
      </c>
      <c r="AN908" s="110">
        <v>4.455082E-3</v>
      </c>
      <c r="AO908" s="110">
        <v>5.3988030000000001E-5</v>
      </c>
      <c r="AP908" s="109">
        <v>0.2407666</v>
      </c>
      <c r="AQ908" s="109">
        <v>8.6631489999999998E-5</v>
      </c>
      <c r="AR908" s="109">
        <v>12.289540000000001</v>
      </c>
      <c r="AS908" s="111">
        <v>1.459246E-3</v>
      </c>
    </row>
    <row r="909" spans="1:45" x14ac:dyDescent="0.25">
      <c r="A909" s="78">
        <v>11</v>
      </c>
      <c r="B909" s="79">
        <v>0.122</v>
      </c>
      <c r="C909" s="80">
        <v>0.30385129999999999</v>
      </c>
      <c r="D909" s="81">
        <v>7.0221999999999998</v>
      </c>
      <c r="E909" s="82">
        <v>10.2455</v>
      </c>
      <c r="F909" s="83">
        <v>15.34497</v>
      </c>
      <c r="G909" s="80">
        <v>2.114788E-4</v>
      </c>
      <c r="H909" s="81">
        <v>99.586569999999995</v>
      </c>
      <c r="I909" s="81">
        <v>72321.36</v>
      </c>
      <c r="J909" s="82">
        <v>1.400369</v>
      </c>
      <c r="K909" s="83">
        <v>9.826100999999999E-4</v>
      </c>
      <c r="L909" s="83">
        <v>74.566590000000005</v>
      </c>
      <c r="M909" s="83">
        <v>14.008330000000001</v>
      </c>
      <c r="N909" s="82">
        <v>50.50159</v>
      </c>
      <c r="O909" s="82">
        <v>5.4247869999999997E-2</v>
      </c>
      <c r="P909" s="82">
        <v>474.01490000000001</v>
      </c>
      <c r="Q909" s="84">
        <v>1.228399</v>
      </c>
      <c r="S909" s="92">
        <v>11</v>
      </c>
      <c r="T909" s="93">
        <v>7.0221999999999998</v>
      </c>
      <c r="U909" s="94">
        <v>474.01490000000001</v>
      </c>
      <c r="V909" s="94">
        <v>1.228399</v>
      </c>
      <c r="W909" s="36"/>
      <c r="X909" s="95">
        <v>1436.7929999999999</v>
      </c>
      <c r="Y909" s="95">
        <v>323.15879999999999</v>
      </c>
      <c r="Z909" s="94">
        <v>72858.94</v>
      </c>
      <c r="AA909" s="94">
        <v>16387.16</v>
      </c>
      <c r="AB909" s="36"/>
      <c r="AC909" s="96">
        <v>1.97202E-2</v>
      </c>
      <c r="AD909" s="96">
        <v>1.074115E-5</v>
      </c>
      <c r="AE909" s="96">
        <v>1.372515E-5</v>
      </c>
      <c r="AF909" s="97">
        <v>3.0870100000000001E-6</v>
      </c>
      <c r="AH909" s="78">
        <v>11</v>
      </c>
      <c r="AI909" s="79">
        <v>0.122</v>
      </c>
      <c r="AJ909" s="109">
        <v>2.137679E-4</v>
      </c>
      <c r="AK909" s="109">
        <v>4.7723099999999997E-5</v>
      </c>
      <c r="AL909" s="109">
        <v>2.9910499999999998E-4</v>
      </c>
      <c r="AM909" s="110">
        <v>5.6163879999999998E-5</v>
      </c>
      <c r="AN909" s="110">
        <v>5.5993780000000003E-3</v>
      </c>
      <c r="AO909" s="110">
        <v>5.1533780000000003E-5</v>
      </c>
      <c r="AP909" s="109">
        <v>0.30389290000000002</v>
      </c>
      <c r="AQ909" s="109">
        <v>1.388819E-4</v>
      </c>
      <c r="AR909" s="109">
        <v>15.40868</v>
      </c>
      <c r="AS909" s="111">
        <v>3.8123929999999999E-3</v>
      </c>
    </row>
    <row r="910" spans="1:45" x14ac:dyDescent="0.25">
      <c r="A910" s="78">
        <v>12</v>
      </c>
      <c r="B910" s="79">
        <v>0.128</v>
      </c>
      <c r="C910" s="80">
        <v>0.29534969999999999</v>
      </c>
      <c r="D910" s="81">
        <v>6.8257219999999998</v>
      </c>
      <c r="E910" s="82">
        <v>9.958831</v>
      </c>
      <c r="F910" s="83">
        <v>14.909520000000001</v>
      </c>
      <c r="G910" s="80">
        <v>1.4801929999999999E-4</v>
      </c>
      <c r="H910" s="81">
        <v>99.700829999999996</v>
      </c>
      <c r="I910" s="81">
        <v>99902.65</v>
      </c>
      <c r="J910" s="82">
        <v>2.5082390000000001</v>
      </c>
      <c r="K910" s="83">
        <v>1.2720990000000001E-3</v>
      </c>
      <c r="L910" s="83">
        <v>57.597549999999998</v>
      </c>
      <c r="M910" s="83">
        <v>8.1441239999999997</v>
      </c>
      <c r="N910" s="82">
        <v>50.480919999999998</v>
      </c>
      <c r="O910" s="82">
        <v>5.8162579999999998E-2</v>
      </c>
      <c r="P910" s="82">
        <v>473.84429999999998</v>
      </c>
      <c r="Q910" s="84">
        <v>1.240202</v>
      </c>
      <c r="S910" s="92">
        <v>12</v>
      </c>
      <c r="T910" s="93">
        <v>6.8257219999999998</v>
      </c>
      <c r="U910" s="94">
        <v>473.84429999999998</v>
      </c>
      <c r="V910" s="94">
        <v>1.240202</v>
      </c>
      <c r="W910" s="36"/>
      <c r="X910" s="95">
        <v>1995.346</v>
      </c>
      <c r="Y910" s="95">
        <v>680.06420000000003</v>
      </c>
      <c r="Z910" s="94">
        <v>101025.5</v>
      </c>
      <c r="AA910" s="94">
        <v>34432</v>
      </c>
      <c r="AB910" s="36"/>
      <c r="AC910" s="96">
        <v>1.975091E-2</v>
      </c>
      <c r="AD910" s="96">
        <v>1.0933689999999999E-5</v>
      </c>
      <c r="AE910" s="96">
        <v>9.8984929999999994E-6</v>
      </c>
      <c r="AF910" s="97">
        <v>3.3736530000000002E-6</v>
      </c>
      <c r="AH910" s="78">
        <v>12</v>
      </c>
      <c r="AI910" s="79">
        <v>0.128</v>
      </c>
      <c r="AJ910" s="109">
        <v>1.50187E-4</v>
      </c>
      <c r="AK910" s="109">
        <v>5.0616569999999997E-5</v>
      </c>
      <c r="AL910" s="109">
        <v>3.7639150000000002E-4</v>
      </c>
      <c r="AM910" s="110">
        <v>5.3175440000000002E-5</v>
      </c>
      <c r="AN910" s="110">
        <v>5.4214900000000002E-3</v>
      </c>
      <c r="AO910" s="110">
        <v>4.947524E-5</v>
      </c>
      <c r="AP910" s="109">
        <v>0.2953906</v>
      </c>
      <c r="AQ910" s="109">
        <v>1.4549269999999999E-4</v>
      </c>
      <c r="AR910" s="109">
        <v>14.95426</v>
      </c>
      <c r="AS910" s="111">
        <v>2.8798539999999998E-3</v>
      </c>
    </row>
    <row r="911" spans="1:45" x14ac:dyDescent="0.25">
      <c r="A911" s="78">
        <v>13</v>
      </c>
      <c r="B911" s="79">
        <v>0.13500000000000001</v>
      </c>
      <c r="C911" s="80">
        <v>0.25419619999999998</v>
      </c>
      <c r="D911" s="81">
        <v>5.874638</v>
      </c>
      <c r="E911" s="82">
        <v>8.5711860000000009</v>
      </c>
      <c r="F911" s="83">
        <v>12.85834</v>
      </c>
      <c r="G911" s="80">
        <v>1.7719590000000001E-4</v>
      </c>
      <c r="H911" s="81">
        <v>99.586609999999993</v>
      </c>
      <c r="I911" s="81">
        <v>72198.12</v>
      </c>
      <c r="J911" s="82">
        <v>2.5302090000000002</v>
      </c>
      <c r="K911" s="83">
        <v>1.7813320000000001E-3</v>
      </c>
      <c r="L911" s="83">
        <v>41.131929999999997</v>
      </c>
      <c r="M911" s="83">
        <v>5.1956769999999999</v>
      </c>
      <c r="N911" s="82">
        <v>50.584319999999998</v>
      </c>
      <c r="O911" s="82">
        <v>6.4744189999999993E-2</v>
      </c>
      <c r="P911" s="82">
        <v>474.69760000000002</v>
      </c>
      <c r="Q911" s="84">
        <v>1.263862</v>
      </c>
      <c r="S911" s="92">
        <v>13</v>
      </c>
      <c r="T911" s="93">
        <v>5.874638</v>
      </c>
      <c r="U911" s="94">
        <v>474.69760000000002</v>
      </c>
      <c r="V911" s="94">
        <v>1.263862</v>
      </c>
      <c r="W911" s="36"/>
      <c r="X911" s="95">
        <v>1434.549</v>
      </c>
      <c r="Y911" s="95">
        <v>413.85629999999998</v>
      </c>
      <c r="Z911" s="94">
        <v>72864.259999999995</v>
      </c>
      <c r="AA911" s="94">
        <v>21020.76</v>
      </c>
      <c r="AB911" s="36"/>
      <c r="AC911" s="96">
        <v>1.9687960000000001E-2</v>
      </c>
      <c r="AD911" s="96">
        <v>9.4152820000000002E-6</v>
      </c>
      <c r="AE911" s="96">
        <v>1.372415E-5</v>
      </c>
      <c r="AF911" s="97">
        <v>3.9593079999999997E-6</v>
      </c>
      <c r="AH911" s="78">
        <v>13</v>
      </c>
      <c r="AI911" s="79">
        <v>0.13500000000000001</v>
      </c>
      <c r="AJ911" s="109">
        <v>1.794334E-4</v>
      </c>
      <c r="AK911" s="109">
        <v>5.1289789999999997E-5</v>
      </c>
      <c r="AL911" s="109">
        <v>4.5362590000000002E-4</v>
      </c>
      <c r="AM911" s="110">
        <v>5.7239969999999999E-5</v>
      </c>
      <c r="AN911" s="110">
        <v>4.6474580000000001E-3</v>
      </c>
      <c r="AO911" s="110">
        <v>5.0222690000000002E-5</v>
      </c>
      <c r="AP911" s="109">
        <v>0.25423210000000002</v>
      </c>
      <c r="AQ911" s="109">
        <v>1.0445680000000001E-4</v>
      </c>
      <c r="AR911" s="109">
        <v>12.911720000000001</v>
      </c>
      <c r="AS911" s="111">
        <v>2.3438579999999999E-3</v>
      </c>
    </row>
    <row r="912" spans="1:45" x14ac:dyDescent="0.25">
      <c r="A912" s="78">
        <v>14</v>
      </c>
      <c r="B912" s="79">
        <v>0.14399999999999999</v>
      </c>
      <c r="C912" s="80">
        <v>0.23619000000000001</v>
      </c>
      <c r="D912" s="81">
        <v>5.4585030000000003</v>
      </c>
      <c r="E912" s="82">
        <v>7.9640380000000004</v>
      </c>
      <c r="F912" s="83">
        <v>11.954269999999999</v>
      </c>
      <c r="G912" s="80">
        <v>9.6007829999999995E-5</v>
      </c>
      <c r="H912" s="81">
        <v>99.757159999999999</v>
      </c>
      <c r="I912" s="81">
        <v>122508.2</v>
      </c>
      <c r="J912" s="82">
        <v>6.1039760000000003</v>
      </c>
      <c r="K912" s="83">
        <v>2.5296680000000001E-3</v>
      </c>
      <c r="L912" s="83">
        <v>28.964040000000001</v>
      </c>
      <c r="M912" s="83">
        <v>2.7072289999999999</v>
      </c>
      <c r="N912" s="82">
        <v>50.612960000000001</v>
      </c>
      <c r="O912" s="82">
        <v>6.8854250000000006E-2</v>
      </c>
      <c r="P912" s="82">
        <v>474.93389999999999</v>
      </c>
      <c r="Q912" s="84">
        <v>1.2790060000000001</v>
      </c>
      <c r="S912" s="92">
        <v>14</v>
      </c>
      <c r="T912" s="93">
        <v>5.4585030000000003</v>
      </c>
      <c r="U912" s="94">
        <v>474.93389999999999</v>
      </c>
      <c r="V912" s="94">
        <v>1.2790060000000001</v>
      </c>
      <c r="W912" s="36"/>
      <c r="X912" s="95">
        <v>2460.1120000000001</v>
      </c>
      <c r="Y912" s="95">
        <v>1294.4570000000001</v>
      </c>
      <c r="Z912" s="94">
        <v>124812.1</v>
      </c>
      <c r="AA912" s="94">
        <v>65673.42</v>
      </c>
      <c r="AB912" s="36"/>
      <c r="AC912" s="96">
        <v>1.9710519999999999E-2</v>
      </c>
      <c r="AD912" s="96">
        <v>1.001735E-5</v>
      </c>
      <c r="AE912" s="96">
        <v>8.0120409999999993E-6</v>
      </c>
      <c r="AF912" s="97">
        <v>4.2157610000000003E-6</v>
      </c>
      <c r="AH912" s="78">
        <v>14</v>
      </c>
      <c r="AI912" s="79">
        <v>0.14399999999999999</v>
      </c>
      <c r="AJ912" s="109">
        <v>9.8143159999999996E-5</v>
      </c>
      <c r="AK912" s="109">
        <v>5.0685569999999999E-5</v>
      </c>
      <c r="AL912" s="109">
        <v>5.9856440000000003E-4</v>
      </c>
      <c r="AM912" s="110">
        <v>5.5838299999999997E-5</v>
      </c>
      <c r="AN912" s="110">
        <v>4.3144960000000001E-3</v>
      </c>
      <c r="AO912" s="110">
        <v>5.3125570000000003E-5</v>
      </c>
      <c r="AP912" s="109">
        <v>0.2362242</v>
      </c>
      <c r="AQ912" s="109">
        <v>1.048479E-4</v>
      </c>
      <c r="AR912" s="109">
        <v>11.983370000000001</v>
      </c>
      <c r="AS912" s="111">
        <v>2.2157449999999999E-3</v>
      </c>
    </row>
    <row r="913" spans="1:45" x14ac:dyDescent="0.25">
      <c r="A913" s="78">
        <v>15</v>
      </c>
      <c r="B913" s="79">
        <v>0.155</v>
      </c>
      <c r="C913" s="80">
        <v>0.26601320000000001</v>
      </c>
      <c r="D913" s="81">
        <v>6.1477360000000001</v>
      </c>
      <c r="E913" s="82">
        <v>8.9696409999999993</v>
      </c>
      <c r="F913" s="83">
        <v>13.469010000000001</v>
      </c>
      <c r="G913" s="80">
        <v>1.106974E-4</v>
      </c>
      <c r="H913" s="81">
        <v>99.751589999999993</v>
      </c>
      <c r="I913" s="81">
        <v>118746.3</v>
      </c>
      <c r="J913" s="82">
        <v>11.21843</v>
      </c>
      <c r="K913" s="83">
        <v>4.7986440000000003E-3</v>
      </c>
      <c r="L913" s="83">
        <v>15.26862</v>
      </c>
      <c r="M913" s="83">
        <v>0.63896980000000003</v>
      </c>
      <c r="N913" s="82">
        <v>50.632869999999997</v>
      </c>
      <c r="O913" s="82">
        <v>6.1734919999999999E-2</v>
      </c>
      <c r="P913" s="82">
        <v>475.09800000000001</v>
      </c>
      <c r="Q913" s="84">
        <v>1.254351</v>
      </c>
      <c r="S913" s="92">
        <v>15</v>
      </c>
      <c r="T913" s="93">
        <v>6.1477360000000001</v>
      </c>
      <c r="U913" s="94">
        <v>475.09800000000001</v>
      </c>
      <c r="V913" s="94">
        <v>1.254351</v>
      </c>
      <c r="W913" s="36"/>
      <c r="X913" s="95">
        <v>2403.067</v>
      </c>
      <c r="Y913" s="95">
        <v>1099.3109999999999</v>
      </c>
      <c r="Z913" s="94">
        <v>121972.7</v>
      </c>
      <c r="AA913" s="94">
        <v>55797.87</v>
      </c>
      <c r="AB913" s="36"/>
      <c r="AC913" s="96">
        <v>1.9701670000000001E-2</v>
      </c>
      <c r="AD913" s="96">
        <v>9.3692550000000005E-6</v>
      </c>
      <c r="AE913" s="96">
        <v>8.1985529999999995E-6</v>
      </c>
      <c r="AF913" s="97">
        <v>3.7505240000000002E-6</v>
      </c>
      <c r="AH913" s="78">
        <v>15</v>
      </c>
      <c r="AI913" s="79">
        <v>0.155</v>
      </c>
      <c r="AJ913" s="109">
        <v>1.140887E-4</v>
      </c>
      <c r="AK913" s="109">
        <v>5.0808649999999997E-5</v>
      </c>
      <c r="AL913" s="109">
        <v>1.278829E-3</v>
      </c>
      <c r="AM913" s="110">
        <v>5.2996740000000003E-5</v>
      </c>
      <c r="AN913" s="110">
        <v>4.8691419999999999E-3</v>
      </c>
      <c r="AO913" s="110">
        <v>4.9940820000000003E-5</v>
      </c>
      <c r="AP913" s="109">
        <v>0.26605440000000002</v>
      </c>
      <c r="AQ913" s="109">
        <v>1.1235230000000001E-4</v>
      </c>
      <c r="AR913" s="109">
        <v>13.502549999999999</v>
      </c>
      <c r="AS913" s="111">
        <v>1.935771E-3</v>
      </c>
    </row>
    <row r="914" spans="1:45" x14ac:dyDescent="0.25">
      <c r="A914" s="78">
        <v>16</v>
      </c>
      <c r="B914" s="79">
        <v>0.185</v>
      </c>
      <c r="C914" s="80">
        <v>0.1146982</v>
      </c>
      <c r="D914" s="81">
        <v>2.6507499999999999</v>
      </c>
      <c r="E914" s="82">
        <v>3.8674840000000001</v>
      </c>
      <c r="F914" s="83">
        <v>5.8027949999999997</v>
      </c>
      <c r="G914" s="80">
        <v>6.9925150000000003E-5</v>
      </c>
      <c r="H914" s="81">
        <v>99.637879999999996</v>
      </c>
      <c r="I914" s="81">
        <v>81914.47</v>
      </c>
      <c r="J914" s="82">
        <v>6.5887140000000004</v>
      </c>
      <c r="K914" s="83">
        <v>4.0868759999999997E-3</v>
      </c>
      <c r="L914" s="83">
        <v>17.927849999999999</v>
      </c>
      <c r="M914" s="83">
        <v>2.1737280000000001</v>
      </c>
      <c r="N914" s="82">
        <v>50.591859999999997</v>
      </c>
      <c r="O914" s="82">
        <v>0.13764199999999999</v>
      </c>
      <c r="P914" s="82">
        <v>474.75979999999998</v>
      </c>
      <c r="Q914" s="84">
        <v>1.6129929999999999</v>
      </c>
      <c r="S914" s="92">
        <v>16</v>
      </c>
      <c r="T914" s="93">
        <v>2.6507499999999999</v>
      </c>
      <c r="U914" s="94">
        <v>474.75979999999998</v>
      </c>
      <c r="V914" s="94">
        <v>1.6129929999999999</v>
      </c>
      <c r="W914" s="36"/>
      <c r="X914" s="95">
        <v>1640.3</v>
      </c>
      <c r="Y914" s="95">
        <v>1098.1379999999999</v>
      </c>
      <c r="Z914" s="94">
        <v>83284.41</v>
      </c>
      <c r="AA914" s="94">
        <v>55756.71</v>
      </c>
      <c r="AB914" s="36"/>
      <c r="AC914" s="96">
        <v>1.969516E-2</v>
      </c>
      <c r="AD914" s="96">
        <v>2.487687E-5</v>
      </c>
      <c r="AE914" s="96">
        <v>1.2007050000000001E-5</v>
      </c>
      <c r="AF914" s="97">
        <v>8.0384019999999996E-6</v>
      </c>
      <c r="AH914" s="78">
        <v>16</v>
      </c>
      <c r="AI914" s="79">
        <v>0.185</v>
      </c>
      <c r="AJ914" s="109">
        <v>7.1334499999999999E-5</v>
      </c>
      <c r="AK914" s="109">
        <v>4.6969180000000003E-5</v>
      </c>
      <c r="AL914" s="109">
        <v>4.6961060000000001E-4</v>
      </c>
      <c r="AM914" s="110">
        <v>5.6872269999999999E-5</v>
      </c>
      <c r="AN914" s="110">
        <v>2.1242679999999999E-3</v>
      </c>
      <c r="AO914" s="110">
        <v>5.4019669999999998E-5</v>
      </c>
      <c r="AP914" s="109">
        <v>0.1147157</v>
      </c>
      <c r="AQ914" s="109">
        <v>1.183335E-4</v>
      </c>
      <c r="AR914" s="109">
        <v>5.8238849999999998</v>
      </c>
      <c r="AS914" s="111">
        <v>4.1338570000000003E-3</v>
      </c>
    </row>
    <row r="915" spans="1:45" x14ac:dyDescent="0.25">
      <c r="A915" s="78">
        <v>17</v>
      </c>
      <c r="B915" s="79">
        <v>0.2</v>
      </c>
      <c r="C915" s="80">
        <v>0.2238386</v>
      </c>
      <c r="D915" s="81">
        <v>5.1730549999999997</v>
      </c>
      <c r="E915" s="82">
        <v>7.5475649999999996</v>
      </c>
      <c r="F915" s="83">
        <v>11.36232</v>
      </c>
      <c r="G915" s="80">
        <v>8.862443E-5</v>
      </c>
      <c r="H915" s="81">
        <v>99.764049999999997</v>
      </c>
      <c r="I915" s="81">
        <v>123926.8</v>
      </c>
      <c r="J915" s="82">
        <v>16.703029999999998</v>
      </c>
      <c r="K915" s="83">
        <v>6.8624330000000002E-3</v>
      </c>
      <c r="L915" s="83">
        <v>10.676690000000001</v>
      </c>
      <c r="M915" s="83">
        <v>0.38845750000000001</v>
      </c>
      <c r="N915" s="82">
        <v>50.761209999999998</v>
      </c>
      <c r="O915" s="82">
        <v>6.6701559999999993E-2</v>
      </c>
      <c r="P915" s="82">
        <v>476.15629999999999</v>
      </c>
      <c r="Q915" s="84">
        <v>1.2735449999999999</v>
      </c>
      <c r="S915" s="92">
        <v>17</v>
      </c>
      <c r="T915" s="93">
        <v>5.1730549999999997</v>
      </c>
      <c r="U915" s="94">
        <v>476.15629999999999</v>
      </c>
      <c r="V915" s="94">
        <v>1.2735449999999999</v>
      </c>
      <c r="W915" s="36"/>
      <c r="X915" s="95">
        <v>2525.6990000000001</v>
      </c>
      <c r="Y915" s="95">
        <v>1289.8979999999999</v>
      </c>
      <c r="Z915" s="94">
        <v>128506.1</v>
      </c>
      <c r="AA915" s="94">
        <v>65629.259999999995</v>
      </c>
      <c r="AB915" s="36"/>
      <c r="AC915" s="96">
        <v>1.9654310000000001E-2</v>
      </c>
      <c r="AD915" s="96">
        <v>1.0973230000000001E-5</v>
      </c>
      <c r="AE915" s="96">
        <v>7.7817310000000002E-6</v>
      </c>
      <c r="AF915" s="97">
        <v>3.9742029999999999E-6</v>
      </c>
      <c r="AH915" s="78">
        <v>17</v>
      </c>
      <c r="AI915" s="79">
        <v>0.2</v>
      </c>
      <c r="AJ915" s="109">
        <v>9.2209549999999995E-5</v>
      </c>
      <c r="AK915" s="109">
        <v>4.5412360000000003E-5</v>
      </c>
      <c r="AL915" s="109">
        <v>1.5388940000000001E-3</v>
      </c>
      <c r="AM915" s="110">
        <v>5.5267530000000001E-5</v>
      </c>
      <c r="AN915" s="110">
        <v>4.0947190000000001E-3</v>
      </c>
      <c r="AO915" s="110">
        <v>5.4356349999999997E-5</v>
      </c>
      <c r="AP915" s="109">
        <v>0.2238754</v>
      </c>
      <c r="AQ915" s="109">
        <v>1.129997E-4</v>
      </c>
      <c r="AR915" s="109">
        <v>11.389189999999999</v>
      </c>
      <c r="AS915" s="111">
        <v>1.9503249999999999E-3</v>
      </c>
    </row>
    <row r="916" spans="1:45" x14ac:dyDescent="0.25">
      <c r="A916" s="78">
        <v>18</v>
      </c>
      <c r="B916" s="79">
        <v>0.21</v>
      </c>
      <c r="C916" s="80">
        <v>7.6868039999999999E-2</v>
      </c>
      <c r="D916" s="81">
        <v>1.77647</v>
      </c>
      <c r="E916" s="82">
        <v>2.5918969999999999</v>
      </c>
      <c r="F916" s="83">
        <v>3.879394</v>
      </c>
      <c r="G916" s="80">
        <v>7.7139750000000006E-5</v>
      </c>
      <c r="H916" s="81">
        <v>99.406170000000003</v>
      </c>
      <c r="I916" s="81">
        <v>49858.1</v>
      </c>
      <c r="J916" s="82">
        <v>6.7845659999999999</v>
      </c>
      <c r="K916" s="83">
        <v>6.9132320000000001E-3</v>
      </c>
      <c r="L916" s="83">
        <v>10.598229999999999</v>
      </c>
      <c r="M916" s="83">
        <v>1.141419</v>
      </c>
      <c r="N916" s="82">
        <v>50.468229999999998</v>
      </c>
      <c r="O916" s="82">
        <v>0.2133224</v>
      </c>
      <c r="P916" s="82">
        <v>473.7396</v>
      </c>
      <c r="Q916" s="84">
        <v>2.09945</v>
      </c>
      <c r="S916" s="92">
        <v>18</v>
      </c>
      <c r="T916" s="93">
        <v>1.77647</v>
      </c>
      <c r="U916" s="94">
        <v>473.7396</v>
      </c>
      <c r="V916" s="94">
        <v>2.09945</v>
      </c>
      <c r="W916" s="36"/>
      <c r="X916" s="95">
        <v>996.47770000000003</v>
      </c>
      <c r="Y916" s="95">
        <v>693.77539999999999</v>
      </c>
      <c r="Z916" s="94">
        <v>50589.06</v>
      </c>
      <c r="AA916" s="94">
        <v>35221.480000000003</v>
      </c>
      <c r="AB916" s="36"/>
      <c r="AC916" s="96">
        <v>1.9697490000000002E-2</v>
      </c>
      <c r="AD916" s="96">
        <v>1.736708E-5</v>
      </c>
      <c r="AE916" s="96">
        <v>1.9767120000000001E-5</v>
      </c>
      <c r="AF916" s="97">
        <v>1.376241E-5</v>
      </c>
      <c r="AH916" s="78">
        <v>18</v>
      </c>
      <c r="AI916" s="79">
        <v>0.21</v>
      </c>
      <c r="AJ916" s="109">
        <v>7.85351E-5</v>
      </c>
      <c r="AK916" s="109">
        <v>5.3886169999999997E-5</v>
      </c>
      <c r="AL916" s="109">
        <v>5.3238180000000001E-4</v>
      </c>
      <c r="AM916" s="110">
        <v>5.7251789999999999E-5</v>
      </c>
      <c r="AN916" s="110">
        <v>1.4149830000000001E-3</v>
      </c>
      <c r="AO916" s="110">
        <v>4.9324009999999998E-5</v>
      </c>
      <c r="AP916" s="109">
        <v>7.6880740000000003E-2</v>
      </c>
      <c r="AQ916" s="109">
        <v>6.5556979999999995E-5</v>
      </c>
      <c r="AR916" s="109">
        <v>3.9025690000000002</v>
      </c>
      <c r="AS916" s="111">
        <v>5.8451239999999995E-4</v>
      </c>
    </row>
    <row r="917" spans="1:45" x14ac:dyDescent="0.25">
      <c r="A917" s="78">
        <v>19</v>
      </c>
      <c r="B917" s="79">
        <v>0.23</v>
      </c>
      <c r="C917" s="80">
        <v>6.0916209999999998E-2</v>
      </c>
      <c r="D917" s="81">
        <v>1.407813</v>
      </c>
      <c r="E917" s="82">
        <v>2.05402</v>
      </c>
      <c r="F917" s="83">
        <v>3.0915020000000002</v>
      </c>
      <c r="G917" s="81">
        <v>2.7790809999999999E-5</v>
      </c>
      <c r="H917" s="81">
        <v>99.728710000000007</v>
      </c>
      <c r="I917" s="81">
        <v>108046.8</v>
      </c>
      <c r="J917" s="82">
        <v>14.8858</v>
      </c>
      <c r="K917" s="83">
        <v>7.0156289999999998E-3</v>
      </c>
      <c r="L917" s="80">
        <v>10.44354</v>
      </c>
      <c r="M917" s="80">
        <v>1.4089419999999999</v>
      </c>
      <c r="N917" s="82">
        <v>50.750070000000001</v>
      </c>
      <c r="O917" s="82">
        <v>0.26445109999999999</v>
      </c>
      <c r="P917" s="82">
        <v>476.06450000000001</v>
      </c>
      <c r="Q917" s="84">
        <v>2.4641090000000001</v>
      </c>
      <c r="S917" s="92">
        <v>19</v>
      </c>
      <c r="T917" s="93">
        <v>1.407813</v>
      </c>
      <c r="U917" s="94">
        <v>476.06450000000001</v>
      </c>
      <c r="V917" s="94">
        <v>2.4641090000000001</v>
      </c>
      <c r="W917" s="36"/>
      <c r="X917" s="95">
        <v>2191.9549999999999</v>
      </c>
      <c r="Y917" s="95">
        <v>4158.4570000000003</v>
      </c>
      <c r="Z917" s="94">
        <v>111540.5</v>
      </c>
      <c r="AA917" s="94">
        <v>211608.4</v>
      </c>
      <c r="AB917" s="36"/>
      <c r="AC917" s="96">
        <v>1.9651660000000001E-2</v>
      </c>
      <c r="AD917" s="96">
        <v>2.1709520000000001E-5</v>
      </c>
      <c r="AE917" s="96">
        <v>8.9653550000000008E-6</v>
      </c>
      <c r="AF917" s="97">
        <v>1.700858E-5</v>
      </c>
      <c r="AH917" s="78">
        <v>19</v>
      </c>
      <c r="AI917" s="79">
        <v>0.23</v>
      </c>
      <c r="AJ917" s="109">
        <v>2.8786389999999999E-5</v>
      </c>
      <c r="AK917" s="109">
        <v>5.2899390000000003E-5</v>
      </c>
      <c r="AL917" s="109">
        <v>4.2815049999999998E-4</v>
      </c>
      <c r="AM917" s="110">
        <v>5.7706549999999997E-5</v>
      </c>
      <c r="AN917" s="110">
        <v>1.076058E-3</v>
      </c>
      <c r="AO917" s="110">
        <v>5.087321E-5</v>
      </c>
      <c r="AP917" s="109">
        <v>6.0926330000000001E-2</v>
      </c>
      <c r="AQ917" s="109">
        <v>6.6026120000000003E-5</v>
      </c>
      <c r="AR917" s="109">
        <v>3.0999119999999998</v>
      </c>
      <c r="AS917" s="111">
        <v>4.1529670000000002E-4</v>
      </c>
    </row>
    <row r="918" spans="1:45" x14ac:dyDescent="0.25">
      <c r="A918" s="127">
        <v>20</v>
      </c>
      <c r="B918" s="112">
        <v>0.3</v>
      </c>
      <c r="C918" s="128">
        <v>2.959438E-2</v>
      </c>
      <c r="D918" s="129">
        <v>0.68394520000000003</v>
      </c>
      <c r="E918" s="130">
        <v>0.99788650000000001</v>
      </c>
      <c r="F918" s="131">
        <v>1.4881230000000001</v>
      </c>
      <c r="G918" s="129">
        <v>1.2731609999999999E-5</v>
      </c>
      <c r="H918" s="129">
        <v>99.741560000000007</v>
      </c>
      <c r="I918" s="129">
        <v>115548.6</v>
      </c>
      <c r="J918" s="130">
        <v>3.502065</v>
      </c>
      <c r="K918" s="131">
        <v>1.5290200000000001E-3</v>
      </c>
      <c r="L918" s="128">
        <v>47.91939</v>
      </c>
      <c r="M918" s="128">
        <v>59.065620000000003</v>
      </c>
      <c r="N918" s="130">
        <v>50.28398</v>
      </c>
      <c r="O918" s="130">
        <v>0.51959160000000004</v>
      </c>
      <c r="P918" s="130">
        <v>472.21809999999999</v>
      </c>
      <c r="Q918" s="35">
        <v>4.4413070000000001</v>
      </c>
      <c r="R918" s="132"/>
      <c r="S918" s="133">
        <v>20</v>
      </c>
      <c r="T918" s="134">
        <v>0.68394520000000003</v>
      </c>
      <c r="U918" s="135">
        <v>472.21809999999999</v>
      </c>
      <c r="V918" s="135">
        <v>4.4413070000000001</v>
      </c>
      <c r="W918" s="136"/>
      <c r="X918" s="137">
        <v>2324.48</v>
      </c>
      <c r="Y918" s="137">
        <v>9134.7170000000006</v>
      </c>
      <c r="Z918" s="135">
        <v>117182.7</v>
      </c>
      <c r="AA918" s="135">
        <v>460503.3</v>
      </c>
      <c r="AB918" s="136"/>
      <c r="AC918" s="138">
        <v>1.9836369999999999E-2</v>
      </c>
      <c r="AD918" s="138">
        <v>4.8532699999999997E-5</v>
      </c>
      <c r="AE918" s="138">
        <v>8.5336820000000001E-6</v>
      </c>
      <c r="AF918" s="139">
        <v>3.3535570000000003E-5</v>
      </c>
      <c r="AG918" s="132"/>
      <c r="AH918" s="127">
        <v>20</v>
      </c>
      <c r="AI918" s="112">
        <v>0.3</v>
      </c>
      <c r="AJ918" s="140">
        <v>1.295533E-5</v>
      </c>
      <c r="AK918" s="140">
        <v>5.0199849999999997E-5</v>
      </c>
      <c r="AL918" s="140">
        <v>4.5332510000000001E-5</v>
      </c>
      <c r="AM918" s="141">
        <v>5.5876289999999998E-5</v>
      </c>
      <c r="AN918" s="141">
        <v>5.4852410000000003E-4</v>
      </c>
      <c r="AO918" s="141">
        <v>5.2639729999999999E-5</v>
      </c>
      <c r="AP918" s="140">
        <v>2.9598610000000001E-2</v>
      </c>
      <c r="AQ918" s="140">
        <v>7.2059189999999995E-5</v>
      </c>
      <c r="AR918" s="140">
        <v>1.4919789999999999</v>
      </c>
      <c r="AS918" s="142">
        <v>2.6194869999999999E-4</v>
      </c>
    </row>
  </sheetData>
  <mergeCells count="1">
    <mergeCell ref="A1:Q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Ratschbacher</dc:creator>
  <cp:lastModifiedBy>Ruppel, Antonia</cp:lastModifiedBy>
  <dcterms:created xsi:type="dcterms:W3CDTF">2016-03-13T13:26:59Z</dcterms:created>
  <dcterms:modified xsi:type="dcterms:W3CDTF">2020-06-05T07:17:02Z</dcterms:modified>
</cp:coreProperties>
</file>