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6C2BE934-604A-4D57-994F-7B6175B9DB8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7" i="1" l="1"/>
  <c r="D96" i="1"/>
  <c r="D65" i="1"/>
  <c r="D52" i="1"/>
  <c r="D41" i="1"/>
  <c r="D34" i="1"/>
  <c r="D13" i="1"/>
  <c r="D9" i="1"/>
  <c r="D10" i="1"/>
  <c r="D5" i="1"/>
  <c r="D129" i="1" l="1"/>
  <c r="D128" i="1"/>
  <c r="D126" i="1"/>
  <c r="D125" i="1"/>
  <c r="D124" i="1"/>
  <c r="D123" i="1"/>
  <c r="D122" i="1"/>
  <c r="D121" i="1"/>
  <c r="D120" i="1"/>
  <c r="D119" i="1"/>
  <c r="D118" i="1"/>
  <c r="D117" i="1"/>
  <c r="D116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8" i="1"/>
  <c r="D97" i="1"/>
  <c r="D95" i="1"/>
  <c r="D94" i="1"/>
  <c r="D93" i="1"/>
  <c r="D92" i="1"/>
  <c r="D91" i="1"/>
  <c r="D90" i="1"/>
  <c r="D89" i="1"/>
  <c r="D88" i="1"/>
  <c r="D87" i="1"/>
  <c r="D86" i="1"/>
  <c r="D85" i="1"/>
  <c r="D84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6" i="1"/>
  <c r="D64" i="1"/>
  <c r="D63" i="1"/>
  <c r="D62" i="1"/>
  <c r="D61" i="1"/>
  <c r="D60" i="1"/>
  <c r="D59" i="1"/>
  <c r="D58" i="1"/>
  <c r="D57" i="1"/>
  <c r="D56" i="1"/>
  <c r="D55" i="1"/>
  <c r="D54" i="1"/>
  <c r="D53" i="1"/>
  <c r="D50" i="1"/>
  <c r="D49" i="1"/>
  <c r="D48" i="1"/>
  <c r="D47" i="1"/>
  <c r="D46" i="1"/>
  <c r="D45" i="1"/>
  <c r="D44" i="1"/>
  <c r="D43" i="1"/>
  <c r="D42" i="1"/>
  <c r="D40" i="1"/>
  <c r="D39" i="1"/>
  <c r="D38" i="1"/>
  <c r="D37" i="1"/>
  <c r="D36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8" i="1"/>
  <c r="D17" i="1"/>
  <c r="D16" i="1"/>
  <c r="D15" i="1"/>
  <c r="D14" i="1"/>
  <c r="D12" i="1"/>
  <c r="D11" i="1"/>
  <c r="D8" i="1"/>
  <c r="D7" i="1"/>
  <c r="D6" i="1"/>
  <c r="D4" i="1"/>
</calcChain>
</file>

<file path=xl/sharedStrings.xml><?xml version="1.0" encoding="utf-8"?>
<sst xmlns="http://schemas.openxmlformats.org/spreadsheetml/2006/main" count="141" uniqueCount="130">
  <si>
    <t>spots</t>
  </si>
  <si>
    <t>U</t>
  </si>
  <si>
    <t>Th</t>
  </si>
  <si>
    <t>Th/U</t>
  </si>
  <si>
    <t>1sigma</t>
  </si>
  <si>
    <t>09326-1-03</t>
  </si>
  <si>
    <t>09326-1-04</t>
  </si>
  <si>
    <t>09326-1-05</t>
  </si>
  <si>
    <t>09326-1-08</t>
  </si>
  <si>
    <t>09326-1-09</t>
  </si>
  <si>
    <t>09326-1-11</t>
  </si>
  <si>
    <t>09326-1-12</t>
  </si>
  <si>
    <t>09326-1-13</t>
  </si>
  <si>
    <t>09326-1-14</t>
  </si>
  <si>
    <t>09326-1-15</t>
  </si>
  <si>
    <t>09328-1-01</t>
  </si>
  <si>
    <t>09328-1-02</t>
  </si>
  <si>
    <t>09328-1-03</t>
  </si>
  <si>
    <t>09328-1-04</t>
  </si>
  <si>
    <t>09328-1-05</t>
  </si>
  <si>
    <t>09328-1-06</t>
  </si>
  <si>
    <t>09328-1-07</t>
  </si>
  <si>
    <t>09328-1-08</t>
  </si>
  <si>
    <t>09328-1-09</t>
  </si>
  <si>
    <t>09328-1-10</t>
  </si>
  <si>
    <t>09328-1-11</t>
  </si>
  <si>
    <t>09328-1-12</t>
  </si>
  <si>
    <t>09328-1-13</t>
  </si>
  <si>
    <t>09328-1-14</t>
  </si>
  <si>
    <t>09331-1-01</t>
  </si>
  <si>
    <t>09331-1-02</t>
  </si>
  <si>
    <t>09331-1-03</t>
  </si>
  <si>
    <t>09331-1-04</t>
  </si>
  <si>
    <t>09331-1-05</t>
  </si>
  <si>
    <t>09331-1-07</t>
  </si>
  <si>
    <t>09331-1-08</t>
  </si>
  <si>
    <t>09331-1-09</t>
  </si>
  <si>
    <t>09331-1-10</t>
  </si>
  <si>
    <t>09331-1-11</t>
  </si>
  <si>
    <t>09331-1-12</t>
  </si>
  <si>
    <t>09331-1-13</t>
  </si>
  <si>
    <t>09331-1-14</t>
  </si>
  <si>
    <t>09331-1-15</t>
  </si>
  <si>
    <t>09333-1-02</t>
  </si>
  <si>
    <t>09333-1-03</t>
  </si>
  <si>
    <t>09333-1-04</t>
  </si>
  <si>
    <t>09333-1-05</t>
  </si>
  <si>
    <t>09333-1-06</t>
  </si>
  <si>
    <t>09333-1-07</t>
  </si>
  <si>
    <t>09333-1-08</t>
  </si>
  <si>
    <t>09333-1-09</t>
  </si>
  <si>
    <t>09333-1-10</t>
  </si>
  <si>
    <t>09333-1-11</t>
  </si>
  <si>
    <t>09333-1-12</t>
  </si>
  <si>
    <t>09333-1-13</t>
  </si>
  <si>
    <t>09333-1-15</t>
  </si>
  <si>
    <t>09335-1-01</t>
  </si>
  <si>
    <t>09335-1-02</t>
  </si>
  <si>
    <t>09335-1-03</t>
  </si>
  <si>
    <t>09335-1-04</t>
  </si>
  <si>
    <t>09335-1-05</t>
  </si>
  <si>
    <t>09335-1-06</t>
  </si>
  <si>
    <t>09335-1-07</t>
  </si>
  <si>
    <t>09335-1-08</t>
  </si>
  <si>
    <t>09335-1-09</t>
  </si>
  <si>
    <t>09335-1-10</t>
  </si>
  <si>
    <t>09335-1-11</t>
  </si>
  <si>
    <t>09335-1-12</t>
  </si>
  <si>
    <t>09335-1-13</t>
  </si>
  <si>
    <t>09335-1-14</t>
  </si>
  <si>
    <t>09335-1-15</t>
  </si>
  <si>
    <t>09340-2-01</t>
  </si>
  <si>
    <t>09340-2-02</t>
  </si>
  <si>
    <t>09340-2-03</t>
  </si>
  <si>
    <t>09340-2-04</t>
  </si>
  <si>
    <t>09340-2-05</t>
  </si>
  <si>
    <t>09340-2-06</t>
  </si>
  <si>
    <t>09340-2-07</t>
  </si>
  <si>
    <t>09340-2-08</t>
  </si>
  <si>
    <t>09340-2-09</t>
  </si>
  <si>
    <t>09340-2-10</t>
  </si>
  <si>
    <t>09340-2-11</t>
  </si>
  <si>
    <t>09340-2-12</t>
  </si>
  <si>
    <t>09340-2-14</t>
  </si>
  <si>
    <t>09340-2-15</t>
  </si>
  <si>
    <t>09343-1-01</t>
  </si>
  <si>
    <t>09343-1-02</t>
  </si>
  <si>
    <t>09343-1-03</t>
  </si>
  <si>
    <t>09343-1-04</t>
  </si>
  <si>
    <t>09343-1-05</t>
  </si>
  <si>
    <t>09343-1-06</t>
  </si>
  <si>
    <t>09343-1-07</t>
  </si>
  <si>
    <t>09343-1-08</t>
  </si>
  <si>
    <t>09343-1-09</t>
  </si>
  <si>
    <t>09343-1-10</t>
  </si>
  <si>
    <t>09343-1-11</t>
  </si>
  <si>
    <t>09343-1-12</t>
  </si>
  <si>
    <t>09343-1-13</t>
  </si>
  <si>
    <t>09343-1-14</t>
  </si>
  <si>
    <t>09343-1-15</t>
  </si>
  <si>
    <t>09346-1-01</t>
  </si>
  <si>
    <t>09346-1-02</t>
  </si>
  <si>
    <t>09346-1-03</t>
  </si>
  <si>
    <t>09346-1-04</t>
  </si>
  <si>
    <t>09346-1-05</t>
  </si>
  <si>
    <t>09346-1-07</t>
  </si>
  <si>
    <t>09346-1-08</t>
  </si>
  <si>
    <t>09346-1-09</t>
  </si>
  <si>
    <t>09346-1-10</t>
  </si>
  <si>
    <t>09346-1-11</t>
  </si>
  <si>
    <t>09346-1-12</t>
  </si>
  <si>
    <t>09346-1-14</t>
  </si>
  <si>
    <t>09346-1-15</t>
  </si>
  <si>
    <t>09326-1-01</t>
    <phoneticPr fontId="3" type="noConversion"/>
  </si>
  <si>
    <t>(ppm)</t>
    <phoneticPr fontId="1" type="noConversion"/>
  </si>
  <si>
    <r>
      <rPr>
        <vertAlign val="superscript"/>
        <sz val="10"/>
        <color indexed="8"/>
        <rFont val="Times New Roman"/>
        <family val="1"/>
      </rPr>
      <t>207</t>
    </r>
    <r>
      <rPr>
        <sz val="10"/>
        <color indexed="8"/>
        <rFont val="Times New Roman"/>
        <family val="1"/>
      </rPr>
      <t>Pb/</t>
    </r>
    <r>
      <rPr>
        <vertAlign val="superscript"/>
        <sz val="10"/>
        <color indexed="8"/>
        <rFont val="Times New Roman"/>
        <family val="1"/>
      </rPr>
      <t>235</t>
    </r>
    <r>
      <rPr>
        <sz val="10"/>
        <color indexed="8"/>
        <rFont val="Times New Roman"/>
        <family val="1"/>
      </rPr>
      <t>U</t>
    </r>
    <phoneticPr fontId="2" type="noConversion"/>
  </si>
  <si>
    <r>
      <rPr>
        <vertAlign val="superscript"/>
        <sz val="10"/>
        <color indexed="8"/>
        <rFont val="Times New Roman"/>
        <family val="1"/>
      </rPr>
      <t>206</t>
    </r>
    <r>
      <rPr>
        <sz val="10"/>
        <color indexed="8"/>
        <rFont val="Times New Roman"/>
        <family val="1"/>
      </rPr>
      <t>Pb/</t>
    </r>
    <r>
      <rPr>
        <vertAlign val="superscript"/>
        <sz val="10"/>
        <color indexed="8"/>
        <rFont val="Times New Roman"/>
        <family val="1"/>
      </rPr>
      <t>238</t>
    </r>
    <r>
      <rPr>
        <sz val="10"/>
        <color indexed="8"/>
        <rFont val="Times New Roman"/>
        <family val="1"/>
      </rPr>
      <t>U</t>
    </r>
    <phoneticPr fontId="2" type="noConversion"/>
  </si>
  <si>
    <r>
      <rPr>
        <vertAlign val="superscript"/>
        <sz val="10"/>
        <color indexed="8"/>
        <rFont val="Times New Roman"/>
        <family val="1"/>
      </rPr>
      <t>207</t>
    </r>
    <r>
      <rPr>
        <sz val="10"/>
        <color indexed="8"/>
        <rFont val="Times New Roman"/>
        <family val="1"/>
      </rPr>
      <t>Pb/</t>
    </r>
    <r>
      <rPr>
        <vertAlign val="superscript"/>
        <sz val="10"/>
        <color indexed="8"/>
        <rFont val="Times New Roman"/>
        <family val="1"/>
      </rPr>
      <t>206</t>
    </r>
    <r>
      <rPr>
        <sz val="10"/>
        <color indexed="8"/>
        <rFont val="Times New Roman"/>
        <family val="1"/>
      </rPr>
      <t>Pb</t>
    </r>
    <phoneticPr fontId="1" type="noConversion"/>
  </si>
  <si>
    <r>
      <t>age</t>
    </r>
    <r>
      <rPr>
        <sz val="10"/>
        <color indexed="8"/>
        <rFont val="Arial Unicode MS"/>
        <family val="2"/>
        <charset val="134"/>
      </rPr>
      <t>（</t>
    </r>
    <r>
      <rPr>
        <sz val="10"/>
        <color indexed="8"/>
        <rFont val="Times New Roman"/>
        <family val="1"/>
      </rPr>
      <t>Ma</t>
    </r>
    <r>
      <rPr>
        <sz val="10"/>
        <color indexed="8"/>
        <rFont val="Arial Unicode MS"/>
        <family val="2"/>
        <charset val="134"/>
      </rPr>
      <t>）</t>
    </r>
  </si>
  <si>
    <t>09328-1-15</t>
  </si>
  <si>
    <t>09326-1-02</t>
  </si>
  <si>
    <t>09326-1-06</t>
  </si>
  <si>
    <t>09326-1-07</t>
  </si>
  <si>
    <t>09326-1-10</t>
  </si>
  <si>
    <t>09331-1-06</t>
  </si>
  <si>
    <t>09333-1-01</t>
    <phoneticPr fontId="1" type="noConversion"/>
  </si>
  <si>
    <t>09333-1-14</t>
  </si>
  <si>
    <t>09340-2-13</t>
  </si>
  <si>
    <t>09346-1-13</t>
  </si>
  <si>
    <t>Supplementary Table S1: Zircon U-Pb isotope data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</si>
</sst>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_ "/>
    <numFmt numFmtId="177" formatCode="0.00_ "/>
    <numFmt numFmtId="178" formatCode="0.0000_ "/>
    <numFmt numFmtId="179" formatCode="0.0_ "/>
    <numFmt numFmtId="180" formatCode="0.0000\ "/>
  </numFmts>
  <fonts count="7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0"/>
      <color indexed="8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4" fillId="0" borderId="0" xfId="0" applyFont="1" applyFill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7" sqref="G7"/>
    </sheetView>
  </sheetViews>
  <sheetFormatPr defaultColWidth="11.08984375" defaultRowHeight="13"/>
  <cols>
    <col min="1" max="1" width="11" style="1" bestFit="1" customWidth="1"/>
    <col min="2" max="3" width="6.453125" style="1" bestFit="1" customWidth="1"/>
    <col min="4" max="4" width="5.453125" style="1" bestFit="1" customWidth="1"/>
    <col min="5" max="5" width="10.36328125" style="1" bestFit="1" customWidth="1"/>
    <col min="6" max="6" width="7" style="1" bestFit="1" customWidth="1"/>
    <col min="7" max="7" width="10.36328125" style="1" bestFit="1" customWidth="1"/>
    <col min="8" max="8" width="7" style="1" bestFit="1" customWidth="1"/>
    <col min="9" max="9" width="10.36328125" style="1" bestFit="1" customWidth="1"/>
    <col min="10" max="10" width="7" style="1" bestFit="1" customWidth="1"/>
    <col min="11" max="11" width="9.453125" style="1" bestFit="1" customWidth="1"/>
    <col min="12" max="12" width="7.453125" style="1" bestFit="1" customWidth="1"/>
    <col min="13" max="13" width="9.453125" style="1" bestFit="1" customWidth="1"/>
    <col min="14" max="14" width="7.453125" style="1" bestFit="1" customWidth="1"/>
    <col min="15" max="15" width="10.08984375" style="1" bestFit="1" customWidth="1"/>
    <col min="16" max="16" width="7.453125" style="1" bestFit="1" customWidth="1"/>
    <col min="17" max="16384" width="11.08984375" style="1"/>
  </cols>
  <sheetData>
    <row r="1" spans="1:16">
      <c r="A1" s="14" t="s">
        <v>129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6" ht="15.5">
      <c r="A2" s="1" t="s">
        <v>0</v>
      </c>
      <c r="B2" s="1" t="s">
        <v>1</v>
      </c>
      <c r="C2" s="1" t="s">
        <v>2</v>
      </c>
      <c r="D2" s="1" t="s">
        <v>3</v>
      </c>
      <c r="E2" s="1" t="s">
        <v>115</v>
      </c>
      <c r="F2" s="1" t="s">
        <v>4</v>
      </c>
      <c r="G2" s="1" t="s">
        <v>116</v>
      </c>
      <c r="H2" s="1" t="s">
        <v>4</v>
      </c>
      <c r="I2" s="1" t="s">
        <v>117</v>
      </c>
      <c r="J2" s="1" t="s">
        <v>4</v>
      </c>
      <c r="K2" s="1" t="s">
        <v>115</v>
      </c>
      <c r="L2" s="1" t="s">
        <v>4</v>
      </c>
      <c r="M2" s="1" t="s">
        <v>116</v>
      </c>
      <c r="N2" s="1" t="s">
        <v>4</v>
      </c>
      <c r="O2" s="1" t="s">
        <v>117</v>
      </c>
      <c r="P2" s="1" t="s">
        <v>4</v>
      </c>
    </row>
    <row r="3" spans="1:16" ht="14">
      <c r="A3" s="2"/>
      <c r="B3" s="2" t="s">
        <v>114</v>
      </c>
      <c r="C3" s="2" t="s">
        <v>114</v>
      </c>
      <c r="D3" s="2"/>
      <c r="E3" s="2" t="s">
        <v>118</v>
      </c>
      <c r="F3" s="2"/>
      <c r="G3" s="2" t="s">
        <v>118</v>
      </c>
      <c r="H3" s="2"/>
      <c r="I3" s="2" t="s">
        <v>118</v>
      </c>
      <c r="J3" s="2"/>
      <c r="K3" s="2"/>
      <c r="L3" s="2"/>
      <c r="M3" s="2"/>
      <c r="N3" s="2"/>
      <c r="O3" s="2"/>
      <c r="P3" s="2"/>
    </row>
    <row r="4" spans="1:16">
      <c r="A4" s="1" t="s">
        <v>113</v>
      </c>
      <c r="B4" s="3">
        <v>153.26973006293079</v>
      </c>
      <c r="C4" s="3">
        <v>116.84766613910719</v>
      </c>
      <c r="D4" s="4">
        <f>C4/B4</f>
        <v>0.76236622907296103</v>
      </c>
      <c r="E4" s="3">
        <v>249.60047699741088</v>
      </c>
      <c r="F4" s="3">
        <v>8.0798929673217401</v>
      </c>
      <c r="G4" s="3">
        <v>261.96714929296064</v>
      </c>
      <c r="H4" s="3">
        <v>2.1298554541776866</v>
      </c>
      <c r="I4" s="3">
        <v>150.08500000000001</v>
      </c>
      <c r="J4" s="3">
        <v>87.022499999999994</v>
      </c>
      <c r="K4" s="5">
        <v>0.27866815173377901</v>
      </c>
      <c r="L4" s="5">
        <v>1.0174764794711416E-2</v>
      </c>
      <c r="M4" s="5">
        <v>4.1474663024457022E-2</v>
      </c>
      <c r="N4" s="5">
        <v>3.4409678746269694E-4</v>
      </c>
      <c r="O4" s="5">
        <v>4.9071293837489011E-2</v>
      </c>
      <c r="P4" s="5">
        <v>1.8422147857540189E-3</v>
      </c>
    </row>
    <row r="5" spans="1:16">
      <c r="A5" s="1" t="s">
        <v>120</v>
      </c>
      <c r="B5" s="3">
        <v>285.91926199814947</v>
      </c>
      <c r="C5" s="3">
        <v>226.53330157483811</v>
      </c>
      <c r="D5" s="4">
        <f>C5/B5</f>
        <v>0.79229814735708248</v>
      </c>
      <c r="E5" s="3">
        <v>314.04575677929029</v>
      </c>
      <c r="F5" s="3">
        <v>6.5383505276851963</v>
      </c>
      <c r="G5" s="3">
        <v>285.35296950256361</v>
      </c>
      <c r="H5" s="3">
        <v>1.8929098389566832</v>
      </c>
      <c r="I5" s="3">
        <v>542.63</v>
      </c>
      <c r="J5" s="3">
        <v>53.695</v>
      </c>
      <c r="K5" s="5">
        <v>0.3624546513167165</v>
      </c>
      <c r="L5" s="5">
        <v>8.7731255086852152E-3</v>
      </c>
      <c r="M5" s="5">
        <v>4.5259708472949196E-2</v>
      </c>
      <c r="N5" s="5">
        <v>3.0692758387400581E-4</v>
      </c>
      <c r="O5" s="5">
        <v>5.8314412669777965E-2</v>
      </c>
      <c r="P5" s="5">
        <v>1.4358221967447325E-3</v>
      </c>
    </row>
    <row r="6" spans="1:16">
      <c r="A6" s="1" t="s">
        <v>5</v>
      </c>
      <c r="B6" s="3">
        <v>301.1706361575483</v>
      </c>
      <c r="C6" s="3">
        <v>222.75486219035884</v>
      </c>
      <c r="D6" s="4">
        <f t="shared" ref="D6:D76" si="0">C6/B6</f>
        <v>0.7396300815788408</v>
      </c>
      <c r="E6" s="3">
        <v>267.08912469753443</v>
      </c>
      <c r="F6" s="3">
        <v>6.281114117287899</v>
      </c>
      <c r="G6" s="3">
        <v>260.89224562829367</v>
      </c>
      <c r="H6" s="3">
        <v>2.1987392655177587</v>
      </c>
      <c r="I6" s="3">
        <v>305.61500000000001</v>
      </c>
      <c r="J6" s="3">
        <v>59.252499999999998</v>
      </c>
      <c r="K6" s="5">
        <v>0.30088229725598858</v>
      </c>
      <c r="L6" s="5">
        <v>8.0470970180105995E-3</v>
      </c>
      <c r="M6" s="5">
        <v>4.130101740201219E-2</v>
      </c>
      <c r="N6" s="5">
        <v>3.5516634220522902E-4</v>
      </c>
      <c r="O6" s="5">
        <v>5.2419824772844868E-2</v>
      </c>
      <c r="P6" s="5">
        <v>1.3666088601814255E-3</v>
      </c>
    </row>
    <row r="7" spans="1:16">
      <c r="A7" s="1" t="s">
        <v>6</v>
      </c>
      <c r="B7" s="3">
        <v>246.96999091785608</v>
      </c>
      <c r="C7" s="3">
        <v>285.53676138336596</v>
      </c>
      <c r="D7" s="4">
        <f t="shared" si="0"/>
        <v>1.1561597436278703</v>
      </c>
      <c r="E7" s="3">
        <v>257.91549768428274</v>
      </c>
      <c r="F7" s="3">
        <v>6.2841077964943111</v>
      </c>
      <c r="G7" s="3">
        <v>261.84668017003401</v>
      </c>
      <c r="H7" s="3">
        <v>2.1063349389662562</v>
      </c>
      <c r="I7" s="3">
        <v>233.4</v>
      </c>
      <c r="J7" s="3">
        <v>60.174999999999997</v>
      </c>
      <c r="K7" s="5">
        <v>0.28918221810351946</v>
      </c>
      <c r="L7" s="5">
        <v>7.97852255786443E-3</v>
      </c>
      <c r="M7" s="5">
        <v>4.1455200364545336E-2</v>
      </c>
      <c r="N7" s="5">
        <v>3.4029048333834448E-4</v>
      </c>
      <c r="O7" s="5">
        <v>5.0623113600233631E-2</v>
      </c>
      <c r="P7" s="5">
        <v>1.392165386371381E-3</v>
      </c>
    </row>
    <row r="8" spans="1:16">
      <c r="A8" s="1" t="s">
        <v>7</v>
      </c>
      <c r="B8" s="3">
        <v>151.73217132054447</v>
      </c>
      <c r="C8" s="3">
        <v>180.78449473022803</v>
      </c>
      <c r="D8" s="4">
        <f t="shared" si="0"/>
        <v>1.1914710845883076</v>
      </c>
      <c r="E8" s="3">
        <v>250.36501739192553</v>
      </c>
      <c r="F8" s="3">
        <v>7.832071865001609</v>
      </c>
      <c r="G8" s="3">
        <v>259.74311242320215</v>
      </c>
      <c r="H8" s="3">
        <v>2.3488921634079531</v>
      </c>
      <c r="I8" s="3">
        <v>172.30500000000001</v>
      </c>
      <c r="J8" s="3">
        <v>87.022499999999994</v>
      </c>
      <c r="K8" s="5">
        <v>0.2796312972044937</v>
      </c>
      <c r="L8" s="5">
        <v>9.870132745280329E-3</v>
      </c>
      <c r="M8" s="5">
        <v>4.111541236700049E-2</v>
      </c>
      <c r="N8" s="5">
        <v>3.7935318085401782E-4</v>
      </c>
      <c r="O8" s="5">
        <v>4.9515538860015494E-2</v>
      </c>
      <c r="P8" s="5">
        <v>1.817333115854312E-3</v>
      </c>
    </row>
    <row r="9" spans="1:16">
      <c r="A9" s="1" t="s">
        <v>121</v>
      </c>
      <c r="B9" s="3">
        <v>146.44856541084039</v>
      </c>
      <c r="C9" s="3">
        <v>98.333969106928024</v>
      </c>
      <c r="D9" s="4">
        <f t="shared" si="0"/>
        <v>0.67145737365925173</v>
      </c>
      <c r="E9" s="3">
        <v>343.93738625634893</v>
      </c>
      <c r="F9" s="3">
        <v>11.348148733526557</v>
      </c>
      <c r="G9" s="3">
        <v>268.23349633377637</v>
      </c>
      <c r="H9" s="3">
        <v>2.8524015697373386</v>
      </c>
      <c r="I9" s="3">
        <v>900</v>
      </c>
      <c r="J9" s="3">
        <v>75.924999999999997</v>
      </c>
      <c r="K9" s="5">
        <v>0.40315985813558475</v>
      </c>
      <c r="L9" s="5">
        <v>1.5681376371223021E-2</v>
      </c>
      <c r="M9" s="5">
        <v>4.2487538475625836E-2</v>
      </c>
      <c r="N9" s="5">
        <v>4.6127859816504855E-4</v>
      </c>
      <c r="O9" s="5">
        <v>6.8748482823437027E-2</v>
      </c>
      <c r="P9" s="5">
        <v>2.539027600238625E-3</v>
      </c>
    </row>
    <row r="10" spans="1:16">
      <c r="A10" s="1" t="s">
        <v>122</v>
      </c>
      <c r="B10" s="3">
        <v>2131.8789431458295</v>
      </c>
      <c r="C10" s="3">
        <v>135.45682563686972</v>
      </c>
      <c r="D10" s="4">
        <f t="shared" si="0"/>
        <v>6.3538704236642915E-2</v>
      </c>
      <c r="E10" s="3">
        <v>298.54221198269022</v>
      </c>
      <c r="F10" s="3">
        <v>3.7487927093246185</v>
      </c>
      <c r="G10" s="3">
        <v>302.10585485489804</v>
      </c>
      <c r="H10" s="3">
        <v>1.8465079231746131</v>
      </c>
      <c r="I10" s="3">
        <v>261.17500000000001</v>
      </c>
      <c r="J10" s="3">
        <v>34.255000000000003</v>
      </c>
      <c r="K10" s="5">
        <v>0.3418097969529818</v>
      </c>
      <c r="L10" s="5">
        <v>4.9539372485620254E-3</v>
      </c>
      <c r="M10" s="5">
        <v>4.7979653105140185E-2</v>
      </c>
      <c r="N10" s="5">
        <v>3.0018280321353103E-4</v>
      </c>
      <c r="O10" s="5">
        <v>5.1465769815687602E-2</v>
      </c>
      <c r="P10" s="5">
        <v>6.9740965101797127E-4</v>
      </c>
    </row>
    <row r="11" spans="1:16">
      <c r="A11" s="1" t="s">
        <v>8</v>
      </c>
      <c r="B11" s="3">
        <v>321.2675267481481</v>
      </c>
      <c r="C11" s="3">
        <v>215.55013312557756</v>
      </c>
      <c r="D11" s="4">
        <f t="shared" si="0"/>
        <v>0.67093657210663005</v>
      </c>
      <c r="E11" s="3">
        <v>268.5042072010599</v>
      </c>
      <c r="F11" s="3">
        <v>5.8296639653206626</v>
      </c>
      <c r="G11" s="3">
        <v>264.93749178504987</v>
      </c>
      <c r="H11" s="3">
        <v>1.9517276540914281</v>
      </c>
      <c r="I11" s="3">
        <v>298.20999999999998</v>
      </c>
      <c r="J11" s="3">
        <v>57.402500000000003</v>
      </c>
      <c r="K11" s="5">
        <v>0.30269652797118374</v>
      </c>
      <c r="L11" s="5">
        <v>7.4791474410165846E-3</v>
      </c>
      <c r="M11" s="5">
        <v>4.1954658441948053E-2</v>
      </c>
      <c r="N11" s="5">
        <v>3.1546400861063136E-4</v>
      </c>
      <c r="O11" s="5">
        <v>5.2259458208526698E-2</v>
      </c>
      <c r="P11" s="5">
        <v>1.3011828937830366E-3</v>
      </c>
    </row>
    <row r="12" spans="1:16">
      <c r="A12" s="1" t="s">
        <v>9</v>
      </c>
      <c r="B12" s="3">
        <v>305.27181426121211</v>
      </c>
      <c r="C12" s="3">
        <v>211.28102211396825</v>
      </c>
      <c r="D12" s="4">
        <f t="shared" si="0"/>
        <v>0.69210786008950465</v>
      </c>
      <c r="E12" s="3">
        <v>258.40844178346941</v>
      </c>
      <c r="F12" s="3">
        <v>5.5542557164956037</v>
      </c>
      <c r="G12" s="3">
        <v>267.14938734296572</v>
      </c>
      <c r="H12" s="3">
        <v>2.2085465202512751</v>
      </c>
      <c r="I12" s="3">
        <v>176.01</v>
      </c>
      <c r="J12" s="3">
        <v>55.545000000000002</v>
      </c>
      <c r="K12" s="5">
        <v>0.28980823707128273</v>
      </c>
      <c r="L12" s="5">
        <v>7.0553209437696877E-3</v>
      </c>
      <c r="M12" s="5">
        <v>4.2312235577773097E-2</v>
      </c>
      <c r="N12" s="5">
        <v>3.5709696985074897E-4</v>
      </c>
      <c r="O12" s="5">
        <v>4.9602508131857861E-2</v>
      </c>
      <c r="P12" s="5">
        <v>1.1882586984581604E-3</v>
      </c>
    </row>
    <row r="13" spans="1:16">
      <c r="A13" s="1" t="s">
        <v>123</v>
      </c>
      <c r="B13" s="3">
        <v>216.74754876548721</v>
      </c>
      <c r="C13" s="3">
        <v>143.76960432390004</v>
      </c>
      <c r="D13" s="4">
        <f t="shared" si="0"/>
        <v>0.66330440709829386</v>
      </c>
      <c r="E13" s="3">
        <v>355.27598532088001</v>
      </c>
      <c r="F13" s="3">
        <v>7.7639247436289907</v>
      </c>
      <c r="G13" s="3">
        <v>267.16845829934545</v>
      </c>
      <c r="H13" s="3">
        <v>2.5588867336825842</v>
      </c>
      <c r="I13" s="3">
        <v>998.15</v>
      </c>
      <c r="J13" s="3">
        <v>57.412500000000001</v>
      </c>
      <c r="K13" s="5">
        <v>0.41891650277153114</v>
      </c>
      <c r="L13" s="5">
        <v>1.0849251640347179E-2</v>
      </c>
      <c r="M13" s="5">
        <v>4.2315319140203485E-2</v>
      </c>
      <c r="N13" s="5">
        <v>4.137442347060523E-4</v>
      </c>
      <c r="O13" s="5">
        <v>7.2383367282896238E-2</v>
      </c>
      <c r="P13" s="5">
        <v>2.0350488122422949E-3</v>
      </c>
    </row>
    <row r="14" spans="1:16">
      <c r="A14" s="1" t="s">
        <v>10</v>
      </c>
      <c r="B14" s="3">
        <v>319.10496911057515</v>
      </c>
      <c r="C14" s="3">
        <v>232.4047697054767</v>
      </c>
      <c r="D14" s="4">
        <f t="shared" si="0"/>
        <v>0.72830194513500224</v>
      </c>
      <c r="E14" s="3">
        <v>265.85913594700293</v>
      </c>
      <c r="F14" s="3">
        <v>5.7132709036151539</v>
      </c>
      <c r="G14" s="3">
        <v>266.7298803547281</v>
      </c>
      <c r="H14" s="3">
        <v>1.9858902587223497</v>
      </c>
      <c r="I14" s="3">
        <v>264.88</v>
      </c>
      <c r="J14" s="3">
        <v>59.25</v>
      </c>
      <c r="K14" s="5">
        <v>0.29930742179281339</v>
      </c>
      <c r="L14" s="5">
        <v>7.3107552116912456E-3</v>
      </c>
      <c r="M14" s="5">
        <v>4.2244408251258719E-2</v>
      </c>
      <c r="N14" s="5">
        <v>3.2107508044131012E-4</v>
      </c>
      <c r="O14" s="5">
        <v>5.1533831657230647E-2</v>
      </c>
      <c r="P14" s="5">
        <v>1.3158085948810059E-3</v>
      </c>
    </row>
    <row r="15" spans="1:16">
      <c r="A15" s="1" t="s">
        <v>11</v>
      </c>
      <c r="B15" s="3">
        <v>174.54284697230688</v>
      </c>
      <c r="C15" s="3">
        <v>127.87933507517283</v>
      </c>
      <c r="D15" s="4">
        <f t="shared" si="0"/>
        <v>0.732652969132916</v>
      </c>
      <c r="E15" s="3">
        <v>262.8778756002547</v>
      </c>
      <c r="F15" s="3">
        <v>8.1201602821992509</v>
      </c>
      <c r="G15" s="3">
        <v>264.75082602414824</v>
      </c>
      <c r="H15" s="3">
        <v>2.6201332642202431</v>
      </c>
      <c r="I15" s="3">
        <v>255.62</v>
      </c>
      <c r="J15" s="3">
        <v>77.765000000000001</v>
      </c>
      <c r="K15" s="5">
        <v>0.29549812769925926</v>
      </c>
      <c r="L15" s="5">
        <v>1.0360058852065545E-2</v>
      </c>
      <c r="M15" s="5">
        <v>4.1924487491448663E-2</v>
      </c>
      <c r="N15" s="5">
        <v>4.2348828062075289E-4</v>
      </c>
      <c r="O15" s="5">
        <v>5.1109810815319866E-2</v>
      </c>
      <c r="P15" s="5">
        <v>1.7344830988585505E-3</v>
      </c>
    </row>
    <row r="16" spans="1:16">
      <c r="A16" s="1" t="s">
        <v>12</v>
      </c>
      <c r="B16" s="3">
        <v>412.73728759338388</v>
      </c>
      <c r="C16" s="3">
        <v>416.66148381991366</v>
      </c>
      <c r="D16" s="4">
        <f t="shared" si="0"/>
        <v>1.0095077337194593</v>
      </c>
      <c r="E16" s="3">
        <v>260.41007685593678</v>
      </c>
      <c r="F16" s="3">
        <v>4.8033873901369901</v>
      </c>
      <c r="G16" s="3">
        <v>257.98628008424771</v>
      </c>
      <c r="H16" s="3">
        <v>1.7793957182379074</v>
      </c>
      <c r="I16" s="3">
        <v>283.39499999999998</v>
      </c>
      <c r="J16" s="3">
        <v>48.145000000000003</v>
      </c>
      <c r="K16" s="5">
        <v>0.29235335712196853</v>
      </c>
      <c r="L16" s="5">
        <v>6.1135819561778625E-3</v>
      </c>
      <c r="M16" s="5">
        <v>4.0831717283237909E-2</v>
      </c>
      <c r="N16" s="5">
        <v>2.8729948181761849E-4</v>
      </c>
      <c r="O16" s="5">
        <v>5.1954871186654941E-2</v>
      </c>
      <c r="P16" s="5">
        <v>1.1119131746104955E-3</v>
      </c>
    </row>
    <row r="17" spans="1:16">
      <c r="A17" s="1" t="s">
        <v>13</v>
      </c>
      <c r="B17" s="3">
        <v>328.39446007372226</v>
      </c>
      <c r="C17" s="3">
        <v>272.06083547758629</v>
      </c>
      <c r="D17" s="4">
        <f t="shared" si="0"/>
        <v>0.82845744540425725</v>
      </c>
      <c r="E17" s="3">
        <v>252.89865875830162</v>
      </c>
      <c r="F17" s="3">
        <v>5.6108035162827434</v>
      </c>
      <c r="G17" s="3">
        <v>262.59862405432</v>
      </c>
      <c r="H17" s="3">
        <v>2.0982090322264071</v>
      </c>
      <c r="I17" s="3">
        <v>164.9</v>
      </c>
      <c r="J17" s="3">
        <v>57.397500000000001</v>
      </c>
      <c r="K17" s="5">
        <v>0.282828292775477</v>
      </c>
      <c r="L17" s="5">
        <v>7.088580230310098E-3</v>
      </c>
      <c r="M17" s="5">
        <v>4.1576688299033333E-2</v>
      </c>
      <c r="N17" s="5">
        <v>3.3901723907762629E-4</v>
      </c>
      <c r="O17" s="5">
        <v>4.9351548334246258E-2</v>
      </c>
      <c r="P17" s="5">
        <v>1.2322565609579157E-3</v>
      </c>
    </row>
    <row r="18" spans="1:16">
      <c r="A18" s="1" t="s">
        <v>14</v>
      </c>
      <c r="B18" s="3">
        <v>292.78876150400316</v>
      </c>
      <c r="C18" s="3">
        <v>422.55644659160015</v>
      </c>
      <c r="D18" s="4">
        <f t="shared" si="0"/>
        <v>1.4432126575521675</v>
      </c>
      <c r="E18" s="3">
        <v>267.64211042485886</v>
      </c>
      <c r="F18" s="3">
        <v>6.1303918757989493</v>
      </c>
      <c r="G18" s="3">
        <v>259.09010476952983</v>
      </c>
      <c r="H18" s="3">
        <v>1.8278118752216699</v>
      </c>
      <c r="I18" s="3">
        <v>342.65</v>
      </c>
      <c r="J18" s="3">
        <v>91.657499999999999</v>
      </c>
      <c r="K18" s="5">
        <v>0.30159096110823258</v>
      </c>
      <c r="L18" s="5">
        <v>7.8582813422995758E-3</v>
      </c>
      <c r="M18" s="5">
        <v>4.1009954994791792E-2</v>
      </c>
      <c r="N18" s="5">
        <v>2.9516724386908984E-4</v>
      </c>
      <c r="O18" s="5">
        <v>5.3332300588562954E-2</v>
      </c>
      <c r="P18" s="5">
        <v>1.4013839893715441E-3</v>
      </c>
    </row>
    <row r="19" spans="1:16">
      <c r="B19" s="3"/>
      <c r="C19" s="3"/>
      <c r="D19" s="4"/>
      <c r="E19" s="3"/>
      <c r="F19" s="3"/>
      <c r="G19" s="3"/>
      <c r="H19" s="3"/>
      <c r="I19" s="3"/>
      <c r="J19" s="3"/>
      <c r="K19" s="5"/>
      <c r="L19" s="5"/>
      <c r="M19" s="5"/>
      <c r="N19" s="5"/>
      <c r="O19" s="5"/>
      <c r="P19" s="5"/>
    </row>
    <row r="20" spans="1:16">
      <c r="A20" s="1" t="s">
        <v>15</v>
      </c>
      <c r="B20" s="3">
        <v>176.04874882401467</v>
      </c>
      <c r="C20" s="3">
        <v>136.1058781175804</v>
      </c>
      <c r="D20" s="4">
        <f t="shared" si="0"/>
        <v>0.77311471411612953</v>
      </c>
      <c r="E20" s="3">
        <v>269.23518098929748</v>
      </c>
      <c r="F20" s="3">
        <v>9.686475749551164</v>
      </c>
      <c r="G20" s="3">
        <v>258.72215039581323</v>
      </c>
      <c r="H20" s="3">
        <v>2.69704796087143</v>
      </c>
      <c r="I20" s="3">
        <v>368.57</v>
      </c>
      <c r="J20" s="3">
        <v>94.435000000000002</v>
      </c>
      <c r="K20" s="5">
        <v>0.30363467624210222</v>
      </c>
      <c r="L20" s="5">
        <v>1.2435939901068371E-2</v>
      </c>
      <c r="M20" s="5">
        <v>4.0950536964312265E-2</v>
      </c>
      <c r="N20" s="5">
        <v>4.3551240735797026E-4</v>
      </c>
      <c r="O20" s="5">
        <v>5.3967523964199293E-2</v>
      </c>
      <c r="P20" s="5">
        <v>2.2538763446214292E-3</v>
      </c>
    </row>
    <row r="21" spans="1:16">
      <c r="A21" s="1" t="s">
        <v>16</v>
      </c>
      <c r="B21" s="3">
        <v>416.55477107029083</v>
      </c>
      <c r="C21" s="3">
        <v>106.0150414095516</v>
      </c>
      <c r="D21" s="4">
        <f t="shared" si="0"/>
        <v>0.25450444640727032</v>
      </c>
      <c r="E21" s="3">
        <v>286.1542568776153</v>
      </c>
      <c r="F21" s="3">
        <v>5.3973216852704979</v>
      </c>
      <c r="G21" s="3">
        <v>281.70018055988788</v>
      </c>
      <c r="H21" s="3">
        <v>2.2472851407896712</v>
      </c>
      <c r="I21" s="3">
        <v>316.72500000000002</v>
      </c>
      <c r="J21" s="3">
        <v>15.74</v>
      </c>
      <c r="K21" s="5">
        <v>0.32553880211364006</v>
      </c>
      <c r="L21" s="5">
        <v>7.045904416821059E-3</v>
      </c>
      <c r="M21" s="5">
        <v>4.4667591451591569E-2</v>
      </c>
      <c r="N21" s="5">
        <v>3.6418166656830103E-4</v>
      </c>
      <c r="O21" s="5">
        <v>5.2725415007152894E-2</v>
      </c>
      <c r="P21" s="5">
        <v>1.0953765828714936E-3</v>
      </c>
    </row>
    <row r="22" spans="1:16">
      <c r="A22" s="1" t="s">
        <v>17</v>
      </c>
      <c r="B22" s="3">
        <v>194.174758056402</v>
      </c>
      <c r="C22" s="3">
        <v>98.95695874861967</v>
      </c>
      <c r="D22" s="4">
        <f t="shared" si="0"/>
        <v>0.50962833552173459</v>
      </c>
      <c r="E22" s="3">
        <v>280.56517275262911</v>
      </c>
      <c r="F22" s="3">
        <v>8.290652025578737</v>
      </c>
      <c r="G22" s="3">
        <v>268.58246002685553</v>
      </c>
      <c r="H22" s="3">
        <v>2.733392083266466</v>
      </c>
      <c r="I22" s="3">
        <v>387.09</v>
      </c>
      <c r="J22" s="3">
        <v>75.917500000000004</v>
      </c>
      <c r="K22" s="5">
        <v>0.31826253787866859</v>
      </c>
      <c r="L22" s="5">
        <v>1.0763438560498781E-2</v>
      </c>
      <c r="M22" s="5">
        <v>4.2543972973603197E-2</v>
      </c>
      <c r="N22" s="5">
        <v>4.4205680722608933E-4</v>
      </c>
      <c r="O22" s="5">
        <v>5.4401376144906838E-2</v>
      </c>
      <c r="P22" s="5">
        <v>1.8452182957046682E-3</v>
      </c>
    </row>
    <row r="23" spans="1:16">
      <c r="A23" s="1" t="s">
        <v>18</v>
      </c>
      <c r="B23" s="3">
        <v>148.04205025459345</v>
      </c>
      <c r="C23" s="3">
        <v>81.647557182377838</v>
      </c>
      <c r="D23" s="4">
        <f t="shared" si="0"/>
        <v>0.55151598509994615</v>
      </c>
      <c r="E23" s="3">
        <v>335.51261844965535</v>
      </c>
      <c r="F23" s="3">
        <v>13.947206346428374</v>
      </c>
      <c r="G23" s="3">
        <v>270.21020233732042</v>
      </c>
      <c r="H23" s="3">
        <v>2.7118709495484552</v>
      </c>
      <c r="I23" s="3">
        <v>809.26</v>
      </c>
      <c r="J23" s="3">
        <v>98.142499999999998</v>
      </c>
      <c r="K23" s="5">
        <v>0.3915658199189882</v>
      </c>
      <c r="L23" s="5">
        <v>1.9113215484564558E-2</v>
      </c>
      <c r="M23" s="5">
        <v>4.280725224076893E-2</v>
      </c>
      <c r="N23" s="5">
        <v>4.3868706642456913E-4</v>
      </c>
      <c r="O23" s="5">
        <v>6.6110642717661039E-2</v>
      </c>
      <c r="P23" s="5">
        <v>3.093138649156211E-3</v>
      </c>
    </row>
    <row r="24" spans="1:16">
      <c r="A24" s="1" t="s">
        <v>19</v>
      </c>
      <c r="B24" s="3">
        <v>131.96087459835499</v>
      </c>
      <c r="C24" s="3">
        <v>62.054548945337892</v>
      </c>
      <c r="D24" s="4">
        <f t="shared" si="0"/>
        <v>0.47024960340867167</v>
      </c>
      <c r="E24" s="3">
        <v>280.28772220699182</v>
      </c>
      <c r="F24" s="3">
        <v>8.6442278726224515</v>
      </c>
      <c r="G24" s="3">
        <v>261.44397776464575</v>
      </c>
      <c r="H24" s="3">
        <v>2.5891500300962491</v>
      </c>
      <c r="I24" s="3">
        <v>453.75</v>
      </c>
      <c r="J24" s="3">
        <v>79.622500000000002</v>
      </c>
      <c r="K24" s="5">
        <v>0.3179023755799516</v>
      </c>
      <c r="L24" s="5">
        <v>1.1219384841335184E-2</v>
      </c>
      <c r="M24" s="5">
        <v>4.1390143512312204E-2</v>
      </c>
      <c r="N24" s="5">
        <v>4.1826589174380453E-4</v>
      </c>
      <c r="O24" s="5">
        <v>5.6010803208909436E-2</v>
      </c>
      <c r="P24" s="5">
        <v>2.0056870608132511E-3</v>
      </c>
    </row>
    <row r="25" spans="1:16">
      <c r="A25" s="1" t="s">
        <v>20</v>
      </c>
      <c r="B25" s="3">
        <v>179.66929415750053</v>
      </c>
      <c r="C25" s="3">
        <v>91.071801918969399</v>
      </c>
      <c r="D25" s="4">
        <f t="shared" si="0"/>
        <v>0.50688573329138042</v>
      </c>
      <c r="E25" s="3">
        <v>292.49693696174768</v>
      </c>
      <c r="F25" s="3">
        <v>7.7726626254396081</v>
      </c>
      <c r="G25" s="3">
        <v>275.39792135922647</v>
      </c>
      <c r="H25" s="3">
        <v>2.4124809076774341</v>
      </c>
      <c r="I25" s="3">
        <v>438.935</v>
      </c>
      <c r="J25" s="3">
        <v>70.362499999999997</v>
      </c>
      <c r="K25" s="5">
        <v>0.3338448126323989</v>
      </c>
      <c r="L25" s="5">
        <v>1.0210258277152637E-2</v>
      </c>
      <c r="M25" s="5">
        <v>4.3646783831615063E-2</v>
      </c>
      <c r="N25" s="5">
        <v>3.9057028476379048E-4</v>
      </c>
      <c r="O25" s="5">
        <v>5.5623297973981051E-2</v>
      </c>
      <c r="P25" s="5">
        <v>1.7690956806689475E-3</v>
      </c>
    </row>
    <row r="26" spans="1:16">
      <c r="A26" s="1" t="s">
        <v>21</v>
      </c>
      <c r="B26" s="3">
        <v>165.1661334895322</v>
      </c>
      <c r="C26" s="3">
        <v>100.29532561216779</v>
      </c>
      <c r="D26" s="4">
        <f t="shared" si="0"/>
        <v>0.6072390476981423</v>
      </c>
      <c r="E26" s="3">
        <v>282.08315190579236</v>
      </c>
      <c r="F26" s="3">
        <v>7.7303268239118665</v>
      </c>
      <c r="G26" s="3">
        <v>271.52322693278933</v>
      </c>
      <c r="H26" s="3">
        <v>2.5194357043431239</v>
      </c>
      <c r="I26" s="3">
        <v>375.98</v>
      </c>
      <c r="J26" s="3">
        <v>74.992500000000007</v>
      </c>
      <c r="K26" s="5">
        <v>0.32023479021285783</v>
      </c>
      <c r="L26" s="5">
        <v>1.0051033650913659E-2</v>
      </c>
      <c r="M26" s="5">
        <v>4.3019675920952211E-2</v>
      </c>
      <c r="N26" s="5">
        <v>4.076407137076041E-4</v>
      </c>
      <c r="O26" s="5">
        <v>5.4127733109685432E-2</v>
      </c>
      <c r="P26" s="5">
        <v>1.7064329403638453E-3</v>
      </c>
    </row>
    <row r="27" spans="1:16">
      <c r="A27" s="1" t="s">
        <v>22</v>
      </c>
      <c r="B27" s="3">
        <v>105.70111725458104</v>
      </c>
      <c r="C27" s="3">
        <v>79.32820636517846</v>
      </c>
      <c r="D27" s="4">
        <f t="shared" si="0"/>
        <v>0.75049543870114976</v>
      </c>
      <c r="E27" s="3">
        <v>244.49742106722874</v>
      </c>
      <c r="F27" s="3">
        <v>9.8200901223692796</v>
      </c>
      <c r="G27" s="3">
        <v>267.1142959169357</v>
      </c>
      <c r="H27" s="3">
        <v>2.6424213226463564</v>
      </c>
      <c r="I27" s="3">
        <v>53.8</v>
      </c>
      <c r="J27" s="3">
        <v>112.95</v>
      </c>
      <c r="K27" s="5">
        <v>0.27225801348429646</v>
      </c>
      <c r="L27" s="5">
        <v>1.2304025358860021E-2</v>
      </c>
      <c r="M27" s="5">
        <v>4.2306561706667606E-2</v>
      </c>
      <c r="N27" s="5">
        <v>4.2724728063148665E-4</v>
      </c>
      <c r="O27" s="5">
        <v>4.7071362003238082E-2</v>
      </c>
      <c r="P27" s="5">
        <v>2.1829354251831955E-3</v>
      </c>
    </row>
    <row r="28" spans="1:16">
      <c r="A28" s="1" t="s">
        <v>23</v>
      </c>
      <c r="B28" s="3">
        <v>153.92799609513435</v>
      </c>
      <c r="C28" s="3">
        <v>109.91565775959751</v>
      </c>
      <c r="D28" s="4">
        <f t="shared" si="0"/>
        <v>0.7140719073070031</v>
      </c>
      <c r="E28" s="3">
        <v>264.85741931761368</v>
      </c>
      <c r="F28" s="3">
        <v>9.0796115725332811</v>
      </c>
      <c r="G28" s="3">
        <v>259.30620558745449</v>
      </c>
      <c r="H28" s="3">
        <v>2.2468096543911997</v>
      </c>
      <c r="I28" s="3">
        <v>322.27999999999997</v>
      </c>
      <c r="J28" s="3">
        <v>116.655</v>
      </c>
      <c r="K28" s="5">
        <v>0.29802623431581521</v>
      </c>
      <c r="L28" s="5">
        <v>1.1606713214841007E-2</v>
      </c>
      <c r="M28" s="5">
        <v>4.1044852981037626E-2</v>
      </c>
      <c r="N28" s="5">
        <v>3.6284195609227087E-4</v>
      </c>
      <c r="O28" s="5">
        <v>5.2677832363371209E-2</v>
      </c>
      <c r="P28" s="5">
        <v>2.0674687036755547E-3</v>
      </c>
    </row>
    <row r="29" spans="1:16">
      <c r="A29" s="1" t="s">
        <v>24</v>
      </c>
      <c r="B29" s="3">
        <v>264.18560181825779</v>
      </c>
      <c r="C29" s="3">
        <v>156.01283112793644</v>
      </c>
      <c r="D29" s="4">
        <f t="shared" si="0"/>
        <v>0.59054252031215138</v>
      </c>
      <c r="E29" s="3">
        <v>278.21323614193869</v>
      </c>
      <c r="F29" s="3">
        <v>6.865636745302254</v>
      </c>
      <c r="G29" s="3">
        <v>271.23007518069522</v>
      </c>
      <c r="H29" s="3">
        <v>2.4838366970065522</v>
      </c>
      <c r="I29" s="3">
        <v>342.65</v>
      </c>
      <c r="J29" s="3">
        <v>95.36</v>
      </c>
      <c r="K29" s="5">
        <v>0.31521257375957518</v>
      </c>
      <c r="L29" s="5">
        <v>8.8928352068843603E-3</v>
      </c>
      <c r="M29" s="5">
        <v>4.2972245506985571E-2</v>
      </c>
      <c r="N29" s="5">
        <v>4.0186257599461454E-4</v>
      </c>
      <c r="O29" s="5">
        <v>5.3296632337319294E-2</v>
      </c>
      <c r="P29" s="5">
        <v>1.4934584391668414E-3</v>
      </c>
    </row>
    <row r="30" spans="1:16">
      <c r="A30" s="1" t="s">
        <v>25</v>
      </c>
      <c r="B30" s="3">
        <v>183.59363287939033</v>
      </c>
      <c r="C30" s="3">
        <v>96.609115840224078</v>
      </c>
      <c r="D30" s="4">
        <f t="shared" si="0"/>
        <v>0.52621169005185653</v>
      </c>
      <c r="E30" s="3">
        <v>269.60625120888335</v>
      </c>
      <c r="F30" s="3">
        <v>9.1016911110556009</v>
      </c>
      <c r="G30" s="3">
        <v>264.53233201730853</v>
      </c>
      <c r="H30" s="3">
        <v>2.3222816780291282</v>
      </c>
      <c r="I30" s="3">
        <v>316.72500000000002</v>
      </c>
      <c r="J30" s="3">
        <v>119.4325</v>
      </c>
      <c r="K30" s="5">
        <v>0.30411117464910309</v>
      </c>
      <c r="L30" s="5">
        <v>1.1689479306827484E-2</v>
      </c>
      <c r="M30" s="5">
        <v>4.1889173223443842E-2</v>
      </c>
      <c r="N30" s="5">
        <v>3.7533425009541926E-4</v>
      </c>
      <c r="O30" s="5">
        <v>5.2729209571403007E-2</v>
      </c>
      <c r="P30" s="5">
        <v>2.0250376690230721E-3</v>
      </c>
    </row>
    <row r="31" spans="1:16">
      <c r="A31" s="1" t="s">
        <v>26</v>
      </c>
      <c r="B31" s="3">
        <v>204.16899829732998</v>
      </c>
      <c r="C31" s="3">
        <v>136.6540858024018</v>
      </c>
      <c r="D31" s="4">
        <f t="shared" si="0"/>
        <v>0.6693184907700499</v>
      </c>
      <c r="E31" s="3">
        <v>280.89053889568424</v>
      </c>
      <c r="F31" s="3">
        <v>6.5377425651247449</v>
      </c>
      <c r="G31" s="3">
        <v>272.86507454549843</v>
      </c>
      <c r="H31" s="3">
        <v>2.3762100370499013</v>
      </c>
      <c r="I31" s="3">
        <v>366.72</v>
      </c>
      <c r="J31" s="3">
        <v>62.957500000000003</v>
      </c>
      <c r="K31" s="5">
        <v>0.31868502545516858</v>
      </c>
      <c r="L31" s="5">
        <v>8.4904943598537227E-3</v>
      </c>
      <c r="M31" s="5">
        <v>4.3236807351883212E-2</v>
      </c>
      <c r="N31" s="5">
        <v>3.8454706606564357E-4</v>
      </c>
      <c r="O31" s="5">
        <v>5.3725048345148442E-2</v>
      </c>
      <c r="P31" s="5">
        <v>1.4823644121242051E-3</v>
      </c>
    </row>
    <row r="32" spans="1:16">
      <c r="A32" s="1" t="s">
        <v>27</v>
      </c>
      <c r="B32" s="3">
        <v>209.82535115371766</v>
      </c>
      <c r="C32" s="3">
        <v>141.53365818665279</v>
      </c>
      <c r="D32" s="4">
        <f t="shared" si="0"/>
        <v>0.67453078195001082</v>
      </c>
      <c r="E32" s="3">
        <v>277.61538038336164</v>
      </c>
      <c r="F32" s="3">
        <v>7.4257668457735235</v>
      </c>
      <c r="G32" s="3">
        <v>268.88578039249251</v>
      </c>
      <c r="H32" s="3">
        <v>2.1936917129305868</v>
      </c>
      <c r="I32" s="3">
        <v>364.87</v>
      </c>
      <c r="J32" s="3">
        <v>67.584999999999994</v>
      </c>
      <c r="K32" s="5">
        <v>0.31443840684230301</v>
      </c>
      <c r="L32" s="5">
        <v>9.6126669646462905E-3</v>
      </c>
      <c r="M32" s="5">
        <v>4.2593028502747647E-2</v>
      </c>
      <c r="N32" s="5">
        <v>3.5479066868644287E-4</v>
      </c>
      <c r="O32" s="5">
        <v>5.3812301270771912E-2</v>
      </c>
      <c r="P32" s="5">
        <v>1.7172265554086801E-3</v>
      </c>
    </row>
    <row r="33" spans="1:16">
      <c r="A33" s="1" t="s">
        <v>28</v>
      </c>
      <c r="B33" s="3">
        <v>119.19563927076199</v>
      </c>
      <c r="C33" s="3">
        <v>56.475634956572371</v>
      </c>
      <c r="D33" s="4">
        <f t="shared" si="0"/>
        <v>0.47380621725836514</v>
      </c>
      <c r="E33" s="3">
        <v>300.91990528276909</v>
      </c>
      <c r="F33" s="3">
        <v>9.7708766604924904</v>
      </c>
      <c r="G33" s="3">
        <v>269.27738681469862</v>
      </c>
      <c r="H33" s="3">
        <v>2.63960422595963</v>
      </c>
      <c r="I33" s="3">
        <v>572.255</v>
      </c>
      <c r="J33" s="3">
        <v>81.467500000000001</v>
      </c>
      <c r="K33" s="5">
        <v>0.34495555610230311</v>
      </c>
      <c r="L33" s="5">
        <v>1.2941903253001777E-2</v>
      </c>
      <c r="M33" s="5">
        <v>4.2656365811784509E-2</v>
      </c>
      <c r="N33" s="5">
        <v>4.2693502431818416E-4</v>
      </c>
      <c r="O33" s="5">
        <v>5.9107765616852846E-2</v>
      </c>
      <c r="P33" s="5">
        <v>2.2422216879122259E-3</v>
      </c>
    </row>
    <row r="34" spans="1:16">
      <c r="A34" s="1" t="s">
        <v>119</v>
      </c>
      <c r="B34" s="3">
        <v>264.18560181825779</v>
      </c>
      <c r="C34" s="3">
        <v>156.01283112793644</v>
      </c>
      <c r="D34" s="4">
        <f t="shared" si="0"/>
        <v>0.59054252031215138</v>
      </c>
      <c r="E34" s="3">
        <v>278.21323614193869</v>
      </c>
      <c r="F34" s="3">
        <v>6.865636745302254</v>
      </c>
      <c r="G34" s="3">
        <v>271.23007518069522</v>
      </c>
      <c r="H34" s="3">
        <v>2.4838366970065522</v>
      </c>
      <c r="I34" s="3">
        <v>342.65</v>
      </c>
      <c r="J34" s="3">
        <v>95.36</v>
      </c>
      <c r="K34" s="5">
        <v>0.31521257375957518</v>
      </c>
      <c r="L34" s="5">
        <v>8.8928352068843603E-3</v>
      </c>
      <c r="M34" s="5">
        <v>4.2972245506985571E-2</v>
      </c>
      <c r="N34" s="5">
        <v>4.0186257599461454E-4</v>
      </c>
      <c r="O34" s="5">
        <v>5.3296632337319294E-2</v>
      </c>
      <c r="P34" s="5">
        <v>1.4934584391668414E-3</v>
      </c>
    </row>
    <row r="35" spans="1:16">
      <c r="B35" s="3"/>
      <c r="C35" s="3"/>
      <c r="D35" s="4"/>
      <c r="E35" s="3"/>
      <c r="F35" s="3"/>
      <c r="G35" s="3"/>
      <c r="H35" s="3"/>
      <c r="I35" s="3"/>
      <c r="J35" s="3"/>
      <c r="K35" s="5"/>
      <c r="L35" s="5"/>
      <c r="M35" s="5"/>
      <c r="N35" s="5"/>
      <c r="O35" s="5"/>
      <c r="P35" s="5"/>
    </row>
    <row r="36" spans="1:16">
      <c r="A36" s="1" t="s">
        <v>29</v>
      </c>
      <c r="B36" s="3">
        <v>193.76417243738771</v>
      </c>
      <c r="C36" s="3">
        <v>107.28207652895696</v>
      </c>
      <c r="D36" s="4">
        <f t="shared" si="0"/>
        <v>0.55367344323483603</v>
      </c>
      <c r="E36" s="3">
        <v>311.78897267661006</v>
      </c>
      <c r="F36" s="3">
        <v>12.041485279947779</v>
      </c>
      <c r="G36" s="3">
        <v>264.77504392843105</v>
      </c>
      <c r="H36" s="3">
        <v>2.8364497418602923</v>
      </c>
      <c r="I36" s="3">
        <v>664.83</v>
      </c>
      <c r="J36" s="3">
        <v>90.727500000000006</v>
      </c>
      <c r="K36" s="5">
        <v>0.35942983074282847</v>
      </c>
      <c r="L36" s="5">
        <v>1.6120799827314135E-2</v>
      </c>
      <c r="M36" s="5">
        <v>4.192840180321835E-2</v>
      </c>
      <c r="N36" s="5">
        <v>4.584529122887339E-4</v>
      </c>
      <c r="O36" s="5">
        <v>6.1772632718545176E-2</v>
      </c>
      <c r="P36" s="5">
        <v>2.6298016679607845E-3</v>
      </c>
    </row>
    <row r="37" spans="1:16">
      <c r="A37" s="1" t="s">
        <v>30</v>
      </c>
      <c r="B37" s="3">
        <v>1254.7074236190858</v>
      </c>
      <c r="C37" s="3">
        <v>1085.8938116571446</v>
      </c>
      <c r="D37" s="4">
        <f t="shared" si="0"/>
        <v>0.86545579568261888</v>
      </c>
      <c r="E37" s="3">
        <v>281.41692944245131</v>
      </c>
      <c r="F37" s="3">
        <v>4.2639841060339165</v>
      </c>
      <c r="G37" s="3">
        <v>271.00699263122129</v>
      </c>
      <c r="H37" s="3">
        <v>1.5242025309205758</v>
      </c>
      <c r="I37" s="3">
        <v>366.72</v>
      </c>
      <c r="J37" s="3">
        <v>38.884999999999998</v>
      </c>
      <c r="K37" s="5">
        <v>0.31936882974739433</v>
      </c>
      <c r="L37" s="5">
        <v>5.5405047704951259E-3</v>
      </c>
      <c r="M37" s="5">
        <v>4.2936153367200719E-2</v>
      </c>
      <c r="N37" s="5">
        <v>2.4659381945076053E-4</v>
      </c>
      <c r="O37" s="5">
        <v>5.3720677955411057E-2</v>
      </c>
      <c r="P37" s="5">
        <v>9.2874076611942002E-4</v>
      </c>
    </row>
    <row r="38" spans="1:16">
      <c r="A38" s="1" t="s">
        <v>31</v>
      </c>
      <c r="B38" s="3">
        <v>567.00815936048798</v>
      </c>
      <c r="C38" s="3">
        <v>479.30666237070733</v>
      </c>
      <c r="D38" s="4">
        <f t="shared" si="0"/>
        <v>0.84532586428968393</v>
      </c>
      <c r="E38" s="3">
        <v>277.18752660903687</v>
      </c>
      <c r="F38" s="3">
        <v>4.8283491606378846</v>
      </c>
      <c r="G38" s="3">
        <v>265.26442088198013</v>
      </c>
      <c r="H38" s="3">
        <v>1.7932019182127874</v>
      </c>
      <c r="I38" s="3">
        <v>372.27499999999998</v>
      </c>
      <c r="J38" s="3">
        <v>44.44</v>
      </c>
      <c r="K38" s="5">
        <v>0.31388465625406686</v>
      </c>
      <c r="L38" s="5">
        <v>6.2477367939144284E-3</v>
      </c>
      <c r="M38" s="5">
        <v>4.2007502383392369E-2</v>
      </c>
      <c r="N38" s="5">
        <v>2.8985568582540482E-4</v>
      </c>
      <c r="O38" s="5">
        <v>5.4015680207963657E-2</v>
      </c>
      <c r="P38" s="5">
        <v>1.0641040887819999E-3</v>
      </c>
    </row>
    <row r="39" spans="1:16">
      <c r="A39" s="1" t="s">
        <v>32</v>
      </c>
      <c r="B39" s="3">
        <v>1259.7486566728733</v>
      </c>
      <c r="C39" s="3">
        <v>1294.0056955878406</v>
      </c>
      <c r="D39" s="4">
        <f t="shared" si="0"/>
        <v>1.027193550660688</v>
      </c>
      <c r="E39" s="3">
        <v>284.08753118798779</v>
      </c>
      <c r="F39" s="3">
        <v>4.163696292719095</v>
      </c>
      <c r="G39" s="3">
        <v>274.99259660621192</v>
      </c>
      <c r="H39" s="3">
        <v>1.6471915346174342</v>
      </c>
      <c r="I39" s="3">
        <v>350.05500000000001</v>
      </c>
      <c r="J39" s="3">
        <v>32.405000000000001</v>
      </c>
      <c r="K39" s="5">
        <v>0.32284352475813038</v>
      </c>
      <c r="L39" s="5">
        <v>5.4244433078143505E-3</v>
      </c>
      <c r="M39" s="5">
        <v>4.3581165556951497E-2</v>
      </c>
      <c r="N39" s="5">
        <v>2.6665646600103907E-4</v>
      </c>
      <c r="O39" s="5">
        <v>5.3477506149147307E-2</v>
      </c>
      <c r="P39" s="5">
        <v>8.7153958400024297E-4</v>
      </c>
    </row>
    <row r="40" spans="1:16">
      <c r="A40" s="1" t="s">
        <v>33</v>
      </c>
      <c r="B40" s="3">
        <v>386.96370765731069</v>
      </c>
      <c r="C40" s="3">
        <v>285.40175483710419</v>
      </c>
      <c r="D40" s="4">
        <f t="shared" si="0"/>
        <v>0.73754140036783955</v>
      </c>
      <c r="E40" s="3">
        <v>270.05880723329619</v>
      </c>
      <c r="F40" s="3">
        <v>7.4881588810123674</v>
      </c>
      <c r="G40" s="3">
        <v>273.6946377678679</v>
      </c>
      <c r="H40" s="3">
        <v>3.6838303377487023</v>
      </c>
      <c r="I40" s="3">
        <v>253.77</v>
      </c>
      <c r="J40" s="3">
        <v>67.58</v>
      </c>
      <c r="K40" s="5">
        <v>0.30469254628864828</v>
      </c>
      <c r="L40" s="5">
        <v>9.6215590128846448E-3</v>
      </c>
      <c r="M40" s="5">
        <v>4.3371065956738043E-2</v>
      </c>
      <c r="N40" s="5">
        <v>5.9623869322223972E-4</v>
      </c>
      <c r="O40" s="5">
        <v>5.1255166712415562E-2</v>
      </c>
      <c r="P40" s="5">
        <v>1.6140742649755617E-3</v>
      </c>
    </row>
    <row r="41" spans="1:16">
      <c r="A41" s="1" t="s">
        <v>124</v>
      </c>
      <c r="B41" s="3">
        <v>127.84352555258874</v>
      </c>
      <c r="C41" s="3">
        <v>79.729514329682971</v>
      </c>
      <c r="D41" s="4">
        <f t="shared" si="0"/>
        <v>0.62364921481210278</v>
      </c>
      <c r="E41" s="3">
        <v>303.51174018895932</v>
      </c>
      <c r="F41" s="3">
        <v>10.520914888179817</v>
      </c>
      <c r="G41" s="3">
        <v>290.9714841372483</v>
      </c>
      <c r="H41" s="3">
        <v>3.0339512828120974</v>
      </c>
      <c r="I41" s="3">
        <v>398.2</v>
      </c>
      <c r="J41" s="3">
        <v>87.027500000000003</v>
      </c>
      <c r="K41" s="5">
        <v>0.34839303276417705</v>
      </c>
      <c r="L41" s="5">
        <v>1.3970905485314907E-2</v>
      </c>
      <c r="M41" s="5">
        <v>4.6171124778839522E-2</v>
      </c>
      <c r="N41" s="5">
        <v>4.9237171271410238E-4</v>
      </c>
      <c r="O41" s="5">
        <v>5.4666999074174868E-2</v>
      </c>
      <c r="P41" s="5">
        <v>2.1593438334163479E-3</v>
      </c>
    </row>
    <row r="42" spans="1:16">
      <c r="A42" s="1" t="s">
        <v>34</v>
      </c>
      <c r="B42" s="3">
        <v>573.09622980396409</v>
      </c>
      <c r="C42" s="3">
        <v>454.90853211736311</v>
      </c>
      <c r="D42" s="4">
        <f t="shared" si="0"/>
        <v>0.79377338125740449</v>
      </c>
      <c r="E42" s="3">
        <v>286.57161687290227</v>
      </c>
      <c r="F42" s="3">
        <v>6.570116305477228</v>
      </c>
      <c r="G42" s="3">
        <v>263.11552553253097</v>
      </c>
      <c r="H42" s="3">
        <v>1.8435592509979415</v>
      </c>
      <c r="I42" s="3">
        <v>475.97</v>
      </c>
      <c r="J42" s="3">
        <v>57.402500000000003</v>
      </c>
      <c r="K42" s="5">
        <v>0.32608375958595692</v>
      </c>
      <c r="L42" s="5">
        <v>8.5804100356425498E-3</v>
      </c>
      <c r="M42" s="5">
        <v>4.1660209788739702E-2</v>
      </c>
      <c r="N42" s="5">
        <v>2.978961961719028E-4</v>
      </c>
      <c r="O42" s="5">
        <v>5.6611983465061813E-2</v>
      </c>
      <c r="P42" s="5">
        <v>1.4809332082224623E-3</v>
      </c>
    </row>
    <row r="43" spans="1:16">
      <c r="A43" s="1" t="s">
        <v>35</v>
      </c>
      <c r="B43" s="3">
        <v>686.75374575290653</v>
      </c>
      <c r="C43" s="3">
        <v>526.21091947357741</v>
      </c>
      <c r="D43" s="4">
        <f t="shared" si="0"/>
        <v>0.76622941298511349</v>
      </c>
      <c r="E43" s="3">
        <v>266.5133404622261</v>
      </c>
      <c r="F43" s="3">
        <v>4.2472777868279081</v>
      </c>
      <c r="G43" s="3">
        <v>267.16458397290359</v>
      </c>
      <c r="H43" s="3">
        <v>1.7897896059697302</v>
      </c>
      <c r="I43" s="3">
        <v>257.47000000000003</v>
      </c>
      <c r="J43" s="3">
        <v>42.585000000000001</v>
      </c>
      <c r="K43" s="5">
        <v>0.30014482661936431</v>
      </c>
      <c r="L43" s="5">
        <v>5.4383850684113569E-3</v>
      </c>
      <c r="M43" s="5">
        <v>4.2314692703788716E-2</v>
      </c>
      <c r="N43" s="5">
        <v>2.8938940355297319E-4</v>
      </c>
      <c r="O43" s="5">
        <v>5.1399034595960673E-2</v>
      </c>
      <c r="P43" s="5">
        <v>9.6476877191497526E-4</v>
      </c>
    </row>
    <row r="44" spans="1:16">
      <c r="A44" s="1" t="s">
        <v>36</v>
      </c>
      <c r="B44" s="3">
        <v>584.86484948399425</v>
      </c>
      <c r="C44" s="3">
        <v>576.88637798703849</v>
      </c>
      <c r="D44" s="4">
        <f t="shared" si="0"/>
        <v>0.98635843562150316</v>
      </c>
      <c r="E44" s="3">
        <v>282.55931691592855</v>
      </c>
      <c r="F44" s="3">
        <v>5.7776578403926351</v>
      </c>
      <c r="G44" s="3">
        <v>265.68941151906989</v>
      </c>
      <c r="H44" s="3">
        <v>1.7056319138364415</v>
      </c>
      <c r="I44" s="3">
        <v>413.01</v>
      </c>
      <c r="J44" s="3">
        <v>51.847499999999997</v>
      </c>
      <c r="K44" s="5">
        <v>0.32085406097600311</v>
      </c>
      <c r="L44" s="5">
        <v>7.5157453490673999E-3</v>
      </c>
      <c r="M44" s="5">
        <v>4.2076200735328452E-2</v>
      </c>
      <c r="N44" s="5">
        <v>2.7571892418584243E-4</v>
      </c>
      <c r="O44" s="5">
        <v>5.5054615161337403E-2</v>
      </c>
      <c r="P44" s="5">
        <v>1.2505542922897454E-3</v>
      </c>
    </row>
    <row r="45" spans="1:16">
      <c r="A45" s="1" t="s">
        <v>37</v>
      </c>
      <c r="B45" s="3">
        <v>1713.9958273205254</v>
      </c>
      <c r="C45" s="3">
        <v>2200.4392916816432</v>
      </c>
      <c r="D45" s="4">
        <f t="shared" si="0"/>
        <v>1.283806679460574</v>
      </c>
      <c r="E45" s="3">
        <v>277.64026359600979</v>
      </c>
      <c r="F45" s="3">
        <v>4.5671788469674368</v>
      </c>
      <c r="G45" s="3">
        <v>270.74716865535999</v>
      </c>
      <c r="H45" s="3">
        <v>1.9338493915132347</v>
      </c>
      <c r="I45" s="3">
        <v>324.13</v>
      </c>
      <c r="J45" s="3">
        <v>40.737499999999997</v>
      </c>
      <c r="K45" s="5">
        <v>0.31447061916951979</v>
      </c>
      <c r="L45" s="5">
        <v>5.9124306842277003E-3</v>
      </c>
      <c r="M45" s="5">
        <v>4.2894118470061193E-2</v>
      </c>
      <c r="N45" s="5">
        <v>3.1285611487901377E-4</v>
      </c>
      <c r="O45" s="5">
        <v>5.2925961341323963E-2</v>
      </c>
      <c r="P45" s="5">
        <v>9.3584698542904928E-4</v>
      </c>
    </row>
    <row r="46" spans="1:16">
      <c r="A46" s="1" t="s">
        <v>38</v>
      </c>
      <c r="B46" s="3">
        <v>303.91830432094417</v>
      </c>
      <c r="C46" s="3">
        <v>283.25616469463807</v>
      </c>
      <c r="D46" s="4">
        <f t="shared" si="0"/>
        <v>0.93201416521300917</v>
      </c>
      <c r="E46" s="3">
        <v>268.6596593770293</v>
      </c>
      <c r="F46" s="3">
        <v>9.0407659584333544</v>
      </c>
      <c r="G46" s="3">
        <v>263.83704192610327</v>
      </c>
      <c r="H46" s="3">
        <v>2.9099542625908157</v>
      </c>
      <c r="I46" s="3">
        <v>322.27999999999997</v>
      </c>
      <c r="J46" s="3">
        <v>116.655</v>
      </c>
      <c r="K46" s="5">
        <v>0.30289598226742981</v>
      </c>
      <c r="L46" s="5">
        <v>1.1600416553020243E-2</v>
      </c>
      <c r="M46" s="5">
        <v>4.1776804372694161E-2</v>
      </c>
      <c r="N46" s="5">
        <v>4.7026495056062026E-4</v>
      </c>
      <c r="O46" s="5">
        <v>5.2656261875992892E-2</v>
      </c>
      <c r="P46" s="5">
        <v>2.0583005267240384E-3</v>
      </c>
    </row>
    <row r="47" spans="1:16">
      <c r="A47" s="1" t="s">
        <v>39</v>
      </c>
      <c r="B47" s="3">
        <v>296.67476750547155</v>
      </c>
      <c r="C47" s="3">
        <v>184.38230781206713</v>
      </c>
      <c r="D47" s="4">
        <f t="shared" si="0"/>
        <v>0.62149642641471547</v>
      </c>
      <c r="E47" s="3">
        <v>299.07937608688383</v>
      </c>
      <c r="F47" s="3">
        <v>10.899113367956659</v>
      </c>
      <c r="G47" s="3">
        <v>273.38598084534891</v>
      </c>
      <c r="H47" s="3">
        <v>2.376187833139511</v>
      </c>
      <c r="I47" s="3">
        <v>501.89</v>
      </c>
      <c r="J47" s="3">
        <v>92.58</v>
      </c>
      <c r="K47" s="5">
        <v>0.34251983711220485</v>
      </c>
      <c r="L47" s="5">
        <v>1.4410043492814609E-2</v>
      </c>
      <c r="M47" s="5">
        <v>4.3321110123386755E-2</v>
      </c>
      <c r="N47" s="5">
        <v>3.8457454727824474E-4</v>
      </c>
      <c r="O47" s="5">
        <v>5.7303592273620051E-2</v>
      </c>
      <c r="P47" s="5">
        <v>2.4070008125924246E-3</v>
      </c>
    </row>
    <row r="48" spans="1:16">
      <c r="A48" s="1" t="s">
        <v>40</v>
      </c>
      <c r="B48" s="3">
        <v>2177.5001990443852</v>
      </c>
      <c r="C48" s="3">
        <v>3277.3814271560982</v>
      </c>
      <c r="D48" s="4">
        <f t="shared" si="0"/>
        <v>1.5051118840744104</v>
      </c>
      <c r="E48" s="3">
        <v>273.65774028672723</v>
      </c>
      <c r="F48" s="3">
        <v>3.8458214003809132</v>
      </c>
      <c r="G48" s="3">
        <v>271.18075227297572</v>
      </c>
      <c r="H48" s="3">
        <v>1.4431216631158748</v>
      </c>
      <c r="I48" s="3">
        <v>283.39499999999998</v>
      </c>
      <c r="J48" s="3">
        <v>35.182499999999997</v>
      </c>
      <c r="K48" s="5">
        <v>0.30932511558675191</v>
      </c>
      <c r="L48" s="5">
        <v>4.9591200629426676E-3</v>
      </c>
      <c r="M48" s="5">
        <v>4.2964265531518997E-2</v>
      </c>
      <c r="N48" s="5">
        <v>2.3348240708426706E-4</v>
      </c>
      <c r="O48" s="5">
        <v>5.1990266666136958E-2</v>
      </c>
      <c r="P48" s="5">
        <v>7.8974827116603608E-4</v>
      </c>
    </row>
    <row r="49" spans="1:16">
      <c r="A49" s="1" t="s">
        <v>41</v>
      </c>
      <c r="B49" s="3">
        <v>1576.5377720208824</v>
      </c>
      <c r="C49" s="3">
        <v>1628.9495673793338</v>
      </c>
      <c r="D49" s="4">
        <f t="shared" si="0"/>
        <v>1.0332448713177784</v>
      </c>
      <c r="E49" s="3">
        <v>264.46947313587003</v>
      </c>
      <c r="F49" s="3">
        <v>4.3279960105027442</v>
      </c>
      <c r="G49" s="3">
        <v>266.83725350738126</v>
      </c>
      <c r="H49" s="3">
        <v>2.5813314760185904</v>
      </c>
      <c r="I49" s="3">
        <v>238.95500000000001</v>
      </c>
      <c r="J49" s="3">
        <v>38.880000000000003</v>
      </c>
      <c r="K49" s="5">
        <v>0.29753039372251988</v>
      </c>
      <c r="L49" s="5">
        <v>5.5305949223052493E-3</v>
      </c>
      <c r="M49" s="5">
        <v>4.2261768290000584E-2</v>
      </c>
      <c r="N49" s="5">
        <v>4.1735186243650209E-4</v>
      </c>
      <c r="O49" s="5">
        <v>5.0929529445239846E-2</v>
      </c>
      <c r="P49" s="5">
        <v>8.913389206912229E-4</v>
      </c>
    </row>
    <row r="50" spans="1:16">
      <c r="A50" s="1" t="s">
        <v>42</v>
      </c>
      <c r="B50" s="3">
        <v>564.71568641661679</v>
      </c>
      <c r="C50" s="3">
        <v>492.31716127273324</v>
      </c>
      <c r="D50" s="4">
        <f t="shared" si="0"/>
        <v>0.87179650417843746</v>
      </c>
      <c r="E50" s="3">
        <v>272.69163756119724</v>
      </c>
      <c r="F50" s="3">
        <v>4.9612914747244758</v>
      </c>
      <c r="G50" s="3">
        <v>264.01124326565423</v>
      </c>
      <c r="H50" s="3">
        <v>1.8607048271009319</v>
      </c>
      <c r="I50" s="3">
        <v>350.05500000000001</v>
      </c>
      <c r="J50" s="3">
        <v>46.292499999999997</v>
      </c>
      <c r="K50" s="5">
        <v>0.30807992937408252</v>
      </c>
      <c r="L50" s="5">
        <v>6.3913949867992585E-3</v>
      </c>
      <c r="M50" s="5">
        <v>4.180495666973582E-2</v>
      </c>
      <c r="N50" s="5">
        <v>3.0070848741263137E-4</v>
      </c>
      <c r="O50" s="5">
        <v>5.3469515423510916E-2</v>
      </c>
      <c r="P50" s="5">
        <v>1.1299896895791397E-3</v>
      </c>
    </row>
    <row r="51" spans="1:16">
      <c r="B51" s="3"/>
      <c r="C51" s="3"/>
      <c r="D51" s="4"/>
      <c r="E51" s="3"/>
      <c r="F51" s="3"/>
      <c r="G51" s="3"/>
      <c r="H51" s="3"/>
      <c r="I51" s="3"/>
      <c r="J51" s="3"/>
      <c r="K51" s="5"/>
      <c r="L51" s="5"/>
      <c r="M51" s="5"/>
      <c r="N51" s="5"/>
      <c r="O51" s="5"/>
      <c r="P51" s="5"/>
    </row>
    <row r="52" spans="1:16">
      <c r="A52" s="1" t="s">
        <v>125</v>
      </c>
      <c r="B52" s="10">
        <v>203.43165289916755</v>
      </c>
      <c r="C52" s="10">
        <v>131.70942255706464</v>
      </c>
      <c r="D52" s="4">
        <f t="shared" si="0"/>
        <v>0.64743819695722293</v>
      </c>
      <c r="E52" s="10">
        <v>302.6155341878561</v>
      </c>
      <c r="F52" s="10">
        <v>8.9884873339113938</v>
      </c>
      <c r="G52" s="10">
        <v>268.24461390782704</v>
      </c>
      <c r="H52" s="10">
        <v>2.3811439790756594</v>
      </c>
      <c r="I52" s="10">
        <v>588.91499999999996</v>
      </c>
      <c r="J52" s="10">
        <v>70.357500000000002</v>
      </c>
      <c r="K52" s="11">
        <v>0.34720342773784096</v>
      </c>
      <c r="L52" s="11">
        <v>1.1925553226654055E-2</v>
      </c>
      <c r="M52" s="11">
        <v>4.2489336365440715E-2</v>
      </c>
      <c r="N52" s="11">
        <v>3.8506943915137578E-4</v>
      </c>
      <c r="O52" s="11">
        <v>5.9345057674010125E-2</v>
      </c>
      <c r="P52" s="11">
        <v>1.9226510960553282E-3</v>
      </c>
    </row>
    <row r="53" spans="1:16">
      <c r="A53" s="1" t="s">
        <v>43</v>
      </c>
      <c r="B53" s="3">
        <v>208.08407559594437</v>
      </c>
      <c r="C53" s="3">
        <v>145.02778460210476</v>
      </c>
      <c r="D53" s="4">
        <f t="shared" si="0"/>
        <v>0.69696724358532025</v>
      </c>
      <c r="E53" s="3">
        <v>261.81037301330468</v>
      </c>
      <c r="F53" s="3">
        <v>6.9432674612349956</v>
      </c>
      <c r="G53" s="3">
        <v>264.4993784538978</v>
      </c>
      <c r="H53" s="3">
        <v>2.2409790984964957</v>
      </c>
      <c r="I53" s="3">
        <v>242.66</v>
      </c>
      <c r="J53" s="3">
        <v>74.987499999999997</v>
      </c>
      <c r="K53" s="5">
        <v>0.29413684745544383</v>
      </c>
      <c r="L53" s="5">
        <v>8.8492694305255751E-3</v>
      </c>
      <c r="M53" s="5">
        <v>4.1883847181366778E-2</v>
      </c>
      <c r="N53" s="5">
        <v>3.6219202871275608E-4</v>
      </c>
      <c r="O53" s="5">
        <v>5.1061492773496808E-2</v>
      </c>
      <c r="P53" s="5">
        <v>1.5377736344479337E-3</v>
      </c>
    </row>
    <row r="54" spans="1:16">
      <c r="A54" s="1" t="s">
        <v>44</v>
      </c>
      <c r="B54" s="3">
        <v>198.69713914197172</v>
      </c>
      <c r="C54" s="3">
        <v>165.20470288830762</v>
      </c>
      <c r="D54" s="4">
        <f t="shared" si="0"/>
        <v>0.83143976607668568</v>
      </c>
      <c r="E54" s="3">
        <v>258.7840847873901</v>
      </c>
      <c r="F54" s="3">
        <v>9.5628026393025891</v>
      </c>
      <c r="G54" s="3">
        <v>261.82607958904231</v>
      </c>
      <c r="H54" s="3">
        <v>2.361238998294283</v>
      </c>
      <c r="I54" s="3">
        <v>231.55</v>
      </c>
      <c r="J54" s="3">
        <v>98.132499999999993</v>
      </c>
      <c r="K54" s="5">
        <v>0.29028549249957175</v>
      </c>
      <c r="L54" s="5">
        <v>1.2151454253532309E-2</v>
      </c>
      <c r="M54" s="5">
        <v>4.1451872227798711E-2</v>
      </c>
      <c r="N54" s="5">
        <v>3.8147047274724984E-4</v>
      </c>
      <c r="O54" s="5">
        <v>5.0765522906942674E-2</v>
      </c>
      <c r="P54" s="5">
        <v>2.1547504365022267E-3</v>
      </c>
    </row>
    <row r="55" spans="1:16">
      <c r="A55" s="1" t="s">
        <v>45</v>
      </c>
      <c r="B55" s="3">
        <v>220.70040347540433</v>
      </c>
      <c r="C55" s="3">
        <v>143.43794987945458</v>
      </c>
      <c r="D55" s="4">
        <f t="shared" si="0"/>
        <v>0.64992155710055077</v>
      </c>
      <c r="E55" s="3">
        <v>245.87623958481885</v>
      </c>
      <c r="F55" s="3">
        <v>6.7347077079742945</v>
      </c>
      <c r="G55" s="3">
        <v>259.76226099890374</v>
      </c>
      <c r="H55" s="3">
        <v>2.1579904800980785</v>
      </c>
      <c r="I55" s="3">
        <v>116.755</v>
      </c>
      <c r="J55" s="3">
        <v>74.064999999999998</v>
      </c>
      <c r="K55" s="5">
        <v>0.2739868236022841</v>
      </c>
      <c r="L55" s="5">
        <v>8.4498190493110161E-3</v>
      </c>
      <c r="M55" s="5">
        <v>4.1118504924557965E-2</v>
      </c>
      <c r="N55" s="5">
        <v>3.4852301991259522E-4</v>
      </c>
      <c r="O55" s="5">
        <v>4.8390501469896631E-2</v>
      </c>
      <c r="P55" s="5">
        <v>1.4994116571288719E-3</v>
      </c>
    </row>
    <row r="56" spans="1:16">
      <c r="A56" s="1" t="s">
        <v>46</v>
      </c>
      <c r="B56" s="3">
        <v>156.21675281753301</v>
      </c>
      <c r="C56" s="3">
        <v>105.7171891589049</v>
      </c>
      <c r="D56" s="4">
        <f t="shared" si="0"/>
        <v>0.67673400741075784</v>
      </c>
      <c r="E56" s="3">
        <v>244.08367154635044</v>
      </c>
      <c r="F56" s="3">
        <v>8.2794198657128959</v>
      </c>
      <c r="G56" s="3">
        <v>263.21143558284706</v>
      </c>
      <c r="H56" s="3">
        <v>2.591365669203725</v>
      </c>
      <c r="I56" s="3">
        <v>76.02</v>
      </c>
      <c r="J56" s="3">
        <v>92.58</v>
      </c>
      <c r="K56" s="5">
        <v>0.2717396978514719</v>
      </c>
      <c r="L56" s="5">
        <v>1.0369518711159136E-2</v>
      </c>
      <c r="M56" s="5">
        <v>4.1675707773125278E-2</v>
      </c>
      <c r="N56" s="5">
        <v>4.1873861125123782E-4</v>
      </c>
      <c r="O56" s="5">
        <v>4.7564615283933888E-2</v>
      </c>
      <c r="P56" s="5">
        <v>1.85084711500859E-3</v>
      </c>
    </row>
    <row r="57" spans="1:16">
      <c r="A57" s="1" t="s">
        <v>47</v>
      </c>
      <c r="B57" s="3">
        <v>124.74253351472946</v>
      </c>
      <c r="C57" s="3">
        <v>78.734496974951725</v>
      </c>
      <c r="D57" s="4">
        <f t="shared" si="0"/>
        <v>0.63117602919019478</v>
      </c>
      <c r="E57" s="3">
        <v>276.12495556156614</v>
      </c>
      <c r="F57" s="3">
        <v>9.6637331392902013</v>
      </c>
      <c r="G57" s="3">
        <v>268.52374313165734</v>
      </c>
      <c r="H57" s="3">
        <v>2.9753279963032355</v>
      </c>
      <c r="I57" s="3">
        <v>372.27499999999998</v>
      </c>
      <c r="J57" s="3">
        <v>94.435000000000002</v>
      </c>
      <c r="K57" s="5">
        <v>0.31251043048047655</v>
      </c>
      <c r="L57" s="5">
        <v>1.2491214574829016E-2</v>
      </c>
      <c r="M57" s="5">
        <v>4.253447704847562E-2</v>
      </c>
      <c r="N57" s="5">
        <v>4.8117941366852672E-4</v>
      </c>
      <c r="O57" s="5">
        <v>5.4058480499559386E-2</v>
      </c>
      <c r="P57" s="5">
        <v>2.2445949610243503E-3</v>
      </c>
    </row>
    <row r="58" spans="1:16">
      <c r="A58" s="1" t="s">
        <v>48</v>
      </c>
      <c r="B58" s="3">
        <v>266.43090164789845</v>
      </c>
      <c r="C58" s="3">
        <v>159.71395711258026</v>
      </c>
      <c r="D58" s="4">
        <f t="shared" si="0"/>
        <v>0.59945733068024565</v>
      </c>
      <c r="E58" s="3">
        <v>269.16067314455012</v>
      </c>
      <c r="F58" s="3">
        <v>6.3275870071024656</v>
      </c>
      <c r="G58" s="3">
        <v>270.55122609880107</v>
      </c>
      <c r="H58" s="3">
        <v>2.1877525800252613</v>
      </c>
      <c r="I58" s="3">
        <v>253.77</v>
      </c>
      <c r="J58" s="3">
        <v>65.73</v>
      </c>
      <c r="K58" s="5">
        <v>0.30353902027645502</v>
      </c>
      <c r="L58" s="5">
        <v>8.1231903281870459E-3</v>
      </c>
      <c r="M58" s="5">
        <v>4.28624195707316E-2</v>
      </c>
      <c r="N58" s="5">
        <v>3.5392154413010517E-4</v>
      </c>
      <c r="O58" s="5">
        <v>5.1311869769682328E-2</v>
      </c>
      <c r="P58" s="5">
        <v>1.3695432616723994E-3</v>
      </c>
    </row>
    <row r="59" spans="1:16">
      <c r="A59" s="1" t="s">
        <v>49</v>
      </c>
      <c r="B59" s="3">
        <v>267.42730471617665</v>
      </c>
      <c r="C59" s="3">
        <v>177.13950025305667</v>
      </c>
      <c r="D59" s="4">
        <f t="shared" si="0"/>
        <v>0.66238374739279759</v>
      </c>
      <c r="E59" s="3">
        <v>277.22161098505904</v>
      </c>
      <c r="F59" s="3">
        <v>6.9226501260732505</v>
      </c>
      <c r="G59" s="3">
        <v>266.30042922677131</v>
      </c>
      <c r="H59" s="3">
        <v>2.1358451768450948</v>
      </c>
      <c r="I59" s="3">
        <v>388.94</v>
      </c>
      <c r="J59" s="3">
        <v>66.66</v>
      </c>
      <c r="K59" s="5">
        <v>0.31392876147147747</v>
      </c>
      <c r="L59" s="5">
        <v>8.9579278955433141E-3</v>
      </c>
      <c r="M59" s="5">
        <v>4.2174977694145216E-2</v>
      </c>
      <c r="N59" s="5">
        <v>3.452965098431713E-4</v>
      </c>
      <c r="O59" s="5">
        <v>5.4255235222280429E-2</v>
      </c>
      <c r="P59" s="5">
        <v>1.6320344297151696E-3</v>
      </c>
    </row>
    <row r="60" spans="1:16">
      <c r="A60" s="1" t="s">
        <v>50</v>
      </c>
      <c r="B60" s="3">
        <v>198.3341295111224</v>
      </c>
      <c r="C60" s="3">
        <v>179.45317497731949</v>
      </c>
      <c r="D60" s="4">
        <f t="shared" si="0"/>
        <v>0.90480229206973639</v>
      </c>
      <c r="E60" s="3">
        <v>267.77266226769314</v>
      </c>
      <c r="F60" s="3">
        <v>7.7176068592748948</v>
      </c>
      <c r="G60" s="3">
        <v>269.32375492674669</v>
      </c>
      <c r="H60" s="3">
        <v>2.5331765784839604</v>
      </c>
      <c r="I60" s="3">
        <v>261.17500000000001</v>
      </c>
      <c r="J60" s="3">
        <v>77.765000000000001</v>
      </c>
      <c r="K60" s="5">
        <v>0.30175832260051427</v>
      </c>
      <c r="L60" s="5">
        <v>9.894064579045736E-3</v>
      </c>
      <c r="M60" s="5">
        <v>4.2663865513123005E-2</v>
      </c>
      <c r="N60" s="5">
        <v>4.0972414629010637E-4</v>
      </c>
      <c r="O60" s="5">
        <v>5.1426222428322885E-2</v>
      </c>
      <c r="P60" s="5">
        <v>1.6963622183617569E-3</v>
      </c>
    </row>
    <row r="61" spans="1:16">
      <c r="A61" s="1" t="s">
        <v>51</v>
      </c>
      <c r="B61" s="3">
        <v>198.13047862405304</v>
      </c>
      <c r="C61" s="3">
        <v>129.31573430750413</v>
      </c>
      <c r="D61" s="4">
        <f t="shared" si="0"/>
        <v>0.65267966445928327</v>
      </c>
      <c r="E61" s="3">
        <v>277.13458831538492</v>
      </c>
      <c r="F61" s="3">
        <v>7.8438246574125401</v>
      </c>
      <c r="G61" s="3">
        <v>270.47014071531146</v>
      </c>
      <c r="H61" s="3">
        <v>2.6138733910765382</v>
      </c>
      <c r="I61" s="3">
        <v>344.5</v>
      </c>
      <c r="J61" s="3">
        <v>74.067499999999995</v>
      </c>
      <c r="K61" s="5">
        <v>0.31381615698337156</v>
      </c>
      <c r="L61" s="5">
        <v>1.0149015730742377E-2</v>
      </c>
      <c r="M61" s="5">
        <v>4.2849302143738631E-2</v>
      </c>
      <c r="N61" s="5">
        <v>4.2285149780664087E-4</v>
      </c>
      <c r="O61" s="5">
        <v>5.3190377745872597E-2</v>
      </c>
      <c r="P61" s="5">
        <v>1.7362475551761384E-3</v>
      </c>
    </row>
    <row r="62" spans="1:16">
      <c r="A62" s="1" t="s">
        <v>52</v>
      </c>
      <c r="B62" s="3">
        <v>280.10770412440013</v>
      </c>
      <c r="C62" s="3">
        <v>61.886325701338663</v>
      </c>
      <c r="D62" s="4">
        <f t="shared" si="0"/>
        <v>0.22093760646388361</v>
      </c>
      <c r="E62" s="3">
        <v>271.84036371971632</v>
      </c>
      <c r="F62" s="3">
        <v>7.7169371496070482</v>
      </c>
      <c r="G62" s="3">
        <v>262.63734269831627</v>
      </c>
      <c r="H62" s="3">
        <v>2.4781330868840143</v>
      </c>
      <c r="I62" s="3">
        <v>361.16500000000002</v>
      </c>
      <c r="J62" s="3">
        <v>77.77</v>
      </c>
      <c r="K62" s="5">
        <v>0.30698372477176522</v>
      </c>
      <c r="L62" s="5">
        <v>9.9329184617000018E-3</v>
      </c>
      <c r="M62" s="5">
        <v>4.158294426660876E-2</v>
      </c>
      <c r="N62" s="5">
        <v>4.0040570724351587E-4</v>
      </c>
      <c r="O62" s="5">
        <v>5.3731782786924462E-2</v>
      </c>
      <c r="P62" s="5">
        <v>1.8229541613075033E-3</v>
      </c>
    </row>
    <row r="63" spans="1:16">
      <c r="A63" s="1" t="s">
        <v>53</v>
      </c>
      <c r="B63" s="3">
        <v>204.67127220237185</v>
      </c>
      <c r="C63" s="3">
        <v>151.54744285870564</v>
      </c>
      <c r="D63" s="4">
        <f t="shared" si="0"/>
        <v>0.74044315661877935</v>
      </c>
      <c r="E63" s="3">
        <v>272.58922988987297</v>
      </c>
      <c r="F63" s="3">
        <v>8.0559149168847455</v>
      </c>
      <c r="G63" s="3">
        <v>266.43773673278912</v>
      </c>
      <c r="H63" s="3">
        <v>2.2089805350680081</v>
      </c>
      <c r="I63" s="3">
        <v>331.54</v>
      </c>
      <c r="J63" s="3">
        <v>77.77</v>
      </c>
      <c r="K63" s="5">
        <v>0.30794800806216716</v>
      </c>
      <c r="L63" s="5">
        <v>1.0376868865505023E-2</v>
      </c>
      <c r="M63" s="5">
        <v>4.2197176077149325E-2</v>
      </c>
      <c r="N63" s="5">
        <v>3.5712771790828913E-4</v>
      </c>
      <c r="O63" s="5">
        <v>5.3106804597996618E-2</v>
      </c>
      <c r="P63" s="5">
        <v>1.7857472193060773E-3</v>
      </c>
    </row>
    <row r="64" spans="1:16">
      <c r="A64" s="1" t="s">
        <v>54</v>
      </c>
      <c r="B64" s="3">
        <v>192.18907028007573</v>
      </c>
      <c r="C64" s="3">
        <v>123.47671572831847</v>
      </c>
      <c r="D64" s="4">
        <f t="shared" si="0"/>
        <v>0.64247522269802726</v>
      </c>
      <c r="E64" s="3">
        <v>268.66824530367137</v>
      </c>
      <c r="F64" s="3">
        <v>9.08365260444603</v>
      </c>
      <c r="G64" s="3">
        <v>266.51753629907404</v>
      </c>
      <c r="H64" s="3">
        <v>2.5279513802361464</v>
      </c>
      <c r="I64" s="3">
        <v>287.10000000000002</v>
      </c>
      <c r="J64" s="3">
        <v>87.022499999999994</v>
      </c>
      <c r="K64" s="5">
        <v>0.3029069994068101</v>
      </c>
      <c r="L64" s="5">
        <v>1.1655541031616864E-2</v>
      </c>
      <c r="M64" s="5">
        <v>4.2210077419670144E-2</v>
      </c>
      <c r="N64" s="5">
        <v>4.0870105367523242E-4</v>
      </c>
      <c r="O64" s="5">
        <v>5.2055272830113332E-2</v>
      </c>
      <c r="P64" s="5">
        <v>1.9922581692076286E-3</v>
      </c>
    </row>
    <row r="65" spans="1:16">
      <c r="A65" s="1" t="s">
        <v>126</v>
      </c>
      <c r="B65" s="10">
        <v>183.62732775973316</v>
      </c>
      <c r="C65" s="10">
        <v>112.23181013850682</v>
      </c>
      <c r="D65" s="4">
        <f t="shared" si="0"/>
        <v>0.61119339647177306</v>
      </c>
      <c r="E65" s="10">
        <v>301.5176735538073</v>
      </c>
      <c r="F65" s="10">
        <v>9.400198885392939</v>
      </c>
      <c r="G65" s="10">
        <v>264.53006161052798</v>
      </c>
      <c r="H65" s="10">
        <v>2.4758132513990176</v>
      </c>
      <c r="I65" s="10">
        <v>603.41</v>
      </c>
      <c r="J65" s="10">
        <v>77.765000000000001</v>
      </c>
      <c r="K65" s="5">
        <v>0.34574758080195273</v>
      </c>
      <c r="L65" s="5">
        <v>1.2458287024098043E-2</v>
      </c>
      <c r="M65" s="5">
        <v>4.1888806273421751E-2</v>
      </c>
      <c r="N65" s="5">
        <v>4.0014834811342439E-4</v>
      </c>
      <c r="O65" s="5">
        <v>6.0003143623011485E-2</v>
      </c>
      <c r="P65" s="5">
        <v>2.1400725626010858E-3</v>
      </c>
    </row>
    <row r="66" spans="1:16">
      <c r="A66" s="1" t="s">
        <v>55</v>
      </c>
      <c r="B66" s="3">
        <v>220.75088639721568</v>
      </c>
      <c r="C66" s="3">
        <v>150.38703555649434</v>
      </c>
      <c r="D66" s="4">
        <f t="shared" si="0"/>
        <v>0.68125223871531948</v>
      </c>
      <c r="E66" s="3">
        <v>287.71143007464468</v>
      </c>
      <c r="F66" s="3">
        <v>7.7089468247799289</v>
      </c>
      <c r="G66" s="3">
        <v>265.07296165860993</v>
      </c>
      <c r="H66" s="3">
        <v>2.2854094824917013</v>
      </c>
      <c r="I66" s="3">
        <v>479.67</v>
      </c>
      <c r="J66" s="3">
        <v>68.510000000000005</v>
      </c>
      <c r="K66" s="5">
        <v>0.32757318413860886</v>
      </c>
      <c r="L66" s="5">
        <v>1.0078949435344974E-2</v>
      </c>
      <c r="M66" s="5">
        <v>4.1976555103411368E-2</v>
      </c>
      <c r="N66" s="5">
        <v>3.6940583284376547E-4</v>
      </c>
      <c r="O66" s="5">
        <v>5.668451293156565E-2</v>
      </c>
      <c r="P66" s="5">
        <v>1.7348326655040156E-3</v>
      </c>
    </row>
    <row r="67" spans="1:16">
      <c r="B67" s="3"/>
      <c r="C67" s="3"/>
      <c r="D67" s="4"/>
      <c r="E67" s="3"/>
      <c r="F67" s="3"/>
      <c r="G67" s="3"/>
      <c r="H67" s="3"/>
      <c r="I67" s="3"/>
      <c r="J67" s="3"/>
      <c r="K67" s="5"/>
      <c r="L67" s="5"/>
      <c r="M67" s="5"/>
      <c r="N67" s="5"/>
      <c r="O67" s="5"/>
      <c r="P67" s="5"/>
    </row>
    <row r="68" spans="1:16">
      <c r="A68" s="1" t="s">
        <v>56</v>
      </c>
      <c r="B68" s="9">
        <v>58.728592714200985</v>
      </c>
      <c r="C68" s="9">
        <v>35.119217070379705</v>
      </c>
      <c r="D68" s="4">
        <f t="shared" si="0"/>
        <v>0.59799180343525637</v>
      </c>
      <c r="E68" s="3">
        <v>284.04272178914346</v>
      </c>
      <c r="F68" s="3">
        <v>11.184035402037892</v>
      </c>
      <c r="G68" s="3">
        <v>262.31703946749428</v>
      </c>
      <c r="H68" s="3">
        <v>3.4265462969749763</v>
      </c>
      <c r="I68" s="3">
        <v>505.59500000000003</v>
      </c>
      <c r="J68" s="3">
        <v>72.209999999999994</v>
      </c>
      <c r="K68" s="5">
        <v>0.32278514825184373</v>
      </c>
      <c r="L68" s="5">
        <v>1.4569356490457899E-2</v>
      </c>
      <c r="M68" s="5">
        <v>4.1531192380276763E-2</v>
      </c>
      <c r="N68" s="5">
        <v>5.536185565342606E-4</v>
      </c>
      <c r="O68" s="5">
        <v>5.7377298732719226E-2</v>
      </c>
      <c r="P68" s="5">
        <v>2.6057484844889838E-3</v>
      </c>
    </row>
    <row r="69" spans="1:16">
      <c r="A69" s="1" t="s">
        <v>57</v>
      </c>
      <c r="B69" s="9">
        <v>53.801232642598457</v>
      </c>
      <c r="C69" s="9">
        <v>27.300182452234562</v>
      </c>
      <c r="D69" s="4">
        <f t="shared" si="0"/>
        <v>0.50742670959956715</v>
      </c>
      <c r="E69" s="3">
        <v>254.99820587740334</v>
      </c>
      <c r="F69" s="3">
        <v>14.242392796072053</v>
      </c>
      <c r="G69" s="3">
        <v>261.91948082989506</v>
      </c>
      <c r="H69" s="3">
        <v>4.0111800689970494</v>
      </c>
      <c r="I69" s="3">
        <v>220.44</v>
      </c>
      <c r="J69" s="3">
        <v>137.94499999999999</v>
      </c>
      <c r="K69" s="5">
        <v>0.28548359112729582</v>
      </c>
      <c r="L69" s="5">
        <v>1.8029808133966079E-2</v>
      </c>
      <c r="M69" s="5">
        <v>4.1466961795284939E-2</v>
      </c>
      <c r="N69" s="5">
        <v>6.4803639085462661E-4</v>
      </c>
      <c r="O69" s="5">
        <v>5.0517924793270559E-2</v>
      </c>
      <c r="P69" s="5">
        <v>3.1029633382152972E-3</v>
      </c>
    </row>
    <row r="70" spans="1:16">
      <c r="A70" s="1" t="s">
        <v>58</v>
      </c>
      <c r="B70" s="9">
        <v>63.717070557120977</v>
      </c>
      <c r="C70" s="9">
        <v>39.346772941567174</v>
      </c>
      <c r="D70" s="4">
        <f t="shared" si="0"/>
        <v>0.6175232570727438</v>
      </c>
      <c r="E70" s="3">
        <v>267.33959680153561</v>
      </c>
      <c r="F70" s="3">
        <v>12.509545717187819</v>
      </c>
      <c r="G70" s="3">
        <v>257.20466223263026</v>
      </c>
      <c r="H70" s="3">
        <v>4.0607252590928056</v>
      </c>
      <c r="I70" s="3">
        <v>453.75</v>
      </c>
      <c r="J70" s="3">
        <v>130.54</v>
      </c>
      <c r="K70" s="5">
        <v>0.30120323516838615</v>
      </c>
      <c r="L70" s="5">
        <v>1.6030046796567974E-2</v>
      </c>
      <c r="M70" s="5">
        <v>4.0705525681213023E-2</v>
      </c>
      <c r="N70" s="5">
        <v>6.5556114408204256E-4</v>
      </c>
      <c r="O70" s="5">
        <v>5.6078311915580083E-2</v>
      </c>
      <c r="P70" s="5">
        <v>3.4077797906638787E-3</v>
      </c>
    </row>
    <row r="71" spans="1:16">
      <c r="A71" s="1" t="s">
        <v>59</v>
      </c>
      <c r="B71" s="9">
        <v>96.219561237588863</v>
      </c>
      <c r="C71" s="9">
        <v>68.419659931802386</v>
      </c>
      <c r="D71" s="4">
        <f t="shared" si="0"/>
        <v>0.71107848603526735</v>
      </c>
      <c r="E71" s="3">
        <v>262.58146315113385</v>
      </c>
      <c r="F71" s="3">
        <v>10.218887245093484</v>
      </c>
      <c r="G71" s="3">
        <v>254.49909648107763</v>
      </c>
      <c r="H71" s="3">
        <v>2.79254145047409</v>
      </c>
      <c r="I71" s="3">
        <v>338.94499999999999</v>
      </c>
      <c r="J71" s="3">
        <v>98.137500000000003</v>
      </c>
      <c r="K71" s="5">
        <v>0.29511999874798261</v>
      </c>
      <c r="L71" s="5">
        <v>1.3033739714650099E-2</v>
      </c>
      <c r="M71" s="5">
        <v>4.0268832295471582E-2</v>
      </c>
      <c r="N71" s="5">
        <v>4.506371402833496E-4</v>
      </c>
      <c r="O71" s="5">
        <v>5.3246257663597682E-2</v>
      </c>
      <c r="P71" s="5">
        <v>2.3209923303629787E-3</v>
      </c>
    </row>
    <row r="72" spans="1:16">
      <c r="A72" s="1" t="s">
        <v>60</v>
      </c>
      <c r="B72" s="9">
        <v>210.21982933528469</v>
      </c>
      <c r="C72" s="9">
        <v>209.31646562948964</v>
      </c>
      <c r="D72" s="4">
        <f t="shared" si="0"/>
        <v>0.9957027664390582</v>
      </c>
      <c r="E72" s="3">
        <v>253.434275835976</v>
      </c>
      <c r="F72" s="3">
        <v>11.283187152636529</v>
      </c>
      <c r="G72" s="3">
        <v>255.45575963002719</v>
      </c>
      <c r="H72" s="3">
        <v>2.2722057194999365</v>
      </c>
      <c r="I72" s="3">
        <v>257.47000000000003</v>
      </c>
      <c r="J72" s="3">
        <v>86.1</v>
      </c>
      <c r="K72" s="5">
        <v>0.28350516639053974</v>
      </c>
      <c r="L72" s="5">
        <v>1.4262039233998342E-2</v>
      </c>
      <c r="M72" s="5">
        <v>4.042322211226574E-2</v>
      </c>
      <c r="N72" s="5">
        <v>3.6672410913978631E-4</v>
      </c>
      <c r="O72" s="5">
        <v>5.1388476092013843E-2</v>
      </c>
      <c r="P72" s="5">
        <v>2.6800804186338412E-3</v>
      </c>
    </row>
    <row r="73" spans="1:16">
      <c r="A73" s="1" t="s">
        <v>61</v>
      </c>
      <c r="B73" s="9">
        <v>62.70236243606228</v>
      </c>
      <c r="C73" s="9">
        <v>28.96177738220489</v>
      </c>
      <c r="D73" s="4">
        <f t="shared" si="0"/>
        <v>0.46189292168596152</v>
      </c>
      <c r="E73" s="3">
        <v>263.85482827208136</v>
      </c>
      <c r="F73" s="3">
        <v>11.959547789717249</v>
      </c>
      <c r="G73" s="3">
        <v>256.80568121291867</v>
      </c>
      <c r="H73" s="3">
        <v>3.3525960217120883</v>
      </c>
      <c r="I73" s="3">
        <v>366.72</v>
      </c>
      <c r="J73" s="3">
        <v>112.9525</v>
      </c>
      <c r="K73" s="5">
        <v>0.29674519344214406</v>
      </c>
      <c r="L73" s="5">
        <v>1.5272826288717921E-2</v>
      </c>
      <c r="M73" s="5">
        <v>4.0641116400184252E-2</v>
      </c>
      <c r="N73" s="5">
        <v>5.4120769372956136E-4</v>
      </c>
      <c r="O73" s="5">
        <v>5.3633044482632883E-2</v>
      </c>
      <c r="P73" s="5">
        <v>2.7032084823763471E-3</v>
      </c>
    </row>
    <row r="74" spans="1:16">
      <c r="A74" s="1" t="s">
        <v>62</v>
      </c>
      <c r="B74" s="9">
        <v>149.12312383828228</v>
      </c>
      <c r="C74" s="9">
        <v>145.1108440602805</v>
      </c>
      <c r="D74" s="4">
        <f t="shared" si="0"/>
        <v>0.97309418100473177</v>
      </c>
      <c r="E74" s="3">
        <v>244.69805830881432</v>
      </c>
      <c r="F74" s="3">
        <v>7.513011929399994</v>
      </c>
      <c r="G74" s="3">
        <v>258.59393252914265</v>
      </c>
      <c r="H74" s="3">
        <v>2.6422250088504597</v>
      </c>
      <c r="I74" s="3">
        <v>127.86499999999999</v>
      </c>
      <c r="J74" s="3">
        <v>83.32</v>
      </c>
      <c r="K74" s="5">
        <v>0.27250943343745021</v>
      </c>
      <c r="L74" s="5">
        <v>9.4153669950271437E-3</v>
      </c>
      <c r="M74" s="5">
        <v>4.092983287579606E-2</v>
      </c>
      <c r="N74" s="5">
        <v>4.2665125217928852E-4</v>
      </c>
      <c r="O74" s="5">
        <v>4.8616045420110783E-2</v>
      </c>
      <c r="P74" s="5">
        <v>1.7235811437714551E-3</v>
      </c>
    </row>
    <row r="75" spans="1:16">
      <c r="A75" s="1" t="s">
        <v>63</v>
      </c>
      <c r="B75" s="9">
        <v>78.645455128132966</v>
      </c>
      <c r="C75" s="9">
        <v>41.019994280350048</v>
      </c>
      <c r="D75" s="4">
        <f t="shared" si="0"/>
        <v>0.52158124348722112</v>
      </c>
      <c r="E75" s="3">
        <v>245.08974528443466</v>
      </c>
      <c r="F75" s="3">
        <v>9.3758134930089483</v>
      </c>
      <c r="G75" s="3">
        <v>258.03055368768679</v>
      </c>
      <c r="H75" s="3">
        <v>2.8720020788959033</v>
      </c>
      <c r="I75" s="3">
        <v>200.07499999999999</v>
      </c>
      <c r="J75" s="3">
        <v>100.91</v>
      </c>
      <c r="K75" s="5">
        <v>0.27300040235476253</v>
      </c>
      <c r="L75" s="5">
        <v>1.1754258757658969E-2</v>
      </c>
      <c r="M75" s="5">
        <v>4.0838865680414928E-2</v>
      </c>
      <c r="N75" s="5">
        <v>4.6371379557730692E-4</v>
      </c>
      <c r="O75" s="5">
        <v>4.8718075012989775E-2</v>
      </c>
      <c r="P75" s="5">
        <v>2.1853355616181605E-3</v>
      </c>
    </row>
    <row r="76" spans="1:16">
      <c r="A76" s="1" t="s">
        <v>64</v>
      </c>
      <c r="B76" s="9">
        <v>58.641568679419663</v>
      </c>
      <c r="C76" s="9">
        <v>41.134223420985087</v>
      </c>
      <c r="D76" s="4">
        <f t="shared" si="0"/>
        <v>0.7014516212186731</v>
      </c>
      <c r="E76" s="3">
        <v>257.6962621434206</v>
      </c>
      <c r="F76" s="3">
        <v>11.256624772272659</v>
      </c>
      <c r="G76" s="3">
        <v>257.23693026159492</v>
      </c>
      <c r="H76" s="3">
        <v>3.2565598961808178</v>
      </c>
      <c r="I76" s="3">
        <v>298.20999999999998</v>
      </c>
      <c r="J76" s="3">
        <v>116.65</v>
      </c>
      <c r="K76" s="5">
        <v>0.28890389550423179</v>
      </c>
      <c r="L76" s="5">
        <v>1.4288315254142692E-2</v>
      </c>
      <c r="M76" s="5">
        <v>4.0710735026927632E-2</v>
      </c>
      <c r="N76" s="5">
        <v>5.2573980808036608E-4</v>
      </c>
      <c r="O76" s="5">
        <v>5.2258267306383228E-2</v>
      </c>
      <c r="P76" s="5">
        <v>2.625343527901205E-3</v>
      </c>
    </row>
    <row r="77" spans="1:16">
      <c r="A77" s="1" t="s">
        <v>65</v>
      </c>
      <c r="B77" s="9">
        <v>153.49161515711177</v>
      </c>
      <c r="C77" s="9">
        <v>108.97476508810934</v>
      </c>
      <c r="D77" s="4">
        <f t="shared" ref="D77:D129" si="1">C77/B77</f>
        <v>0.70997210483819828</v>
      </c>
      <c r="E77" s="3">
        <v>244.13897171394348</v>
      </c>
      <c r="F77" s="3">
        <v>7.952946747292188</v>
      </c>
      <c r="G77" s="3">
        <v>255.00847835244812</v>
      </c>
      <c r="H77" s="3">
        <v>2.4029115620856771</v>
      </c>
      <c r="I77" s="3">
        <v>166.75</v>
      </c>
      <c r="J77" s="3">
        <v>88.875</v>
      </c>
      <c r="K77" s="5">
        <v>0.27180896169562796</v>
      </c>
      <c r="L77" s="5">
        <v>9.9611886196570194E-3</v>
      </c>
      <c r="M77" s="5">
        <v>4.0351035363045934E-2</v>
      </c>
      <c r="N77" s="5">
        <v>3.8779255336368558E-4</v>
      </c>
      <c r="O77" s="5">
        <v>4.9163856005008458E-2</v>
      </c>
      <c r="P77" s="5">
        <v>1.8378650929386699E-3</v>
      </c>
    </row>
    <row r="78" spans="1:16">
      <c r="A78" s="1" t="s">
        <v>66</v>
      </c>
      <c r="B78" s="9">
        <v>120.97119395004299</v>
      </c>
      <c r="C78" s="9">
        <v>95.370432524353234</v>
      </c>
      <c r="D78" s="4">
        <f t="shared" si="1"/>
        <v>0.78837307800514889</v>
      </c>
      <c r="E78" s="3">
        <v>275.50649961398432</v>
      </c>
      <c r="F78" s="3">
        <v>9.8302907728538287</v>
      </c>
      <c r="G78" s="3">
        <v>260.18541879012281</v>
      </c>
      <c r="H78" s="3">
        <v>2.7079828191883735</v>
      </c>
      <c r="I78" s="3">
        <v>420.42</v>
      </c>
      <c r="J78" s="3">
        <v>99.064999999999998</v>
      </c>
      <c r="K78" s="5">
        <v>0.31171124171838133</v>
      </c>
      <c r="L78" s="5">
        <v>1.2698754453211171E-2</v>
      </c>
      <c r="M78" s="5">
        <v>4.1186848635406087E-2</v>
      </c>
      <c r="N78" s="5">
        <v>4.3737740892384723E-4</v>
      </c>
      <c r="O78" s="5">
        <v>5.5230449891177036E-2</v>
      </c>
      <c r="P78" s="5">
        <v>2.3104996770333718E-3</v>
      </c>
    </row>
    <row r="79" spans="1:16">
      <c r="A79" s="1" t="s">
        <v>67</v>
      </c>
      <c r="B79" s="9">
        <v>50.900010884466099</v>
      </c>
      <c r="C79" s="9">
        <v>28.18718001168336</v>
      </c>
      <c r="D79" s="4">
        <f t="shared" si="1"/>
        <v>0.55377552031694466</v>
      </c>
      <c r="E79" s="3">
        <v>299.39341783177269</v>
      </c>
      <c r="F79" s="3">
        <v>14.750337460907758</v>
      </c>
      <c r="G79" s="3">
        <v>265.27429891762648</v>
      </c>
      <c r="H79" s="3">
        <v>4.0163970922623662</v>
      </c>
      <c r="I79" s="3">
        <v>590.77</v>
      </c>
      <c r="J79" s="3">
        <v>122.205</v>
      </c>
      <c r="K79" s="5">
        <v>0.34293512125128789</v>
      </c>
      <c r="L79" s="5">
        <v>1.9507271534370787E-2</v>
      </c>
      <c r="M79" s="5">
        <v>4.2009099084263278E-2</v>
      </c>
      <c r="N79" s="5">
        <v>6.4921701521377761E-4</v>
      </c>
      <c r="O79" s="5">
        <v>5.9681064234569384E-2</v>
      </c>
      <c r="P79" s="5">
        <v>3.3508024130728094E-3</v>
      </c>
    </row>
    <row r="80" spans="1:16">
      <c r="A80" s="1" t="s">
        <v>68</v>
      </c>
      <c r="B80" s="9">
        <v>106.75524597587767</v>
      </c>
      <c r="C80" s="9">
        <v>90.557445106897447</v>
      </c>
      <c r="D80" s="4">
        <f t="shared" si="1"/>
        <v>0.84827161680991048</v>
      </c>
      <c r="E80" s="3">
        <v>275.74765794522045</v>
      </c>
      <c r="F80" s="3">
        <v>9.6167230238938544</v>
      </c>
      <c r="G80" s="3">
        <v>259.22835817806782</v>
      </c>
      <c r="H80" s="3">
        <v>2.6952745178505779</v>
      </c>
      <c r="I80" s="3">
        <v>431.53</v>
      </c>
      <c r="J80" s="3">
        <v>87.027500000000003</v>
      </c>
      <c r="K80" s="5">
        <v>0.31202281641034713</v>
      </c>
      <c r="L80" s="5">
        <v>1.2425835490118085E-2</v>
      </c>
      <c r="M80" s="5">
        <v>4.1032281316662138E-2</v>
      </c>
      <c r="N80" s="5">
        <v>4.3526021402411834E-4</v>
      </c>
      <c r="O80" s="5">
        <v>5.5510670822407217E-2</v>
      </c>
      <c r="P80" s="5">
        <v>2.1878428861577537E-3</v>
      </c>
    </row>
    <row r="81" spans="1:16">
      <c r="A81" s="1" t="s">
        <v>69</v>
      </c>
      <c r="B81" s="9">
        <v>56.716666109495755</v>
      </c>
      <c r="C81" s="9">
        <v>29.581521784854811</v>
      </c>
      <c r="D81" s="4">
        <f t="shared" si="1"/>
        <v>0.52156665428368931</v>
      </c>
      <c r="E81" s="3">
        <v>295.96929982562347</v>
      </c>
      <c r="F81" s="3">
        <v>13.019333744831926</v>
      </c>
      <c r="G81" s="3">
        <v>257.09355213006444</v>
      </c>
      <c r="H81" s="3">
        <v>3.5356699076088773</v>
      </c>
      <c r="I81" s="3">
        <v>650.01499999999999</v>
      </c>
      <c r="J81" s="3">
        <v>117.575</v>
      </c>
      <c r="K81" s="5">
        <v>0.33841404556824639</v>
      </c>
      <c r="L81" s="5">
        <v>1.7160326061972448E-2</v>
      </c>
      <c r="M81" s="5">
        <v>4.0687588282541917E-2</v>
      </c>
      <c r="N81" s="5">
        <v>5.7078669105140728E-4</v>
      </c>
      <c r="O81" s="5">
        <v>6.1258085202010884E-2</v>
      </c>
      <c r="P81" s="5">
        <v>3.1997864420845287E-3</v>
      </c>
    </row>
    <row r="82" spans="1:16">
      <c r="A82" s="1" t="s">
        <v>70</v>
      </c>
      <c r="B82" s="9">
        <v>53.122258534759624</v>
      </c>
      <c r="C82" s="9">
        <v>24.449977909803394</v>
      </c>
      <c r="D82" s="4">
        <f t="shared" si="1"/>
        <v>0.46025862951224067</v>
      </c>
      <c r="E82" s="3">
        <v>294.51768582328441</v>
      </c>
      <c r="F82" s="3">
        <v>14.611214359276062</v>
      </c>
      <c r="G82" s="3">
        <v>255.81764572931525</v>
      </c>
      <c r="H82" s="3">
        <v>3.9823191467819896</v>
      </c>
      <c r="I82" s="3">
        <v>664.83</v>
      </c>
      <c r="J82" s="3">
        <v>135.16749999999999</v>
      </c>
      <c r="K82" s="5">
        <v>0.33650198642301599</v>
      </c>
      <c r="L82" s="5">
        <v>1.9230741734258656E-2</v>
      </c>
      <c r="M82" s="5">
        <v>4.0481630594769703E-2</v>
      </c>
      <c r="N82" s="5">
        <v>6.4276499698097823E-4</v>
      </c>
      <c r="O82" s="5">
        <v>6.1702994914944742E-2</v>
      </c>
      <c r="P82" s="5">
        <v>3.8788949137191294E-3</v>
      </c>
    </row>
    <row r="83" spans="1:16">
      <c r="B83" s="3"/>
      <c r="C83" s="3"/>
      <c r="D83" s="4"/>
      <c r="E83" s="3"/>
      <c r="F83" s="3"/>
      <c r="G83" s="3"/>
      <c r="H83" s="3"/>
      <c r="I83" s="3"/>
      <c r="J83" s="3"/>
      <c r="K83" s="5"/>
      <c r="L83" s="5"/>
      <c r="M83" s="5"/>
      <c r="N83" s="5"/>
      <c r="O83" s="5"/>
      <c r="P83" s="5"/>
    </row>
    <row r="84" spans="1:16">
      <c r="A84" s="1" t="s">
        <v>71</v>
      </c>
      <c r="B84" s="3">
        <v>528.37231150863875</v>
      </c>
      <c r="C84" s="3">
        <v>430.31187577599042</v>
      </c>
      <c r="D84" s="4">
        <f t="shared" si="1"/>
        <v>0.81441034362179088</v>
      </c>
      <c r="E84" s="3">
        <v>267.53422791102133</v>
      </c>
      <c r="F84" s="3">
        <v>5.6510825701297449</v>
      </c>
      <c r="G84" s="3">
        <v>269.6263406981937</v>
      </c>
      <c r="H84" s="3">
        <v>2.0007301022975241</v>
      </c>
      <c r="I84" s="3">
        <v>242.66</v>
      </c>
      <c r="J84" s="3">
        <v>55.545000000000002</v>
      </c>
      <c r="K84" s="5">
        <v>0.30145267689611577</v>
      </c>
      <c r="L84" s="5">
        <v>7.243119313997755E-3</v>
      </c>
      <c r="M84" s="5">
        <v>4.2712807862429925E-2</v>
      </c>
      <c r="N84" s="5">
        <v>3.2361973289693057E-4</v>
      </c>
      <c r="O84" s="5">
        <v>5.1067616632537151E-2</v>
      </c>
      <c r="P84" s="5">
        <v>1.2116926159569249E-3</v>
      </c>
    </row>
    <row r="85" spans="1:16">
      <c r="A85" s="1" t="s">
        <v>72</v>
      </c>
      <c r="B85" s="3">
        <v>433.22939430949759</v>
      </c>
      <c r="C85" s="3">
        <v>316.16110100488697</v>
      </c>
      <c r="D85" s="4">
        <f t="shared" si="1"/>
        <v>0.7297775847107516</v>
      </c>
      <c r="E85" s="3">
        <v>264.03610239375115</v>
      </c>
      <c r="F85" s="3">
        <v>6.169141405192903</v>
      </c>
      <c r="G85" s="3">
        <v>262.28368444800549</v>
      </c>
      <c r="H85" s="3">
        <v>1.8708241927945721</v>
      </c>
      <c r="I85" s="3">
        <v>283.39499999999998</v>
      </c>
      <c r="J85" s="3">
        <v>61.104999999999997</v>
      </c>
      <c r="K85" s="5">
        <v>0.29697671919925273</v>
      </c>
      <c r="L85" s="5">
        <v>7.8799171441816061E-3</v>
      </c>
      <c r="M85" s="5">
        <v>4.1525803306233081E-2</v>
      </c>
      <c r="N85" s="5">
        <v>3.0226286436107699E-4</v>
      </c>
      <c r="O85" s="5">
        <v>5.1916735883421633E-2</v>
      </c>
      <c r="P85" s="5">
        <v>1.400606539827276E-3</v>
      </c>
    </row>
    <row r="86" spans="1:16">
      <c r="A86" s="1" t="s">
        <v>73</v>
      </c>
      <c r="B86" s="3">
        <v>315.34402146841683</v>
      </c>
      <c r="C86" s="3">
        <v>273.78700429646551</v>
      </c>
      <c r="D86" s="4">
        <f t="shared" si="1"/>
        <v>0.86821688586820589</v>
      </c>
      <c r="E86" s="3">
        <v>272.30869173789398</v>
      </c>
      <c r="F86" s="3">
        <v>6.3136761723265522</v>
      </c>
      <c r="G86" s="3">
        <v>262.65889816993467</v>
      </c>
      <c r="H86" s="3">
        <v>2.110582743536412</v>
      </c>
      <c r="I86" s="3">
        <v>366.72</v>
      </c>
      <c r="J86" s="3">
        <v>61.104999999999997</v>
      </c>
      <c r="K86" s="5">
        <v>0.30758668764080094</v>
      </c>
      <c r="L86" s="5">
        <v>8.1305005923373915E-3</v>
      </c>
      <c r="M86" s="5">
        <v>4.1586427109705011E-2</v>
      </c>
      <c r="N86" s="5">
        <v>3.4101970464605187E-4</v>
      </c>
      <c r="O86" s="5">
        <v>5.3725944494921435E-2</v>
      </c>
      <c r="P86" s="5">
        <v>1.4566988997175268E-3</v>
      </c>
    </row>
    <row r="87" spans="1:16">
      <c r="A87" s="1" t="s">
        <v>74</v>
      </c>
      <c r="B87" s="3">
        <v>195.3138697542193</v>
      </c>
      <c r="C87" s="3">
        <v>147.40979059031292</v>
      </c>
      <c r="D87" s="4">
        <f t="shared" si="1"/>
        <v>0.75473283477415964</v>
      </c>
      <c r="E87" s="3">
        <v>245.78420420350039</v>
      </c>
      <c r="F87" s="3">
        <v>7.923686231935676</v>
      </c>
      <c r="G87" s="3">
        <v>260.82487418441099</v>
      </c>
      <c r="H87" s="3">
        <v>2.4111410075728372</v>
      </c>
      <c r="I87" s="3">
        <v>122.31</v>
      </c>
      <c r="J87" s="3">
        <v>82.4</v>
      </c>
      <c r="K87" s="5">
        <v>0.27387135333815693</v>
      </c>
      <c r="L87" s="5">
        <v>9.9406347030354305E-3</v>
      </c>
      <c r="M87" s="5">
        <v>4.1290134826910796E-2</v>
      </c>
      <c r="N87" s="5">
        <v>3.8947190745964498E-4</v>
      </c>
      <c r="O87" s="5">
        <v>4.8307172160066573E-2</v>
      </c>
      <c r="P87" s="5">
        <v>1.7811821401350922E-3</v>
      </c>
    </row>
    <row r="88" spans="1:16">
      <c r="A88" s="1" t="s">
        <v>75</v>
      </c>
      <c r="B88" s="3">
        <v>217.01055920328938</v>
      </c>
      <c r="C88" s="3">
        <v>164.83271460513228</v>
      </c>
      <c r="D88" s="4">
        <f t="shared" si="1"/>
        <v>0.75956080298711015</v>
      </c>
      <c r="E88" s="3">
        <v>264.08218441155799</v>
      </c>
      <c r="F88" s="3">
        <v>7.3668268591509332</v>
      </c>
      <c r="G88" s="3">
        <v>263.02469871538477</v>
      </c>
      <c r="H88" s="3">
        <v>2.4669423540018727</v>
      </c>
      <c r="I88" s="3">
        <v>272.28500000000003</v>
      </c>
      <c r="J88" s="3">
        <v>72.209999999999994</v>
      </c>
      <c r="K88" s="5">
        <v>0.2970355823645715</v>
      </c>
      <c r="L88" s="5">
        <v>9.4101126515585571E-3</v>
      </c>
      <c r="M88" s="5">
        <v>4.1645533410178938E-2</v>
      </c>
      <c r="N88" s="5">
        <v>3.9862151053161063E-4</v>
      </c>
      <c r="O88" s="5">
        <v>5.1727622366126567E-2</v>
      </c>
      <c r="P88" s="5">
        <v>1.6370977051363188E-3</v>
      </c>
    </row>
    <row r="89" spans="1:16">
      <c r="A89" s="1" t="s">
        <v>76</v>
      </c>
      <c r="B89" s="3">
        <v>348.7477594292057</v>
      </c>
      <c r="C89" s="3">
        <v>246.07498724025837</v>
      </c>
      <c r="D89" s="4">
        <f t="shared" si="1"/>
        <v>0.70559589441666515</v>
      </c>
      <c r="E89" s="3">
        <v>258.91471684562481</v>
      </c>
      <c r="F89" s="3">
        <v>5.7010453644828374</v>
      </c>
      <c r="G89" s="3">
        <v>263.32891783808532</v>
      </c>
      <c r="H89" s="3">
        <v>2.242060162771395</v>
      </c>
      <c r="I89" s="3">
        <v>233.4</v>
      </c>
      <c r="J89" s="3">
        <v>61.1</v>
      </c>
      <c r="K89" s="5">
        <v>0.2904515022551219</v>
      </c>
      <c r="L89" s="5">
        <v>7.2453890425481036E-3</v>
      </c>
      <c r="M89" s="5">
        <v>4.1694691897176901E-2</v>
      </c>
      <c r="N89" s="5">
        <v>3.6230096458612649E-4</v>
      </c>
      <c r="O89" s="5">
        <v>5.069106505439009E-2</v>
      </c>
      <c r="P89" s="5">
        <v>1.3225700045789604E-3</v>
      </c>
    </row>
    <row r="90" spans="1:16">
      <c r="A90" s="1" t="s">
        <v>77</v>
      </c>
      <c r="B90" s="3">
        <v>201.15465026247864</v>
      </c>
      <c r="C90" s="3">
        <v>183.36490012635593</v>
      </c>
      <c r="D90" s="4">
        <f t="shared" si="1"/>
        <v>0.9115618251285289</v>
      </c>
      <c r="E90" s="3">
        <v>266.37742287337994</v>
      </c>
      <c r="F90" s="3">
        <v>7.083946687904529</v>
      </c>
      <c r="G90" s="3">
        <v>260.57181291017042</v>
      </c>
      <c r="H90" s="3">
        <v>2.3633124533741068</v>
      </c>
      <c r="I90" s="3">
        <v>344.5</v>
      </c>
      <c r="J90" s="3">
        <v>74.067499999999995</v>
      </c>
      <c r="K90" s="5">
        <v>0.29997080291204226</v>
      </c>
      <c r="L90" s="5">
        <v>9.0692615239907244E-3</v>
      </c>
      <c r="M90" s="5">
        <v>4.1249258608163267E-2</v>
      </c>
      <c r="N90" s="5">
        <v>3.8173117025564325E-4</v>
      </c>
      <c r="O90" s="5">
        <v>5.3191960846577624E-2</v>
      </c>
      <c r="P90" s="5">
        <v>1.7426736896886102E-3</v>
      </c>
    </row>
    <row r="91" spans="1:16">
      <c r="A91" s="1" t="s">
        <v>78</v>
      </c>
      <c r="B91" s="3">
        <v>286.46293813236321</v>
      </c>
      <c r="C91" s="3">
        <v>196.63395038294149</v>
      </c>
      <c r="D91" s="4">
        <f t="shared" si="1"/>
        <v>0.68642021081304661</v>
      </c>
      <c r="E91" s="3">
        <v>256.97128250342166</v>
      </c>
      <c r="F91" s="3">
        <v>6.4395132964479274</v>
      </c>
      <c r="G91" s="3">
        <v>265.38137010005642</v>
      </c>
      <c r="H91" s="3">
        <v>2.1042451661892301</v>
      </c>
      <c r="I91" s="3">
        <v>176.01</v>
      </c>
      <c r="J91" s="3">
        <v>66.655000000000001</v>
      </c>
      <c r="K91" s="5">
        <v>0.2879839514800201</v>
      </c>
      <c r="L91" s="5">
        <v>8.1682263265293511E-3</v>
      </c>
      <c r="M91" s="5">
        <v>4.2026406391821203E-2</v>
      </c>
      <c r="N91" s="5">
        <v>3.4013932224518913E-4</v>
      </c>
      <c r="O91" s="5">
        <v>4.9603668678193512E-2</v>
      </c>
      <c r="P91" s="5">
        <v>1.398388553931827E-3</v>
      </c>
    </row>
    <row r="92" spans="1:16">
      <c r="A92" s="1" t="s">
        <v>79</v>
      </c>
      <c r="B92" s="3">
        <v>282.25849431314873</v>
      </c>
      <c r="C92" s="3">
        <v>225.30954258553518</v>
      </c>
      <c r="D92" s="4">
        <f t="shared" si="1"/>
        <v>0.79823830681803276</v>
      </c>
      <c r="E92" s="3">
        <v>247.58821020645152</v>
      </c>
      <c r="F92" s="3">
        <v>7.2809039605666328</v>
      </c>
      <c r="G92" s="3">
        <v>265.43263231175979</v>
      </c>
      <c r="H92" s="3">
        <v>2.2066153934890167</v>
      </c>
      <c r="I92" s="3">
        <v>76.02</v>
      </c>
      <c r="J92" s="3">
        <v>74.064999999999998</v>
      </c>
      <c r="K92" s="5">
        <v>0.27613662084886176</v>
      </c>
      <c r="L92" s="5">
        <v>9.1505062086307473E-3</v>
      </c>
      <c r="M92" s="5">
        <v>4.2034692671467852E-2</v>
      </c>
      <c r="N92" s="5">
        <v>3.5668972526970626E-4</v>
      </c>
      <c r="O92" s="5">
        <v>4.7513117488991091E-2</v>
      </c>
      <c r="P92" s="5">
        <v>1.4959389348154339E-3</v>
      </c>
    </row>
    <row r="93" spans="1:16">
      <c r="A93" s="1" t="s">
        <v>80</v>
      </c>
      <c r="B93" s="3">
        <v>208.91072151190789</v>
      </c>
      <c r="C93" s="3">
        <v>144.09790800992494</v>
      </c>
      <c r="D93" s="4">
        <f t="shared" si="1"/>
        <v>0.68975831861128944</v>
      </c>
      <c r="E93" s="3">
        <v>261.79987544131751</v>
      </c>
      <c r="F93" s="3">
        <v>8.6571896203585936</v>
      </c>
      <c r="G93" s="3">
        <v>265.02755625924505</v>
      </c>
      <c r="H93" s="3">
        <v>2.7703649527500431</v>
      </c>
      <c r="I93" s="3">
        <v>220.44</v>
      </c>
      <c r="J93" s="3">
        <v>50.917499999999997</v>
      </c>
      <c r="K93" s="5">
        <v>0.29412346804710315</v>
      </c>
      <c r="L93" s="5">
        <v>1.1033472298713957E-2</v>
      </c>
      <c r="M93" s="5">
        <v>4.1969215954287875E-2</v>
      </c>
      <c r="N93" s="5">
        <v>4.4778922645500653E-4</v>
      </c>
      <c r="O93" s="5">
        <v>5.0530998532333025E-2</v>
      </c>
      <c r="P93" s="5">
        <v>1.8144124256930648E-3</v>
      </c>
    </row>
    <row r="94" spans="1:16">
      <c r="A94" s="1" t="s">
        <v>81</v>
      </c>
      <c r="B94" s="3">
        <v>297.55399177772296</v>
      </c>
      <c r="C94" s="3">
        <v>221.220380793017</v>
      </c>
      <c r="D94" s="4">
        <f t="shared" si="1"/>
        <v>0.74346299127545146</v>
      </c>
      <c r="E94" s="3">
        <v>262.5286055993671</v>
      </c>
      <c r="F94" s="3">
        <v>6.8242749660849285</v>
      </c>
      <c r="G94" s="3">
        <v>262.0743094170914</v>
      </c>
      <c r="H94" s="3">
        <v>2.1167821566203315</v>
      </c>
      <c r="I94" s="3">
        <v>272.28500000000003</v>
      </c>
      <c r="J94" s="3">
        <v>65.732500000000002</v>
      </c>
      <c r="K94" s="5">
        <v>0.29505258075201768</v>
      </c>
      <c r="L94" s="5">
        <v>8.7037712634246509E-3</v>
      </c>
      <c r="M94" s="5">
        <v>4.1491975824819345E-2</v>
      </c>
      <c r="N94" s="5">
        <v>3.4199036691905885E-4</v>
      </c>
      <c r="O94" s="5">
        <v>5.1728820176815848E-2</v>
      </c>
      <c r="P94" s="5">
        <v>1.5625162903387417E-3</v>
      </c>
    </row>
    <row r="95" spans="1:16">
      <c r="A95" s="1" t="s">
        <v>82</v>
      </c>
      <c r="B95" s="3">
        <v>318.42695543229405</v>
      </c>
      <c r="C95" s="3">
        <v>204.62096677379921</v>
      </c>
      <c r="D95" s="4">
        <f t="shared" si="1"/>
        <v>0.64259938828359342</v>
      </c>
      <c r="E95" s="3">
        <v>266.30392071333569</v>
      </c>
      <c r="F95" s="3">
        <v>6.3586524534678972</v>
      </c>
      <c r="G95" s="3">
        <v>261.82087893099884</v>
      </c>
      <c r="H95" s="3">
        <v>2.0183931299972926</v>
      </c>
      <c r="I95" s="3">
        <v>298.20999999999998</v>
      </c>
      <c r="J95" s="3">
        <v>63.8825</v>
      </c>
      <c r="K95" s="5">
        <v>0.29987670324847587</v>
      </c>
      <c r="L95" s="5">
        <v>8.1401359965540127E-3</v>
      </c>
      <c r="M95" s="5">
        <v>4.1451032034674616E-2</v>
      </c>
      <c r="N95" s="5">
        <v>3.260816758298356E-4</v>
      </c>
      <c r="O95" s="5">
        <v>5.2328824213326491E-2</v>
      </c>
      <c r="P95" s="5">
        <v>1.3721967275193182E-3</v>
      </c>
    </row>
    <row r="96" spans="1:16">
      <c r="A96" s="1" t="s">
        <v>127</v>
      </c>
      <c r="B96" s="3">
        <v>279.51430279022514</v>
      </c>
      <c r="C96" s="3">
        <v>188.47627245153313</v>
      </c>
      <c r="D96" s="4">
        <f t="shared" si="1"/>
        <v>0.67429920605166371</v>
      </c>
      <c r="E96" s="3">
        <v>280.47134008413673</v>
      </c>
      <c r="F96" s="3">
        <v>7.5424625270734964</v>
      </c>
      <c r="G96" s="3">
        <v>277.24918874134806</v>
      </c>
      <c r="H96" s="3">
        <v>2.1933354651738171</v>
      </c>
      <c r="I96" s="3">
        <v>316.72500000000002</v>
      </c>
      <c r="J96" s="3">
        <v>72.215000000000003</v>
      </c>
      <c r="K96" s="5">
        <v>0.31814072141143895</v>
      </c>
      <c r="L96" s="5">
        <v>9.7912252013507856E-3</v>
      </c>
      <c r="M96" s="5">
        <v>4.3946539113401475E-2</v>
      </c>
      <c r="N96" s="5">
        <v>3.5519357195210694E-4</v>
      </c>
      <c r="O96" s="5">
        <v>5.2694119610725627E-2</v>
      </c>
      <c r="P96" s="5">
        <v>1.6788045518724953E-3</v>
      </c>
    </row>
    <row r="97" spans="1:16">
      <c r="A97" s="1" t="s">
        <v>83</v>
      </c>
      <c r="B97" s="3">
        <v>340.8538338259666</v>
      </c>
      <c r="C97" s="3">
        <v>262.58057648420771</v>
      </c>
      <c r="D97" s="4">
        <f t="shared" si="1"/>
        <v>0.77036122356856429</v>
      </c>
      <c r="E97" s="3">
        <v>262.81892639934819</v>
      </c>
      <c r="F97" s="3">
        <v>6.1972570810987122</v>
      </c>
      <c r="G97" s="3">
        <v>266.74621373436042</v>
      </c>
      <c r="H97" s="3">
        <v>2.0128889373611401</v>
      </c>
      <c r="I97" s="3">
        <v>233.4</v>
      </c>
      <c r="J97" s="3">
        <v>59.247500000000002</v>
      </c>
      <c r="K97" s="5">
        <v>0.29542291828703793</v>
      </c>
      <c r="L97" s="5">
        <v>7.9063454371093092E-3</v>
      </c>
      <c r="M97" s="5">
        <v>4.2247049005432323E-2</v>
      </c>
      <c r="N97" s="5">
        <v>3.2544100138321428E-4</v>
      </c>
      <c r="O97" s="5">
        <v>5.0671708830993742E-2</v>
      </c>
      <c r="P97" s="5">
        <v>1.3199806800527156E-3</v>
      </c>
    </row>
    <row r="98" spans="1:16">
      <c r="A98" s="1" t="s">
        <v>84</v>
      </c>
      <c r="B98" s="3">
        <v>374.57156617228623</v>
      </c>
      <c r="C98" s="3">
        <v>317.60346153769552</v>
      </c>
      <c r="D98" s="4">
        <f t="shared" si="1"/>
        <v>0.84791129445103708</v>
      </c>
      <c r="E98" s="3">
        <v>276.72291573122521</v>
      </c>
      <c r="F98" s="3">
        <v>5.8266835362492486</v>
      </c>
      <c r="G98" s="3">
        <v>263.75576946861878</v>
      </c>
      <c r="H98" s="3">
        <v>2.0729606938346308</v>
      </c>
      <c r="I98" s="3">
        <v>387.09</v>
      </c>
      <c r="J98" s="3">
        <v>53.697499999999998</v>
      </c>
      <c r="K98" s="5">
        <v>0.31328359691835445</v>
      </c>
      <c r="L98" s="5">
        <v>7.5360760615565464E-3</v>
      </c>
      <c r="M98" s="5">
        <v>4.1763670369055601E-2</v>
      </c>
      <c r="N98" s="5">
        <v>3.3499787719144526E-4</v>
      </c>
      <c r="O98" s="5">
        <v>5.4402826427357255E-2</v>
      </c>
      <c r="P98" s="5">
        <v>1.2973637936416363E-3</v>
      </c>
    </row>
    <row r="99" spans="1:16">
      <c r="B99" s="3"/>
      <c r="C99" s="3"/>
      <c r="D99" s="4"/>
      <c r="E99" s="3"/>
      <c r="F99" s="3"/>
      <c r="G99" s="3"/>
      <c r="H99" s="3"/>
      <c r="I99" s="3"/>
      <c r="J99" s="3"/>
      <c r="K99" s="5"/>
      <c r="L99" s="5"/>
      <c r="M99" s="5"/>
      <c r="N99" s="5"/>
      <c r="O99" s="5"/>
      <c r="P99" s="5"/>
    </row>
    <row r="100" spans="1:16">
      <c r="A100" s="1" t="s">
        <v>85</v>
      </c>
      <c r="B100" s="3">
        <v>183.47892932238869</v>
      </c>
      <c r="C100" s="3">
        <v>158.07772705991945</v>
      </c>
      <c r="D100" s="4">
        <f t="shared" si="1"/>
        <v>0.86155793280307913</v>
      </c>
      <c r="E100" s="3">
        <v>260.46976641933935</v>
      </c>
      <c r="F100" s="3">
        <v>8.6513544460125331</v>
      </c>
      <c r="G100" s="3">
        <v>257.0281500009101</v>
      </c>
      <c r="H100" s="3">
        <v>2.4036226667665659</v>
      </c>
      <c r="I100" s="3">
        <v>324.13</v>
      </c>
      <c r="J100" s="3">
        <v>87.03</v>
      </c>
      <c r="K100" s="5">
        <v>0.29242933069154237</v>
      </c>
      <c r="L100" s="5">
        <v>1.1011601620908694E-2</v>
      </c>
      <c r="M100" s="5">
        <v>4.067703003467437E-2</v>
      </c>
      <c r="N100" s="5">
        <v>3.8802886559740946E-4</v>
      </c>
      <c r="O100" s="5">
        <v>5.2888490812043186E-2</v>
      </c>
      <c r="P100" s="5">
        <v>2.0479766186866839E-3</v>
      </c>
    </row>
    <row r="101" spans="1:16">
      <c r="A101" s="1" t="s">
        <v>86</v>
      </c>
      <c r="B101" s="3">
        <v>226.16755778073093</v>
      </c>
      <c r="C101" s="3">
        <v>268.45342115246598</v>
      </c>
      <c r="D101" s="4">
        <f t="shared" si="1"/>
        <v>1.1869669716853517</v>
      </c>
      <c r="E101" s="3">
        <v>260.46035022358086</v>
      </c>
      <c r="F101" s="3">
        <v>7.6278018564056538</v>
      </c>
      <c r="G101" s="3">
        <v>260.55299307646703</v>
      </c>
      <c r="H101" s="3">
        <v>2.0884067687753145</v>
      </c>
      <c r="I101" s="3">
        <v>333.39</v>
      </c>
      <c r="J101" s="3">
        <v>77.765000000000001</v>
      </c>
      <c r="K101" s="5">
        <v>0.29241734535151281</v>
      </c>
      <c r="L101" s="5">
        <v>9.7087674958205063E-3</v>
      </c>
      <c r="M101" s="5">
        <v>4.1246218761710127E-2</v>
      </c>
      <c r="N101" s="5">
        <v>3.3732638234484924E-4</v>
      </c>
      <c r="O101" s="5">
        <v>5.1583630743134407E-2</v>
      </c>
      <c r="P101" s="5">
        <v>1.7288895352656443E-3</v>
      </c>
    </row>
    <row r="102" spans="1:16">
      <c r="A102" s="1" t="s">
        <v>87</v>
      </c>
      <c r="B102" s="3">
        <v>118.69147906172306</v>
      </c>
      <c r="C102" s="3">
        <v>99.553635690477535</v>
      </c>
      <c r="D102" s="4">
        <f t="shared" si="1"/>
        <v>0.83875975324822361</v>
      </c>
      <c r="E102" s="3">
        <v>249.0380142838097</v>
      </c>
      <c r="F102" s="3">
        <v>9.8705419789697686</v>
      </c>
      <c r="G102" s="3">
        <v>256.72021354853837</v>
      </c>
      <c r="H102" s="3">
        <v>2.3686877280141516</v>
      </c>
      <c r="I102" s="3">
        <v>209.33</v>
      </c>
      <c r="J102" s="3">
        <v>110.17</v>
      </c>
      <c r="K102" s="5">
        <v>0.27796004064734109</v>
      </c>
      <c r="L102" s="5">
        <v>1.2422662428767123E-2</v>
      </c>
      <c r="M102" s="5">
        <v>4.0627319493319818E-2</v>
      </c>
      <c r="N102" s="5">
        <v>3.8237087791022541E-4</v>
      </c>
      <c r="O102" s="5">
        <v>5.0348793896586377E-2</v>
      </c>
      <c r="P102" s="5">
        <v>2.3229780150814971E-3</v>
      </c>
    </row>
    <row r="103" spans="1:16">
      <c r="A103" s="1" t="s">
        <v>88</v>
      </c>
      <c r="B103" s="3">
        <v>152.14430141173142</v>
      </c>
      <c r="C103" s="3">
        <v>63.703633078006376</v>
      </c>
      <c r="D103" s="4">
        <f t="shared" si="1"/>
        <v>0.41870535068948939</v>
      </c>
      <c r="E103" s="3">
        <v>264.11916250619396</v>
      </c>
      <c r="F103" s="3">
        <v>8.6197562475681337</v>
      </c>
      <c r="G103" s="3">
        <v>264.8383151177689</v>
      </c>
      <c r="H103" s="3">
        <v>2.7686549475537845</v>
      </c>
      <c r="I103" s="3">
        <v>298.20999999999998</v>
      </c>
      <c r="J103" s="3">
        <v>90.73</v>
      </c>
      <c r="K103" s="5">
        <v>0.29708281850634377</v>
      </c>
      <c r="L103" s="5">
        <v>1.1010888079728902E-2</v>
      </c>
      <c r="M103" s="5">
        <v>4.1938628321534728E-2</v>
      </c>
      <c r="N103" s="5">
        <v>4.4749969199634707E-4</v>
      </c>
      <c r="O103" s="5">
        <v>5.2305132454843938E-2</v>
      </c>
      <c r="P103" s="5">
        <v>2.0569812250128511E-3</v>
      </c>
    </row>
    <row r="104" spans="1:16">
      <c r="A104" s="1" t="s">
        <v>89</v>
      </c>
      <c r="B104" s="3">
        <v>148.94928656998266</v>
      </c>
      <c r="C104" s="3">
        <v>91.905990463585354</v>
      </c>
      <c r="D104" s="4">
        <f t="shared" si="1"/>
        <v>0.61702873897555754</v>
      </c>
      <c r="E104" s="3">
        <v>251.88748112649148</v>
      </c>
      <c r="F104" s="3">
        <v>8.9154084229457453</v>
      </c>
      <c r="G104" s="3">
        <v>266.2699711308029</v>
      </c>
      <c r="H104" s="3">
        <v>2.7198194896249674</v>
      </c>
      <c r="I104" s="3">
        <v>200.07499999999999</v>
      </c>
      <c r="J104" s="3">
        <v>96.282499999999999</v>
      </c>
      <c r="K104" s="5">
        <v>0.28155141348552765</v>
      </c>
      <c r="L104" s="5">
        <v>1.1252167960978662E-2</v>
      </c>
      <c r="M104" s="5">
        <v>4.2170053624794104E-2</v>
      </c>
      <c r="N104" s="5">
        <v>4.3970402383186759E-4</v>
      </c>
      <c r="O104" s="5">
        <v>4.8797974738553816E-2</v>
      </c>
      <c r="P104" s="5">
        <v>1.9802219312068654E-3</v>
      </c>
    </row>
    <row r="105" spans="1:16">
      <c r="A105" s="1" t="s">
        <v>90</v>
      </c>
      <c r="B105" s="3">
        <v>82.665610843705963</v>
      </c>
      <c r="C105" s="3">
        <v>63.315289569807447</v>
      </c>
      <c r="D105" s="4">
        <f t="shared" si="1"/>
        <v>0.76592054330205417</v>
      </c>
      <c r="E105" s="3">
        <v>277.92574719767612</v>
      </c>
      <c r="F105" s="3">
        <v>12.283814575024962</v>
      </c>
      <c r="G105" s="3">
        <v>261.92386384290415</v>
      </c>
      <c r="H105" s="3">
        <v>3.7866802184551887</v>
      </c>
      <c r="I105" s="3">
        <v>455.6</v>
      </c>
      <c r="J105" s="3">
        <v>104.62</v>
      </c>
      <c r="K105" s="5">
        <v>0.31484024574949127</v>
      </c>
      <c r="L105" s="5">
        <v>1.5905786325242179E-2</v>
      </c>
      <c r="M105" s="5">
        <v>4.1467669904423611E-2</v>
      </c>
      <c r="N105" s="5">
        <v>6.1176717145173469E-4</v>
      </c>
      <c r="O105" s="5">
        <v>5.5883516730523428E-2</v>
      </c>
      <c r="P105" s="5">
        <v>2.7379965229247889E-3</v>
      </c>
    </row>
    <row r="106" spans="1:16">
      <c r="A106" s="1" t="s">
        <v>91</v>
      </c>
      <c r="B106" s="3">
        <v>202.06645910182357</v>
      </c>
      <c r="C106" s="3">
        <v>104.20602615376522</v>
      </c>
      <c r="D106" s="4">
        <f t="shared" si="1"/>
        <v>0.51570174791480183</v>
      </c>
      <c r="E106" s="3">
        <v>268.94721330424244</v>
      </c>
      <c r="F106" s="3">
        <v>7.9079863511236397</v>
      </c>
      <c r="G106" s="3">
        <v>258.97129126132461</v>
      </c>
      <c r="H106" s="3">
        <v>2.3980216602768678</v>
      </c>
      <c r="I106" s="3">
        <v>368.57</v>
      </c>
      <c r="J106" s="3">
        <v>71.290000000000006</v>
      </c>
      <c r="K106" s="5">
        <v>0.30326501138469847</v>
      </c>
      <c r="L106" s="5">
        <v>1.0149857747883944E-2</v>
      </c>
      <c r="M106" s="5">
        <v>4.099076837390201E-2</v>
      </c>
      <c r="N106" s="5">
        <v>3.87241375599184E-4</v>
      </c>
      <c r="O106" s="5">
        <v>5.3960452672577638E-2</v>
      </c>
      <c r="P106" s="5">
        <v>1.7899774522488812E-3</v>
      </c>
    </row>
    <row r="107" spans="1:16">
      <c r="A107" s="1" t="s">
        <v>92</v>
      </c>
      <c r="B107" s="3">
        <v>87.028089530417461</v>
      </c>
      <c r="C107" s="3">
        <v>53.237747983574117</v>
      </c>
      <c r="D107" s="4">
        <f t="shared" si="1"/>
        <v>0.61173062939600464</v>
      </c>
      <c r="E107" s="3">
        <v>261.34922404138769</v>
      </c>
      <c r="F107" s="3">
        <v>10.942279094695962</v>
      </c>
      <c r="G107" s="3">
        <v>264.53134625908319</v>
      </c>
      <c r="H107" s="3">
        <v>3.1044615116352929</v>
      </c>
      <c r="I107" s="3">
        <v>279.69</v>
      </c>
      <c r="J107" s="3">
        <v>114.7975</v>
      </c>
      <c r="K107" s="5">
        <v>0.29354923239183467</v>
      </c>
      <c r="L107" s="5">
        <v>1.3939398312193497E-2</v>
      </c>
      <c r="M107" s="5">
        <v>4.1889013902197292E-2</v>
      </c>
      <c r="N107" s="5">
        <v>5.0175244742771744E-4</v>
      </c>
      <c r="O107" s="5">
        <v>5.1883130251263537E-2</v>
      </c>
      <c r="P107" s="5">
        <v>2.5957762818487229E-3</v>
      </c>
    </row>
    <row r="108" spans="1:16">
      <c r="A108" s="1" t="s">
        <v>93</v>
      </c>
      <c r="B108" s="3">
        <v>210.96366452475468</v>
      </c>
      <c r="C108" s="3">
        <v>176.18468950298944</v>
      </c>
      <c r="D108" s="4">
        <f t="shared" si="1"/>
        <v>0.83514234500944484</v>
      </c>
      <c r="E108" s="3">
        <v>265.66179571917121</v>
      </c>
      <c r="F108" s="3">
        <v>7.143507117093435</v>
      </c>
      <c r="G108" s="3">
        <v>265.76645361187587</v>
      </c>
      <c r="H108" s="3">
        <v>2.4980377196583845</v>
      </c>
      <c r="I108" s="3">
        <v>275.99</v>
      </c>
      <c r="J108" s="3">
        <v>65.732500000000002</v>
      </c>
      <c r="K108" s="5">
        <v>0.29905492525256844</v>
      </c>
      <c r="L108" s="5">
        <v>9.139068231734623E-3</v>
      </c>
      <c r="M108" s="5">
        <v>4.2088654823576953E-2</v>
      </c>
      <c r="N108" s="5">
        <v>4.0381777576448965E-4</v>
      </c>
      <c r="O108" s="5">
        <v>5.1748568624943286E-2</v>
      </c>
      <c r="P108" s="5">
        <v>1.5790934266883179E-3</v>
      </c>
    </row>
    <row r="109" spans="1:16">
      <c r="A109" s="1" t="s">
        <v>94</v>
      </c>
      <c r="B109" s="3">
        <v>259.17035596951979</v>
      </c>
      <c r="C109" s="3">
        <v>227.00585610880253</v>
      </c>
      <c r="D109" s="4">
        <f t="shared" si="1"/>
        <v>0.87589437171394702</v>
      </c>
      <c r="E109" s="3">
        <v>272.4008753336052</v>
      </c>
      <c r="F109" s="3">
        <v>7.2089890428165404</v>
      </c>
      <c r="G109" s="3">
        <v>261.76465854455319</v>
      </c>
      <c r="H109" s="3">
        <v>2.1101094918993226</v>
      </c>
      <c r="I109" s="3">
        <v>368.57</v>
      </c>
      <c r="J109" s="3">
        <v>68.512500000000003</v>
      </c>
      <c r="K109" s="5">
        <v>0.30770540492093901</v>
      </c>
      <c r="L109" s="5">
        <v>9.2842553452557163E-3</v>
      </c>
      <c r="M109" s="5">
        <v>4.1441949384612778E-2</v>
      </c>
      <c r="N109" s="5">
        <v>3.4089594650485065E-4</v>
      </c>
      <c r="O109" s="5">
        <v>5.3981721984789552E-2</v>
      </c>
      <c r="P109" s="5">
        <v>1.6373352920881791E-3</v>
      </c>
    </row>
    <row r="110" spans="1:16">
      <c r="A110" s="1" t="s">
        <v>95</v>
      </c>
      <c r="B110" s="3">
        <v>110.75503050236193</v>
      </c>
      <c r="C110" s="3">
        <v>67.060548569816191</v>
      </c>
      <c r="D110" s="4">
        <f t="shared" si="1"/>
        <v>0.60548535146117877</v>
      </c>
      <c r="E110" s="3">
        <v>273.26622793529515</v>
      </c>
      <c r="F110" s="3">
        <v>10.121356048544584</v>
      </c>
      <c r="G110" s="3">
        <v>265.93978695356952</v>
      </c>
      <c r="H110" s="3">
        <v>3.0947072821921893</v>
      </c>
      <c r="I110" s="3">
        <v>368.57</v>
      </c>
      <c r="J110" s="3">
        <v>65.734999999999999</v>
      </c>
      <c r="K110" s="5">
        <v>0.30882036209674069</v>
      </c>
      <c r="L110" s="5">
        <v>1.3045912195787003E-2</v>
      </c>
      <c r="M110" s="5">
        <v>4.2116675228751635E-2</v>
      </c>
      <c r="N110" s="5">
        <v>5.0028523220260876E-4</v>
      </c>
      <c r="O110" s="5">
        <v>5.3964347353895908E-2</v>
      </c>
      <c r="P110" s="5">
        <v>2.3161852193675594E-3</v>
      </c>
    </row>
    <row r="111" spans="1:16">
      <c r="A111" s="1" t="s">
        <v>96</v>
      </c>
      <c r="B111" s="3">
        <v>309.08907118029174</v>
      </c>
      <c r="C111" s="3">
        <v>118.54860201154804</v>
      </c>
      <c r="D111" s="4">
        <f t="shared" si="1"/>
        <v>0.38354187535281248</v>
      </c>
      <c r="E111" s="3">
        <v>266.21072885385212</v>
      </c>
      <c r="F111" s="3">
        <v>6.6818578038569285</v>
      </c>
      <c r="G111" s="3">
        <v>262.41359001868858</v>
      </c>
      <c r="H111" s="3">
        <v>1.9869143706708314</v>
      </c>
      <c r="I111" s="3">
        <v>301.91000000000003</v>
      </c>
      <c r="J111" s="3">
        <v>64.81</v>
      </c>
      <c r="K111" s="5">
        <v>0.299757406035629</v>
      </c>
      <c r="L111" s="5">
        <v>8.553096072398278E-3</v>
      </c>
      <c r="M111" s="5">
        <v>4.1546791930808361E-2</v>
      </c>
      <c r="N111" s="5">
        <v>3.2102563760537335E-4</v>
      </c>
      <c r="O111" s="5">
        <v>5.2373853515690925E-2</v>
      </c>
      <c r="P111" s="5">
        <v>1.4941165741437776E-3</v>
      </c>
    </row>
    <row r="112" spans="1:16">
      <c r="A112" s="1" t="s">
        <v>97</v>
      </c>
      <c r="B112" s="3">
        <v>452.72877479169847</v>
      </c>
      <c r="C112" s="3">
        <v>685.17667233059376</v>
      </c>
      <c r="D112" s="4">
        <f t="shared" si="1"/>
        <v>1.5134374276206435</v>
      </c>
      <c r="E112" s="3">
        <v>260.73506790323148</v>
      </c>
      <c r="F112" s="3">
        <v>5.3310145266914191</v>
      </c>
      <c r="G112" s="3">
        <v>258.44767363011186</v>
      </c>
      <c r="H112" s="3">
        <v>1.6973375949463048</v>
      </c>
      <c r="I112" s="3">
        <v>279.69</v>
      </c>
      <c r="J112" s="3">
        <v>55.55</v>
      </c>
      <c r="K112" s="5">
        <v>0.29276706354686355</v>
      </c>
      <c r="L112" s="5">
        <v>6.7872874674464456E-3</v>
      </c>
      <c r="M112" s="5">
        <v>4.0906216099098877E-2</v>
      </c>
      <c r="N112" s="5">
        <v>2.7407007409985571E-4</v>
      </c>
      <c r="O112" s="5">
        <v>5.1904065727413524E-2</v>
      </c>
      <c r="P112" s="5">
        <v>1.2222588429602857E-3</v>
      </c>
    </row>
    <row r="113" spans="1:16">
      <c r="A113" s="1" t="s">
        <v>98</v>
      </c>
      <c r="B113" s="3">
        <v>88.438870147403293</v>
      </c>
      <c r="C113" s="3">
        <v>40.963700510733304</v>
      </c>
      <c r="D113" s="4">
        <f t="shared" si="1"/>
        <v>0.4631866106210773</v>
      </c>
      <c r="E113" s="3">
        <v>265.6347833855524</v>
      </c>
      <c r="F113" s="3">
        <v>12.05581210790551</v>
      </c>
      <c r="G113" s="3">
        <v>266.74262484612962</v>
      </c>
      <c r="H113" s="3">
        <v>3.9539093989750427</v>
      </c>
      <c r="I113" s="3">
        <v>298.20999999999998</v>
      </c>
      <c r="J113" s="3">
        <v>122.205</v>
      </c>
      <c r="K113" s="5">
        <v>0.29902036682837219</v>
      </c>
      <c r="L113" s="5">
        <v>1.5422760453586405E-2</v>
      </c>
      <c r="M113" s="5">
        <v>4.2246468759264258E-2</v>
      </c>
      <c r="N113" s="5">
        <v>6.3926199522612592E-4</v>
      </c>
      <c r="O113" s="5">
        <v>5.2326371914925777E-2</v>
      </c>
      <c r="P113" s="5">
        <v>2.8202734629184626E-3</v>
      </c>
    </row>
    <row r="114" spans="1:16">
      <c r="A114" s="1" t="s">
        <v>99</v>
      </c>
      <c r="B114" s="3">
        <v>104.01802125072008</v>
      </c>
      <c r="C114" s="3">
        <v>77.317375338103588</v>
      </c>
      <c r="D114" s="4">
        <f t="shared" si="1"/>
        <v>0.74330750007002599</v>
      </c>
      <c r="E114" s="3">
        <v>256.71226131436845</v>
      </c>
      <c r="F114" s="3">
        <v>10.103324813055096</v>
      </c>
      <c r="G114" s="3">
        <v>266.38747174265791</v>
      </c>
      <c r="H114" s="3">
        <v>2.9348243381866439</v>
      </c>
      <c r="I114" s="3">
        <v>190.82</v>
      </c>
      <c r="J114" s="3">
        <v>108.3175</v>
      </c>
      <c r="K114" s="5">
        <v>0.28765543251860071</v>
      </c>
      <c r="L114" s="5">
        <v>1.2812082796970038E-2</v>
      </c>
      <c r="M114" s="5">
        <v>4.2189049725808274E-2</v>
      </c>
      <c r="N114" s="5">
        <v>4.7447177460261666E-4</v>
      </c>
      <c r="O114" s="5">
        <v>4.9908873223059626E-2</v>
      </c>
      <c r="P114" s="5">
        <v>2.2228605004278226E-3</v>
      </c>
    </row>
    <row r="115" spans="1:16">
      <c r="B115" s="3"/>
      <c r="C115" s="3"/>
      <c r="D115" s="4"/>
      <c r="E115" s="3"/>
      <c r="F115" s="3"/>
      <c r="G115" s="3"/>
      <c r="H115" s="3"/>
      <c r="I115" s="3"/>
      <c r="J115" s="3"/>
      <c r="K115" s="5"/>
      <c r="L115" s="5"/>
      <c r="M115" s="5"/>
      <c r="N115" s="5"/>
      <c r="O115" s="5"/>
      <c r="P115" s="5"/>
    </row>
    <row r="116" spans="1:16">
      <c r="A116" s="1" t="s">
        <v>100</v>
      </c>
      <c r="B116" s="3">
        <v>164.37186438266934</v>
      </c>
      <c r="C116" s="3">
        <v>94.970601255046859</v>
      </c>
      <c r="D116" s="4">
        <f t="shared" si="1"/>
        <v>0.57777893809094094</v>
      </c>
      <c r="E116" s="3">
        <v>275.52210629581845</v>
      </c>
      <c r="F116" s="3">
        <v>8.7536502295641583</v>
      </c>
      <c r="G116" s="3">
        <v>263.9707989910226</v>
      </c>
      <c r="H116" s="3">
        <v>2.5416435695538553</v>
      </c>
      <c r="I116" s="3">
        <v>375.98</v>
      </c>
      <c r="J116" s="3">
        <v>76.844999999999999</v>
      </c>
      <c r="K116" s="5">
        <v>0.31173140319071296</v>
      </c>
      <c r="L116" s="5">
        <v>1.1308198815818429E-2</v>
      </c>
      <c r="M116" s="5">
        <v>4.1798420491262971E-2</v>
      </c>
      <c r="N116" s="5">
        <v>4.1075240346121812E-4</v>
      </c>
      <c r="O116" s="5">
        <v>5.4110336829372004E-2</v>
      </c>
      <c r="P116" s="5">
        <v>1.9683812938110358E-3</v>
      </c>
    </row>
    <row r="117" spans="1:16">
      <c r="A117" s="1" t="s">
        <v>101</v>
      </c>
      <c r="B117" s="3">
        <v>123.4966263991588</v>
      </c>
      <c r="C117" s="3">
        <v>83.807229337367986</v>
      </c>
      <c r="D117" s="4">
        <f t="shared" si="1"/>
        <v>0.67861958484996188</v>
      </c>
      <c r="E117" s="3">
        <v>287.83494761584058</v>
      </c>
      <c r="F117" s="3">
        <v>10.386955149591358</v>
      </c>
      <c r="G117" s="3">
        <v>261.44525444066829</v>
      </c>
      <c r="H117" s="3">
        <v>2.565146554118968</v>
      </c>
      <c r="I117" s="3">
        <v>516.70500000000004</v>
      </c>
      <c r="J117" s="3">
        <v>86.097499999999997</v>
      </c>
      <c r="K117" s="5">
        <v>0.32773468826163948</v>
      </c>
      <c r="L117" s="5">
        <v>1.3581711432096584E-2</v>
      </c>
      <c r="M117" s="5">
        <v>4.1390349753785492E-2</v>
      </c>
      <c r="N117" s="5">
        <v>4.1438831739742688E-4</v>
      </c>
      <c r="O117" s="5">
        <v>5.7691093940288846E-2</v>
      </c>
      <c r="P117" s="5">
        <v>2.396797457615841E-3</v>
      </c>
    </row>
    <row r="118" spans="1:16">
      <c r="A118" s="1" t="s">
        <v>102</v>
      </c>
      <c r="B118" s="3">
        <v>151.95492949604071</v>
      </c>
      <c r="C118" s="3">
        <v>69.835248562015352</v>
      </c>
      <c r="D118" s="4">
        <f t="shared" si="1"/>
        <v>0.45957869740471274</v>
      </c>
      <c r="E118" s="3">
        <v>274.51199056947672</v>
      </c>
      <c r="F118" s="3">
        <v>9.8401542352668798</v>
      </c>
      <c r="G118" s="3">
        <v>269.90926712327547</v>
      </c>
      <c r="H118" s="3">
        <v>2.9601295343954348</v>
      </c>
      <c r="I118" s="3">
        <v>366.72</v>
      </c>
      <c r="J118" s="3">
        <v>98.14</v>
      </c>
      <c r="K118" s="5">
        <v>0.31042712529300376</v>
      </c>
      <c r="L118" s="5">
        <v>1.2699051181230847E-2</v>
      </c>
      <c r="M118" s="5">
        <v>4.2758572449181458E-2</v>
      </c>
      <c r="N118" s="5">
        <v>4.788243732721437E-4</v>
      </c>
      <c r="O118" s="5">
        <v>5.3678061215793889E-2</v>
      </c>
      <c r="P118" s="5">
        <v>2.3453073722714776E-3</v>
      </c>
    </row>
    <row r="119" spans="1:16">
      <c r="A119" s="1" t="s">
        <v>103</v>
      </c>
      <c r="B119" s="3">
        <v>181.28192556429451</v>
      </c>
      <c r="C119" s="3">
        <v>108.47604944350441</v>
      </c>
      <c r="D119" s="4">
        <f t="shared" si="1"/>
        <v>0.5983831488210426</v>
      </c>
      <c r="E119" s="3">
        <v>268.55416911263535</v>
      </c>
      <c r="F119" s="3">
        <v>7.5297808552815866</v>
      </c>
      <c r="G119" s="3">
        <v>261.87862029181241</v>
      </c>
      <c r="H119" s="3">
        <v>2.3295795829975816</v>
      </c>
      <c r="I119" s="3">
        <v>344.5</v>
      </c>
      <c r="J119" s="3">
        <v>74.067499999999995</v>
      </c>
      <c r="K119" s="5">
        <v>0.30276062871603671</v>
      </c>
      <c r="L119" s="5">
        <v>9.6607109963975629E-3</v>
      </c>
      <c r="M119" s="5">
        <v>4.1460360487273265E-2</v>
      </c>
      <c r="N119" s="5">
        <v>3.7635879702109987E-4</v>
      </c>
      <c r="O119" s="5">
        <v>5.317780423946878E-2</v>
      </c>
      <c r="P119" s="5">
        <v>1.7128147995252498E-3</v>
      </c>
    </row>
    <row r="120" spans="1:16">
      <c r="A120" s="1" t="s">
        <v>104</v>
      </c>
      <c r="B120" s="3">
        <v>124.08374967890369</v>
      </c>
      <c r="C120" s="3">
        <v>75.076199362012446</v>
      </c>
      <c r="D120" s="4">
        <f t="shared" si="1"/>
        <v>0.6050445731716686</v>
      </c>
      <c r="E120" s="3">
        <v>261.47105358299063</v>
      </c>
      <c r="F120" s="3">
        <v>9.9384878280057336</v>
      </c>
      <c r="G120" s="3">
        <v>264.53664738993484</v>
      </c>
      <c r="H120" s="3">
        <v>3.0049716530741364</v>
      </c>
      <c r="I120" s="3">
        <v>253.77</v>
      </c>
      <c r="J120" s="3">
        <v>99.984999999999999</v>
      </c>
      <c r="K120" s="5">
        <v>0.29370444668674722</v>
      </c>
      <c r="L120" s="5">
        <v>1.2662270927930808E-2</v>
      </c>
      <c r="M120" s="5">
        <v>4.1889870687397655E-2</v>
      </c>
      <c r="N120" s="5">
        <v>4.8567299770442909E-4</v>
      </c>
      <c r="O120" s="5">
        <v>5.1300325217079515E-2</v>
      </c>
      <c r="P120" s="5">
        <v>2.2284840024459004E-3</v>
      </c>
    </row>
    <row r="121" spans="1:16">
      <c r="A121" s="1" t="s">
        <v>105</v>
      </c>
      <c r="B121" s="3">
        <v>124.13081488117911</v>
      </c>
      <c r="C121" s="3">
        <v>87.981669629365271</v>
      </c>
      <c r="D121" s="4">
        <f t="shared" si="1"/>
        <v>0.7087818581839116</v>
      </c>
      <c r="E121" s="3">
        <v>273.26927114113323</v>
      </c>
      <c r="F121" s="3">
        <v>11.472185695593282</v>
      </c>
      <c r="G121" s="3">
        <v>260.00833646531856</v>
      </c>
      <c r="H121" s="3">
        <v>2.4767330972127866</v>
      </c>
      <c r="I121" s="3">
        <v>405.60500000000002</v>
      </c>
      <c r="J121" s="3">
        <v>107.39749999999999</v>
      </c>
      <c r="K121" s="5">
        <v>0.3088242847697879</v>
      </c>
      <c r="L121" s="5">
        <v>1.4786967650865408E-2</v>
      </c>
      <c r="M121" s="5">
        <v>4.1158247734171018E-2</v>
      </c>
      <c r="N121" s="5">
        <v>4.0001633340185479E-4</v>
      </c>
      <c r="O121" s="5">
        <v>5.4824028980058968E-2</v>
      </c>
      <c r="P121" s="5">
        <v>2.6276106487960315E-3</v>
      </c>
    </row>
    <row r="122" spans="1:16">
      <c r="A122" s="1" t="s">
        <v>106</v>
      </c>
      <c r="B122" s="3">
        <v>114.92878050630387</v>
      </c>
      <c r="C122" s="3">
        <v>85.353517057994054</v>
      </c>
      <c r="D122" s="4">
        <f t="shared" si="1"/>
        <v>0.74266442819614187</v>
      </c>
      <c r="E122" s="3">
        <v>255.58245536978976</v>
      </c>
      <c r="F122" s="3">
        <v>10.699367646948332</v>
      </c>
      <c r="G122" s="3">
        <v>260.09802585952593</v>
      </c>
      <c r="H122" s="3">
        <v>3.0466130796133086</v>
      </c>
      <c r="I122" s="3">
        <v>220.44</v>
      </c>
      <c r="J122" s="3">
        <v>111.095</v>
      </c>
      <c r="K122" s="5">
        <v>0.28622346880107391</v>
      </c>
      <c r="L122" s="5">
        <v>1.3552785232220307E-2</v>
      </c>
      <c r="M122" s="5">
        <v>4.1172733539687929E-2</v>
      </c>
      <c r="N122" s="5">
        <v>4.9206429223471815E-4</v>
      </c>
      <c r="O122" s="5">
        <v>5.0551946697722644E-2</v>
      </c>
      <c r="P122" s="5">
        <v>2.4262240734928791E-3</v>
      </c>
    </row>
    <row r="123" spans="1:16">
      <c r="A123" s="1" t="s">
        <v>107</v>
      </c>
      <c r="B123" s="3">
        <v>178.55001421345773</v>
      </c>
      <c r="C123" s="3">
        <v>128.50099344978301</v>
      </c>
      <c r="D123" s="4">
        <f t="shared" si="1"/>
        <v>0.71969186905893612</v>
      </c>
      <c r="E123" s="3">
        <v>263.24366304161299</v>
      </c>
      <c r="F123" s="3">
        <v>9.7513178217334229</v>
      </c>
      <c r="G123" s="3">
        <v>260.02820966785816</v>
      </c>
      <c r="H123" s="3">
        <v>2.4994469921674636</v>
      </c>
      <c r="I123" s="3">
        <v>300.06</v>
      </c>
      <c r="J123" s="3">
        <v>97.207499999999996</v>
      </c>
      <c r="K123" s="5">
        <v>0.29596490948198295</v>
      </c>
      <c r="L123" s="5">
        <v>1.2445527017673064E-2</v>
      </c>
      <c r="M123" s="5">
        <v>4.1161457453565628E-2</v>
      </c>
      <c r="N123" s="5">
        <v>4.0368609110006212E-4</v>
      </c>
      <c r="O123" s="5">
        <v>5.2120761138520877E-2</v>
      </c>
      <c r="P123" s="5">
        <v>2.118418300052272E-3</v>
      </c>
    </row>
    <row r="124" spans="1:16">
      <c r="A124" s="1" t="s">
        <v>108</v>
      </c>
      <c r="B124" s="3">
        <v>92.3980359669129</v>
      </c>
      <c r="C124" s="3">
        <v>77.852255230775157</v>
      </c>
      <c r="D124" s="4">
        <f t="shared" si="1"/>
        <v>0.8425747843672079</v>
      </c>
      <c r="E124" s="3">
        <v>334.52510377410533</v>
      </c>
      <c r="F124" s="3">
        <v>12.775602287069376</v>
      </c>
      <c r="G124" s="3">
        <v>260.72781023464819</v>
      </c>
      <c r="H124" s="3">
        <v>3.7233289918990806</v>
      </c>
      <c r="I124" s="3">
        <v>907.1</v>
      </c>
      <c r="J124" s="3">
        <v>100.925</v>
      </c>
      <c r="K124" s="5">
        <v>0.39021310515419705</v>
      </c>
      <c r="L124" s="5">
        <v>1.7490810489532098E-2</v>
      </c>
      <c r="M124" s="5">
        <v>4.1274456192314471E-2</v>
      </c>
      <c r="N124" s="5">
        <v>6.0142070158931006E-4</v>
      </c>
      <c r="O124" s="5">
        <v>6.9286827320948791E-2</v>
      </c>
      <c r="P124" s="5">
        <v>3.2522911405303738E-3</v>
      </c>
    </row>
    <row r="125" spans="1:16">
      <c r="A125" s="1" t="s">
        <v>109</v>
      </c>
      <c r="B125" s="3">
        <v>128.35493922111965</v>
      </c>
      <c r="C125" s="3">
        <v>128.1591661520753</v>
      </c>
      <c r="D125" s="4">
        <f t="shared" si="1"/>
        <v>0.99847475235287142</v>
      </c>
      <c r="E125" s="3">
        <v>287.29335400602878</v>
      </c>
      <c r="F125" s="3">
        <v>10.780563121574659</v>
      </c>
      <c r="G125" s="3">
        <v>266.58707645402848</v>
      </c>
      <c r="H125" s="3">
        <v>2.7408512326079801</v>
      </c>
      <c r="I125" s="3">
        <v>472.26499999999999</v>
      </c>
      <c r="J125" s="3">
        <v>99.989999999999952</v>
      </c>
      <c r="K125" s="3">
        <v>0.32702667873102997</v>
      </c>
      <c r="L125" s="5">
        <v>1.4088828149544645E-2</v>
      </c>
      <c r="M125" s="5">
        <v>4.2221320234534843E-2</v>
      </c>
      <c r="N125" s="5">
        <v>4.4312595148036796E-4</v>
      </c>
      <c r="O125" s="5">
        <v>5.6490698316086593E-2</v>
      </c>
      <c r="P125" s="5">
        <v>2.5118235086760412E-3</v>
      </c>
    </row>
    <row r="126" spans="1:16">
      <c r="A126" s="1" t="s">
        <v>110</v>
      </c>
      <c r="B126" s="3">
        <v>112.42139283505033</v>
      </c>
      <c r="C126" s="3">
        <v>101.81914506797247</v>
      </c>
      <c r="D126" s="4">
        <f t="shared" si="1"/>
        <v>0.90569190169495639</v>
      </c>
      <c r="E126" s="3">
        <v>272.68635724808308</v>
      </c>
      <c r="F126" s="3">
        <v>13.09672146496024</v>
      </c>
      <c r="G126" s="3">
        <v>261.94693246439488</v>
      </c>
      <c r="H126" s="3">
        <v>3.9401830357722929</v>
      </c>
      <c r="I126" s="3">
        <v>394.495</v>
      </c>
      <c r="J126" s="3">
        <v>129.61750000000001</v>
      </c>
      <c r="K126" s="3">
        <v>0.30807312696229944</v>
      </c>
      <c r="L126" s="5">
        <v>1.6870992060415108E-2</v>
      </c>
      <c r="M126" s="5">
        <v>4.1471396823883185E-2</v>
      </c>
      <c r="N126" s="5">
        <v>6.3656899837028337E-4</v>
      </c>
      <c r="O126" s="5">
        <v>5.460577458890585E-2</v>
      </c>
      <c r="P126" s="5">
        <v>3.1344873498189364E-3</v>
      </c>
    </row>
    <row r="127" spans="1:16">
      <c r="A127" s="12" t="s">
        <v>128</v>
      </c>
      <c r="B127" s="3">
        <v>115.12476687155193</v>
      </c>
      <c r="C127" s="3">
        <v>75.317776068710884</v>
      </c>
      <c r="D127" s="13">
        <f t="shared" si="1"/>
        <v>0.65422739272727592</v>
      </c>
      <c r="E127" s="3">
        <v>330.79480143812623</v>
      </c>
      <c r="F127" s="3">
        <v>11.719760964269199</v>
      </c>
      <c r="G127" s="3">
        <v>268.92422101299206</v>
      </c>
      <c r="H127" s="3">
        <v>2.8052848276348072</v>
      </c>
      <c r="I127" s="3">
        <v>816.66499999999996</v>
      </c>
      <c r="J127" s="3">
        <v>91.505000000000052</v>
      </c>
      <c r="K127" s="3">
        <v>0.38511512675612974</v>
      </c>
      <c r="L127" s="5">
        <v>1.5986575020242432E-2</v>
      </c>
      <c r="M127" s="5">
        <v>4.259924560908087E-2</v>
      </c>
      <c r="N127" s="5">
        <v>4.5370768581727707E-4</v>
      </c>
      <c r="O127" s="5">
        <v>6.6282397910720478E-2</v>
      </c>
      <c r="P127" s="5">
        <v>2.8790455857496322E-3</v>
      </c>
    </row>
    <row r="128" spans="1:16">
      <c r="A128" s="1" t="s">
        <v>111</v>
      </c>
      <c r="B128" s="3">
        <v>137.83986247226471</v>
      </c>
      <c r="C128" s="3">
        <v>90.604549832375469</v>
      </c>
      <c r="D128" s="4">
        <f t="shared" si="1"/>
        <v>0.65731747121124962</v>
      </c>
      <c r="E128" s="3">
        <v>258.35474516143933</v>
      </c>
      <c r="F128" s="3">
        <v>9.6185830393844896</v>
      </c>
      <c r="G128" s="3">
        <v>259.96641713825636</v>
      </c>
      <c r="H128" s="3">
        <v>2.6762889923786588</v>
      </c>
      <c r="I128" s="3">
        <v>261.17500000000001</v>
      </c>
      <c r="J128" s="3">
        <v>99.984999999999999</v>
      </c>
      <c r="K128" s="5">
        <v>0.2897400297933409</v>
      </c>
      <c r="L128" s="5">
        <v>1.2217163247455596E-2</v>
      </c>
      <c r="M128" s="5">
        <v>4.1151477379370138E-2</v>
      </c>
      <c r="N128" s="5">
        <v>4.3224372488419012E-4</v>
      </c>
      <c r="O128" s="5">
        <v>5.143702160931337E-2</v>
      </c>
      <c r="P128" s="5">
        <v>2.2091393633602188E-3</v>
      </c>
    </row>
    <row r="129" spans="1:16">
      <c r="A129" s="2" t="s">
        <v>112</v>
      </c>
      <c r="B129" s="6">
        <v>130.84677284338034</v>
      </c>
      <c r="C129" s="6">
        <v>83.890099010707289</v>
      </c>
      <c r="D129" s="7">
        <f t="shared" si="1"/>
        <v>0.64113235036466065</v>
      </c>
      <c r="E129" s="6">
        <v>268.97220122013738</v>
      </c>
      <c r="F129" s="6">
        <v>11.103575054189946</v>
      </c>
      <c r="G129" s="6">
        <v>267.17478033714946</v>
      </c>
      <c r="H129" s="6">
        <v>2.7496211360444249</v>
      </c>
      <c r="I129" s="6">
        <v>316.72500000000002</v>
      </c>
      <c r="J129" s="6">
        <v>117.575</v>
      </c>
      <c r="K129" s="8">
        <v>0.30329708428280772</v>
      </c>
      <c r="L129" s="8">
        <v>1.4251449382008573E-2</v>
      </c>
      <c r="M129" s="8">
        <v>4.2316341345711314E-2</v>
      </c>
      <c r="N129" s="8">
        <v>4.4458435152332091E-4</v>
      </c>
      <c r="O129" s="8">
        <v>5.270002778033174E-2</v>
      </c>
      <c r="P129" s="8">
        <v>2.6400878566466522E-3</v>
      </c>
    </row>
  </sheetData>
  <mergeCells count="1">
    <mergeCell ref="A1:P1"/>
  </mergeCells>
  <phoneticPr fontId="1" type="noConversion"/>
  <pageMargins left="0.7" right="0.7" top="0.75" bottom="0.75" header="0.3" footer="0.3"/>
  <pageSetup paperSize="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2022-02-04T01:45:38Z</dcterms:modified>
</cp:coreProperties>
</file>