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1" i="1" l="1"/>
  <c r="D62" i="1"/>
  <c r="D63" i="1"/>
  <c r="D64" i="1"/>
  <c r="D65" i="1"/>
  <c r="D66" i="1"/>
  <c r="D67" i="1"/>
  <c r="D68" i="1"/>
  <c r="D69" i="1"/>
  <c r="D70" i="1"/>
  <c r="D71" i="1"/>
  <c r="D7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2" i="1"/>
</calcChain>
</file>

<file path=xl/sharedStrings.xml><?xml version="1.0" encoding="utf-8"?>
<sst xmlns="http://schemas.openxmlformats.org/spreadsheetml/2006/main" count="10" uniqueCount="10">
  <si>
    <t>Amplitude (mm)</t>
    <phoneticPr fontId="2" type="noConversion"/>
  </si>
  <si>
    <t>Trough_radius (mm)</t>
    <phoneticPr fontId="2" type="noConversion"/>
  </si>
  <si>
    <t>Crest_radius (mm)</t>
    <phoneticPr fontId="2" type="noConversion"/>
  </si>
  <si>
    <t>error bar (mm)</t>
    <phoneticPr fontId="2" type="noConversion"/>
  </si>
  <si>
    <t>Time (μs)</t>
    <phoneticPr fontId="2" type="noConversion"/>
  </si>
  <si>
    <t>Fitting time (μs)</t>
    <phoneticPr fontId="2" type="noConversion"/>
  </si>
  <si>
    <t>Fitting velocity (m/s)</t>
    <phoneticPr fontId="2" type="noConversion"/>
  </si>
  <si>
    <t>Fitting acceleration  (m/s^2)</t>
    <phoneticPr fontId="2" type="noConversion"/>
  </si>
  <si>
    <t>Mean radius for reference (mm)</t>
    <phoneticPr fontId="2" type="noConversion"/>
  </si>
  <si>
    <t xml:space="preserve">Data fitting is adopted to acquire effective velocity and acceleration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</si>
</sst>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>
      <selection activeCell="E1" sqref="E1:E6"/>
    </sheetView>
  </sheetViews>
  <sheetFormatPr defaultRowHeight="14.4" x14ac:dyDescent="0.25"/>
  <cols>
    <col min="1" max="1" width="20.88671875" style="1" customWidth="1"/>
    <col min="2" max="2" width="21.44140625" style="1" customWidth="1"/>
    <col min="3" max="3" width="23.21875" style="1" customWidth="1"/>
    <col min="4" max="4" width="27.77734375" style="1" customWidth="1"/>
    <col min="5" max="5" width="15" customWidth="1"/>
    <col min="6" max="6" width="19.21875" style="1" customWidth="1"/>
    <col min="7" max="7" width="19.109375" style="1" customWidth="1"/>
    <col min="8" max="8" width="23.5546875" style="1" customWidth="1"/>
    <col min="9" max="9" width="19.6640625" style="1" customWidth="1"/>
    <col min="10" max="10" width="13.88671875" style="1" customWidth="1"/>
    <col min="11" max="11" width="8.88671875" style="1"/>
    <col min="12" max="16384" width="8.88671875" style="2"/>
  </cols>
  <sheetData>
    <row r="1" spans="1:10" ht="13.8" x14ac:dyDescent="0.25">
      <c r="A1" s="1" t="s">
        <v>4</v>
      </c>
      <c r="B1" s="1" t="s">
        <v>1</v>
      </c>
      <c r="C1" s="1" t="s">
        <v>2</v>
      </c>
      <c r="D1" s="1" t="s">
        <v>8</v>
      </c>
      <c r="E1" s="3" t="s">
        <v>9</v>
      </c>
      <c r="F1" s="1" t="s">
        <v>5</v>
      </c>
      <c r="G1" s="1" t="s">
        <v>6</v>
      </c>
      <c r="H1" s="1" t="s">
        <v>7</v>
      </c>
      <c r="I1" s="1" t="s">
        <v>0</v>
      </c>
      <c r="J1" s="1" t="s">
        <v>3</v>
      </c>
    </row>
    <row r="2" spans="1:10" ht="13.8" x14ac:dyDescent="0.25">
      <c r="A2" s="1">
        <v>134.6</v>
      </c>
      <c r="B2" s="1">
        <v>178.79751079377783</v>
      </c>
      <c r="C2" s="1">
        <v>181.98054572047963</v>
      </c>
      <c r="D2" s="1">
        <f>(B2+C2)/2</f>
        <v>180.38902825712873</v>
      </c>
      <c r="E2" s="3"/>
      <c r="F2" s="1">
        <v>147.12524999999999</v>
      </c>
      <c r="G2" s="1">
        <v>-97.742521010549964</v>
      </c>
      <c r="I2" s="1">
        <v>1.59152</v>
      </c>
      <c r="J2" s="1">
        <v>0.14571000000000001</v>
      </c>
    </row>
    <row r="3" spans="1:10" ht="13.8" x14ac:dyDescent="0.25">
      <c r="A3" s="1">
        <v>154.6</v>
      </c>
      <c r="B3" s="1">
        <v>176.67111960337598</v>
      </c>
      <c r="C3" s="1">
        <v>180.16956770262129</v>
      </c>
      <c r="D3" s="1">
        <f t="shared" ref="D3:D66" si="0">(B3+C3)/2</f>
        <v>178.42034365299864</v>
      </c>
      <c r="E3" s="3"/>
      <c r="F3" s="1">
        <v>159.65051</v>
      </c>
      <c r="G3" s="1">
        <v>-98.000399991856682</v>
      </c>
      <c r="H3" s="1">
        <v>-19857.251599387408</v>
      </c>
      <c r="I3" s="1">
        <v>1.74922</v>
      </c>
      <c r="J3" s="1">
        <v>0.14371</v>
      </c>
    </row>
    <row r="4" spans="1:10" ht="13.8" x14ac:dyDescent="0.25">
      <c r="A4" s="1">
        <v>174.6</v>
      </c>
      <c r="B4" s="1">
        <v>174.34755506625305</v>
      </c>
      <c r="C4" s="1">
        <v>178.01912371135322</v>
      </c>
      <c r="D4" s="1">
        <f t="shared" si="0"/>
        <v>176.18333938880312</v>
      </c>
      <c r="E4" s="3"/>
      <c r="F4" s="1">
        <v>172.17576</v>
      </c>
      <c r="G4" s="1">
        <v>-98.239955290312935</v>
      </c>
      <c r="H4" s="1">
        <v>-18375.256989734437</v>
      </c>
      <c r="I4" s="1">
        <v>1.83578</v>
      </c>
      <c r="J4" s="1">
        <v>0.14643</v>
      </c>
    </row>
    <row r="5" spans="1:10" ht="13.8" x14ac:dyDescent="0.25">
      <c r="A5" s="1">
        <v>194.6</v>
      </c>
      <c r="B5" s="1">
        <v>172.30233512502011</v>
      </c>
      <c r="C5" s="1">
        <v>176.24024920576653</v>
      </c>
      <c r="D5" s="1">
        <f t="shared" si="0"/>
        <v>174.27129216539333</v>
      </c>
      <c r="E5" s="3"/>
      <c r="F5" s="1">
        <v>184.70101</v>
      </c>
      <c r="G5" s="1">
        <v>-98.460709367078024</v>
      </c>
      <c r="H5" s="1">
        <v>-16906.051951287322</v>
      </c>
      <c r="I5" s="1">
        <v>1.96896</v>
      </c>
      <c r="J5" s="1">
        <v>0.14813999999999999</v>
      </c>
    </row>
    <row r="6" spans="1:10" ht="13.8" x14ac:dyDescent="0.25">
      <c r="A6" s="1">
        <v>214.6</v>
      </c>
      <c r="B6" s="1">
        <v>170.10856516933802</v>
      </c>
      <c r="C6" s="1">
        <v>174.24570584387607</v>
      </c>
      <c r="D6" s="1">
        <f t="shared" si="0"/>
        <v>172.17713550660704</v>
      </c>
      <c r="E6" s="3"/>
      <c r="F6" s="1">
        <v>197.22626</v>
      </c>
      <c r="G6" s="1">
        <v>-98.663460344718658</v>
      </c>
      <c r="H6" s="1">
        <v>-15455.907307185615</v>
      </c>
      <c r="I6" s="1">
        <v>2.0685699999999998</v>
      </c>
      <c r="J6" s="1">
        <v>0.14285999999999999</v>
      </c>
    </row>
    <row r="7" spans="1:10" x14ac:dyDescent="0.25">
      <c r="A7" s="1">
        <v>234.6</v>
      </c>
      <c r="B7" s="1">
        <v>168.02455781700939</v>
      </c>
      <c r="C7" s="1">
        <v>172.35594085171354</v>
      </c>
      <c r="D7" s="1">
        <f t="shared" si="0"/>
        <v>170.19024933436145</v>
      </c>
      <c r="F7" s="1">
        <v>209.75152</v>
      </c>
      <c r="G7" s="1">
        <v>-98.847887727635751</v>
      </c>
      <c r="H7" s="1">
        <v>-13977.048704611745</v>
      </c>
      <c r="I7" s="1">
        <v>2.1656900000000001</v>
      </c>
      <c r="J7" s="1">
        <v>0.15357000000000001</v>
      </c>
    </row>
    <row r="8" spans="1:10" x14ac:dyDescent="0.25">
      <c r="A8" s="1">
        <v>254.6</v>
      </c>
      <c r="B8" s="1">
        <v>165.94110918610446</v>
      </c>
      <c r="C8" s="1">
        <v>170.55850334489611</v>
      </c>
      <c r="D8" s="1">
        <f t="shared" si="0"/>
        <v>168.2498062655003</v>
      </c>
      <c r="F8" s="1">
        <v>222.27677</v>
      </c>
      <c r="G8" s="1">
        <v>-99.013592543064021</v>
      </c>
      <c r="H8" s="1">
        <v>-12510.98613236297</v>
      </c>
      <c r="I8" s="1">
        <v>2.3087</v>
      </c>
      <c r="J8" s="1">
        <v>0.14929000000000001</v>
      </c>
    </row>
    <row r="9" spans="1:10" x14ac:dyDescent="0.25">
      <c r="A9" s="1">
        <v>274.60000000000002</v>
      </c>
      <c r="B9" s="1">
        <v>163.56399369541236</v>
      </c>
      <c r="C9" s="1">
        <v>168.42190084842741</v>
      </c>
      <c r="D9" s="1">
        <f t="shared" si="0"/>
        <v>165.99294727191989</v>
      </c>
      <c r="F9" s="1">
        <v>234.80202</v>
      </c>
      <c r="G9" s="1">
        <v>-99.161294185744509</v>
      </c>
      <c r="H9" s="1">
        <v>-11073.628699304823</v>
      </c>
      <c r="I9" s="1">
        <v>2.4289499999999999</v>
      </c>
      <c r="J9" s="1">
        <v>0.15212999999999999</v>
      </c>
    </row>
    <row r="10" spans="1:10" x14ac:dyDescent="0.25">
      <c r="A10" s="1">
        <v>294.60000000000002</v>
      </c>
      <c r="B10" s="1">
        <v>161.54284204442402</v>
      </c>
      <c r="C10" s="1">
        <v>166.54854646988011</v>
      </c>
      <c r="D10" s="1">
        <f t="shared" si="0"/>
        <v>164.04569425715206</v>
      </c>
      <c r="F10" s="1">
        <v>247.32727</v>
      </c>
      <c r="G10" s="1">
        <v>-99.290992478795957</v>
      </c>
      <c r="H10" s="1">
        <v>-9591.616462355385</v>
      </c>
      <c r="I10" s="1">
        <v>2.50285</v>
      </c>
      <c r="J10" s="1">
        <v>0.15071000000000001</v>
      </c>
    </row>
    <row r="11" spans="1:10" x14ac:dyDescent="0.25">
      <c r="A11" s="1">
        <v>314.60000000000002</v>
      </c>
      <c r="B11" s="1">
        <v>159.52466152315458</v>
      </c>
      <c r="C11" s="1">
        <v>164.76937264964903</v>
      </c>
      <c r="D11" s="1">
        <f t="shared" si="0"/>
        <v>162.1470170864018</v>
      </c>
      <c r="F11" s="1">
        <v>259.85253</v>
      </c>
      <c r="G11" s="1">
        <v>-99.401569069850908</v>
      </c>
      <c r="H11" s="1">
        <v>-8096.8411340540524</v>
      </c>
      <c r="I11" s="1">
        <v>2.62236</v>
      </c>
      <c r="J11" s="1">
        <v>0.15143000000000001</v>
      </c>
    </row>
    <row r="12" spans="1:10" x14ac:dyDescent="0.25">
      <c r="A12" s="1">
        <v>334.6</v>
      </c>
      <c r="B12" s="1">
        <v>157.2684001868827</v>
      </c>
      <c r="C12" s="1">
        <v>162.78737491212021</v>
      </c>
      <c r="D12" s="1">
        <f t="shared" si="0"/>
        <v>160.02788754950146</v>
      </c>
      <c r="F12" s="1">
        <v>272.37777999999997</v>
      </c>
      <c r="G12" s="1">
        <v>-99.493822478592989</v>
      </c>
      <c r="H12" s="1">
        <v>-6662.6461484324591</v>
      </c>
      <c r="I12" s="1">
        <v>2.75949</v>
      </c>
      <c r="J12" s="1">
        <v>0.15214</v>
      </c>
    </row>
    <row r="13" spans="1:10" x14ac:dyDescent="0.25">
      <c r="A13" s="1">
        <v>354.6</v>
      </c>
      <c r="B13" s="1">
        <v>155.17116120005875</v>
      </c>
      <c r="C13" s="1">
        <v>161.00827072015639</v>
      </c>
      <c r="D13" s="1">
        <f t="shared" si="0"/>
        <v>158.08971596010758</v>
      </c>
      <c r="F13" s="1">
        <v>284.90303</v>
      </c>
      <c r="G13" s="1">
        <v>-99.568471687192215</v>
      </c>
      <c r="H13" s="1">
        <v>-5193.4034760879968</v>
      </c>
      <c r="I13" s="1">
        <v>2.9185500000000002</v>
      </c>
      <c r="J13" s="1">
        <v>0.15386</v>
      </c>
    </row>
    <row r="14" spans="1:10" x14ac:dyDescent="0.25">
      <c r="A14" s="1">
        <v>374.6</v>
      </c>
      <c r="B14" s="1">
        <v>153.03621857984871</v>
      </c>
      <c r="C14" s="1">
        <v>159.10925928714218</v>
      </c>
      <c r="D14" s="1">
        <f t="shared" si="0"/>
        <v>156.07273893349543</v>
      </c>
      <c r="F14" s="1">
        <v>297.42827999999997</v>
      </c>
      <c r="G14" s="1">
        <v>-99.623919832370731</v>
      </c>
      <c r="H14" s="1">
        <v>-3711.3947505588599</v>
      </c>
      <c r="I14" s="1">
        <v>3.0365199999999999</v>
      </c>
      <c r="J14" s="1">
        <v>0.15057000000000001</v>
      </c>
    </row>
    <row r="15" spans="1:10" x14ac:dyDescent="0.25">
      <c r="A15" s="1">
        <v>394.6</v>
      </c>
      <c r="B15" s="1">
        <v>151.01064891635764</v>
      </c>
      <c r="C15" s="1">
        <v>157.32089271512083</v>
      </c>
      <c r="D15" s="1">
        <f t="shared" si="0"/>
        <v>154.16577081573922</v>
      </c>
      <c r="F15" s="1">
        <v>309.95353999999998</v>
      </c>
      <c r="G15" s="1">
        <v>-99.661444018505037</v>
      </c>
      <c r="H15" s="1">
        <v>-2264.4355158259946</v>
      </c>
      <c r="I15" s="1">
        <v>3.1551200000000001</v>
      </c>
      <c r="J15" s="1">
        <v>0.15429000000000001</v>
      </c>
    </row>
    <row r="16" spans="1:10" x14ac:dyDescent="0.25">
      <c r="A16" s="1">
        <v>414.6</v>
      </c>
      <c r="B16" s="1">
        <v>148.92111619246958</v>
      </c>
      <c r="C16" s="1">
        <v>155.431147905459</v>
      </c>
      <c r="D16" s="1">
        <f t="shared" si="0"/>
        <v>152.17613204896429</v>
      </c>
      <c r="F16" s="1">
        <v>322.47879</v>
      </c>
      <c r="G16" s="1">
        <v>-99.680645096904286</v>
      </c>
      <c r="H16" s="1">
        <v>-798.36592713424068</v>
      </c>
      <c r="I16" s="1">
        <v>3.25502</v>
      </c>
      <c r="J16" s="1">
        <v>0.15520999999999999</v>
      </c>
    </row>
    <row r="17" spans="1:10" x14ac:dyDescent="0.25">
      <c r="A17" s="1">
        <v>434.6</v>
      </c>
      <c r="B17" s="1">
        <v>146.68405358544962</v>
      </c>
      <c r="C17" s="1">
        <v>153.53217305467751</v>
      </c>
      <c r="D17" s="1">
        <f t="shared" si="0"/>
        <v>150.10811332006358</v>
      </c>
      <c r="F17" s="1">
        <v>335.00403999999997</v>
      </c>
      <c r="G17" s="1">
        <v>-99.681443484162713</v>
      </c>
      <c r="H17" s="1">
        <v>670.88152261701043</v>
      </c>
      <c r="I17" s="1">
        <v>3.4240599999999999</v>
      </c>
      <c r="J17" s="1">
        <v>0.15570999999999999</v>
      </c>
    </row>
    <row r="18" spans="1:10" x14ac:dyDescent="0.25">
      <c r="A18" s="1">
        <v>454.6</v>
      </c>
      <c r="B18" s="1">
        <v>144.57347968978328</v>
      </c>
      <c r="C18" s="1">
        <v>151.62828389884427</v>
      </c>
      <c r="D18" s="1">
        <f t="shared" si="0"/>
        <v>148.10088179431378</v>
      </c>
      <c r="F18" s="1">
        <v>347.52929</v>
      </c>
      <c r="G18" s="1">
        <v>-99.663839179321968</v>
      </c>
      <c r="H18" s="1">
        <v>2152.886730335315</v>
      </c>
      <c r="I18" s="1">
        <v>3.5274000000000001</v>
      </c>
      <c r="J18" s="1">
        <v>0.15543000000000001</v>
      </c>
    </row>
    <row r="19" spans="1:10" x14ac:dyDescent="0.25">
      <c r="A19" s="1">
        <v>474.6</v>
      </c>
      <c r="B19" s="1">
        <v>142.43295881262119</v>
      </c>
      <c r="C19" s="1">
        <v>149.74345572716899</v>
      </c>
      <c r="D19" s="1">
        <f t="shared" si="0"/>
        <v>146.08820726989509</v>
      </c>
      <c r="F19" s="1">
        <v>360.05455000000001</v>
      </c>
      <c r="G19" s="1">
        <v>-99.627512573595581</v>
      </c>
      <c r="H19" s="1">
        <v>3615.7814185667876</v>
      </c>
      <c r="I19" s="1">
        <v>3.6552500000000001</v>
      </c>
      <c r="J19" s="1">
        <v>0.15814</v>
      </c>
    </row>
    <row r="20" spans="1:10" x14ac:dyDescent="0.25">
      <c r="A20" s="1">
        <v>494.6</v>
      </c>
      <c r="B20" s="1">
        <v>140.49789018831805</v>
      </c>
      <c r="C20" s="1">
        <v>147.95514310209487</v>
      </c>
      <c r="D20" s="1">
        <f t="shared" si="0"/>
        <v>144.22651664520646</v>
      </c>
      <c r="F20" s="1">
        <v>372.57979999999998</v>
      </c>
      <c r="G20" s="1">
        <v>-99.573262010738347</v>
      </c>
      <c r="H20" s="1">
        <v>5065.9189761057942</v>
      </c>
      <c r="I20" s="1">
        <v>3.7286299999999999</v>
      </c>
      <c r="J20" s="1">
        <v>0.15786</v>
      </c>
    </row>
    <row r="21" spans="1:10" x14ac:dyDescent="0.25">
      <c r="A21" s="1">
        <v>514.6</v>
      </c>
      <c r="B21" s="1">
        <v>138.3441039159315</v>
      </c>
      <c r="C21" s="1">
        <v>145.9547409142713</v>
      </c>
      <c r="D21" s="1">
        <f t="shared" si="0"/>
        <v>142.14942241510141</v>
      </c>
      <c r="F21" s="1">
        <v>385.10505000000001</v>
      </c>
      <c r="G21" s="1">
        <v>-99.500608770284643</v>
      </c>
      <c r="H21" s="1">
        <v>6535.1618329743796</v>
      </c>
      <c r="I21" s="1">
        <v>3.80532</v>
      </c>
      <c r="J21" s="1">
        <v>0.15357000000000001</v>
      </c>
    </row>
    <row r="22" spans="1:10" x14ac:dyDescent="0.25">
      <c r="A22" s="1">
        <v>534.6</v>
      </c>
      <c r="B22" s="1">
        <v>136.59094751360561</v>
      </c>
      <c r="C22" s="1">
        <v>144.37863363623819</v>
      </c>
      <c r="D22" s="1">
        <f t="shared" si="0"/>
        <v>140.4847905749219</v>
      </c>
      <c r="F22" s="1">
        <v>397.63029999999998</v>
      </c>
      <c r="G22" s="1">
        <v>-99.409552939241422</v>
      </c>
      <c r="H22" s="1">
        <v>8001.2279865911378</v>
      </c>
      <c r="I22" s="1">
        <v>3.89384</v>
      </c>
      <c r="J22" s="1">
        <v>0.15629000000000001</v>
      </c>
    </row>
    <row r="23" spans="1:10" x14ac:dyDescent="0.25">
      <c r="A23" s="1">
        <v>554.6</v>
      </c>
      <c r="B23" s="1">
        <v>134.47440913673461</v>
      </c>
      <c r="C23" s="1">
        <v>142.50708638231691</v>
      </c>
      <c r="D23" s="1">
        <f t="shared" si="0"/>
        <v>138.49074775952576</v>
      </c>
      <c r="F23" s="1">
        <v>410.15555999999998</v>
      </c>
      <c r="G23" s="1">
        <v>-99.300173928594262</v>
      </c>
      <c r="H23" s="1">
        <v>9464.131943377668</v>
      </c>
      <c r="I23" s="1">
        <v>4.0163399999999996</v>
      </c>
      <c r="J23" s="1">
        <v>0.16213</v>
      </c>
    </row>
    <row r="24" spans="1:10" x14ac:dyDescent="0.25">
      <c r="A24" s="1">
        <v>574.6</v>
      </c>
      <c r="B24" s="1">
        <v>132.55824189225544</v>
      </c>
      <c r="C24" s="1">
        <v>140.71430218829965</v>
      </c>
      <c r="D24" s="1">
        <f t="shared" si="0"/>
        <v>136.63627204027756</v>
      </c>
      <c r="F24" s="1">
        <v>422.68081000000001</v>
      </c>
      <c r="G24" s="1">
        <v>-99.17247160735252</v>
      </c>
      <c r="H24" s="1">
        <v>10930.208555022515</v>
      </c>
      <c r="I24" s="1">
        <v>4.07803</v>
      </c>
      <c r="J24" s="1">
        <v>0.16170999999999999</v>
      </c>
    </row>
    <row r="25" spans="1:10" x14ac:dyDescent="0.25">
      <c r="A25" s="1">
        <v>594.6</v>
      </c>
      <c r="B25" s="1">
        <v>130.73302966550401</v>
      </c>
      <c r="C25" s="1">
        <v>139.04608100695461</v>
      </c>
      <c r="D25" s="1">
        <f t="shared" si="0"/>
        <v>134.88955533622931</v>
      </c>
      <c r="F25" s="1">
        <v>435.20605999999998</v>
      </c>
      <c r="G25" s="1">
        <v>-99.02636673918667</v>
      </c>
      <c r="H25" s="1">
        <v>12399.437467698745</v>
      </c>
      <c r="I25" s="1">
        <v>4.1565300000000001</v>
      </c>
      <c r="J25" s="1">
        <v>0.16142999999999999</v>
      </c>
    </row>
    <row r="26" spans="1:10" x14ac:dyDescent="0.25">
      <c r="A26" s="1">
        <v>614.6</v>
      </c>
      <c r="B26" s="1">
        <v>128.42865098744554</v>
      </c>
      <c r="C26" s="1">
        <v>137.02601015831144</v>
      </c>
      <c r="D26" s="1">
        <f t="shared" si="0"/>
        <v>132.72733057287849</v>
      </c>
      <c r="F26" s="1">
        <v>447.73131000000001</v>
      </c>
      <c r="G26" s="1">
        <v>-98.861859499067933</v>
      </c>
      <c r="H26" s="1">
        <v>13865.500109825134</v>
      </c>
      <c r="I26" s="1">
        <v>4.2986800000000001</v>
      </c>
      <c r="J26" s="1">
        <v>0.16314000000000001</v>
      </c>
    </row>
    <row r="27" spans="1:10" x14ac:dyDescent="0.25">
      <c r="A27" s="1">
        <v>634.6</v>
      </c>
      <c r="B27" s="1">
        <v>126.70030339627098</v>
      </c>
      <c r="C27" s="1">
        <v>135.43850478101922</v>
      </c>
      <c r="D27" s="1">
        <f t="shared" si="0"/>
        <v>131.06940408864511</v>
      </c>
      <c r="F27" s="1">
        <v>460.25657000000001</v>
      </c>
      <c r="G27" s="1">
        <v>-98.679028890030494</v>
      </c>
      <c r="H27" s="1">
        <v>15328.422692651093</v>
      </c>
      <c r="I27" s="1">
        <v>4.3691000000000004</v>
      </c>
      <c r="J27" s="1">
        <v>0.16486000000000001</v>
      </c>
    </row>
    <row r="28" spans="1:10" x14ac:dyDescent="0.25">
      <c r="A28" s="1">
        <v>654.6</v>
      </c>
      <c r="B28" s="1">
        <v>124.75571070023096</v>
      </c>
      <c r="C28" s="1">
        <v>133.70991707575729</v>
      </c>
      <c r="D28" s="1">
        <f t="shared" si="0"/>
        <v>129.23281388799413</v>
      </c>
      <c r="F28" s="1">
        <v>472.78181999999998</v>
      </c>
      <c r="G28" s="1">
        <v>-98.47787469312145</v>
      </c>
      <c r="H28" s="1">
        <v>16810.438371205964</v>
      </c>
      <c r="I28" s="1">
        <v>4.4771000000000001</v>
      </c>
      <c r="J28" s="1">
        <v>0.16356999999999999</v>
      </c>
    </row>
    <row r="29" spans="1:10" x14ac:dyDescent="0.25">
      <c r="A29" s="1">
        <v>674.6</v>
      </c>
      <c r="B29" s="1">
        <v>122.80919714609604</v>
      </c>
      <c r="C29" s="1">
        <v>131.83111090431649</v>
      </c>
      <c r="D29" s="1">
        <f t="shared" si="0"/>
        <v>127.32015402520626</v>
      </c>
      <c r="F29" s="1">
        <v>485.30707000000001</v>
      </c>
      <c r="G29" s="1">
        <v>-98.257919003612599</v>
      </c>
      <c r="H29" s="1">
        <v>18279.643969576813</v>
      </c>
      <c r="I29" s="1">
        <v>4.5109599999999999</v>
      </c>
      <c r="J29" s="1">
        <v>0.16428999999999999</v>
      </c>
    </row>
    <row r="30" spans="1:10" x14ac:dyDescent="0.25">
      <c r="A30" s="1">
        <v>694.6</v>
      </c>
      <c r="B30" s="1">
        <v>120.98234229120051</v>
      </c>
      <c r="C30" s="1">
        <v>130.18415757525909</v>
      </c>
      <c r="D30" s="1">
        <f t="shared" si="0"/>
        <v>125.58324993322981</v>
      </c>
      <c r="F30" s="1">
        <v>497.83231999999998</v>
      </c>
      <c r="G30" s="1">
        <v>-98.019960471861566</v>
      </c>
      <c r="H30" s="1">
        <v>19729.767544793984</v>
      </c>
      <c r="I30" s="1">
        <v>4.6009099999999998</v>
      </c>
      <c r="J30" s="1">
        <v>0.16225000000000001</v>
      </c>
    </row>
    <row r="31" spans="1:10" x14ac:dyDescent="0.25">
      <c r="A31" s="1">
        <v>714.6</v>
      </c>
      <c r="B31" s="1">
        <v>118.82790775979686</v>
      </c>
      <c r="C31" s="1">
        <v>128.28451209273391</v>
      </c>
      <c r="D31" s="1">
        <f t="shared" si="0"/>
        <v>123.55620992626538</v>
      </c>
      <c r="F31" s="1">
        <v>510.35757999999998</v>
      </c>
      <c r="G31" s="1">
        <v>-97.763678264434063</v>
      </c>
      <c r="H31" s="1">
        <v>21192.718130366655</v>
      </c>
      <c r="I31" s="1">
        <v>4.7282999999999999</v>
      </c>
      <c r="J31" s="1">
        <v>0.16571</v>
      </c>
    </row>
    <row r="32" spans="1:10" x14ac:dyDescent="0.25">
      <c r="A32" s="1">
        <v>734.6</v>
      </c>
      <c r="B32" s="1">
        <v>117.08069142171257</v>
      </c>
      <c r="C32" s="1">
        <v>126.61649922164786</v>
      </c>
      <c r="D32" s="1">
        <f t="shared" si="0"/>
        <v>121.84859532168022</v>
      </c>
      <c r="F32" s="1">
        <v>522.88283000000001</v>
      </c>
      <c r="G32" s="1">
        <v>-97.489072074409634</v>
      </c>
      <c r="H32" s="1">
        <v>22642.866209674339</v>
      </c>
      <c r="I32" s="1">
        <v>4.7679</v>
      </c>
      <c r="J32" s="1">
        <v>0.16642999999999999</v>
      </c>
    </row>
    <row r="33" spans="1:10" x14ac:dyDescent="0.25">
      <c r="A33" s="1">
        <v>754.6</v>
      </c>
      <c r="B33" s="1">
        <v>115.27370480545763</v>
      </c>
      <c r="C33" s="1">
        <v>124.93783656743996</v>
      </c>
      <c r="D33" s="1">
        <f t="shared" si="0"/>
        <v>120.10577068644879</v>
      </c>
      <c r="F33" s="1">
        <v>535.40808000000004</v>
      </c>
      <c r="G33" s="1">
        <v>-97.196463144448614</v>
      </c>
      <c r="H33" s="1">
        <v>24112.039135963125</v>
      </c>
      <c r="I33" s="1">
        <v>4.8320699999999999</v>
      </c>
      <c r="J33" s="1">
        <v>0.16614000000000001</v>
      </c>
    </row>
    <row r="34" spans="1:10" x14ac:dyDescent="0.25">
      <c r="A34" s="1">
        <v>774.6</v>
      </c>
      <c r="B34" s="1">
        <v>113.26852028827469</v>
      </c>
      <c r="C34" s="1">
        <v>123.14870573212718</v>
      </c>
      <c r="D34" s="1">
        <f t="shared" si="0"/>
        <v>118.20861301020093</v>
      </c>
      <c r="F34" s="1">
        <v>547.93332999999996</v>
      </c>
      <c r="G34" s="1">
        <v>-96.885053438034191</v>
      </c>
      <c r="H34" s="1">
        <v>25609.965853077676</v>
      </c>
      <c r="I34" s="1">
        <v>4.9400899999999996</v>
      </c>
      <c r="J34" s="1">
        <v>0.16586000000000001</v>
      </c>
    </row>
    <row r="35" spans="1:10" x14ac:dyDescent="0.25">
      <c r="A35" s="1">
        <v>794.6</v>
      </c>
      <c r="B35" s="1">
        <v>111.37264724311656</v>
      </c>
      <c r="C35" s="1">
        <v>121.43899886763685</v>
      </c>
      <c r="D35" s="1">
        <f t="shared" si="0"/>
        <v>116.40582305537671</v>
      </c>
      <c r="F35" s="1">
        <v>560.45858999999996</v>
      </c>
      <c r="G35" s="1">
        <v>-96.554920438746436</v>
      </c>
      <c r="H35" s="1">
        <v>27072.953786323873</v>
      </c>
      <c r="I35" s="1">
        <v>5.0331799999999998</v>
      </c>
      <c r="J35" s="1">
        <v>0.16857</v>
      </c>
    </row>
    <row r="36" spans="1:10" x14ac:dyDescent="0.25">
      <c r="A36" s="1">
        <v>814.6</v>
      </c>
      <c r="B36" s="1">
        <v>109.74357047715738</v>
      </c>
      <c r="C36" s="1">
        <v>120.00215764030634</v>
      </c>
      <c r="D36" s="1">
        <f t="shared" si="0"/>
        <v>114.87286405873186</v>
      </c>
      <c r="F36" s="1">
        <v>572.98383999999999</v>
      </c>
      <c r="G36" s="1">
        <v>-96.206862138480346</v>
      </c>
      <c r="H36" s="1">
        <v>28523.105389891174</v>
      </c>
      <c r="I36" s="1">
        <v>5.1292900000000001</v>
      </c>
      <c r="J36" s="1">
        <v>0.16929</v>
      </c>
    </row>
    <row r="37" spans="1:10" x14ac:dyDescent="0.25">
      <c r="A37" s="1">
        <v>834.6</v>
      </c>
      <c r="B37" s="1">
        <v>107.97927700547402</v>
      </c>
      <c r="C37" s="1">
        <v>118.32369122903653</v>
      </c>
      <c r="D37" s="1">
        <f t="shared" si="0"/>
        <v>113.15148411725528</v>
      </c>
      <c r="F37" s="1">
        <v>585.50909000000001</v>
      </c>
      <c r="G37" s="1">
        <v>-95.840402387176965</v>
      </c>
      <c r="H37" s="1">
        <v>29992.236273799161</v>
      </c>
      <c r="I37" s="1">
        <v>5.1722099999999998</v>
      </c>
      <c r="J37" s="1">
        <v>0.17233000000000001</v>
      </c>
    </row>
    <row r="38" spans="1:10" x14ac:dyDescent="0.25">
      <c r="A38" s="1">
        <v>854.6</v>
      </c>
      <c r="B38" s="1">
        <v>105.98791227059992</v>
      </c>
      <c r="C38" s="1">
        <v>116.44487563394878</v>
      </c>
      <c r="D38" s="1">
        <f t="shared" si="0"/>
        <v>111.21639395227436</v>
      </c>
      <c r="F38" s="1">
        <v>598.03434000000004</v>
      </c>
      <c r="G38" s="1">
        <v>-95.455541623703539</v>
      </c>
      <c r="H38" s="1">
        <v>31458.288381423801</v>
      </c>
      <c r="I38" s="1">
        <v>5.2284800000000002</v>
      </c>
      <c r="J38" s="1">
        <v>0.17071</v>
      </c>
    </row>
    <row r="39" spans="1:10" x14ac:dyDescent="0.25">
      <c r="A39" s="1">
        <v>874.6</v>
      </c>
      <c r="B39" s="1">
        <v>104.641658948886</v>
      </c>
      <c r="C39" s="1">
        <v>115.19813341585522</v>
      </c>
      <c r="D39" s="1">
        <f t="shared" si="0"/>
        <v>109.91989618237062</v>
      </c>
      <c r="F39" s="1">
        <v>610.55960000000005</v>
      </c>
      <c r="G39" s="1">
        <v>-95.052356219495223</v>
      </c>
      <c r="H39" s="1">
        <v>32921.323038955976</v>
      </c>
      <c r="I39" s="1">
        <v>5.2782400000000003</v>
      </c>
      <c r="J39" s="1">
        <v>0.17343</v>
      </c>
    </row>
    <row r="40" spans="1:10" x14ac:dyDescent="0.25">
      <c r="A40" s="1">
        <v>894.6</v>
      </c>
      <c r="B40" s="1">
        <v>102.95880419640795</v>
      </c>
      <c r="C40" s="1">
        <v>113.54028457255298</v>
      </c>
      <c r="D40" s="1">
        <f t="shared" si="0"/>
        <v>108.24954438448046</v>
      </c>
      <c r="F40" s="1">
        <v>623.08484999999996</v>
      </c>
      <c r="G40" s="1">
        <v>-94.630845691702945</v>
      </c>
      <c r="H40" s="1">
        <v>34371.478141337189</v>
      </c>
      <c r="I40" s="1">
        <v>5.2907400000000004</v>
      </c>
      <c r="J40" s="1">
        <v>0.17213999999999999</v>
      </c>
    </row>
    <row r="41" spans="1:10" x14ac:dyDescent="0.25">
      <c r="A41" s="1">
        <v>914.6</v>
      </c>
      <c r="B41" s="1">
        <v>101.01630248569198</v>
      </c>
      <c r="C41" s="1">
        <v>111.75126983843022</v>
      </c>
      <c r="D41" s="1">
        <f t="shared" si="0"/>
        <v>106.3837861620611</v>
      </c>
      <c r="F41" s="1">
        <v>635.61009999999999</v>
      </c>
      <c r="G41" s="1">
        <v>-94.191333506315658</v>
      </c>
      <c r="H41" s="1">
        <v>35840.557631697033</v>
      </c>
      <c r="I41" s="1">
        <v>5.3674799999999996</v>
      </c>
      <c r="J41" s="1">
        <v>0.17485999999999999</v>
      </c>
    </row>
    <row r="42" spans="1:10" x14ac:dyDescent="0.25">
      <c r="A42" s="1">
        <v>934.6</v>
      </c>
      <c r="B42" s="1">
        <v>99.601505627707382</v>
      </c>
      <c r="C42" s="1">
        <v>110.41468484590752</v>
      </c>
      <c r="D42" s="1">
        <f t="shared" si="0"/>
        <v>105.00809523680745</v>
      </c>
      <c r="F42" s="1">
        <v>648.13535000000002</v>
      </c>
      <c r="G42" s="1">
        <v>-93.733021802750116</v>
      </c>
      <c r="H42" s="1">
        <v>37338.477325783286</v>
      </c>
      <c r="I42" s="1">
        <v>5.4065899999999996</v>
      </c>
      <c r="J42" s="1">
        <v>0.17357</v>
      </c>
    </row>
    <row r="43" spans="1:10" x14ac:dyDescent="0.25">
      <c r="A43" s="1">
        <v>954.6</v>
      </c>
      <c r="B43" s="1">
        <v>97.723073688509757</v>
      </c>
      <c r="C43" s="1">
        <v>108.64648985746253</v>
      </c>
      <c r="D43" s="1">
        <f t="shared" si="0"/>
        <v>103.18478177298614</v>
      </c>
      <c r="F43" s="1">
        <v>660.66061000000002</v>
      </c>
      <c r="G43" s="1">
        <v>-93.25598560668135</v>
      </c>
      <c r="H43" s="1">
        <v>38801.568058837183</v>
      </c>
      <c r="I43" s="1">
        <v>5.4617100000000001</v>
      </c>
      <c r="J43" s="1">
        <v>0.17429</v>
      </c>
    </row>
    <row r="44" spans="1:10" x14ac:dyDescent="0.25">
      <c r="A44" s="1">
        <v>974.6</v>
      </c>
      <c r="B44" s="1">
        <v>96.463134074976651</v>
      </c>
      <c r="C44" s="1">
        <v>107.32051381792988</v>
      </c>
      <c r="D44" s="1">
        <f t="shared" si="0"/>
        <v>101.89182394645326</v>
      </c>
      <c r="F44" s="1">
        <v>673.18586000000005</v>
      </c>
      <c r="G44" s="1">
        <v>-92.761022734076533</v>
      </c>
      <c r="H44" s="1">
        <v>40235.791130003861</v>
      </c>
      <c r="I44" s="1">
        <v>5.4286899999999996</v>
      </c>
      <c r="J44" s="1">
        <v>0.17521999999999999</v>
      </c>
    </row>
    <row r="45" spans="1:10" x14ac:dyDescent="0.25">
      <c r="A45" s="1">
        <v>994.6</v>
      </c>
      <c r="B45" s="1">
        <v>94.811045084040614</v>
      </c>
      <c r="C45" s="1">
        <v>105.54202115133936</v>
      </c>
      <c r="D45" s="1">
        <f t="shared" si="0"/>
        <v>100.17653311768998</v>
      </c>
      <c r="F45" s="1">
        <v>685.71110999999996</v>
      </c>
      <c r="G45" s="1">
        <v>-92.24805892097919</v>
      </c>
      <c r="H45" s="1">
        <v>41704.809856593929</v>
      </c>
      <c r="I45" s="1">
        <v>5.3654900000000003</v>
      </c>
      <c r="J45" s="1">
        <v>0.17671000000000001</v>
      </c>
    </row>
    <row r="46" spans="1:10" x14ac:dyDescent="0.25">
      <c r="A46" s="1">
        <v>1014.6</v>
      </c>
      <c r="B46" s="1">
        <v>93.609934656268493</v>
      </c>
      <c r="C46" s="1">
        <v>104.30532112090069</v>
      </c>
      <c r="D46" s="1">
        <f t="shared" si="0"/>
        <v>98.957627888584597</v>
      </c>
      <c r="F46" s="1">
        <v>698.23635999999999</v>
      </c>
      <c r="G46" s="1">
        <v>-91.71629639476393</v>
      </c>
      <c r="H46" s="1">
        <v>43202.726039322661</v>
      </c>
      <c r="I46" s="1">
        <v>5.3476900000000001</v>
      </c>
      <c r="J46" s="1">
        <v>0.17643</v>
      </c>
    </row>
    <row r="47" spans="1:10" x14ac:dyDescent="0.25">
      <c r="A47" s="1">
        <v>1034.5999999999999</v>
      </c>
      <c r="B47" s="1">
        <v>91.813406182178781</v>
      </c>
      <c r="C47" s="1">
        <v>102.44534927328355</v>
      </c>
      <c r="D47" s="1">
        <f t="shared" si="0"/>
        <v>97.129377727731168</v>
      </c>
      <c r="F47" s="1">
        <v>710.76161999999999</v>
      </c>
      <c r="G47" s="1">
        <v>-91.165808600303876</v>
      </c>
      <c r="H47" s="1">
        <v>44649.946669026038</v>
      </c>
      <c r="I47" s="1">
        <v>5.3159700000000001</v>
      </c>
      <c r="J47" s="1">
        <v>0.17513999999999999</v>
      </c>
    </row>
    <row r="48" spans="1:10" x14ac:dyDescent="0.25">
      <c r="A48" s="1">
        <v>1054.5999999999999</v>
      </c>
      <c r="B48" s="1">
        <v>90.48257534091131</v>
      </c>
      <c r="C48" s="1">
        <v>101.07083229166794</v>
      </c>
      <c r="D48" s="1">
        <f t="shared" si="0"/>
        <v>95.776703816289626</v>
      </c>
      <c r="F48" s="1">
        <v>723.28687000000002</v>
      </c>
      <c r="G48" s="1">
        <v>-90.597792459232025</v>
      </c>
      <c r="H48" s="1">
        <v>46100.108800605325</v>
      </c>
      <c r="I48" s="1">
        <v>5.29413</v>
      </c>
      <c r="J48" s="1">
        <v>0.17485999999999999</v>
      </c>
    </row>
    <row r="49" spans="1:10" x14ac:dyDescent="0.25">
      <c r="A49" s="1">
        <v>1074.5999999999999</v>
      </c>
      <c r="B49" s="1">
        <v>89.112744957631932</v>
      </c>
      <c r="C49" s="1">
        <v>99.570347617461508</v>
      </c>
      <c r="D49" s="1">
        <f t="shared" si="0"/>
        <v>94.34154628754672</v>
      </c>
      <c r="F49" s="1">
        <v>735.81212000000005</v>
      </c>
      <c r="G49" s="1">
        <v>-90.01097782479431</v>
      </c>
      <c r="H49" s="1">
        <v>47584.992954858986</v>
      </c>
      <c r="I49" s="1">
        <v>5.2287999999999997</v>
      </c>
      <c r="J49" s="1">
        <v>0.17557</v>
      </c>
    </row>
    <row r="50" spans="1:10" x14ac:dyDescent="0.25">
      <c r="A50" s="1">
        <v>1094.5999999999999</v>
      </c>
      <c r="B50" s="1">
        <v>87.82144421873771</v>
      </c>
      <c r="C50" s="1">
        <v>98.003921725481661</v>
      </c>
      <c r="D50" s="1">
        <f t="shared" si="0"/>
        <v>92.912682972109678</v>
      </c>
      <c r="F50" s="1">
        <v>748.33736999999996</v>
      </c>
      <c r="G50" s="1">
        <v>-89.405764593216333</v>
      </c>
      <c r="H50" s="1">
        <v>49051.03452823354</v>
      </c>
      <c r="I50" s="1">
        <v>5.09124</v>
      </c>
      <c r="J50" s="1">
        <v>0.18129000000000001</v>
      </c>
    </row>
    <row r="51" spans="1:10" x14ac:dyDescent="0.25">
      <c r="A51" s="1">
        <v>1114.5999999999999</v>
      </c>
      <c r="B51" s="1">
        <v>87.106804944392593</v>
      </c>
      <c r="C51" s="1">
        <v>97.209366495163096</v>
      </c>
      <c r="D51" s="1">
        <f t="shared" si="0"/>
        <v>92.158085719777844</v>
      </c>
      <c r="F51" s="1">
        <v>760.86262999999997</v>
      </c>
      <c r="G51" s="1">
        <v>-88.782224393834454</v>
      </c>
      <c r="H51" s="1">
        <v>50514.265510209152</v>
      </c>
      <c r="I51" s="1">
        <v>5.0512800000000002</v>
      </c>
      <c r="J51" s="1">
        <v>0.18002000000000001</v>
      </c>
    </row>
    <row r="52" spans="1:10" x14ac:dyDescent="0.25">
      <c r="A52" s="1">
        <v>1134.5999999999999</v>
      </c>
      <c r="B52" s="1">
        <v>85.351026333430582</v>
      </c>
      <c r="C52" s="1">
        <v>95.339118262542016</v>
      </c>
      <c r="D52" s="1">
        <f t="shared" si="0"/>
        <v>90.345072297986292</v>
      </c>
      <c r="F52" s="1">
        <v>773.38788</v>
      </c>
      <c r="G52" s="1">
        <v>-88.140356479910182</v>
      </c>
      <c r="H52" s="1">
        <v>51964.431146896146</v>
      </c>
      <c r="I52" s="1">
        <v>4.9940499999999997</v>
      </c>
      <c r="J52" s="1">
        <v>0.18071000000000001</v>
      </c>
    </row>
    <row r="53" spans="1:10" x14ac:dyDescent="0.25">
      <c r="A53" s="1">
        <v>1154.5999999999999</v>
      </c>
      <c r="B53" s="1">
        <v>84.187716833753228</v>
      </c>
      <c r="C53" s="1">
        <v>93.875098800472358</v>
      </c>
      <c r="D53" s="1">
        <f t="shared" si="0"/>
        <v>89.031407817112793</v>
      </c>
      <c r="F53" s="1">
        <v>785.91313000000002</v>
      </c>
      <c r="G53" s="1">
        <v>-87.480489411389129</v>
      </c>
      <c r="H53" s="1">
        <v>53449.235815858789</v>
      </c>
      <c r="I53" s="1">
        <v>4.8436899999999996</v>
      </c>
      <c r="J53" s="1">
        <v>0.18143000000000001</v>
      </c>
    </row>
    <row r="54" spans="1:10" x14ac:dyDescent="0.25">
      <c r="A54" s="1">
        <v>1174.5999999999999</v>
      </c>
      <c r="B54" s="1">
        <v>82.997500806376166</v>
      </c>
      <c r="C54" s="1">
        <v>92.427801382343333</v>
      </c>
      <c r="D54" s="1">
        <f t="shared" si="0"/>
        <v>87.712651094359757</v>
      </c>
      <c r="F54" s="1">
        <v>798.43838000000005</v>
      </c>
      <c r="G54" s="1">
        <v>-86.801426398105008</v>
      </c>
      <c r="H54" s="1">
        <v>54915.27388408815</v>
      </c>
      <c r="I54" s="1">
        <v>4.7151500000000004</v>
      </c>
      <c r="J54" s="1">
        <v>0.18214</v>
      </c>
    </row>
    <row r="55" spans="1:10" x14ac:dyDescent="0.25">
      <c r="A55" s="1">
        <v>1194.5999999999999</v>
      </c>
      <c r="B55" s="1">
        <v>82.291317330404382</v>
      </c>
      <c r="C55" s="1">
        <v>91.457092052111008</v>
      </c>
      <c r="D55" s="1">
        <f t="shared" si="0"/>
        <v>86.874204691257688</v>
      </c>
      <c r="F55" s="1">
        <v>810.96364000000005</v>
      </c>
      <c r="G55" s="1">
        <v>-86.104833793803039</v>
      </c>
      <c r="H55" s="1">
        <v>56362.653484303686</v>
      </c>
      <c r="I55" s="1">
        <v>4.5828899999999999</v>
      </c>
      <c r="J55" s="1">
        <v>0.18285999999999999</v>
      </c>
    </row>
    <row r="56" spans="1:10" x14ac:dyDescent="0.25">
      <c r="A56" s="1">
        <v>1214.5999999999999</v>
      </c>
      <c r="B56" s="1">
        <v>81.29994226514782</v>
      </c>
      <c r="C56" s="1">
        <v>90.205634215143689</v>
      </c>
      <c r="D56" s="1">
        <f t="shared" si="0"/>
        <v>85.752788240145748</v>
      </c>
      <c r="F56" s="1">
        <v>823.48888999999997</v>
      </c>
      <c r="G56" s="1">
        <v>-85.389513183369928</v>
      </c>
      <c r="H56" s="1">
        <v>57844.69373052317</v>
      </c>
      <c r="I56" s="1">
        <v>4.4528499999999998</v>
      </c>
      <c r="J56" s="1">
        <v>0.18457000000000001</v>
      </c>
    </row>
    <row r="57" spans="1:10" x14ac:dyDescent="0.25">
      <c r="A57" s="1">
        <v>1234.5999999999999</v>
      </c>
      <c r="B57" s="1">
        <v>80.549116312359843</v>
      </c>
      <c r="C57" s="1">
        <v>88.988057305675312</v>
      </c>
      <c r="D57" s="1">
        <f t="shared" si="0"/>
        <v>84.768586809017577</v>
      </c>
      <c r="F57" s="1">
        <v>836.01414</v>
      </c>
      <c r="G57" s="1">
        <v>-84.655795293506571</v>
      </c>
      <c r="H57" s="1">
        <v>59313.474001228642</v>
      </c>
      <c r="I57" s="1">
        <v>4.2194700000000003</v>
      </c>
      <c r="J57" s="1">
        <v>0.18429000000000001</v>
      </c>
    </row>
    <row r="58" spans="1:10" x14ac:dyDescent="0.25">
      <c r="A58" s="1">
        <v>1254.5999999999999</v>
      </c>
      <c r="B58" s="1">
        <v>79.727500582743843</v>
      </c>
      <c r="C58" s="1">
        <v>87.872813277144701</v>
      </c>
      <c r="D58" s="1">
        <f t="shared" si="0"/>
        <v>83.800156929944279</v>
      </c>
      <c r="F58" s="1">
        <v>848.53939000000003</v>
      </c>
      <c r="G58" s="1">
        <v>-83.903681002902147</v>
      </c>
      <c r="H58" s="1">
        <v>60779.508551601757</v>
      </c>
      <c r="I58" s="1">
        <v>4.0726599999999999</v>
      </c>
      <c r="J58" s="1">
        <v>0.18221000000000001</v>
      </c>
    </row>
    <row r="59" spans="1:10" x14ac:dyDescent="0.25">
      <c r="A59" s="1">
        <v>1274.5999999999999</v>
      </c>
      <c r="B59" s="1">
        <v>79.184409407056336</v>
      </c>
      <c r="C59" s="1">
        <v>86.757577541451298</v>
      </c>
      <c r="D59" s="1">
        <f t="shared" si="0"/>
        <v>82.970993474253817</v>
      </c>
      <c r="F59" s="1">
        <v>861.06465000000003</v>
      </c>
      <c r="G59" s="1">
        <v>-83.133237606739584</v>
      </c>
      <c r="H59" s="1">
        <v>62226.981683064718</v>
      </c>
      <c r="I59" s="1">
        <v>3.7865799999999998</v>
      </c>
      <c r="J59" s="1">
        <v>0.18570999999999999</v>
      </c>
    </row>
    <row r="60" spans="1:10" x14ac:dyDescent="0.25">
      <c r="A60" s="1">
        <v>1294.5999999999999</v>
      </c>
      <c r="B60" s="1">
        <v>78.414085601716252</v>
      </c>
      <c r="C60" s="1">
        <v>85.626037263388753</v>
      </c>
      <c r="D60" s="1">
        <f t="shared" si="0"/>
        <v>82.020061432552495</v>
      </c>
      <c r="F60" s="1">
        <v>873.58989999999994</v>
      </c>
      <c r="G60" s="1">
        <v>-82.344863375980722</v>
      </c>
      <c r="H60" s="1">
        <v>63693.089891770614</v>
      </c>
      <c r="I60" s="1">
        <v>3.6059800000000002</v>
      </c>
      <c r="J60" s="1">
        <v>0.18743000000000001</v>
      </c>
    </row>
    <row r="61" spans="1:10" x14ac:dyDescent="0.25">
      <c r="A61" s="1">
        <v>1314.6</v>
      </c>
      <c r="B61" s="1">
        <v>77.776499406730281</v>
      </c>
      <c r="C61" s="1">
        <v>84.613721110707104</v>
      </c>
      <c r="D61" s="1">
        <f t="shared" si="0"/>
        <v>81.195110258718699</v>
      </c>
      <c r="F61" s="1">
        <v>886.11514999999997</v>
      </c>
      <c r="G61" s="1">
        <v>-81.537693858405788</v>
      </c>
      <c r="H61" s="1">
        <v>65177.707504659506</v>
      </c>
      <c r="I61" s="1">
        <v>3.4186100000000001</v>
      </c>
      <c r="J61" s="1">
        <v>0.19214000000000001</v>
      </c>
    </row>
    <row r="62" spans="1:10" x14ac:dyDescent="0.25">
      <c r="A62" s="1">
        <v>1334.6</v>
      </c>
      <c r="B62" s="1">
        <v>77.635890759094167</v>
      </c>
      <c r="C62" s="1">
        <v>83.823160702907288</v>
      </c>
      <c r="D62" s="1">
        <f t="shared" si="0"/>
        <v>80.729525731000734</v>
      </c>
      <c r="F62" s="1">
        <v>898.6404</v>
      </c>
      <c r="G62" s="1">
        <v>-80.712129214135246</v>
      </c>
      <c r="H62" s="1">
        <v>66643.73854354833</v>
      </c>
      <c r="I62" s="1">
        <v>3.0936300000000001</v>
      </c>
      <c r="J62" s="1">
        <v>0.19186</v>
      </c>
    </row>
    <row r="63" spans="1:10" x14ac:dyDescent="0.25">
      <c r="A63" s="1">
        <v>1354.6</v>
      </c>
      <c r="B63" s="1">
        <v>77.26401598878013</v>
      </c>
      <c r="C63" s="1">
        <v>82.818888810362481</v>
      </c>
      <c r="D63" s="1">
        <f t="shared" si="0"/>
        <v>80.041452399571313</v>
      </c>
      <c r="F63" s="1">
        <v>911.16566</v>
      </c>
      <c r="G63" s="1">
        <v>-79.868234219583243</v>
      </c>
      <c r="H63" s="1">
        <v>68107.250112688664</v>
      </c>
      <c r="I63" s="1">
        <v>2.7774399999999999</v>
      </c>
      <c r="J63" s="1">
        <v>0.18856999999999999</v>
      </c>
    </row>
    <row r="64" spans="1:10" x14ac:dyDescent="0.25">
      <c r="A64" s="1">
        <v>1374.6</v>
      </c>
      <c r="B64" s="1">
        <v>76.880775575766165</v>
      </c>
      <c r="C64" s="1">
        <v>81.896697161464104</v>
      </c>
      <c r="D64" s="1">
        <f t="shared" si="0"/>
        <v>79.388736368615128</v>
      </c>
      <c r="F64" s="1">
        <v>923.69091000000003</v>
      </c>
      <c r="G64" s="1">
        <v>-79.006007864114835</v>
      </c>
      <c r="H64" s="1">
        <v>69573.361839288977</v>
      </c>
      <c r="I64" s="1">
        <v>2.5079600000000002</v>
      </c>
      <c r="J64" s="1">
        <v>0.18929000000000001</v>
      </c>
    </row>
    <row r="65" spans="1:10" x14ac:dyDescent="0.25">
      <c r="A65" s="1">
        <v>1394.6</v>
      </c>
      <c r="B65" s="1">
        <v>77.339051951989717</v>
      </c>
      <c r="C65" s="1">
        <v>81.0103963322331</v>
      </c>
      <c r="D65" s="1">
        <f t="shared" si="0"/>
        <v>79.174724142111415</v>
      </c>
      <c r="F65" s="1">
        <v>936.21615999999995</v>
      </c>
      <c r="G65" s="1">
        <v>-78.125386718828139</v>
      </c>
      <c r="H65" s="1">
        <v>71026.000770752493</v>
      </c>
      <c r="I65" s="1">
        <v>1.8356699999999999</v>
      </c>
      <c r="J65" s="1">
        <v>0.19003</v>
      </c>
    </row>
    <row r="66" spans="1:10" x14ac:dyDescent="0.25">
      <c r="A66" s="1">
        <v>1414.6</v>
      </c>
      <c r="B66" s="1">
        <v>78.249321967218236</v>
      </c>
      <c r="C66" s="1">
        <v>80.338764770067812</v>
      </c>
      <c r="D66" s="1">
        <f t="shared" si="0"/>
        <v>79.294043368643031</v>
      </c>
      <c r="F66" s="1">
        <v>948.74140999999997</v>
      </c>
      <c r="G66" s="1">
        <v>-77.226771031807104</v>
      </c>
      <c r="H66" s="1">
        <v>72476.092761984328</v>
      </c>
      <c r="I66" s="1">
        <v>1.0447200000000001</v>
      </c>
      <c r="J66" s="1">
        <v>0.19170999999999999</v>
      </c>
    </row>
    <row r="67" spans="1:10" x14ac:dyDescent="0.25">
      <c r="A67" s="1">
        <v>1434.6</v>
      </c>
      <c r="B67" s="1">
        <v>79.244624703856175</v>
      </c>
      <c r="C67" s="1">
        <v>79.570236955446944</v>
      </c>
      <c r="D67" s="1">
        <f t="shared" ref="D67:D72" si="1">(B67+C67)/2</f>
        <v>79.40743082965156</v>
      </c>
      <c r="F67" s="1">
        <v>961.26666999999998</v>
      </c>
      <c r="G67" s="1">
        <v>-76.309823632333121</v>
      </c>
      <c r="H67" s="1">
        <v>73955.652126410278</v>
      </c>
      <c r="I67" s="1">
        <v>0.16281000000000001</v>
      </c>
      <c r="J67" s="1">
        <v>0.19242999999999999</v>
      </c>
    </row>
    <row r="68" spans="1:10" x14ac:dyDescent="0.25">
      <c r="A68" s="1">
        <v>1454.6</v>
      </c>
      <c r="B68" s="1">
        <v>82.313736666673535</v>
      </c>
      <c r="C68" s="1">
        <v>81.224163593559481</v>
      </c>
      <c r="D68" s="1">
        <f t="shared" si="1"/>
        <v>81.768950130116508</v>
      </c>
      <c r="F68" s="1">
        <v>973.79192</v>
      </c>
      <c r="G68" s="1">
        <v>-75.37414422865794</v>
      </c>
      <c r="H68" s="1">
        <v>75453.638462399162</v>
      </c>
      <c r="I68" s="1">
        <v>-0.54479</v>
      </c>
      <c r="J68" s="1">
        <v>0.19214000000000001</v>
      </c>
    </row>
    <row r="69" spans="1:10" x14ac:dyDescent="0.25">
      <c r="A69" s="1">
        <v>1474.6</v>
      </c>
      <c r="B69" s="1">
        <v>85.933990025154841</v>
      </c>
      <c r="C69" s="1">
        <v>83.299136461566974</v>
      </c>
      <c r="D69" s="1">
        <f t="shared" si="1"/>
        <v>84.616563243360901</v>
      </c>
      <c r="F69" s="1">
        <v>986.31717000000003</v>
      </c>
      <c r="G69" s="1">
        <v>-74.419672262030787</v>
      </c>
      <c r="H69" s="1">
        <v>76922.096014463779</v>
      </c>
      <c r="I69" s="1">
        <v>-1.3174300000000001</v>
      </c>
      <c r="J69" s="1">
        <v>0.19386</v>
      </c>
    </row>
    <row r="70" spans="1:10" x14ac:dyDescent="0.25">
      <c r="A70" s="1">
        <v>1494.6</v>
      </c>
      <c r="B70" s="1">
        <v>84.922597249804838</v>
      </c>
      <c r="C70" s="1">
        <v>80.597428295620944</v>
      </c>
      <c r="D70" s="1">
        <f t="shared" si="1"/>
        <v>82.760012772712884</v>
      </c>
      <c r="F70" s="1">
        <v>998.84241999999995</v>
      </c>
      <c r="G70" s="1">
        <v>-73.44720726244762</v>
      </c>
      <c r="H70" s="1">
        <v>78356.248932607952</v>
      </c>
      <c r="I70" s="1">
        <v>-2.1625800000000002</v>
      </c>
      <c r="J70" s="1">
        <v>0.19356999999999999</v>
      </c>
    </row>
    <row r="71" spans="1:10" x14ac:dyDescent="0.25">
      <c r="A71" s="1">
        <v>1514.6</v>
      </c>
      <c r="B71" s="1">
        <v>86.868705041700466</v>
      </c>
      <c r="C71" s="1">
        <v>80.611922758884319</v>
      </c>
      <c r="D71" s="1">
        <f t="shared" si="1"/>
        <v>83.740313900292392</v>
      </c>
      <c r="F71" s="1">
        <v>1011.36768</v>
      </c>
      <c r="G71" s="1">
        <v>-72.456808264582008</v>
      </c>
      <c r="H71" s="1">
        <v>79804.058828467998</v>
      </c>
      <c r="I71" s="1">
        <v>-3.12839</v>
      </c>
      <c r="J71" s="1">
        <v>0.19628999999999999</v>
      </c>
    </row>
    <row r="72" spans="1:10" x14ac:dyDescent="0.25">
      <c r="A72" s="1">
        <v>1534.6</v>
      </c>
      <c r="B72" s="1">
        <v>88.258312820902177</v>
      </c>
      <c r="C72" s="1">
        <v>80.647241758084306</v>
      </c>
      <c r="D72" s="1">
        <f t="shared" si="1"/>
        <v>84.452777289493241</v>
      </c>
      <c r="F72" s="1">
        <v>1023.89293</v>
      </c>
      <c r="G72" s="1">
        <v>-71.448074888724491</v>
      </c>
      <c r="H72" s="1">
        <v>81286.113114239371</v>
      </c>
      <c r="I72" s="1">
        <v>-3.8055400000000001</v>
      </c>
      <c r="J72" s="1">
        <v>0.19556000000000001</v>
      </c>
    </row>
    <row r="73" spans="1:10" x14ac:dyDescent="0.25">
      <c r="F73" s="1">
        <v>1036.4181799999999</v>
      </c>
      <c r="G73" s="1">
        <v>-70.42055048801376</v>
      </c>
      <c r="H73" s="1">
        <v>82770.37992300847</v>
      </c>
    </row>
    <row r="74" spans="1:10" x14ac:dyDescent="0.25">
      <c r="F74" s="1">
        <v>1048.94343</v>
      </c>
      <c r="G74" s="1">
        <v>-69.374635486463163</v>
      </c>
      <c r="H74" s="1">
        <v>84220.464884988105</v>
      </c>
    </row>
    <row r="75" spans="1:10" x14ac:dyDescent="0.25">
      <c r="F75" s="1">
        <v>1061.4686899999999</v>
      </c>
      <c r="G75" s="1">
        <v>-68.310784890207714</v>
      </c>
      <c r="H75" s="1">
        <v>85684.341297650331</v>
      </c>
    </row>
    <row r="76" spans="1:10" x14ac:dyDescent="0.25">
      <c r="F76" s="1">
        <v>1073.9939400000001</v>
      </c>
      <c r="G76" s="1">
        <v>-67.228199037942957</v>
      </c>
      <c r="H76" s="1">
        <v>87166.399101261501</v>
      </c>
    </row>
    <row r="77" spans="1:10" x14ac:dyDescent="0.25">
      <c r="F77" s="1">
        <v>1086.51919</v>
      </c>
      <c r="G77" s="1">
        <v>-66.127223009521558</v>
      </c>
      <c r="H77" s="1">
        <v>88634.594698533328</v>
      </c>
    </row>
    <row r="78" spans="1:10" x14ac:dyDescent="0.25">
      <c r="F78" s="1">
        <v>1099.0444399999999</v>
      </c>
      <c r="G78" s="1">
        <v>-65.007858123447363</v>
      </c>
      <c r="H78" s="1">
        <v>90100.611691724669</v>
      </c>
    </row>
    <row r="79" spans="1:10" x14ac:dyDescent="0.25">
      <c r="F79" s="1">
        <v>1111.5697</v>
      </c>
      <c r="G79" s="1">
        <v>-63.870156735331889</v>
      </c>
      <c r="H79" s="1">
        <v>91548.692906196753</v>
      </c>
    </row>
    <row r="80" spans="1:10" x14ac:dyDescent="0.25">
      <c r="F80" s="1">
        <v>1124.0949499999999</v>
      </c>
      <c r="G80" s="1">
        <v>-62.71451667631375</v>
      </c>
      <c r="H80" s="1">
        <v>92998.883117047953</v>
      </c>
    </row>
    <row r="81" spans="6:8" x14ac:dyDescent="0.25">
      <c r="F81" s="1">
        <v>1136.6202000000001</v>
      </c>
      <c r="G81" s="1">
        <v>-61.540488213808274</v>
      </c>
      <c r="H81" s="1">
        <v>94482.869243115667</v>
      </c>
    </row>
    <row r="82" spans="6:8" x14ac:dyDescent="0.25">
      <c r="F82" s="1">
        <v>1149.14545</v>
      </c>
      <c r="G82" s="1">
        <v>-60.347673560339075</v>
      </c>
      <c r="H82" s="1">
        <v>95964.818280185267</v>
      </c>
    </row>
    <row r="83" spans="6:8" x14ac:dyDescent="0.25">
      <c r="F83" s="1">
        <v>1161.6707100000001</v>
      </c>
      <c r="G83" s="1">
        <v>-59.136520573832307</v>
      </c>
      <c r="H83" s="1">
        <v>97413.049190372316</v>
      </c>
    </row>
    <row r="84" spans="6:8" x14ac:dyDescent="0.25">
      <c r="F84" s="1">
        <v>1174.19596</v>
      </c>
      <c r="G84" s="1">
        <v>-57.907426997465159</v>
      </c>
      <c r="H84" s="1">
        <v>98879.178468053142</v>
      </c>
    </row>
    <row r="85" spans="6:8" x14ac:dyDescent="0.25">
      <c r="F85" s="1">
        <v>1186.7212099999999</v>
      </c>
      <c r="G85" s="1">
        <v>-56.659547713618359</v>
      </c>
      <c r="H85" s="1">
        <v>100363.01021006171</v>
      </c>
    </row>
    <row r="86" spans="6:8" x14ac:dyDescent="0.25">
      <c r="F86" s="1">
        <v>1199.2464600000001</v>
      </c>
      <c r="G86" s="1">
        <v>-55.393283410198002</v>
      </c>
      <c r="H86" s="1">
        <v>101813.08463769533</v>
      </c>
    </row>
    <row r="87" spans="6:8" x14ac:dyDescent="0.25">
      <c r="F87" s="1">
        <v>1211.77172</v>
      </c>
      <c r="G87" s="1">
        <v>-54.109078018770923</v>
      </c>
      <c r="H87" s="1">
        <v>103277.41016287237</v>
      </c>
    </row>
    <row r="88" spans="6:8" x14ac:dyDescent="0.25">
      <c r="F88" s="1">
        <v>1224.2969700000001</v>
      </c>
      <c r="G88" s="1">
        <v>-52.806131614138863</v>
      </c>
      <c r="H88" s="1">
        <v>104759.4785010281</v>
      </c>
    </row>
    <row r="89" spans="6:8" x14ac:dyDescent="0.25">
      <c r="F89" s="1">
        <v>1236.82222</v>
      </c>
      <c r="G89" s="1">
        <v>-51.484800702580912</v>
      </c>
      <c r="H89" s="1">
        <v>106211.27539068928</v>
      </c>
    </row>
    <row r="90" spans="6:8" x14ac:dyDescent="0.25">
      <c r="F90" s="1">
        <v>1249.3474699999999</v>
      </c>
      <c r="G90" s="1">
        <v>-50.145486059964419</v>
      </c>
      <c r="H90" s="1">
        <v>107661.34631328045</v>
      </c>
    </row>
    <row r="91" spans="6:8" x14ac:dyDescent="0.25">
      <c r="F91" s="1">
        <v>1261.87273</v>
      </c>
      <c r="G91" s="1">
        <v>-48.787829070146614</v>
      </c>
      <c r="H91" s="1">
        <v>109141.77581095647</v>
      </c>
    </row>
    <row r="92" spans="6:8" x14ac:dyDescent="0.25">
      <c r="F92" s="1">
        <v>1274.39798</v>
      </c>
      <c r="G92" s="1">
        <v>-47.411428913594293</v>
      </c>
      <c r="H92" s="1">
        <v>110623.84766064043</v>
      </c>
    </row>
    <row r="93" spans="6:8" x14ac:dyDescent="0.25">
      <c r="F93" s="1">
        <v>1286.9232300000001</v>
      </c>
      <c r="G93" s="1">
        <v>-46.016646374323734</v>
      </c>
      <c r="H93" s="1">
        <v>112075.47144469775</v>
      </c>
    </row>
    <row r="94" spans="6:8" x14ac:dyDescent="0.25">
      <c r="F94" s="1">
        <v>1299.44848</v>
      </c>
      <c r="G94" s="1">
        <v>-44.603882316168885</v>
      </c>
      <c r="H94" s="1">
        <v>113525.53885582609</v>
      </c>
    </row>
    <row r="95" spans="6:8" x14ac:dyDescent="0.25">
      <c r="F95" s="1">
        <v>1311.9737399999999</v>
      </c>
      <c r="G95" s="1">
        <v>-43.172773727960497</v>
      </c>
      <c r="H95" s="1">
        <v>115006.14614102307</v>
      </c>
    </row>
    <row r="96" spans="6:8" x14ac:dyDescent="0.25">
      <c r="F96" s="1">
        <v>1324.49899</v>
      </c>
      <c r="G96" s="1">
        <v>-41.722919702201722</v>
      </c>
      <c r="H96" s="1">
        <v>116488.22150224594</v>
      </c>
    </row>
    <row r="97" spans="6:8" x14ac:dyDescent="0.25">
      <c r="F97" s="1">
        <v>1337.02424</v>
      </c>
      <c r="G97" s="1">
        <v>-40.254685535218478</v>
      </c>
      <c r="H97" s="1">
        <v>117939.6628167716</v>
      </c>
    </row>
    <row r="98" spans="6:8" x14ac:dyDescent="0.25">
      <c r="F98" s="1">
        <v>1349.5494900000001</v>
      </c>
      <c r="G98" s="1">
        <v>-38.768472178810178</v>
      </c>
      <c r="H98" s="1">
        <v>119405.66225905524</v>
      </c>
    </row>
    <row r="99" spans="6:8" x14ac:dyDescent="0.25">
      <c r="F99" s="1">
        <v>1362.07475</v>
      </c>
      <c r="G99" s="1">
        <v>-37.263512798741388</v>
      </c>
    </row>
  </sheetData>
  <mergeCells count="1">
    <mergeCell ref="E1:E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2018-03-05T13:12:07Z</dcterms:modified>
</cp:coreProperties>
</file>