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30" windowHeight="11760" activeTab="2"/>
  </bookViews>
  <sheets>
    <sheet name="Read Me" sheetId="2" r:id="rId1"/>
    <sheet name="USGS BCR2G" sheetId="3" r:id="rId2"/>
    <sheet name="19Jun28a Roger Mitchell Apatite" sheetId="1" r:id="rId3"/>
  </sheets>
  <calcPr calcId="145621"/>
</workbook>
</file>

<file path=xl/calcChain.xml><?xml version="1.0" encoding="utf-8"?>
<calcChain xmlns="http://schemas.openxmlformats.org/spreadsheetml/2006/main">
  <c r="G4" i="3" l="1"/>
  <c r="G5" i="3"/>
  <c r="G7" i="3"/>
  <c r="G9" i="3"/>
  <c r="G10" i="3"/>
  <c r="G11" i="3"/>
  <c r="G12" i="3"/>
  <c r="G13" i="3"/>
  <c r="G24" i="3"/>
  <c r="G23" i="3"/>
  <c r="G22" i="3"/>
  <c r="G21" i="3"/>
  <c r="G20" i="3"/>
  <c r="G19" i="3"/>
  <c r="G18" i="3"/>
  <c r="G17" i="3"/>
  <c r="G16" i="3"/>
  <c r="G15" i="3"/>
  <c r="G14" i="3"/>
  <c r="G2" i="3"/>
</calcChain>
</file>

<file path=xl/sharedStrings.xml><?xml version="1.0" encoding="utf-8"?>
<sst xmlns="http://schemas.openxmlformats.org/spreadsheetml/2006/main" count="417" uniqueCount="315">
  <si>
    <t>Source file</t>
  </si>
  <si>
    <t>DateTime</t>
  </si>
  <si>
    <t>Date</t>
  </si>
  <si>
    <t>Time</t>
  </si>
  <si>
    <t>Duration(s)</t>
  </si>
  <si>
    <t>Comments</t>
  </si>
  <si>
    <t>Total points</t>
  </si>
  <si>
    <t>Selection type</t>
  </si>
  <si>
    <t>Components</t>
  </si>
  <si>
    <t>m44_MR_CPS</t>
  </si>
  <si>
    <t>m44_MR_CPS_Int2SE</t>
  </si>
  <si>
    <t>Si_MR_ppm_m28</t>
  </si>
  <si>
    <t>Si_MR_ppm_m28_Int2SE</t>
  </si>
  <si>
    <t>S_MR_ppm_m32</t>
  </si>
  <si>
    <t>S_MR_ppm_m32_Int2SE</t>
  </si>
  <si>
    <t>Mn_MR_ppm_m55</t>
  </si>
  <si>
    <t>Mn_MR_ppm_m55_Int2SE</t>
  </si>
  <si>
    <t>Fe_MR_ppm_m56</t>
  </si>
  <si>
    <t>Fe_MR_ppm_m56_Int2SE</t>
  </si>
  <si>
    <t>As_MR_ppm_m75</t>
  </si>
  <si>
    <t>As_MR_ppm_m75_Int2SE</t>
  </si>
  <si>
    <t>Sr_MR_ppm_m88</t>
  </si>
  <si>
    <t>Sr_MR_ppm_m88_Int2SE</t>
  </si>
  <si>
    <t>Y_MR_ppm_m89</t>
  </si>
  <si>
    <t>Y_MR_ppm_m89_Int2SE</t>
  </si>
  <si>
    <t>Ba_MR_ppm_m138</t>
  </si>
  <si>
    <t>Ba_MR_ppm_m138_Int2SE</t>
  </si>
  <si>
    <t>Ce_MR_ppm_m140</t>
  </si>
  <si>
    <t>Ce_MR_ppm_m140_Int2SE</t>
  </si>
  <si>
    <t>La_MR_ppm_m139</t>
  </si>
  <si>
    <t>La_MR_ppm_m139_Int2SE</t>
  </si>
  <si>
    <t>Pr_MR_ppm_m141</t>
  </si>
  <si>
    <t>Pr_MR_ppm_m141_Int2SE</t>
  </si>
  <si>
    <t>Nd_MR_ppm_m142</t>
  </si>
  <si>
    <t>Nd_MR_ppm_m142_Int2SE</t>
  </si>
  <si>
    <t>Sm_MR_ppm_m147</t>
  </si>
  <si>
    <t>Sm_MR_ppm_m147_Int2SE</t>
  </si>
  <si>
    <t>Eu_MR_ppm_m151</t>
  </si>
  <si>
    <t>Eu_MR_ppm_m151_Int2SE</t>
  </si>
  <si>
    <t>Gd_MR_ppm_m157</t>
  </si>
  <si>
    <t>Gd_MR_ppm_m157_Int2SE</t>
  </si>
  <si>
    <t>Tb_MR_ppm_m159</t>
  </si>
  <si>
    <t>Tb_MR_ppm_m159_Int2SE</t>
  </si>
  <si>
    <t>Dy_MR_ppm_m163</t>
  </si>
  <si>
    <t>Dy_MR_ppm_m163_Int2SE</t>
  </si>
  <si>
    <t>Ho_MR_ppm_m165</t>
  </si>
  <si>
    <t>Ho_MR_ppm_m165_Int2SE</t>
  </si>
  <si>
    <t>Er_MR_ppm_m166</t>
  </si>
  <si>
    <t>Er_MR_ppm_m166_Int2SE</t>
  </si>
  <si>
    <t>Tm_MR_ppm_m169</t>
  </si>
  <si>
    <t>Tm_MR_ppm_m169_Int2SE</t>
  </si>
  <si>
    <t>Yb_MR_ppm_m172</t>
  </si>
  <si>
    <t>Yb_MR_ppm_m172_Int2SE</t>
  </si>
  <si>
    <t>Lu_MR_ppm_m175</t>
  </si>
  <si>
    <t>Lu_MR_ppm_m175_Int2SE</t>
  </si>
  <si>
    <t>Th_MR_ppm_m232</t>
  </si>
  <si>
    <t>Th_MR_ppm_m232_Int2SE</t>
  </si>
  <si>
    <t>Output_1_1</t>
  </si>
  <si>
    <t>RHM5-1.FIN2</t>
  </si>
  <si>
    <t>28/06/2019 (6) 15:57:21.00</t>
  </si>
  <si>
    <t>28/06/2019 (6)</t>
  </si>
  <si>
    <t>Normal</t>
  </si>
  <si>
    <t>Output_1_2</t>
  </si>
  <si>
    <t>RHM5-2.FIN2</t>
  </si>
  <si>
    <t>28/06/2019 (6) 15:59:53.00</t>
  </si>
  <si>
    <t>Output_1_3</t>
  </si>
  <si>
    <t>RHM5-3.FIN2</t>
  </si>
  <si>
    <t>28/06/2019 (6) 16:02:04.00</t>
  </si>
  <si>
    <t>Output_1_4</t>
  </si>
  <si>
    <t>RHM5-4.FIN2</t>
  </si>
  <si>
    <t>28/06/2019 (6) 16:04:15.00</t>
  </si>
  <si>
    <t>Output_1_5</t>
  </si>
  <si>
    <t>RHM5-5.FIN2</t>
  </si>
  <si>
    <t>28/06/2019 (6) 16:06:27.00</t>
  </si>
  <si>
    <t>Output_1_6</t>
  </si>
  <si>
    <t>541-1.FIN2</t>
  </si>
  <si>
    <t>28/06/2019 (6) 16:19:33.00</t>
  </si>
  <si>
    <t>Output_1_7</t>
  </si>
  <si>
    <t>541-2.FIN2</t>
  </si>
  <si>
    <t>28/06/2019 (6) 16:21:44.00</t>
  </si>
  <si>
    <t>Output_1_8</t>
  </si>
  <si>
    <t>541-3.FIN2</t>
  </si>
  <si>
    <t>28/06/2019 (6) 16:23:56.00</t>
  </si>
  <si>
    <t>Output_1_9</t>
  </si>
  <si>
    <t>541-4.FIN2</t>
  </si>
  <si>
    <t>28/06/2019 (6) 16:26:07.00</t>
  </si>
  <si>
    <t>Output_1_10</t>
  </si>
  <si>
    <t>541-5.FIN2</t>
  </si>
  <si>
    <t>28/06/2019 (6) 16:28:19.00</t>
  </si>
  <si>
    <t>Output_1_11</t>
  </si>
  <si>
    <t>VAL4A-1.FIN2</t>
  </si>
  <si>
    <t>28/06/2019 (6) 16:46:38.00</t>
  </si>
  <si>
    <t>Output_1_12</t>
  </si>
  <si>
    <t>VAL4A-2.FIN2</t>
  </si>
  <si>
    <t>28/06/2019 (6) 16:48:48.00</t>
  </si>
  <si>
    <t>Output_1_13</t>
  </si>
  <si>
    <t>VAL4A-3.FIN2</t>
  </si>
  <si>
    <t>28/06/2019 (6) 16:51:00.00</t>
  </si>
  <si>
    <t>Output_1_14</t>
  </si>
  <si>
    <t>VAL4A-4.FIN2</t>
  </si>
  <si>
    <t>28/06/2019 (6) 16:53:11.00</t>
  </si>
  <si>
    <t>Output_1_15</t>
  </si>
  <si>
    <t>VAL4A-5.FIN2</t>
  </si>
  <si>
    <t>28/06/2019 (6) 16:55:22.00</t>
  </si>
  <si>
    <t>Output_1_16</t>
  </si>
  <si>
    <t>VAL4-4.FIN2</t>
  </si>
  <si>
    <t>28/06/2019 (6) 17:41:26.00</t>
  </si>
  <si>
    <t>Output_1_17</t>
  </si>
  <si>
    <t>VAL4-5.FIN2</t>
  </si>
  <si>
    <t>28/06/2019 (6) 17:43:38.00</t>
  </si>
  <si>
    <t>Output_1_18</t>
  </si>
  <si>
    <t>540-1.FIN2</t>
  </si>
  <si>
    <t>28/06/2019 (6) 18:24:57.00</t>
  </si>
  <si>
    <t>Output_1_19</t>
  </si>
  <si>
    <t>540-2.FIN2</t>
  </si>
  <si>
    <t>28/06/2019 (6) 18:27:09.00</t>
  </si>
  <si>
    <t>Output_1_20</t>
  </si>
  <si>
    <t>540-3.FIN2</t>
  </si>
  <si>
    <t>28/06/2019 (6) 18:29:20.00</t>
  </si>
  <si>
    <t>Output_1_21</t>
  </si>
  <si>
    <t>540-5.FIN2</t>
  </si>
  <si>
    <t>28/06/2019 (6) 18:33:43.00</t>
  </si>
  <si>
    <t>Output_1_22</t>
  </si>
  <si>
    <t>335A-1.FIN2</t>
  </si>
  <si>
    <t>28/06/2019 (6) 18:55:32.00</t>
  </si>
  <si>
    <t>Output_1_23</t>
  </si>
  <si>
    <t>335A-2.FIN2</t>
  </si>
  <si>
    <t>28/06/2019 (6) 18:57:43.00</t>
  </si>
  <si>
    <t>Output_1_24</t>
  </si>
  <si>
    <t>335A-3.FIN2</t>
  </si>
  <si>
    <t>28/06/2019 (6) 18:59:54.00</t>
  </si>
  <si>
    <t>Output_1_25</t>
  </si>
  <si>
    <t>335B-1.FIN2</t>
  </si>
  <si>
    <t>28/06/2019 (6) 19:02:09.00</t>
  </si>
  <si>
    <t>Output_1_26</t>
  </si>
  <si>
    <t>335C-1.FIN2</t>
  </si>
  <si>
    <t>28/06/2019 (6) 19:08:49.00</t>
  </si>
  <si>
    <t>Output_1_27</t>
  </si>
  <si>
    <t>335C-2.FIN2</t>
  </si>
  <si>
    <t>28/06/2019 (6) 19:11:01.00</t>
  </si>
  <si>
    <t>Output_1_28</t>
  </si>
  <si>
    <t>335C-3.FIN2</t>
  </si>
  <si>
    <t>28/06/2019 (6) 19:13:12.00</t>
  </si>
  <si>
    <t>Output_1_29</t>
  </si>
  <si>
    <t>VAL2 Core-1.FIN2</t>
  </si>
  <si>
    <t>28/06/2019 (6) 19:39:09.00</t>
  </si>
  <si>
    <t>Output_1_30</t>
  </si>
  <si>
    <t>VAL2 Core-2.FIN2</t>
  </si>
  <si>
    <t>28/06/2019 (6) 19:41:20.00</t>
  </si>
  <si>
    <t>Output_1_31</t>
  </si>
  <si>
    <t>VAL2 Core-4.FIN2</t>
  </si>
  <si>
    <t>28/06/2019 (6) 19:45:43.00</t>
  </si>
  <si>
    <t>Output_1_32</t>
  </si>
  <si>
    <t>VAL2 Core-5.FIN2</t>
  </si>
  <si>
    <t>28/06/2019 (6) 19:47:54.00</t>
  </si>
  <si>
    <t>Output_1_33</t>
  </si>
  <si>
    <t>RHM3-1.FIN2</t>
  </si>
  <si>
    <t>28/06/2019 (6) 20:00:10.00</t>
  </si>
  <si>
    <t>Output_1_34</t>
  </si>
  <si>
    <t>RHM3-2.FIN2</t>
  </si>
  <si>
    <t>28/06/2019 (6) 20:02:21.00</t>
  </si>
  <si>
    <t>Output_1_35</t>
  </si>
  <si>
    <t>RHM3-3.FIN2</t>
  </si>
  <si>
    <t>28/06/2019 (6) 20:04:33.00</t>
  </si>
  <si>
    <t>Output_1_36</t>
  </si>
  <si>
    <t>RHM3-4.FIN2</t>
  </si>
  <si>
    <t>28/06/2019 (6) 20:06:57.60</t>
  </si>
  <si>
    <t>Output_1_37</t>
  </si>
  <si>
    <t>RHM3-5.FIN2</t>
  </si>
  <si>
    <t>28/06/2019 (6) 20:08:56.00</t>
  </si>
  <si>
    <t>Output_1_38</t>
  </si>
  <si>
    <t>VAL3-1.FIN2</t>
  </si>
  <si>
    <t>28/06/2019 (6) 20:30:14.00</t>
  </si>
  <si>
    <t>Output_1_39</t>
  </si>
  <si>
    <t>VAL3-2.FIN2</t>
  </si>
  <si>
    <t>28/06/2019 (6) 20:32:25.00</t>
  </si>
  <si>
    <t>Output_1_40</t>
  </si>
  <si>
    <t>VAL3-3.FIN2</t>
  </si>
  <si>
    <t>28/06/2019 (6) 20:34:36.00</t>
  </si>
  <si>
    <t>Output_1_41</t>
  </si>
  <si>
    <t>VAL3-4.FIN2</t>
  </si>
  <si>
    <t>28/06/2019 (6) 20:36:47.00</t>
  </si>
  <si>
    <t>Output_1_42</t>
  </si>
  <si>
    <t>VAL3-5.FIN2</t>
  </si>
  <si>
    <t>28/06/2019 (6) 20:38:59.00</t>
  </si>
  <si>
    <t>Output_1_43</t>
  </si>
  <si>
    <t>RHM9-1.FIN2</t>
  </si>
  <si>
    <t>28/06/2019 (6) 20:55:03.99</t>
  </si>
  <si>
    <t>Output_1_44</t>
  </si>
  <si>
    <t>RHM9-3.FIN2</t>
  </si>
  <si>
    <t>28/06/2019 (6) 20:59:00.99</t>
  </si>
  <si>
    <t>Output_1_45</t>
  </si>
  <si>
    <t>RHM9-4.FIN2</t>
  </si>
  <si>
    <t>28/06/2019 (6) 21:01:12.00</t>
  </si>
  <si>
    <t>Output_1_46</t>
  </si>
  <si>
    <t>RHM9-5.FIN2</t>
  </si>
  <si>
    <t>28/06/2019 (6) 21:03:23.00</t>
  </si>
  <si>
    <t>Output_1_47</t>
  </si>
  <si>
    <t>337A-1.FIN2</t>
  </si>
  <si>
    <t>28/06/2019 (6) 21:33:02.99</t>
  </si>
  <si>
    <t>Output_1_48</t>
  </si>
  <si>
    <t>337A-2.FIN2</t>
  </si>
  <si>
    <t>28/06/2019 (6) 21:35:14.99</t>
  </si>
  <si>
    <t>Output_1_49</t>
  </si>
  <si>
    <t>337A-3.FIN2</t>
  </si>
  <si>
    <t>28/06/2019 (6) 21:37:27.00</t>
  </si>
  <si>
    <t>Output_1_50</t>
  </si>
  <si>
    <t>337B-1.FIN2</t>
  </si>
  <si>
    <t>28/06/2019 (6) 21:39:41.00</t>
  </si>
  <si>
    <t>Output_1_51</t>
  </si>
  <si>
    <t>337B-2.FIN2</t>
  </si>
  <si>
    <t>28/06/2019 (6) 21:41:52.00</t>
  </si>
  <si>
    <t>Output_1_52</t>
  </si>
  <si>
    <t>337B-3.FIN2</t>
  </si>
  <si>
    <t>28/06/2019 (6) 21:44:04.00</t>
  </si>
  <si>
    <t>RHM5-1</t>
  </si>
  <si>
    <t>RHM5-2</t>
  </si>
  <si>
    <t>RHM5-3</t>
  </si>
  <si>
    <t>RHM5-4</t>
  </si>
  <si>
    <t>RHM5-5</t>
  </si>
  <si>
    <t>541-1</t>
  </si>
  <si>
    <t>541-2</t>
  </si>
  <si>
    <t>541-3</t>
  </si>
  <si>
    <t>541-4</t>
  </si>
  <si>
    <t>541-5</t>
  </si>
  <si>
    <t>VAL4A-1</t>
  </si>
  <si>
    <t>VAL4A-2</t>
  </si>
  <si>
    <t>VAL4A-3</t>
  </si>
  <si>
    <t>VAL4A-4</t>
  </si>
  <si>
    <t>VAL4A-5</t>
  </si>
  <si>
    <t>VAL4-4</t>
  </si>
  <si>
    <t>VAL4-5</t>
  </si>
  <si>
    <t>540-1</t>
  </si>
  <si>
    <t>540-2</t>
  </si>
  <si>
    <t>540-3</t>
  </si>
  <si>
    <t>540-5</t>
  </si>
  <si>
    <t>335A-1</t>
  </si>
  <si>
    <t>335A-2</t>
  </si>
  <si>
    <t>335A-3</t>
  </si>
  <si>
    <t>335B-1</t>
  </si>
  <si>
    <t>335C-1</t>
  </si>
  <si>
    <t>335C-2</t>
  </si>
  <si>
    <t>335C-3</t>
  </si>
  <si>
    <t>VAL2 Core-1</t>
  </si>
  <si>
    <t>VAL2 Core-2</t>
  </si>
  <si>
    <t>VAL2 Core-4</t>
  </si>
  <si>
    <t>VAL2 Core-5</t>
  </si>
  <si>
    <t>RHM3-1</t>
  </si>
  <si>
    <t>RHM3-2</t>
  </si>
  <si>
    <t>RHM3-3</t>
  </si>
  <si>
    <t>RHM3-4</t>
  </si>
  <si>
    <t>RHM3-5</t>
  </si>
  <si>
    <t>VAL3-1</t>
  </si>
  <si>
    <t>VAL3-2</t>
  </si>
  <si>
    <t>VAL3-3</t>
  </si>
  <si>
    <t>VAL3-4</t>
  </si>
  <si>
    <t>VAL3-5</t>
  </si>
  <si>
    <t>RHM9-1</t>
  </si>
  <si>
    <t>RHM9-3</t>
  </si>
  <si>
    <t>RHM9-4</t>
  </si>
  <si>
    <t>RHM9-5</t>
  </si>
  <si>
    <t>337A-1</t>
  </si>
  <si>
    <t>337A-2</t>
  </si>
  <si>
    <t>337A-3</t>
  </si>
  <si>
    <t>337B-1</t>
  </si>
  <si>
    <t>337B-2</t>
  </si>
  <si>
    <t>337B-3</t>
  </si>
  <si>
    <t>All elements done in medium resolution (~4000) to avoid spectral interferences in Si, S, As, Mn, and Fe</t>
  </si>
  <si>
    <t>As number can be problematic if the apatite contains Cl because 37Cl38Ar interference on 75As cannot be resolved at the medium resolution</t>
  </si>
  <si>
    <t>Oxide formation rate (ThO/Th) was set to 0.15%</t>
  </si>
  <si>
    <t>Laser conditions</t>
  </si>
  <si>
    <t>New Wave UP-213</t>
  </si>
  <si>
    <t>Repetition rate: 5 Hz</t>
  </si>
  <si>
    <t>Beam size: 55 um</t>
  </si>
  <si>
    <t>Ablation time: 50s</t>
  </si>
  <si>
    <t>Energy density: 5.5 J/cm2</t>
  </si>
  <si>
    <t>Beam size was set to 55 um to compensate loss of sensitivity caused by employing medium resolution</t>
  </si>
  <si>
    <t>VAL2 rim could not be analyzed in line mode due to size of the grains and laser beam size too big.</t>
  </si>
  <si>
    <t>RHM9: some of the spots were too thin, no results for those thin spots</t>
  </si>
  <si>
    <t>RHM2: The thin-section were too thin (&lt; 30 um), so laser ablation was not possible. No results provided.</t>
  </si>
  <si>
    <t>Spots heavily contaminated by inclusions (Ba-rich and Fe-Mn-rich) were discarded.</t>
  </si>
  <si>
    <t>No</t>
  </si>
  <si>
    <t>Item</t>
  </si>
  <si>
    <t>Uncertainty</t>
  </si>
  <si>
    <t>Measured</t>
  </si>
  <si>
    <t>RSD</t>
  </si>
  <si>
    <t>Si</t>
  </si>
  <si>
    <t>S</t>
  </si>
  <si>
    <t>Mn</t>
  </si>
  <si>
    <t>Fe</t>
  </si>
  <si>
    <t>As</t>
  </si>
  <si>
    <t>Sr</t>
  </si>
  <si>
    <t>Y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</si>
  <si>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</si>
  <si>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</si>
  <si>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</si>
  <si>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</si>
  <si>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</si>
  <si>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</si>
  <si>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</si>
  <si>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</si>
  <si>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</si>
  <si>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</si>
  <si>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</si>
  <si>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</si>
  <si>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</si>
  <si>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</si>
  <si>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</si>
  <si>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Th</t>
  </si>
  <si>
    <t>0.7-3.89</t>
  </si>
  <si>
    <t>30-40</t>
  </si>
  <si>
    <t>24.4-39.8</t>
  </si>
  <si>
    <t>Value*</t>
  </si>
  <si>
    <t>* Values recommended by GeoRem or ranges of values reported.</t>
  </si>
  <si>
    <t>2SE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</si>
</sst>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47" fontId="0" fillId="0" borderId="0" xfId="0" applyNumberFormat="1"/>
    <xf numFmtId="11" fontId="0" fillId="0" borderId="0" xfId="0" applyNumberFormat="1"/>
    <xf numFmtId="0" fontId="18" fillId="0" borderId="0" xfId="0" applyFont="1"/>
    <xf numFmtId="11" fontId="18" fillId="0" borderId="0" xfId="0" applyNumberFormat="1" applyFont="1"/>
    <xf numFmtId="10" fontId="18" fillId="0" borderId="0" xfId="0" applyNumberFormat="1" applyFont="1"/>
    <xf numFmtId="1" fontId="18" fillId="0" borderId="0" xfId="0" applyNumberFormat="1" applyFont="1"/>
    <xf numFmtId="0" fontId="18" fillId="0" borderId="10" xfId="0" applyFont="1" applyBorder="1"/>
    <xf numFmtId="0" fontId="18" fillId="0" borderId="11" xfId="0" applyFont="1" applyBorder="1"/>
    <xf numFmtId="10" fontId="18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30" sqref="B30"/>
    </sheetView>
  </sheetViews>
  <sheetFormatPr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Q7" sqref="Q7"/>
    </sheetView>
  </sheetViews>
  <sheetFormatPr defaultRowHeight="15" x14ac:dyDescent="0.25"/>
  <sheetData>
    <row r="1" spans="1:7" x14ac:dyDescent="0.25">
      <c r="A1" s="8" t="s">
        <v>281</v>
      </c>
      <c r="B1" s="8" t="s">
        <v>282</v>
      </c>
      <c r="C1" s="8" t="s">
        <v>312</v>
      </c>
      <c r="D1" s="8" t="s">
        <v>283</v>
      </c>
      <c r="E1" s="8" t="s">
        <v>284</v>
      </c>
      <c r="F1" s="8" t="s">
        <v>314</v>
      </c>
      <c r="G1" s="8" t="s">
        <v>285</v>
      </c>
    </row>
    <row r="2" spans="1:7" x14ac:dyDescent="0.25">
      <c r="A2" s="3">
        <v>14</v>
      </c>
      <c r="B2" s="3" t="s">
        <v>286</v>
      </c>
      <c r="C2" s="3">
        <v>254279.51835301361</v>
      </c>
      <c r="D2" s="3">
        <v>0.4</v>
      </c>
      <c r="E2" s="4">
        <v>251500</v>
      </c>
      <c r="F2" s="4">
        <v>6400</v>
      </c>
      <c r="G2" s="5">
        <f>(E2-C2)/C2</f>
        <v>-1.0930956496287036E-2</v>
      </c>
    </row>
    <row r="3" spans="1:7" x14ac:dyDescent="0.25">
      <c r="A3" s="3">
        <v>16</v>
      </c>
      <c r="B3" s="3" t="s">
        <v>287</v>
      </c>
      <c r="C3" s="3" t="s">
        <v>310</v>
      </c>
      <c r="D3" s="3"/>
      <c r="E3" s="3">
        <v>239</v>
      </c>
      <c r="F3" s="3">
        <v>35</v>
      </c>
      <c r="G3" s="5"/>
    </row>
    <row r="4" spans="1:7" x14ac:dyDescent="0.25">
      <c r="A4" s="3">
        <v>25</v>
      </c>
      <c r="B4" s="3" t="s">
        <v>288</v>
      </c>
      <c r="C4" s="3">
        <v>1550</v>
      </c>
      <c r="D4" s="3">
        <v>70</v>
      </c>
      <c r="E4" s="3">
        <v>1512</v>
      </c>
      <c r="F4" s="3">
        <v>27</v>
      </c>
      <c r="G4" s="5">
        <f>(E4-C4)/C4</f>
        <v>-2.4516129032258065E-2</v>
      </c>
    </row>
    <row r="5" spans="1:7" x14ac:dyDescent="0.25">
      <c r="A5" s="3">
        <v>26</v>
      </c>
      <c r="B5" s="3" t="s">
        <v>289</v>
      </c>
      <c r="C5" s="6">
        <v>96384.995476372758</v>
      </c>
      <c r="D5" s="3">
        <v>0.3</v>
      </c>
      <c r="E5" s="4">
        <v>88300</v>
      </c>
      <c r="F5" s="4">
        <v>2100</v>
      </c>
      <c r="G5" s="5">
        <f>(E5-C5)/C5</f>
        <v>-8.3882303842143832E-2</v>
      </c>
    </row>
    <row r="6" spans="1:7" x14ac:dyDescent="0.25">
      <c r="A6" s="3">
        <v>33</v>
      </c>
      <c r="B6" s="3" t="s">
        <v>290</v>
      </c>
      <c r="C6" s="3" t="s">
        <v>309</v>
      </c>
      <c r="D6" s="3"/>
      <c r="E6" s="3">
        <v>0.89</v>
      </c>
      <c r="F6" s="3">
        <v>0.2</v>
      </c>
      <c r="G6" s="5"/>
    </row>
    <row r="7" spans="1:7" x14ac:dyDescent="0.25">
      <c r="A7" s="3">
        <v>38</v>
      </c>
      <c r="B7" s="3" t="s">
        <v>291</v>
      </c>
      <c r="C7" s="3">
        <v>342</v>
      </c>
      <c r="D7" s="3">
        <v>4</v>
      </c>
      <c r="E7" s="3">
        <v>333.4</v>
      </c>
      <c r="F7" s="3">
        <v>8.1999999999999993</v>
      </c>
      <c r="G7" s="5">
        <f>(E7-C7)/C7</f>
        <v>-2.5146198830409423E-2</v>
      </c>
    </row>
    <row r="8" spans="1:7" x14ac:dyDescent="0.25">
      <c r="A8" s="3">
        <v>39</v>
      </c>
      <c r="B8" s="3" t="s">
        <v>292</v>
      </c>
      <c r="C8" s="3" t="s">
        <v>311</v>
      </c>
      <c r="D8" s="3">
        <v>3</v>
      </c>
      <c r="E8" s="3">
        <v>28.11</v>
      </c>
      <c r="F8" s="3">
        <v>0.71</v>
      </c>
      <c r="G8" s="5"/>
    </row>
    <row r="9" spans="1:7" x14ac:dyDescent="0.25">
      <c r="A9" s="3">
        <v>56</v>
      </c>
      <c r="B9" s="3" t="s">
        <v>293</v>
      </c>
      <c r="C9" s="3">
        <v>683</v>
      </c>
      <c r="D9" s="3">
        <v>7</v>
      </c>
      <c r="E9" s="3">
        <v>674</v>
      </c>
      <c r="F9" s="3">
        <v>14</v>
      </c>
      <c r="G9" s="5">
        <f t="shared" ref="G9:G24" si="0">(E9-C9)/C9</f>
        <v>-1.3177159590043924E-2</v>
      </c>
    </row>
    <row r="10" spans="1:7" x14ac:dyDescent="0.25">
      <c r="A10" s="3">
        <v>57</v>
      </c>
      <c r="B10" s="3" t="s">
        <v>294</v>
      </c>
      <c r="C10" s="3">
        <v>24.7</v>
      </c>
      <c r="D10" s="3">
        <v>0.3</v>
      </c>
      <c r="E10" s="3">
        <v>23.74</v>
      </c>
      <c r="F10" s="3">
        <v>0.74</v>
      </c>
      <c r="G10" s="5">
        <f t="shared" si="0"/>
        <v>-3.886639676113364E-2</v>
      </c>
    </row>
    <row r="11" spans="1:7" x14ac:dyDescent="0.25">
      <c r="A11" s="3">
        <v>58</v>
      </c>
      <c r="B11" s="3" t="s">
        <v>295</v>
      </c>
      <c r="C11" s="3">
        <v>53.3</v>
      </c>
      <c r="D11" s="3">
        <v>0.5</v>
      </c>
      <c r="E11" s="3">
        <v>51.2</v>
      </c>
      <c r="F11" s="3">
        <v>1.3</v>
      </c>
      <c r="G11" s="5">
        <f t="shared" si="0"/>
        <v>-3.9399624765478321E-2</v>
      </c>
    </row>
    <row r="12" spans="1:7" x14ac:dyDescent="0.25">
      <c r="A12" s="3">
        <v>59</v>
      </c>
      <c r="B12" s="3" t="s">
        <v>296</v>
      </c>
      <c r="C12" s="3">
        <v>6.7</v>
      </c>
      <c r="D12" s="3">
        <v>0.4</v>
      </c>
      <c r="E12" s="3">
        <v>6.37</v>
      </c>
      <c r="F12" s="3">
        <v>0.28000000000000003</v>
      </c>
      <c r="G12" s="5">
        <f t="shared" si="0"/>
        <v>-4.9253731343283591E-2</v>
      </c>
    </row>
    <row r="13" spans="1:7" x14ac:dyDescent="0.25">
      <c r="A13" s="3">
        <v>60</v>
      </c>
      <c r="B13" s="3" t="s">
        <v>297</v>
      </c>
      <c r="C13" s="3">
        <v>28.9</v>
      </c>
      <c r="D13" s="3">
        <v>0.3</v>
      </c>
      <c r="E13" s="3">
        <v>32.57</v>
      </c>
      <c r="F13" s="3">
        <v>0.68</v>
      </c>
      <c r="G13" s="5">
        <f t="shared" si="0"/>
        <v>0.12698961937716269</v>
      </c>
    </row>
    <row r="14" spans="1:7" x14ac:dyDescent="0.25">
      <c r="A14" s="3">
        <v>62</v>
      </c>
      <c r="B14" s="3" t="s">
        <v>298</v>
      </c>
      <c r="C14" s="3">
        <v>6.59</v>
      </c>
      <c r="D14" s="3">
        <v>7.0000000000000007E-2</v>
      </c>
      <c r="E14" s="3">
        <v>5.47</v>
      </c>
      <c r="F14" s="3">
        <v>0.66</v>
      </c>
      <c r="G14" s="5">
        <f t="shared" si="0"/>
        <v>-0.16995447647951445</v>
      </c>
    </row>
    <row r="15" spans="1:7" x14ac:dyDescent="0.25">
      <c r="A15" s="3">
        <v>63</v>
      </c>
      <c r="B15" s="3" t="s">
        <v>299</v>
      </c>
      <c r="C15" s="3">
        <v>1.97</v>
      </c>
      <c r="D15" s="3">
        <v>0.02</v>
      </c>
      <c r="E15" s="3">
        <v>1.93</v>
      </c>
      <c r="F15" s="3">
        <v>0.16</v>
      </c>
      <c r="G15" s="5">
        <f t="shared" si="0"/>
        <v>-2.0304568527918801E-2</v>
      </c>
    </row>
    <row r="16" spans="1:7" x14ac:dyDescent="0.25">
      <c r="A16" s="3">
        <v>64</v>
      </c>
      <c r="B16" s="3" t="s">
        <v>300</v>
      </c>
      <c r="C16" s="3">
        <v>6.71</v>
      </c>
      <c r="D16" s="3">
        <v>7.0000000000000007E-2</v>
      </c>
      <c r="E16" s="3">
        <v>5.81</v>
      </c>
      <c r="F16" s="3">
        <v>0.12</v>
      </c>
      <c r="G16" s="5">
        <f t="shared" si="0"/>
        <v>-0.13412816691505222</v>
      </c>
    </row>
    <row r="17" spans="1:7" x14ac:dyDescent="0.25">
      <c r="A17" s="3">
        <v>65</v>
      </c>
      <c r="B17" s="3" t="s">
        <v>301</v>
      </c>
      <c r="C17" s="3">
        <v>1.02</v>
      </c>
      <c r="D17" s="3">
        <v>0.08</v>
      </c>
      <c r="E17" s="3">
        <v>0.86799999999999999</v>
      </c>
      <c r="F17" s="3">
        <v>3.3000000000000002E-2</v>
      </c>
      <c r="G17" s="5">
        <f t="shared" si="0"/>
        <v>-0.14901960784313728</v>
      </c>
    </row>
    <row r="18" spans="1:7" x14ac:dyDescent="0.25">
      <c r="A18" s="3">
        <v>66</v>
      </c>
      <c r="B18" s="3" t="s">
        <v>302</v>
      </c>
      <c r="C18" s="3">
        <v>6.44</v>
      </c>
      <c r="D18" s="3">
        <v>0.06</v>
      </c>
      <c r="E18" s="3">
        <v>5.07</v>
      </c>
      <c r="F18" s="3">
        <v>0.22</v>
      </c>
      <c r="G18" s="5">
        <f t="shared" si="0"/>
        <v>-0.2127329192546584</v>
      </c>
    </row>
    <row r="19" spans="1:7" x14ac:dyDescent="0.25">
      <c r="A19" s="3">
        <v>67</v>
      </c>
      <c r="B19" s="3" t="s">
        <v>303</v>
      </c>
      <c r="C19" s="3">
        <v>1.27</v>
      </c>
      <c r="D19" s="3">
        <v>0.08</v>
      </c>
      <c r="E19" s="3">
        <v>1.159</v>
      </c>
      <c r="F19" s="3">
        <v>4.8000000000000001E-2</v>
      </c>
      <c r="G19" s="5">
        <f t="shared" si="0"/>
        <v>-8.7401574803149598E-2</v>
      </c>
    </row>
    <row r="20" spans="1:7" x14ac:dyDescent="0.25">
      <c r="A20" s="3">
        <v>68</v>
      </c>
      <c r="B20" s="3" t="s">
        <v>304</v>
      </c>
      <c r="C20" s="3">
        <v>3.7</v>
      </c>
      <c r="D20" s="3">
        <v>0.04</v>
      </c>
      <c r="E20" s="3">
        <v>3.1</v>
      </c>
      <c r="F20" s="3">
        <v>0.28000000000000003</v>
      </c>
      <c r="G20" s="5">
        <f t="shared" si="0"/>
        <v>-0.16216216216216217</v>
      </c>
    </row>
    <row r="21" spans="1:7" x14ac:dyDescent="0.25">
      <c r="A21" s="3">
        <v>69</v>
      </c>
      <c r="B21" s="3" t="s">
        <v>305</v>
      </c>
      <c r="C21" s="3">
        <v>0.51</v>
      </c>
      <c r="D21" s="3">
        <v>0.04</v>
      </c>
      <c r="E21" s="3">
        <v>0.48799999999999999</v>
      </c>
      <c r="F21" s="3">
        <v>2.1000000000000001E-2</v>
      </c>
      <c r="G21" s="5">
        <f t="shared" si="0"/>
        <v>-4.3137254901960818E-2</v>
      </c>
    </row>
    <row r="22" spans="1:7" x14ac:dyDescent="0.25">
      <c r="A22" s="3">
        <v>70</v>
      </c>
      <c r="B22" s="3" t="s">
        <v>306</v>
      </c>
      <c r="C22" s="3">
        <v>3.39</v>
      </c>
      <c r="D22" s="3">
        <v>0.03</v>
      </c>
      <c r="E22" s="3">
        <v>2.95</v>
      </c>
      <c r="F22" s="3">
        <v>0.21</v>
      </c>
      <c r="G22" s="5">
        <f t="shared" si="0"/>
        <v>-0.12979351032448375</v>
      </c>
    </row>
    <row r="23" spans="1:7" x14ac:dyDescent="0.25">
      <c r="A23" s="3">
        <v>71</v>
      </c>
      <c r="B23" s="3" t="s">
        <v>307</v>
      </c>
      <c r="C23" s="3">
        <v>0.503</v>
      </c>
      <c r="D23" s="3">
        <v>5.0000000000000001E-3</v>
      </c>
      <c r="E23" s="3">
        <v>0.45200000000000001</v>
      </c>
      <c r="F23" s="3">
        <v>5.0999999999999997E-2</v>
      </c>
      <c r="G23" s="5">
        <f t="shared" si="0"/>
        <v>-0.10139165009940355</v>
      </c>
    </row>
    <row r="24" spans="1:7" x14ac:dyDescent="0.25">
      <c r="A24" s="7">
        <v>90</v>
      </c>
      <c r="B24" s="7" t="s">
        <v>308</v>
      </c>
      <c r="C24" s="7">
        <v>5.9</v>
      </c>
      <c r="D24" s="7">
        <v>0.3</v>
      </c>
      <c r="E24" s="7">
        <v>5.57</v>
      </c>
      <c r="F24" s="7">
        <v>0.12</v>
      </c>
      <c r="G24" s="9">
        <f t="shared" si="0"/>
        <v>-5.5932203389830515E-2</v>
      </c>
    </row>
    <row r="26" spans="1:7" x14ac:dyDescent="0.25">
      <c r="A26" t="s">
        <v>313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3"/>
  <sheetViews>
    <sheetView tabSelected="1" topLeftCell="N1" workbookViewId="0">
      <selection activeCell="N14" sqref="N14"/>
    </sheetView>
  </sheetViews>
  <sheetFormatPr defaultRowHeight="15" x14ac:dyDescent="0.25"/>
  <sheetData>
    <row r="1" spans="1:58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</row>
    <row r="2" spans="1:58" x14ac:dyDescent="0.25">
      <c r="A2" t="s">
        <v>57</v>
      </c>
      <c r="B2" t="s">
        <v>58</v>
      </c>
      <c r="C2" t="s">
        <v>59</v>
      </c>
      <c r="D2" t="s">
        <v>60</v>
      </c>
      <c r="E2" s="1">
        <v>0.6648263888888889</v>
      </c>
      <c r="F2">
        <v>44.585000000000001</v>
      </c>
      <c r="G2" t="s">
        <v>215</v>
      </c>
      <c r="H2">
        <v>24</v>
      </c>
      <c r="I2" t="s">
        <v>61</v>
      </c>
      <c r="J2">
        <v>1</v>
      </c>
      <c r="K2" s="2">
        <v>1670000</v>
      </c>
      <c r="L2" s="2">
        <v>140000</v>
      </c>
      <c r="M2">
        <v>362</v>
      </c>
      <c r="N2">
        <v>64</v>
      </c>
      <c r="O2">
        <v>240</v>
      </c>
      <c r="P2">
        <v>36</v>
      </c>
      <c r="Q2">
        <v>289</v>
      </c>
      <c r="R2">
        <v>24</v>
      </c>
      <c r="S2">
        <v>173</v>
      </c>
      <c r="T2">
        <v>15</v>
      </c>
      <c r="U2">
        <v>3.7</v>
      </c>
      <c r="V2">
        <v>1.1000000000000001</v>
      </c>
      <c r="W2">
        <v>9800</v>
      </c>
      <c r="X2">
        <v>650</v>
      </c>
      <c r="Y2">
        <v>299</v>
      </c>
      <c r="Z2">
        <v>27</v>
      </c>
      <c r="AA2">
        <v>37</v>
      </c>
      <c r="AB2">
        <v>4</v>
      </c>
      <c r="AC2">
        <v>2250</v>
      </c>
      <c r="AD2">
        <v>260</v>
      </c>
      <c r="AE2">
        <v>806</v>
      </c>
      <c r="AF2">
        <v>68</v>
      </c>
      <c r="AG2">
        <v>352</v>
      </c>
      <c r="AH2">
        <v>29</v>
      </c>
      <c r="AI2">
        <v>1790</v>
      </c>
      <c r="AJ2">
        <v>170</v>
      </c>
      <c r="AK2">
        <v>227</v>
      </c>
      <c r="AL2">
        <v>20</v>
      </c>
      <c r="AM2">
        <v>72.5</v>
      </c>
      <c r="AN2">
        <v>5.8</v>
      </c>
      <c r="AO2">
        <v>174</v>
      </c>
      <c r="AP2">
        <v>14</v>
      </c>
      <c r="AQ2">
        <v>21.2</v>
      </c>
      <c r="AR2">
        <v>2</v>
      </c>
      <c r="AS2">
        <v>90.4</v>
      </c>
      <c r="AT2">
        <v>9.1</v>
      </c>
      <c r="AU2">
        <v>12.4</v>
      </c>
      <c r="AV2">
        <v>1.4</v>
      </c>
      <c r="AW2">
        <v>25.1</v>
      </c>
      <c r="AX2">
        <v>2.2999999999999998</v>
      </c>
      <c r="AY2">
        <v>2.5299999999999998</v>
      </c>
      <c r="AZ2">
        <v>0.38</v>
      </c>
      <c r="BA2">
        <v>9.8000000000000007</v>
      </c>
      <c r="BB2">
        <v>1.6</v>
      </c>
      <c r="BC2">
        <v>1</v>
      </c>
      <c r="BD2">
        <v>0.28000000000000003</v>
      </c>
      <c r="BE2">
        <v>5.37</v>
      </c>
      <c r="BF2">
        <v>0.75</v>
      </c>
    </row>
    <row r="3" spans="1:58" x14ac:dyDescent="0.25">
      <c r="A3" t="s">
        <v>62</v>
      </c>
      <c r="B3" t="s">
        <v>63</v>
      </c>
      <c r="C3" t="s">
        <v>64</v>
      </c>
      <c r="D3" t="s">
        <v>60</v>
      </c>
      <c r="E3" s="1">
        <v>0.66658564814814814</v>
      </c>
      <c r="F3">
        <v>40.064</v>
      </c>
      <c r="G3" t="s">
        <v>216</v>
      </c>
      <c r="H3">
        <v>21</v>
      </c>
      <c r="I3" t="s">
        <v>61</v>
      </c>
      <c r="J3">
        <v>1</v>
      </c>
      <c r="K3" s="2">
        <v>1830000</v>
      </c>
      <c r="L3" s="2">
        <v>210000</v>
      </c>
      <c r="M3">
        <v>233</v>
      </c>
      <c r="N3">
        <v>52</v>
      </c>
      <c r="O3">
        <v>157</v>
      </c>
      <c r="P3">
        <v>36</v>
      </c>
      <c r="Q3">
        <v>253</v>
      </c>
      <c r="R3">
        <v>40</v>
      </c>
      <c r="S3">
        <v>133</v>
      </c>
      <c r="T3">
        <v>18</v>
      </c>
      <c r="U3">
        <v>2.2999999999999998</v>
      </c>
      <c r="V3">
        <v>1.1000000000000001</v>
      </c>
      <c r="W3" s="2">
        <v>8500</v>
      </c>
      <c r="X3" s="2">
        <v>1100</v>
      </c>
      <c r="Y3">
        <v>439</v>
      </c>
      <c r="Z3">
        <v>46</v>
      </c>
      <c r="AA3">
        <v>29.4</v>
      </c>
      <c r="AB3">
        <v>3.3</v>
      </c>
      <c r="AC3">
        <v>1830</v>
      </c>
      <c r="AD3">
        <v>230</v>
      </c>
      <c r="AE3">
        <v>589</v>
      </c>
      <c r="AF3">
        <v>61</v>
      </c>
      <c r="AG3">
        <v>287</v>
      </c>
      <c r="AH3">
        <v>33</v>
      </c>
      <c r="AI3">
        <v>1450</v>
      </c>
      <c r="AJ3">
        <v>140</v>
      </c>
      <c r="AK3">
        <v>220</v>
      </c>
      <c r="AL3">
        <v>18</v>
      </c>
      <c r="AM3">
        <v>74.599999999999994</v>
      </c>
      <c r="AN3">
        <v>8</v>
      </c>
      <c r="AO3">
        <v>190</v>
      </c>
      <c r="AP3">
        <v>18</v>
      </c>
      <c r="AQ3">
        <v>27.5</v>
      </c>
      <c r="AR3">
        <v>3.1</v>
      </c>
      <c r="AS3">
        <v>121</v>
      </c>
      <c r="AT3">
        <v>12</v>
      </c>
      <c r="AU3">
        <v>18.600000000000001</v>
      </c>
      <c r="AV3">
        <v>2.4</v>
      </c>
      <c r="AW3">
        <v>35</v>
      </c>
      <c r="AX3">
        <v>3.5</v>
      </c>
      <c r="AY3">
        <v>3.56</v>
      </c>
      <c r="AZ3">
        <v>0.52</v>
      </c>
      <c r="BA3">
        <v>16.3</v>
      </c>
      <c r="BB3">
        <v>2.2000000000000002</v>
      </c>
      <c r="BC3">
        <v>1.51</v>
      </c>
      <c r="BD3">
        <v>0.32</v>
      </c>
      <c r="BE3">
        <v>11</v>
      </c>
      <c r="BF3">
        <v>1.9</v>
      </c>
    </row>
    <row r="4" spans="1:58" x14ac:dyDescent="0.25">
      <c r="A4" t="s">
        <v>65</v>
      </c>
      <c r="B4" t="s">
        <v>66</v>
      </c>
      <c r="C4" t="s">
        <v>67</v>
      </c>
      <c r="D4" t="s">
        <v>60</v>
      </c>
      <c r="E4" s="1">
        <v>0.66810185185185178</v>
      </c>
      <c r="F4">
        <v>44.585000000000001</v>
      </c>
      <c r="G4" t="s">
        <v>217</v>
      </c>
      <c r="H4">
        <v>24</v>
      </c>
      <c r="I4" t="s">
        <v>61</v>
      </c>
      <c r="J4">
        <v>1</v>
      </c>
      <c r="K4" s="2">
        <v>1730000</v>
      </c>
      <c r="L4" s="2">
        <v>190000</v>
      </c>
      <c r="M4">
        <v>493</v>
      </c>
      <c r="N4">
        <v>65</v>
      </c>
      <c r="O4">
        <v>226</v>
      </c>
      <c r="P4">
        <v>51</v>
      </c>
      <c r="Q4">
        <v>307</v>
      </c>
      <c r="R4">
        <v>32</v>
      </c>
      <c r="S4">
        <v>179</v>
      </c>
      <c r="T4">
        <v>25</v>
      </c>
      <c r="U4">
        <v>3.2</v>
      </c>
      <c r="V4">
        <v>1</v>
      </c>
      <c r="W4" s="2">
        <v>8300</v>
      </c>
      <c r="X4" s="2">
        <v>1400</v>
      </c>
      <c r="Y4">
        <v>235</v>
      </c>
      <c r="Z4">
        <v>29</v>
      </c>
      <c r="AA4">
        <v>42</v>
      </c>
      <c r="AB4">
        <v>6.3</v>
      </c>
      <c r="AC4">
        <v>2390</v>
      </c>
      <c r="AD4">
        <v>350</v>
      </c>
      <c r="AE4">
        <v>771</v>
      </c>
      <c r="AF4">
        <v>92</v>
      </c>
      <c r="AG4">
        <v>329</v>
      </c>
      <c r="AH4">
        <v>34</v>
      </c>
      <c r="AI4">
        <v>1640</v>
      </c>
      <c r="AJ4">
        <v>200</v>
      </c>
      <c r="AK4">
        <v>198</v>
      </c>
      <c r="AL4">
        <v>21</v>
      </c>
      <c r="AM4">
        <v>62.2</v>
      </c>
      <c r="AN4">
        <v>7.4</v>
      </c>
      <c r="AO4">
        <v>143</v>
      </c>
      <c r="AP4">
        <v>16</v>
      </c>
      <c r="AQ4">
        <v>17.600000000000001</v>
      </c>
      <c r="AR4">
        <v>2.2999999999999998</v>
      </c>
      <c r="AS4">
        <v>73</v>
      </c>
      <c r="AT4">
        <v>10</v>
      </c>
      <c r="AU4">
        <v>10.199999999999999</v>
      </c>
      <c r="AV4">
        <v>1.2</v>
      </c>
      <c r="AW4">
        <v>20.7</v>
      </c>
      <c r="AX4">
        <v>3.1</v>
      </c>
      <c r="AY4">
        <v>1.91</v>
      </c>
      <c r="AZ4">
        <v>0.36</v>
      </c>
      <c r="BA4">
        <v>8.1</v>
      </c>
      <c r="BB4">
        <v>1.1000000000000001</v>
      </c>
      <c r="BC4">
        <v>0.68</v>
      </c>
      <c r="BD4">
        <v>0.17</v>
      </c>
      <c r="BE4">
        <v>4.09</v>
      </c>
      <c r="BF4">
        <v>0.73</v>
      </c>
    </row>
    <row r="5" spans="1:58" x14ac:dyDescent="0.25">
      <c r="A5" t="s">
        <v>68</v>
      </c>
      <c r="B5" t="s">
        <v>69</v>
      </c>
      <c r="C5" t="s">
        <v>70</v>
      </c>
      <c r="D5" t="s">
        <v>60</v>
      </c>
      <c r="E5" s="1">
        <v>0.66961805555555554</v>
      </c>
      <c r="F5">
        <v>44.585000000000001</v>
      </c>
      <c r="G5" t="s">
        <v>218</v>
      </c>
      <c r="H5">
        <v>24</v>
      </c>
      <c r="I5" t="s">
        <v>61</v>
      </c>
      <c r="J5">
        <v>1</v>
      </c>
      <c r="K5" s="2">
        <v>1720000</v>
      </c>
      <c r="L5" s="2">
        <v>140000</v>
      </c>
      <c r="M5">
        <v>201</v>
      </c>
      <c r="N5">
        <v>40</v>
      </c>
      <c r="O5">
        <v>123</v>
      </c>
      <c r="P5">
        <v>36</v>
      </c>
      <c r="Q5">
        <v>256</v>
      </c>
      <c r="R5">
        <v>26</v>
      </c>
      <c r="S5">
        <v>141</v>
      </c>
      <c r="T5">
        <v>13</v>
      </c>
      <c r="U5">
        <v>2.7</v>
      </c>
      <c r="V5">
        <v>0.65</v>
      </c>
      <c r="W5">
        <v>9380</v>
      </c>
      <c r="X5">
        <v>760</v>
      </c>
      <c r="Y5">
        <v>309</v>
      </c>
      <c r="Z5">
        <v>22</v>
      </c>
      <c r="AA5">
        <v>36.1</v>
      </c>
      <c r="AB5">
        <v>2.4</v>
      </c>
      <c r="AC5">
        <v>2230</v>
      </c>
      <c r="AD5">
        <v>210</v>
      </c>
      <c r="AE5">
        <v>714</v>
      </c>
      <c r="AF5">
        <v>55</v>
      </c>
      <c r="AG5">
        <v>329</v>
      </c>
      <c r="AH5">
        <v>31</v>
      </c>
      <c r="AI5">
        <v>1690</v>
      </c>
      <c r="AJ5">
        <v>120</v>
      </c>
      <c r="AK5">
        <v>214</v>
      </c>
      <c r="AL5">
        <v>14</v>
      </c>
      <c r="AM5">
        <v>69.5</v>
      </c>
      <c r="AN5">
        <v>4.4000000000000004</v>
      </c>
      <c r="AO5">
        <v>181</v>
      </c>
      <c r="AP5">
        <v>13</v>
      </c>
      <c r="AQ5">
        <v>22.4</v>
      </c>
      <c r="AR5">
        <v>2.2999999999999998</v>
      </c>
      <c r="AS5">
        <v>97</v>
      </c>
      <c r="AT5">
        <v>7.4</v>
      </c>
      <c r="AU5">
        <v>13.2</v>
      </c>
      <c r="AV5">
        <v>1.2</v>
      </c>
      <c r="AW5">
        <v>27</v>
      </c>
      <c r="AX5">
        <v>2.9</v>
      </c>
      <c r="AY5">
        <v>2.4</v>
      </c>
      <c r="AZ5">
        <v>0.33</v>
      </c>
      <c r="BA5">
        <v>11.5</v>
      </c>
      <c r="BB5">
        <v>1.4</v>
      </c>
      <c r="BC5">
        <v>1.21</v>
      </c>
      <c r="BD5">
        <v>0.3</v>
      </c>
      <c r="BE5">
        <v>5.46</v>
      </c>
      <c r="BF5">
        <v>0.47</v>
      </c>
    </row>
    <row r="6" spans="1:58" x14ac:dyDescent="0.25">
      <c r="A6" t="s">
        <v>71</v>
      </c>
      <c r="B6" t="s">
        <v>72</v>
      </c>
      <c r="C6" t="s">
        <v>73</v>
      </c>
      <c r="D6" t="s">
        <v>60</v>
      </c>
      <c r="E6" s="1">
        <v>0.67114583333333344</v>
      </c>
      <c r="F6">
        <v>44.585000000000001</v>
      </c>
      <c r="G6" t="s">
        <v>219</v>
      </c>
      <c r="H6">
        <v>24</v>
      </c>
      <c r="I6" t="s">
        <v>61</v>
      </c>
      <c r="J6">
        <v>1</v>
      </c>
      <c r="K6" s="2">
        <v>1860000</v>
      </c>
      <c r="L6" s="2">
        <v>180000</v>
      </c>
      <c r="M6">
        <v>230</v>
      </c>
      <c r="N6">
        <v>42</v>
      </c>
      <c r="O6">
        <v>158</v>
      </c>
      <c r="P6">
        <v>29</v>
      </c>
      <c r="Q6">
        <v>265</v>
      </c>
      <c r="R6">
        <v>34</v>
      </c>
      <c r="S6">
        <v>134</v>
      </c>
      <c r="T6">
        <v>18</v>
      </c>
      <c r="U6">
        <v>3.36</v>
      </c>
      <c r="V6">
        <v>0.88</v>
      </c>
      <c r="W6" s="2">
        <v>8000</v>
      </c>
      <c r="X6" s="2">
        <v>1000</v>
      </c>
      <c r="Y6">
        <v>231</v>
      </c>
      <c r="Z6">
        <v>23</v>
      </c>
      <c r="AA6">
        <v>31.3</v>
      </c>
      <c r="AB6">
        <v>3.7</v>
      </c>
      <c r="AC6">
        <v>2330</v>
      </c>
      <c r="AD6">
        <v>310</v>
      </c>
      <c r="AE6">
        <v>729</v>
      </c>
      <c r="AF6">
        <v>78</v>
      </c>
      <c r="AG6">
        <v>309</v>
      </c>
      <c r="AH6">
        <v>31</v>
      </c>
      <c r="AI6">
        <v>1570</v>
      </c>
      <c r="AJ6">
        <v>180</v>
      </c>
      <c r="AK6">
        <v>192</v>
      </c>
      <c r="AL6">
        <v>18</v>
      </c>
      <c r="AM6">
        <v>58.7</v>
      </c>
      <c r="AN6">
        <v>6</v>
      </c>
      <c r="AO6">
        <v>150</v>
      </c>
      <c r="AP6">
        <v>17</v>
      </c>
      <c r="AQ6">
        <v>16.399999999999999</v>
      </c>
      <c r="AR6">
        <v>2.2000000000000002</v>
      </c>
      <c r="AS6">
        <v>69.3</v>
      </c>
      <c r="AT6">
        <v>6.7</v>
      </c>
      <c r="AU6">
        <v>10.1</v>
      </c>
      <c r="AV6">
        <v>1.5</v>
      </c>
      <c r="AW6">
        <v>18.2</v>
      </c>
      <c r="AX6">
        <v>2.4</v>
      </c>
      <c r="AY6">
        <v>1.72</v>
      </c>
      <c r="AZ6">
        <v>0.3</v>
      </c>
      <c r="BA6">
        <v>8.9</v>
      </c>
      <c r="BB6">
        <v>1.9</v>
      </c>
      <c r="BC6">
        <v>0.7</v>
      </c>
      <c r="BD6">
        <v>0.2</v>
      </c>
      <c r="BE6">
        <v>4.03</v>
      </c>
      <c r="BF6">
        <v>0.62</v>
      </c>
    </row>
    <row r="7" spans="1:58" x14ac:dyDescent="0.25">
      <c r="A7" t="s">
        <v>74</v>
      </c>
      <c r="B7" t="s">
        <v>75</v>
      </c>
      <c r="C7" t="s">
        <v>76</v>
      </c>
      <c r="D7" t="s">
        <v>60</v>
      </c>
      <c r="E7" s="1">
        <v>0.68024305555555553</v>
      </c>
      <c r="F7">
        <v>44.585000000000001</v>
      </c>
      <c r="G7" t="s">
        <v>220</v>
      </c>
      <c r="H7">
        <v>24</v>
      </c>
      <c r="I7" t="s">
        <v>61</v>
      </c>
      <c r="J7">
        <v>1</v>
      </c>
      <c r="K7" s="2">
        <v>1830000</v>
      </c>
      <c r="L7" s="2">
        <v>160000</v>
      </c>
      <c r="M7">
        <v>202</v>
      </c>
      <c r="N7">
        <v>40</v>
      </c>
      <c r="O7">
        <v>200</v>
      </c>
      <c r="P7">
        <v>33</v>
      </c>
      <c r="Q7">
        <v>329</v>
      </c>
      <c r="R7">
        <v>34</v>
      </c>
      <c r="S7">
        <v>215</v>
      </c>
      <c r="T7">
        <v>18</v>
      </c>
      <c r="U7">
        <v>5.4</v>
      </c>
      <c r="V7">
        <v>1</v>
      </c>
      <c r="W7">
        <v>7700</v>
      </c>
      <c r="X7">
        <v>940</v>
      </c>
      <c r="Y7">
        <v>154</v>
      </c>
      <c r="Z7">
        <v>13</v>
      </c>
      <c r="AA7">
        <v>29.5</v>
      </c>
      <c r="AB7">
        <v>2.5</v>
      </c>
      <c r="AC7">
        <v>2190</v>
      </c>
      <c r="AD7">
        <v>200</v>
      </c>
      <c r="AE7">
        <v>711</v>
      </c>
      <c r="AF7">
        <v>49</v>
      </c>
      <c r="AG7">
        <v>325</v>
      </c>
      <c r="AH7">
        <v>28</v>
      </c>
      <c r="AI7">
        <v>1700</v>
      </c>
      <c r="AJ7">
        <v>140</v>
      </c>
      <c r="AK7">
        <v>184</v>
      </c>
      <c r="AL7">
        <v>17</v>
      </c>
      <c r="AM7">
        <v>52.4</v>
      </c>
      <c r="AN7">
        <v>4.0999999999999996</v>
      </c>
      <c r="AO7">
        <v>116</v>
      </c>
      <c r="AP7">
        <v>11</v>
      </c>
      <c r="AQ7">
        <v>13.3</v>
      </c>
      <c r="AR7">
        <v>1.3</v>
      </c>
      <c r="AS7">
        <v>52</v>
      </c>
      <c r="AT7">
        <v>5.6</v>
      </c>
      <c r="AU7">
        <v>6.72</v>
      </c>
      <c r="AV7">
        <v>0.63</v>
      </c>
      <c r="AW7">
        <v>13.9</v>
      </c>
      <c r="AX7">
        <v>1.3</v>
      </c>
      <c r="AY7">
        <v>1.24</v>
      </c>
      <c r="AZ7">
        <v>0.25</v>
      </c>
      <c r="BA7">
        <v>6.3</v>
      </c>
      <c r="BB7">
        <v>1.1000000000000001</v>
      </c>
      <c r="BC7">
        <v>0.47</v>
      </c>
      <c r="BD7">
        <v>0.1</v>
      </c>
      <c r="BE7">
        <v>3.93</v>
      </c>
      <c r="BF7">
        <v>0.51</v>
      </c>
    </row>
    <row r="8" spans="1:58" x14ac:dyDescent="0.25">
      <c r="A8" t="s">
        <v>77</v>
      </c>
      <c r="B8" t="s">
        <v>78</v>
      </c>
      <c r="C8" t="s">
        <v>79</v>
      </c>
      <c r="D8" t="s">
        <v>60</v>
      </c>
      <c r="E8" s="1">
        <v>0.68175925925925929</v>
      </c>
      <c r="F8">
        <v>20.9</v>
      </c>
      <c r="G8" t="s">
        <v>221</v>
      </c>
      <c r="H8">
        <v>11</v>
      </c>
      <c r="I8" t="s">
        <v>61</v>
      </c>
      <c r="J8">
        <v>1</v>
      </c>
      <c r="K8" s="2">
        <v>2400000</v>
      </c>
      <c r="L8" s="2">
        <v>420000</v>
      </c>
      <c r="M8">
        <v>307</v>
      </c>
      <c r="N8">
        <v>58</v>
      </c>
      <c r="O8">
        <v>127</v>
      </c>
      <c r="P8">
        <v>34</v>
      </c>
      <c r="Q8">
        <v>256</v>
      </c>
      <c r="R8">
        <v>41</v>
      </c>
      <c r="S8">
        <v>147</v>
      </c>
      <c r="T8">
        <v>32</v>
      </c>
      <c r="U8">
        <v>2.2999999999999998</v>
      </c>
      <c r="V8">
        <v>1.2</v>
      </c>
      <c r="W8" s="2">
        <v>7900</v>
      </c>
      <c r="X8" s="2">
        <v>1400</v>
      </c>
      <c r="Y8">
        <v>169</v>
      </c>
      <c r="Z8">
        <v>24</v>
      </c>
      <c r="AA8">
        <v>30.9</v>
      </c>
      <c r="AB8">
        <v>6.8</v>
      </c>
      <c r="AC8">
        <v>2170</v>
      </c>
      <c r="AD8">
        <v>430</v>
      </c>
      <c r="AE8">
        <v>770</v>
      </c>
      <c r="AF8">
        <v>110</v>
      </c>
      <c r="AG8">
        <v>355</v>
      </c>
      <c r="AH8">
        <v>42</v>
      </c>
      <c r="AI8">
        <v>1700</v>
      </c>
      <c r="AJ8">
        <v>220</v>
      </c>
      <c r="AK8">
        <v>184</v>
      </c>
      <c r="AL8">
        <v>30</v>
      </c>
      <c r="AM8">
        <v>58.3</v>
      </c>
      <c r="AN8">
        <v>8.1999999999999993</v>
      </c>
      <c r="AO8">
        <v>120</v>
      </c>
      <c r="AP8">
        <v>14</v>
      </c>
      <c r="AQ8">
        <v>15</v>
      </c>
      <c r="AR8">
        <v>2.4</v>
      </c>
      <c r="AS8">
        <v>61.5</v>
      </c>
      <c r="AT8">
        <v>9.1999999999999993</v>
      </c>
      <c r="AU8">
        <v>8.4</v>
      </c>
      <c r="AV8">
        <v>1.5</v>
      </c>
      <c r="AW8">
        <v>15.2</v>
      </c>
      <c r="AX8">
        <v>2</v>
      </c>
      <c r="AY8">
        <v>1.37</v>
      </c>
      <c r="AZ8">
        <v>0.37</v>
      </c>
      <c r="BA8">
        <v>5.97</v>
      </c>
      <c r="BB8">
        <v>0.94</v>
      </c>
      <c r="BC8">
        <v>0.62</v>
      </c>
      <c r="BD8">
        <v>0.21</v>
      </c>
      <c r="BE8">
        <v>3.8</v>
      </c>
      <c r="BF8">
        <v>1</v>
      </c>
    </row>
    <row r="9" spans="1:58" x14ac:dyDescent="0.25">
      <c r="A9" t="s">
        <v>80</v>
      </c>
      <c r="B9" t="s">
        <v>81</v>
      </c>
      <c r="C9" t="s">
        <v>82</v>
      </c>
      <c r="D9" t="s">
        <v>60</v>
      </c>
      <c r="E9" s="1">
        <v>0.68328703703703697</v>
      </c>
      <c r="F9">
        <v>25.939</v>
      </c>
      <c r="G9" t="s">
        <v>222</v>
      </c>
      <c r="H9">
        <v>14</v>
      </c>
      <c r="I9" t="s">
        <v>61</v>
      </c>
      <c r="J9">
        <v>1</v>
      </c>
      <c r="K9" s="2">
        <v>2060000</v>
      </c>
      <c r="L9" s="2">
        <v>550000</v>
      </c>
      <c r="M9">
        <v>460</v>
      </c>
      <c r="N9">
        <v>160</v>
      </c>
      <c r="O9">
        <v>194</v>
      </c>
      <c r="P9">
        <v>59</v>
      </c>
      <c r="Q9">
        <v>290</v>
      </c>
      <c r="R9">
        <v>91</v>
      </c>
      <c r="S9">
        <v>180</v>
      </c>
      <c r="T9">
        <v>42</v>
      </c>
      <c r="U9">
        <v>3.5</v>
      </c>
      <c r="V9">
        <v>1.3</v>
      </c>
      <c r="W9" s="2">
        <v>8800</v>
      </c>
      <c r="X9" s="2">
        <v>2200</v>
      </c>
      <c r="Y9">
        <v>213</v>
      </c>
      <c r="Z9">
        <v>58</v>
      </c>
      <c r="AA9">
        <v>52</v>
      </c>
      <c r="AB9">
        <v>20</v>
      </c>
      <c r="AC9">
        <v>2150</v>
      </c>
      <c r="AD9">
        <v>530</v>
      </c>
      <c r="AE9">
        <v>820</v>
      </c>
      <c r="AF9">
        <v>200</v>
      </c>
      <c r="AG9">
        <v>390</v>
      </c>
      <c r="AH9">
        <v>110</v>
      </c>
      <c r="AI9">
        <v>1970</v>
      </c>
      <c r="AJ9">
        <v>530</v>
      </c>
      <c r="AK9">
        <v>231</v>
      </c>
      <c r="AL9">
        <v>63</v>
      </c>
      <c r="AM9">
        <v>69</v>
      </c>
      <c r="AN9">
        <v>17</v>
      </c>
      <c r="AO9">
        <v>160</v>
      </c>
      <c r="AP9">
        <v>41</v>
      </c>
      <c r="AQ9">
        <v>18</v>
      </c>
      <c r="AR9">
        <v>4.3</v>
      </c>
      <c r="AS9">
        <v>74</v>
      </c>
      <c r="AT9">
        <v>18</v>
      </c>
      <c r="AU9">
        <v>10.5</v>
      </c>
      <c r="AV9">
        <v>2.6</v>
      </c>
      <c r="AW9">
        <v>19.899999999999999</v>
      </c>
      <c r="AX9">
        <v>4.5</v>
      </c>
      <c r="AY9">
        <v>1.92</v>
      </c>
      <c r="AZ9">
        <v>0.57999999999999996</v>
      </c>
      <c r="BA9">
        <v>7.2</v>
      </c>
      <c r="BB9">
        <v>2</v>
      </c>
      <c r="BC9">
        <v>0.82</v>
      </c>
      <c r="BD9">
        <v>0.28999999999999998</v>
      </c>
      <c r="BE9">
        <v>6.6</v>
      </c>
      <c r="BF9">
        <v>2</v>
      </c>
    </row>
    <row r="10" spans="1:58" x14ac:dyDescent="0.25">
      <c r="A10" t="s">
        <v>83</v>
      </c>
      <c r="B10" t="s">
        <v>84</v>
      </c>
      <c r="C10" t="s">
        <v>85</v>
      </c>
      <c r="D10" t="s">
        <v>60</v>
      </c>
      <c r="E10" s="1">
        <v>0.68480324074074073</v>
      </c>
      <c r="F10">
        <v>27.605</v>
      </c>
      <c r="G10" t="s">
        <v>223</v>
      </c>
      <c r="H10">
        <v>15</v>
      </c>
      <c r="I10" t="s">
        <v>61</v>
      </c>
      <c r="J10">
        <v>1</v>
      </c>
      <c r="K10" s="2">
        <v>1940000</v>
      </c>
      <c r="L10" s="2">
        <v>250000</v>
      </c>
      <c r="M10">
        <v>480</v>
      </c>
      <c r="N10">
        <v>60</v>
      </c>
      <c r="O10">
        <v>138</v>
      </c>
      <c r="P10">
        <v>33</v>
      </c>
      <c r="Q10">
        <v>311</v>
      </c>
      <c r="R10">
        <v>37</v>
      </c>
      <c r="S10">
        <v>209</v>
      </c>
      <c r="T10">
        <v>24</v>
      </c>
      <c r="U10">
        <v>5.2</v>
      </c>
      <c r="V10">
        <v>1.3</v>
      </c>
      <c r="W10" s="2">
        <v>8200</v>
      </c>
      <c r="X10" s="2">
        <v>1400</v>
      </c>
      <c r="Y10">
        <v>183</v>
      </c>
      <c r="Z10">
        <v>17</v>
      </c>
      <c r="AA10">
        <v>36.1</v>
      </c>
      <c r="AB10">
        <v>5.7</v>
      </c>
      <c r="AC10">
        <v>2530</v>
      </c>
      <c r="AD10">
        <v>260</v>
      </c>
      <c r="AE10">
        <v>826</v>
      </c>
      <c r="AF10">
        <v>83</v>
      </c>
      <c r="AG10">
        <v>357</v>
      </c>
      <c r="AH10">
        <v>37</v>
      </c>
      <c r="AI10">
        <v>1750</v>
      </c>
      <c r="AJ10">
        <v>170</v>
      </c>
      <c r="AK10">
        <v>204</v>
      </c>
      <c r="AL10">
        <v>20</v>
      </c>
      <c r="AM10">
        <v>60.6</v>
      </c>
      <c r="AN10">
        <v>6.2</v>
      </c>
      <c r="AO10">
        <v>138</v>
      </c>
      <c r="AP10">
        <v>16</v>
      </c>
      <c r="AQ10">
        <v>14.4</v>
      </c>
      <c r="AR10">
        <v>1.7</v>
      </c>
      <c r="AS10">
        <v>63.4</v>
      </c>
      <c r="AT10">
        <v>7.4</v>
      </c>
      <c r="AU10">
        <v>8.4</v>
      </c>
      <c r="AV10">
        <v>0.85</v>
      </c>
      <c r="AW10">
        <v>15.9</v>
      </c>
      <c r="AX10">
        <v>1.9</v>
      </c>
      <c r="AY10">
        <v>1.53</v>
      </c>
      <c r="AZ10">
        <v>0.21</v>
      </c>
      <c r="BA10">
        <v>7.1</v>
      </c>
      <c r="BB10">
        <v>2.2000000000000002</v>
      </c>
      <c r="BC10">
        <v>0.72</v>
      </c>
      <c r="BD10">
        <v>0.26</v>
      </c>
      <c r="BE10">
        <v>6.29</v>
      </c>
      <c r="BF10">
        <v>0.94</v>
      </c>
    </row>
    <row r="11" spans="1:58" x14ac:dyDescent="0.25">
      <c r="A11" t="s">
        <v>86</v>
      </c>
      <c r="B11" t="s">
        <v>87</v>
      </c>
      <c r="C11" t="s">
        <v>88</v>
      </c>
      <c r="D11" t="s">
        <v>60</v>
      </c>
      <c r="E11" s="1">
        <v>0.68633101851851841</v>
      </c>
      <c r="F11">
        <v>44.585000000000001</v>
      </c>
      <c r="G11" t="s">
        <v>224</v>
      </c>
      <c r="H11">
        <v>24</v>
      </c>
      <c r="I11" t="s">
        <v>61</v>
      </c>
      <c r="J11">
        <v>1</v>
      </c>
      <c r="K11" s="2">
        <v>1670000</v>
      </c>
      <c r="L11" s="2">
        <v>120000</v>
      </c>
      <c r="M11">
        <v>572</v>
      </c>
      <c r="N11">
        <v>46</v>
      </c>
      <c r="O11">
        <v>157</v>
      </c>
      <c r="P11">
        <v>30</v>
      </c>
      <c r="Q11">
        <v>313</v>
      </c>
      <c r="R11">
        <v>27</v>
      </c>
      <c r="S11">
        <v>319</v>
      </c>
      <c r="T11">
        <v>23</v>
      </c>
      <c r="U11">
        <v>4.8</v>
      </c>
      <c r="V11">
        <v>1</v>
      </c>
      <c r="W11">
        <v>8870</v>
      </c>
      <c r="X11">
        <v>800</v>
      </c>
      <c r="Y11">
        <v>184</v>
      </c>
      <c r="Z11">
        <v>11</v>
      </c>
      <c r="AA11">
        <v>33.799999999999997</v>
      </c>
      <c r="AB11">
        <v>3.1</v>
      </c>
      <c r="AC11">
        <v>2920</v>
      </c>
      <c r="AD11">
        <v>310</v>
      </c>
      <c r="AE11">
        <v>956</v>
      </c>
      <c r="AF11">
        <v>50</v>
      </c>
      <c r="AG11">
        <v>422</v>
      </c>
      <c r="AH11">
        <v>27</v>
      </c>
      <c r="AI11">
        <v>2140</v>
      </c>
      <c r="AJ11">
        <v>200</v>
      </c>
      <c r="AK11">
        <v>230</v>
      </c>
      <c r="AL11">
        <v>18</v>
      </c>
      <c r="AM11">
        <v>66</v>
      </c>
      <c r="AN11">
        <v>4.5999999999999996</v>
      </c>
      <c r="AO11">
        <v>151</v>
      </c>
      <c r="AP11">
        <v>11</v>
      </c>
      <c r="AQ11">
        <v>15.87</v>
      </c>
      <c r="AR11">
        <v>0.9</v>
      </c>
      <c r="AS11">
        <v>65.099999999999994</v>
      </c>
      <c r="AT11">
        <v>4.5</v>
      </c>
      <c r="AU11">
        <v>8.2100000000000009</v>
      </c>
      <c r="AV11">
        <v>0.57999999999999996</v>
      </c>
      <c r="AW11">
        <v>16.8</v>
      </c>
      <c r="AX11">
        <v>2</v>
      </c>
      <c r="AY11">
        <v>1.5</v>
      </c>
      <c r="AZ11">
        <v>0.31</v>
      </c>
      <c r="BA11">
        <v>6.03</v>
      </c>
      <c r="BB11">
        <v>0.87</v>
      </c>
      <c r="BC11">
        <v>0.69</v>
      </c>
      <c r="BD11">
        <v>0.16</v>
      </c>
      <c r="BE11">
        <v>4.1399999999999997</v>
      </c>
      <c r="BF11">
        <v>0.56000000000000005</v>
      </c>
    </row>
    <row r="12" spans="1:58" x14ac:dyDescent="0.25">
      <c r="A12" t="s">
        <v>89</v>
      </c>
      <c r="B12" t="s">
        <v>90</v>
      </c>
      <c r="C12" t="s">
        <v>91</v>
      </c>
      <c r="D12" t="s">
        <v>60</v>
      </c>
      <c r="E12" s="1">
        <v>0.69905092592592588</v>
      </c>
      <c r="F12">
        <v>44.585000000000001</v>
      </c>
      <c r="G12" t="s">
        <v>225</v>
      </c>
      <c r="H12">
        <v>24</v>
      </c>
      <c r="I12" t="s">
        <v>61</v>
      </c>
      <c r="J12">
        <v>1</v>
      </c>
      <c r="K12" s="2">
        <v>1923000</v>
      </c>
      <c r="L12" s="2">
        <v>80000</v>
      </c>
      <c r="M12">
        <v>331</v>
      </c>
      <c r="N12">
        <v>38</v>
      </c>
      <c r="O12">
        <v>208</v>
      </c>
      <c r="P12">
        <v>39</v>
      </c>
      <c r="Q12">
        <v>219</v>
      </c>
      <c r="R12">
        <v>16</v>
      </c>
      <c r="S12">
        <v>102.6</v>
      </c>
      <c r="T12">
        <v>6.1</v>
      </c>
      <c r="U12">
        <v>2.23</v>
      </c>
      <c r="V12">
        <v>0.73</v>
      </c>
      <c r="W12">
        <v>9250</v>
      </c>
      <c r="X12">
        <v>720</v>
      </c>
      <c r="Y12">
        <v>193</v>
      </c>
      <c r="Z12">
        <v>12</v>
      </c>
      <c r="AA12">
        <v>28.2</v>
      </c>
      <c r="AB12">
        <v>2.1</v>
      </c>
      <c r="AC12">
        <v>2190</v>
      </c>
      <c r="AD12">
        <v>240</v>
      </c>
      <c r="AE12">
        <v>863</v>
      </c>
      <c r="AF12">
        <v>49</v>
      </c>
      <c r="AG12">
        <v>282</v>
      </c>
      <c r="AH12">
        <v>11</v>
      </c>
      <c r="AI12">
        <v>1584</v>
      </c>
      <c r="AJ12">
        <v>65</v>
      </c>
      <c r="AK12">
        <v>234</v>
      </c>
      <c r="AL12">
        <v>14</v>
      </c>
      <c r="AM12">
        <v>68</v>
      </c>
      <c r="AN12">
        <v>3.2</v>
      </c>
      <c r="AO12">
        <v>154.69999999999999</v>
      </c>
      <c r="AP12">
        <v>8.1</v>
      </c>
      <c r="AQ12">
        <v>14.6</v>
      </c>
      <c r="AR12">
        <v>1</v>
      </c>
      <c r="AS12">
        <v>70.400000000000006</v>
      </c>
      <c r="AT12">
        <v>4.8</v>
      </c>
      <c r="AU12">
        <v>9.16</v>
      </c>
      <c r="AV12">
        <v>0.59</v>
      </c>
      <c r="AW12">
        <v>15.1</v>
      </c>
      <c r="AX12">
        <v>1.4</v>
      </c>
      <c r="AY12">
        <v>1.54</v>
      </c>
      <c r="AZ12">
        <v>0.25</v>
      </c>
      <c r="BA12">
        <v>6.45</v>
      </c>
      <c r="BB12">
        <v>0.97</v>
      </c>
      <c r="BC12">
        <v>0.63</v>
      </c>
      <c r="BD12">
        <v>0.13</v>
      </c>
      <c r="BE12">
        <v>4.6900000000000004</v>
      </c>
      <c r="BF12">
        <v>0.35</v>
      </c>
    </row>
    <row r="13" spans="1:58" x14ac:dyDescent="0.25">
      <c r="A13" t="s">
        <v>92</v>
      </c>
      <c r="B13" t="s">
        <v>93</v>
      </c>
      <c r="C13" t="s">
        <v>94</v>
      </c>
      <c r="D13" t="s">
        <v>60</v>
      </c>
      <c r="E13" s="1">
        <v>0.70055555555555549</v>
      </c>
      <c r="F13">
        <v>44.585000000000001</v>
      </c>
      <c r="G13" t="s">
        <v>226</v>
      </c>
      <c r="H13">
        <v>24</v>
      </c>
      <c r="I13" t="s">
        <v>61</v>
      </c>
      <c r="J13">
        <v>1</v>
      </c>
      <c r="K13" s="2">
        <v>1990000</v>
      </c>
      <c r="L13" s="2">
        <v>140000</v>
      </c>
      <c r="M13">
        <v>410</v>
      </c>
      <c r="N13">
        <v>110</v>
      </c>
      <c r="O13">
        <v>186</v>
      </c>
      <c r="P13">
        <v>32</v>
      </c>
      <c r="Q13">
        <v>241</v>
      </c>
      <c r="R13">
        <v>20</v>
      </c>
      <c r="S13">
        <v>182</v>
      </c>
      <c r="T13">
        <v>33</v>
      </c>
      <c r="U13">
        <v>2.96</v>
      </c>
      <c r="V13">
        <v>0.92</v>
      </c>
      <c r="W13" s="2">
        <v>10800</v>
      </c>
      <c r="X13" s="2">
        <v>1700</v>
      </c>
      <c r="Y13">
        <v>194</v>
      </c>
      <c r="Z13">
        <v>15</v>
      </c>
      <c r="AA13">
        <v>31</v>
      </c>
      <c r="AB13">
        <v>2.6</v>
      </c>
      <c r="AC13">
        <v>2600</v>
      </c>
      <c r="AD13">
        <v>310</v>
      </c>
      <c r="AE13">
        <v>998</v>
      </c>
      <c r="AF13">
        <v>74</v>
      </c>
      <c r="AG13">
        <v>301</v>
      </c>
      <c r="AH13">
        <v>31</v>
      </c>
      <c r="AI13">
        <v>1680</v>
      </c>
      <c r="AJ13">
        <v>160</v>
      </c>
      <c r="AK13">
        <v>248</v>
      </c>
      <c r="AL13">
        <v>21</v>
      </c>
      <c r="AM13">
        <v>65.3</v>
      </c>
      <c r="AN13">
        <v>4.3</v>
      </c>
      <c r="AO13">
        <v>154</v>
      </c>
      <c r="AP13">
        <v>12</v>
      </c>
      <c r="AQ13">
        <v>14.1</v>
      </c>
      <c r="AR13">
        <v>1.3</v>
      </c>
      <c r="AS13">
        <v>69.2</v>
      </c>
      <c r="AT13">
        <v>6.1</v>
      </c>
      <c r="AU13">
        <v>8.9</v>
      </c>
      <c r="AV13">
        <v>0.85</v>
      </c>
      <c r="AW13">
        <v>15.2</v>
      </c>
      <c r="AX13">
        <v>1.4</v>
      </c>
      <c r="AY13">
        <v>1.52</v>
      </c>
      <c r="AZ13">
        <v>0.18</v>
      </c>
      <c r="BA13">
        <v>5.57</v>
      </c>
      <c r="BB13">
        <v>0.75</v>
      </c>
      <c r="BC13">
        <v>0.61</v>
      </c>
      <c r="BD13">
        <v>0.14000000000000001</v>
      </c>
      <c r="BE13">
        <v>4.18</v>
      </c>
      <c r="BF13">
        <v>0.44</v>
      </c>
    </row>
    <row r="14" spans="1:58" x14ac:dyDescent="0.25">
      <c r="A14" t="s">
        <v>95</v>
      </c>
      <c r="B14" t="s">
        <v>96</v>
      </c>
      <c r="C14" t="s">
        <v>97</v>
      </c>
      <c r="D14" t="s">
        <v>60</v>
      </c>
      <c r="E14" s="1">
        <v>0.70208333333333339</v>
      </c>
      <c r="F14">
        <v>44.585000000000001</v>
      </c>
      <c r="G14" t="s">
        <v>227</v>
      </c>
      <c r="H14">
        <v>24</v>
      </c>
      <c r="I14" t="s">
        <v>61</v>
      </c>
      <c r="J14">
        <v>1</v>
      </c>
      <c r="K14" s="2">
        <v>2060000</v>
      </c>
      <c r="L14" s="2">
        <v>100000</v>
      </c>
      <c r="M14">
        <v>369</v>
      </c>
      <c r="N14">
        <v>27</v>
      </c>
      <c r="O14">
        <v>233</v>
      </c>
      <c r="P14">
        <v>32</v>
      </c>
      <c r="Q14">
        <v>246</v>
      </c>
      <c r="R14">
        <v>17</v>
      </c>
      <c r="S14">
        <v>138</v>
      </c>
      <c r="T14">
        <v>12</v>
      </c>
      <c r="U14">
        <v>3.01</v>
      </c>
      <c r="V14">
        <v>0.72</v>
      </c>
      <c r="W14">
        <v>9220</v>
      </c>
      <c r="X14">
        <v>390</v>
      </c>
      <c r="Y14">
        <v>196</v>
      </c>
      <c r="Z14">
        <v>11</v>
      </c>
      <c r="AA14">
        <v>32.4</v>
      </c>
      <c r="AB14">
        <v>2.2999999999999998</v>
      </c>
      <c r="AC14">
        <v>2370</v>
      </c>
      <c r="AD14">
        <v>210</v>
      </c>
      <c r="AE14">
        <v>889</v>
      </c>
      <c r="AF14">
        <v>48</v>
      </c>
      <c r="AG14">
        <v>270</v>
      </c>
      <c r="AH14">
        <v>16</v>
      </c>
      <c r="AI14">
        <v>1507</v>
      </c>
      <c r="AJ14">
        <v>97</v>
      </c>
      <c r="AK14">
        <v>227</v>
      </c>
      <c r="AL14">
        <v>10</v>
      </c>
      <c r="AM14">
        <v>66.900000000000006</v>
      </c>
      <c r="AN14">
        <v>3.5</v>
      </c>
      <c r="AO14">
        <v>150.4</v>
      </c>
      <c r="AP14">
        <v>8.1999999999999993</v>
      </c>
      <c r="AQ14">
        <v>14.92</v>
      </c>
      <c r="AR14">
        <v>0.93</v>
      </c>
      <c r="AS14">
        <v>72.400000000000006</v>
      </c>
      <c r="AT14">
        <v>4.5999999999999996</v>
      </c>
      <c r="AU14">
        <v>9.58</v>
      </c>
      <c r="AV14">
        <v>0.53</v>
      </c>
      <c r="AW14">
        <v>15.2</v>
      </c>
      <c r="AX14">
        <v>1.2</v>
      </c>
      <c r="AY14">
        <v>1.55</v>
      </c>
      <c r="AZ14">
        <v>0.18</v>
      </c>
      <c r="BA14">
        <v>6.11</v>
      </c>
      <c r="BB14">
        <v>0.8</v>
      </c>
      <c r="BC14">
        <v>0.65</v>
      </c>
      <c r="BD14">
        <v>0.13</v>
      </c>
      <c r="BE14">
        <v>5.16</v>
      </c>
      <c r="BF14">
        <v>0.31</v>
      </c>
    </row>
    <row r="15" spans="1:58" x14ac:dyDescent="0.25">
      <c r="A15" t="s">
        <v>98</v>
      </c>
      <c r="B15" t="s">
        <v>99</v>
      </c>
      <c r="C15" t="s">
        <v>100</v>
      </c>
      <c r="D15" t="s">
        <v>60</v>
      </c>
      <c r="E15" s="1">
        <v>0.70359953703703704</v>
      </c>
      <c r="F15">
        <v>44.585000000000001</v>
      </c>
      <c r="G15" t="s">
        <v>228</v>
      </c>
      <c r="H15">
        <v>24</v>
      </c>
      <c r="I15" t="s">
        <v>61</v>
      </c>
      <c r="J15">
        <v>1</v>
      </c>
      <c r="K15" s="2">
        <v>1990000</v>
      </c>
      <c r="L15" s="2">
        <v>100000</v>
      </c>
      <c r="M15">
        <v>149</v>
      </c>
      <c r="N15">
        <v>29</v>
      </c>
      <c r="O15">
        <v>119</v>
      </c>
      <c r="P15">
        <v>28</v>
      </c>
      <c r="Q15">
        <v>243</v>
      </c>
      <c r="R15">
        <v>27</v>
      </c>
      <c r="S15">
        <v>122</v>
      </c>
      <c r="T15">
        <v>13</v>
      </c>
      <c r="U15">
        <v>2.62</v>
      </c>
      <c r="V15">
        <v>0.83</v>
      </c>
      <c r="W15">
        <v>9520</v>
      </c>
      <c r="X15">
        <v>970</v>
      </c>
      <c r="Y15">
        <v>200</v>
      </c>
      <c r="Z15">
        <v>14</v>
      </c>
      <c r="AA15">
        <v>32.9</v>
      </c>
      <c r="AB15">
        <v>4.4000000000000004</v>
      </c>
      <c r="AC15">
        <v>2440</v>
      </c>
      <c r="AD15">
        <v>220</v>
      </c>
      <c r="AE15">
        <v>912</v>
      </c>
      <c r="AF15">
        <v>81</v>
      </c>
      <c r="AG15">
        <v>262</v>
      </c>
      <c r="AH15">
        <v>21</v>
      </c>
      <c r="AI15">
        <v>1590</v>
      </c>
      <c r="AJ15">
        <v>140</v>
      </c>
      <c r="AK15">
        <v>244</v>
      </c>
      <c r="AL15">
        <v>16</v>
      </c>
      <c r="AM15">
        <v>69.8</v>
      </c>
      <c r="AN15">
        <v>5</v>
      </c>
      <c r="AO15">
        <v>160</v>
      </c>
      <c r="AP15">
        <v>14</v>
      </c>
      <c r="AQ15">
        <v>14.8</v>
      </c>
      <c r="AR15">
        <v>1.1000000000000001</v>
      </c>
      <c r="AS15">
        <v>70.3</v>
      </c>
      <c r="AT15">
        <v>4.8</v>
      </c>
      <c r="AU15">
        <v>8.9700000000000006</v>
      </c>
      <c r="AV15">
        <v>0.81</v>
      </c>
      <c r="AW15">
        <v>15.9</v>
      </c>
      <c r="AX15">
        <v>1.5</v>
      </c>
      <c r="AY15">
        <v>1.52</v>
      </c>
      <c r="AZ15">
        <v>0.21</v>
      </c>
      <c r="BA15">
        <v>5.72</v>
      </c>
      <c r="BB15">
        <v>0.63</v>
      </c>
      <c r="BC15">
        <v>0.62</v>
      </c>
      <c r="BD15">
        <v>0.13</v>
      </c>
      <c r="BE15">
        <v>4.8</v>
      </c>
      <c r="BF15">
        <v>0.48</v>
      </c>
    </row>
    <row r="16" spans="1:58" x14ac:dyDescent="0.25">
      <c r="A16" t="s">
        <v>101</v>
      </c>
      <c r="B16" t="s">
        <v>102</v>
      </c>
      <c r="C16" t="s">
        <v>103</v>
      </c>
      <c r="D16" t="s">
        <v>60</v>
      </c>
      <c r="E16" s="1">
        <v>0.70511574074074079</v>
      </c>
      <c r="F16">
        <v>44.585000000000001</v>
      </c>
      <c r="G16" t="s">
        <v>229</v>
      </c>
      <c r="H16">
        <v>24</v>
      </c>
      <c r="I16" t="s">
        <v>61</v>
      </c>
      <c r="J16">
        <v>1</v>
      </c>
      <c r="K16" s="2">
        <v>2030000</v>
      </c>
      <c r="L16" s="2">
        <v>140000</v>
      </c>
      <c r="M16">
        <v>281</v>
      </c>
      <c r="N16">
        <v>28</v>
      </c>
      <c r="O16">
        <v>145</v>
      </c>
      <c r="P16">
        <v>28</v>
      </c>
      <c r="Q16">
        <v>173</v>
      </c>
      <c r="R16">
        <v>17</v>
      </c>
      <c r="S16">
        <v>79</v>
      </c>
      <c r="T16">
        <v>6.4</v>
      </c>
      <c r="U16">
        <v>1.61</v>
      </c>
      <c r="V16">
        <v>0.52</v>
      </c>
      <c r="W16">
        <v>9650</v>
      </c>
      <c r="X16">
        <v>620</v>
      </c>
      <c r="Y16">
        <v>239</v>
      </c>
      <c r="Z16">
        <v>16</v>
      </c>
      <c r="AA16">
        <v>25.3</v>
      </c>
      <c r="AB16">
        <v>2.1</v>
      </c>
      <c r="AC16">
        <v>2680</v>
      </c>
      <c r="AD16">
        <v>260</v>
      </c>
      <c r="AE16">
        <v>915</v>
      </c>
      <c r="AF16">
        <v>59</v>
      </c>
      <c r="AG16">
        <v>292</v>
      </c>
      <c r="AH16">
        <v>22</v>
      </c>
      <c r="AI16">
        <v>1657</v>
      </c>
      <c r="AJ16">
        <v>97</v>
      </c>
      <c r="AK16">
        <v>269</v>
      </c>
      <c r="AL16">
        <v>18</v>
      </c>
      <c r="AM16">
        <v>80.5</v>
      </c>
      <c r="AN16">
        <v>4.9000000000000004</v>
      </c>
      <c r="AO16">
        <v>183</v>
      </c>
      <c r="AP16">
        <v>13</v>
      </c>
      <c r="AQ16">
        <v>18.2</v>
      </c>
      <c r="AR16">
        <v>1.2</v>
      </c>
      <c r="AS16">
        <v>86.7</v>
      </c>
      <c r="AT16">
        <v>5.9</v>
      </c>
      <c r="AU16">
        <v>11.39</v>
      </c>
      <c r="AV16">
        <v>0.79</v>
      </c>
      <c r="AW16">
        <v>17.899999999999999</v>
      </c>
      <c r="AX16">
        <v>1.7</v>
      </c>
      <c r="AY16">
        <v>1.75</v>
      </c>
      <c r="AZ16">
        <v>0.28000000000000003</v>
      </c>
      <c r="BA16">
        <v>5.43</v>
      </c>
      <c r="BB16">
        <v>0.75</v>
      </c>
      <c r="BC16">
        <v>0.71</v>
      </c>
      <c r="BD16">
        <v>0.17</v>
      </c>
      <c r="BE16">
        <v>6.76</v>
      </c>
      <c r="BF16">
        <v>0.54</v>
      </c>
    </row>
    <row r="17" spans="1:58" x14ac:dyDescent="0.25">
      <c r="A17" t="s">
        <v>104</v>
      </c>
      <c r="B17" t="s">
        <v>105</v>
      </c>
      <c r="C17" t="s">
        <v>106</v>
      </c>
      <c r="D17" t="s">
        <v>60</v>
      </c>
      <c r="E17" s="1">
        <v>0.7371064814814815</v>
      </c>
      <c r="F17">
        <v>44.585000000000001</v>
      </c>
      <c r="G17" t="s">
        <v>230</v>
      </c>
      <c r="H17">
        <v>24</v>
      </c>
      <c r="I17" t="s">
        <v>61</v>
      </c>
      <c r="J17">
        <v>1</v>
      </c>
      <c r="K17" s="2">
        <v>1630000</v>
      </c>
      <c r="L17" s="2">
        <v>86000</v>
      </c>
      <c r="M17">
        <v>179</v>
      </c>
      <c r="N17">
        <v>33</v>
      </c>
      <c r="O17">
        <v>160</v>
      </c>
      <c r="P17">
        <v>34</v>
      </c>
      <c r="Q17">
        <v>195</v>
      </c>
      <c r="R17">
        <v>16</v>
      </c>
      <c r="S17">
        <v>123.2</v>
      </c>
      <c r="T17">
        <v>9</v>
      </c>
      <c r="U17">
        <v>2.7</v>
      </c>
      <c r="V17">
        <v>1.2</v>
      </c>
      <c r="W17">
        <v>9530</v>
      </c>
      <c r="X17">
        <v>600</v>
      </c>
      <c r="Y17">
        <v>259</v>
      </c>
      <c r="Z17">
        <v>15</v>
      </c>
      <c r="AA17">
        <v>33.1</v>
      </c>
      <c r="AB17">
        <v>3.1</v>
      </c>
      <c r="AC17">
        <v>2540</v>
      </c>
      <c r="AD17">
        <v>160</v>
      </c>
      <c r="AE17">
        <v>878</v>
      </c>
      <c r="AF17">
        <v>55</v>
      </c>
      <c r="AG17">
        <v>359</v>
      </c>
      <c r="AH17">
        <v>31</v>
      </c>
      <c r="AI17">
        <v>1780</v>
      </c>
      <c r="AJ17">
        <v>140</v>
      </c>
      <c r="AK17">
        <v>259</v>
      </c>
      <c r="AL17">
        <v>19</v>
      </c>
      <c r="AM17">
        <v>75.400000000000006</v>
      </c>
      <c r="AN17">
        <v>4.7</v>
      </c>
      <c r="AO17">
        <v>188</v>
      </c>
      <c r="AP17">
        <v>13</v>
      </c>
      <c r="AQ17">
        <v>19.3</v>
      </c>
      <c r="AR17">
        <v>1.6</v>
      </c>
      <c r="AS17">
        <v>85.9</v>
      </c>
      <c r="AT17">
        <v>2.9</v>
      </c>
      <c r="AU17">
        <v>11.97</v>
      </c>
      <c r="AV17">
        <v>0.83</v>
      </c>
      <c r="AW17">
        <v>21.6</v>
      </c>
      <c r="AX17">
        <v>1.8</v>
      </c>
      <c r="AY17">
        <v>1.96</v>
      </c>
      <c r="AZ17">
        <v>0.28000000000000003</v>
      </c>
      <c r="BA17">
        <v>7.7</v>
      </c>
      <c r="BB17">
        <v>1.1000000000000001</v>
      </c>
      <c r="BC17">
        <v>0.81</v>
      </c>
      <c r="BD17">
        <v>0.13</v>
      </c>
      <c r="BE17">
        <v>7.39</v>
      </c>
      <c r="BF17">
        <v>0.67</v>
      </c>
    </row>
    <row r="18" spans="1:58" x14ac:dyDescent="0.25">
      <c r="A18" t="s">
        <v>107</v>
      </c>
      <c r="B18" t="s">
        <v>108</v>
      </c>
      <c r="C18" t="s">
        <v>109</v>
      </c>
      <c r="D18" t="s">
        <v>60</v>
      </c>
      <c r="E18" s="1">
        <v>0.7386342592592593</v>
      </c>
      <c r="F18">
        <v>44.585000000000001</v>
      </c>
      <c r="G18" t="s">
        <v>231</v>
      </c>
      <c r="H18">
        <v>24</v>
      </c>
      <c r="I18" t="s">
        <v>61</v>
      </c>
      <c r="J18">
        <v>1</v>
      </c>
      <c r="K18" s="2">
        <v>1650000</v>
      </c>
      <c r="L18" s="2">
        <v>150000</v>
      </c>
      <c r="M18">
        <v>108</v>
      </c>
      <c r="N18">
        <v>35</v>
      </c>
      <c r="O18">
        <v>145</v>
      </c>
      <c r="P18">
        <v>59</v>
      </c>
      <c r="Q18">
        <v>330</v>
      </c>
      <c r="R18">
        <v>38</v>
      </c>
      <c r="S18">
        <v>200</v>
      </c>
      <c r="T18">
        <v>22</v>
      </c>
      <c r="U18">
        <v>3.69</v>
      </c>
      <c r="V18">
        <v>0.93</v>
      </c>
      <c r="W18" s="2">
        <v>10800</v>
      </c>
      <c r="X18" s="2">
        <v>1000</v>
      </c>
      <c r="Y18">
        <v>202</v>
      </c>
      <c r="Z18">
        <v>17</v>
      </c>
      <c r="AA18">
        <v>35.4</v>
      </c>
      <c r="AB18">
        <v>3</v>
      </c>
      <c r="AC18">
        <v>3550</v>
      </c>
      <c r="AD18">
        <v>370</v>
      </c>
      <c r="AE18">
        <v>1181</v>
      </c>
      <c r="AF18">
        <v>98</v>
      </c>
      <c r="AG18">
        <v>467</v>
      </c>
      <c r="AH18">
        <v>45</v>
      </c>
      <c r="AI18">
        <v>2200</v>
      </c>
      <c r="AJ18">
        <v>190</v>
      </c>
      <c r="AK18">
        <v>254</v>
      </c>
      <c r="AL18">
        <v>21</v>
      </c>
      <c r="AM18">
        <v>76.2</v>
      </c>
      <c r="AN18">
        <v>5.6</v>
      </c>
      <c r="AO18">
        <v>158</v>
      </c>
      <c r="AP18">
        <v>14</v>
      </c>
      <c r="AQ18">
        <v>16.2</v>
      </c>
      <c r="AR18">
        <v>1.4</v>
      </c>
      <c r="AS18">
        <v>70.599999999999994</v>
      </c>
      <c r="AT18">
        <v>6.3</v>
      </c>
      <c r="AU18">
        <v>9.8000000000000007</v>
      </c>
      <c r="AV18">
        <v>1</v>
      </c>
      <c r="AW18">
        <v>16.5</v>
      </c>
      <c r="AX18">
        <v>1.5</v>
      </c>
      <c r="AY18">
        <v>1.55</v>
      </c>
      <c r="AZ18">
        <v>0.28000000000000003</v>
      </c>
      <c r="BA18">
        <v>6.91</v>
      </c>
      <c r="BB18">
        <v>0.97</v>
      </c>
      <c r="BC18">
        <v>0.9</v>
      </c>
      <c r="BD18">
        <v>0.23</v>
      </c>
      <c r="BE18">
        <v>5.84</v>
      </c>
      <c r="BF18">
        <v>0.68</v>
      </c>
    </row>
    <row r="19" spans="1:58" x14ac:dyDescent="0.25">
      <c r="A19" t="s">
        <v>110</v>
      </c>
      <c r="B19" t="s">
        <v>111</v>
      </c>
      <c r="C19" t="s">
        <v>112</v>
      </c>
      <c r="D19" t="s">
        <v>60</v>
      </c>
      <c r="E19" s="1">
        <v>0.76732638888888882</v>
      </c>
      <c r="F19">
        <v>44.585000000000001</v>
      </c>
      <c r="G19" t="s">
        <v>232</v>
      </c>
      <c r="H19">
        <v>24</v>
      </c>
      <c r="I19" t="s">
        <v>61</v>
      </c>
      <c r="J19">
        <v>1</v>
      </c>
      <c r="K19" s="2">
        <v>2250000</v>
      </c>
      <c r="L19" s="2">
        <v>100000</v>
      </c>
      <c r="M19">
        <v>248</v>
      </c>
      <c r="N19">
        <v>33</v>
      </c>
      <c r="O19">
        <v>215</v>
      </c>
      <c r="P19">
        <v>30</v>
      </c>
      <c r="Q19">
        <v>294</v>
      </c>
      <c r="R19">
        <v>28</v>
      </c>
      <c r="S19">
        <v>214</v>
      </c>
      <c r="T19">
        <v>13</v>
      </c>
      <c r="U19">
        <v>3.39</v>
      </c>
      <c r="V19">
        <v>0.74</v>
      </c>
      <c r="W19">
        <v>8710</v>
      </c>
      <c r="X19">
        <v>650</v>
      </c>
      <c r="Y19">
        <v>197</v>
      </c>
      <c r="Z19">
        <v>13</v>
      </c>
      <c r="AA19">
        <v>33.5</v>
      </c>
      <c r="AB19">
        <v>3.5</v>
      </c>
      <c r="AC19">
        <v>2420</v>
      </c>
      <c r="AD19">
        <v>210</v>
      </c>
      <c r="AE19">
        <v>831</v>
      </c>
      <c r="AF19">
        <v>50</v>
      </c>
      <c r="AG19">
        <v>383</v>
      </c>
      <c r="AH19">
        <v>27</v>
      </c>
      <c r="AI19">
        <v>2210</v>
      </c>
      <c r="AJ19">
        <v>140</v>
      </c>
      <c r="AK19">
        <v>243</v>
      </c>
      <c r="AL19">
        <v>16</v>
      </c>
      <c r="AM19">
        <v>69.3</v>
      </c>
      <c r="AN19">
        <v>3.7</v>
      </c>
      <c r="AO19">
        <v>151.5</v>
      </c>
      <c r="AP19">
        <v>9.3000000000000007</v>
      </c>
      <c r="AQ19">
        <v>17.600000000000001</v>
      </c>
      <c r="AR19">
        <v>1.2</v>
      </c>
      <c r="AS19">
        <v>71.099999999999994</v>
      </c>
      <c r="AT19">
        <v>5</v>
      </c>
      <c r="AU19">
        <v>8.98</v>
      </c>
      <c r="AV19">
        <v>0.73</v>
      </c>
      <c r="AW19">
        <v>19.3</v>
      </c>
      <c r="AX19">
        <v>1.9</v>
      </c>
      <c r="AY19">
        <v>1.56</v>
      </c>
      <c r="AZ19">
        <v>0.23</v>
      </c>
      <c r="BA19">
        <v>7.9</v>
      </c>
      <c r="BB19">
        <v>1.1000000000000001</v>
      </c>
      <c r="BC19">
        <v>0.7</v>
      </c>
      <c r="BD19">
        <v>0.11</v>
      </c>
      <c r="BE19">
        <v>3.74</v>
      </c>
      <c r="BF19">
        <v>0.38</v>
      </c>
    </row>
    <row r="20" spans="1:58" x14ac:dyDescent="0.25">
      <c r="A20" t="s">
        <v>113</v>
      </c>
      <c r="B20" t="s">
        <v>114</v>
      </c>
      <c r="C20" t="s">
        <v>115</v>
      </c>
      <c r="D20" t="s">
        <v>60</v>
      </c>
      <c r="E20" s="1">
        <v>0.76885416666666673</v>
      </c>
      <c r="F20">
        <v>44.585000000000001</v>
      </c>
      <c r="G20" t="s">
        <v>233</v>
      </c>
      <c r="H20">
        <v>24</v>
      </c>
      <c r="I20" t="s">
        <v>61</v>
      </c>
      <c r="J20">
        <v>1</v>
      </c>
      <c r="K20" s="2">
        <v>2310000</v>
      </c>
      <c r="L20" s="2">
        <v>110000</v>
      </c>
      <c r="M20">
        <v>338</v>
      </c>
      <c r="N20">
        <v>37</v>
      </c>
      <c r="O20">
        <v>241</v>
      </c>
      <c r="P20">
        <v>33</v>
      </c>
      <c r="Q20">
        <v>334</v>
      </c>
      <c r="R20">
        <v>27</v>
      </c>
      <c r="S20">
        <v>221</v>
      </c>
      <c r="T20">
        <v>16</v>
      </c>
      <c r="U20">
        <v>4.8600000000000003</v>
      </c>
      <c r="V20">
        <v>0.79</v>
      </c>
      <c r="W20">
        <v>8340</v>
      </c>
      <c r="X20">
        <v>460</v>
      </c>
      <c r="Y20">
        <v>174.8</v>
      </c>
      <c r="Z20">
        <v>8.8000000000000007</v>
      </c>
      <c r="AA20">
        <v>32.5</v>
      </c>
      <c r="AB20">
        <v>2.1</v>
      </c>
      <c r="AC20">
        <v>2470</v>
      </c>
      <c r="AD20">
        <v>150</v>
      </c>
      <c r="AE20">
        <v>810</v>
      </c>
      <c r="AF20">
        <v>48</v>
      </c>
      <c r="AG20">
        <v>356</v>
      </c>
      <c r="AH20">
        <v>15</v>
      </c>
      <c r="AI20">
        <v>2080</v>
      </c>
      <c r="AJ20">
        <v>110</v>
      </c>
      <c r="AK20">
        <v>220.8</v>
      </c>
      <c r="AL20">
        <v>9.8000000000000007</v>
      </c>
      <c r="AM20">
        <v>62.1</v>
      </c>
      <c r="AN20">
        <v>3.7</v>
      </c>
      <c r="AO20">
        <v>140.69999999999999</v>
      </c>
      <c r="AP20">
        <v>7.9</v>
      </c>
      <c r="AQ20">
        <v>15.7</v>
      </c>
      <c r="AR20">
        <v>1.1000000000000001</v>
      </c>
      <c r="AS20">
        <v>64.5</v>
      </c>
      <c r="AT20">
        <v>3.3</v>
      </c>
      <c r="AU20">
        <v>9.16</v>
      </c>
      <c r="AV20">
        <v>0.6</v>
      </c>
      <c r="AW20">
        <v>18.7</v>
      </c>
      <c r="AX20">
        <v>1.4</v>
      </c>
      <c r="AY20">
        <v>1.52</v>
      </c>
      <c r="AZ20">
        <v>0.22</v>
      </c>
      <c r="BA20">
        <v>7.4</v>
      </c>
      <c r="BB20">
        <v>1.1000000000000001</v>
      </c>
      <c r="BC20">
        <v>0.59</v>
      </c>
      <c r="BD20">
        <v>0.17</v>
      </c>
      <c r="BE20">
        <v>7.89</v>
      </c>
      <c r="BF20">
        <v>0.93</v>
      </c>
    </row>
    <row r="21" spans="1:58" x14ac:dyDescent="0.25">
      <c r="A21" t="s">
        <v>116</v>
      </c>
      <c r="B21" t="s">
        <v>117</v>
      </c>
      <c r="C21" t="s">
        <v>118</v>
      </c>
      <c r="D21" t="s">
        <v>60</v>
      </c>
      <c r="E21" s="1">
        <v>0.77037037037037026</v>
      </c>
      <c r="F21">
        <v>44.585000000000001</v>
      </c>
      <c r="G21" t="s">
        <v>234</v>
      </c>
      <c r="H21">
        <v>24</v>
      </c>
      <c r="I21" t="s">
        <v>61</v>
      </c>
      <c r="J21">
        <v>1</v>
      </c>
      <c r="K21" s="2">
        <v>2070000</v>
      </c>
      <c r="L21" s="2">
        <v>120000</v>
      </c>
      <c r="M21">
        <v>355</v>
      </c>
      <c r="N21">
        <v>28</v>
      </c>
      <c r="O21">
        <v>240</v>
      </c>
      <c r="P21">
        <v>27</v>
      </c>
      <c r="Q21">
        <v>299</v>
      </c>
      <c r="R21">
        <v>28</v>
      </c>
      <c r="S21">
        <v>242</v>
      </c>
      <c r="T21">
        <v>17</v>
      </c>
      <c r="U21">
        <v>3.99</v>
      </c>
      <c r="V21">
        <v>0.88</v>
      </c>
      <c r="W21">
        <v>9250</v>
      </c>
      <c r="X21">
        <v>500</v>
      </c>
      <c r="Y21">
        <v>207.5</v>
      </c>
      <c r="Z21">
        <v>7.1</v>
      </c>
      <c r="AA21">
        <v>34.299999999999997</v>
      </c>
      <c r="AB21">
        <v>3.3</v>
      </c>
      <c r="AC21">
        <v>2530</v>
      </c>
      <c r="AD21">
        <v>120</v>
      </c>
      <c r="AE21">
        <v>827</v>
      </c>
      <c r="AF21">
        <v>28</v>
      </c>
      <c r="AG21">
        <v>372</v>
      </c>
      <c r="AH21">
        <v>18</v>
      </c>
      <c r="AI21">
        <v>2120</v>
      </c>
      <c r="AJ21">
        <v>110</v>
      </c>
      <c r="AK21">
        <v>236</v>
      </c>
      <c r="AL21">
        <v>10</v>
      </c>
      <c r="AM21">
        <v>68</v>
      </c>
      <c r="AN21">
        <v>2.6</v>
      </c>
      <c r="AO21">
        <v>159.1</v>
      </c>
      <c r="AP21">
        <v>7.4</v>
      </c>
      <c r="AQ21">
        <v>18.899999999999999</v>
      </c>
      <c r="AR21">
        <v>1.1000000000000001</v>
      </c>
      <c r="AS21">
        <v>71.5</v>
      </c>
      <c r="AT21">
        <v>2.4</v>
      </c>
      <c r="AU21">
        <v>10.26</v>
      </c>
      <c r="AV21">
        <v>0.69</v>
      </c>
      <c r="AW21">
        <v>21.4</v>
      </c>
      <c r="AX21">
        <v>1.4</v>
      </c>
      <c r="AY21">
        <v>1.65</v>
      </c>
      <c r="AZ21">
        <v>0.28000000000000003</v>
      </c>
      <c r="BA21">
        <v>8.3699999999999992</v>
      </c>
      <c r="BB21">
        <v>0.98</v>
      </c>
      <c r="BC21">
        <v>0.91</v>
      </c>
      <c r="BD21">
        <v>0.15</v>
      </c>
      <c r="BE21">
        <v>4.0199999999999996</v>
      </c>
      <c r="BF21">
        <v>0.5</v>
      </c>
    </row>
    <row r="22" spans="1:58" x14ac:dyDescent="0.25">
      <c r="A22" t="s">
        <v>119</v>
      </c>
      <c r="B22" t="s">
        <v>120</v>
      </c>
      <c r="C22" t="s">
        <v>121</v>
      </c>
      <c r="D22" t="s">
        <v>60</v>
      </c>
      <c r="E22" s="1">
        <v>0.77341435185185192</v>
      </c>
      <c r="F22">
        <v>44.585000000000001</v>
      </c>
      <c r="G22" t="s">
        <v>235</v>
      </c>
      <c r="H22">
        <v>24</v>
      </c>
      <c r="I22" t="s">
        <v>61</v>
      </c>
      <c r="J22">
        <v>1</v>
      </c>
      <c r="K22" s="2">
        <v>2270000</v>
      </c>
      <c r="L22" s="2">
        <v>130000</v>
      </c>
      <c r="M22">
        <v>224</v>
      </c>
      <c r="N22">
        <v>33</v>
      </c>
      <c r="O22">
        <v>236</v>
      </c>
      <c r="P22">
        <v>32</v>
      </c>
      <c r="Q22">
        <v>319</v>
      </c>
      <c r="R22">
        <v>22</v>
      </c>
      <c r="S22">
        <v>248</v>
      </c>
      <c r="T22">
        <v>22</v>
      </c>
      <c r="U22">
        <v>5.08</v>
      </c>
      <c r="V22">
        <v>0.88</v>
      </c>
      <c r="W22">
        <v>8370</v>
      </c>
      <c r="X22">
        <v>650</v>
      </c>
      <c r="Y22">
        <v>180</v>
      </c>
      <c r="Z22">
        <v>13</v>
      </c>
      <c r="AA22">
        <v>30.9</v>
      </c>
      <c r="AB22">
        <v>2.2999999999999998</v>
      </c>
      <c r="AC22">
        <v>2460</v>
      </c>
      <c r="AD22">
        <v>220</v>
      </c>
      <c r="AE22">
        <v>778</v>
      </c>
      <c r="AF22">
        <v>51</v>
      </c>
      <c r="AG22">
        <v>347</v>
      </c>
      <c r="AH22">
        <v>25</v>
      </c>
      <c r="AI22">
        <v>1920</v>
      </c>
      <c r="AJ22">
        <v>140</v>
      </c>
      <c r="AK22">
        <v>203</v>
      </c>
      <c r="AL22">
        <v>13</v>
      </c>
      <c r="AM22">
        <v>58.4</v>
      </c>
      <c r="AN22">
        <v>4</v>
      </c>
      <c r="AO22">
        <v>133.6</v>
      </c>
      <c r="AP22">
        <v>8.1</v>
      </c>
      <c r="AQ22">
        <v>15.2</v>
      </c>
      <c r="AR22">
        <v>1.1000000000000001</v>
      </c>
      <c r="AS22">
        <v>62.7</v>
      </c>
      <c r="AT22">
        <v>3.9</v>
      </c>
      <c r="AU22">
        <v>8.2799999999999994</v>
      </c>
      <c r="AV22">
        <v>0.67</v>
      </c>
      <c r="AW22">
        <v>16.7</v>
      </c>
      <c r="AX22">
        <v>1.3</v>
      </c>
      <c r="AY22">
        <v>1.54</v>
      </c>
      <c r="AZ22">
        <v>0.23</v>
      </c>
      <c r="BA22">
        <v>6.7</v>
      </c>
      <c r="BB22">
        <v>1.1000000000000001</v>
      </c>
      <c r="BC22">
        <v>0.71</v>
      </c>
      <c r="BD22">
        <v>0.14000000000000001</v>
      </c>
      <c r="BE22">
        <v>8.4700000000000006</v>
      </c>
      <c r="BF22">
        <v>0.85</v>
      </c>
    </row>
    <row r="23" spans="1:58" x14ac:dyDescent="0.25">
      <c r="A23" t="s">
        <v>122</v>
      </c>
      <c r="B23" t="s">
        <v>123</v>
      </c>
      <c r="C23" t="s">
        <v>124</v>
      </c>
      <c r="D23" t="s">
        <v>60</v>
      </c>
      <c r="E23" s="1">
        <v>0.78856481481481477</v>
      </c>
      <c r="F23">
        <v>44.585000000000001</v>
      </c>
      <c r="G23" t="s">
        <v>236</v>
      </c>
      <c r="H23">
        <v>24</v>
      </c>
      <c r="I23" t="s">
        <v>61</v>
      </c>
      <c r="J23">
        <v>1</v>
      </c>
      <c r="K23" s="2">
        <v>1962000</v>
      </c>
      <c r="L23" s="2">
        <v>84000</v>
      </c>
      <c r="M23">
        <v>337</v>
      </c>
      <c r="N23">
        <v>35</v>
      </c>
      <c r="O23">
        <v>188</v>
      </c>
      <c r="P23">
        <v>25</v>
      </c>
      <c r="Q23">
        <v>220</v>
      </c>
      <c r="R23">
        <v>13</v>
      </c>
      <c r="S23">
        <v>173</v>
      </c>
      <c r="T23">
        <v>13</v>
      </c>
      <c r="U23">
        <v>5.0999999999999996</v>
      </c>
      <c r="V23">
        <v>1</v>
      </c>
      <c r="W23">
        <v>8280</v>
      </c>
      <c r="X23">
        <v>690</v>
      </c>
      <c r="Y23">
        <v>186</v>
      </c>
      <c r="Z23">
        <v>9.8000000000000007</v>
      </c>
      <c r="AA23">
        <v>30.6</v>
      </c>
      <c r="AB23">
        <v>2.2999999999999998</v>
      </c>
      <c r="AC23">
        <v>2890</v>
      </c>
      <c r="AD23">
        <v>250</v>
      </c>
      <c r="AE23">
        <v>996</v>
      </c>
      <c r="AF23">
        <v>59</v>
      </c>
      <c r="AG23">
        <v>475</v>
      </c>
      <c r="AH23">
        <v>38</v>
      </c>
      <c r="AI23">
        <v>2240</v>
      </c>
      <c r="AJ23">
        <v>140</v>
      </c>
      <c r="AK23">
        <v>249</v>
      </c>
      <c r="AL23">
        <v>16</v>
      </c>
      <c r="AM23">
        <v>71.5</v>
      </c>
      <c r="AN23">
        <v>4.4000000000000004</v>
      </c>
      <c r="AO23">
        <v>156</v>
      </c>
      <c r="AP23">
        <v>12</v>
      </c>
      <c r="AQ23">
        <v>16.5</v>
      </c>
      <c r="AR23">
        <v>1.1000000000000001</v>
      </c>
      <c r="AS23">
        <v>67.599999999999994</v>
      </c>
      <c r="AT23">
        <v>4.9000000000000004</v>
      </c>
      <c r="AU23">
        <v>9.4600000000000009</v>
      </c>
      <c r="AV23">
        <v>0.72</v>
      </c>
      <c r="AW23">
        <v>17.899999999999999</v>
      </c>
      <c r="AX23">
        <v>1.2</v>
      </c>
      <c r="AY23">
        <v>1.5</v>
      </c>
      <c r="AZ23">
        <v>0.23</v>
      </c>
      <c r="BA23">
        <v>6.75</v>
      </c>
      <c r="BB23">
        <v>0.85</v>
      </c>
      <c r="BC23">
        <v>0.63</v>
      </c>
      <c r="BD23">
        <v>0.14000000000000001</v>
      </c>
      <c r="BE23">
        <v>6.81</v>
      </c>
      <c r="BF23">
        <v>0.56000000000000005</v>
      </c>
    </row>
    <row r="24" spans="1:58" x14ac:dyDescent="0.25">
      <c r="A24" t="s">
        <v>125</v>
      </c>
      <c r="B24" t="s">
        <v>126</v>
      </c>
      <c r="C24" t="s">
        <v>127</v>
      </c>
      <c r="D24" t="s">
        <v>60</v>
      </c>
      <c r="E24" s="1">
        <v>0.79008101851851853</v>
      </c>
      <c r="F24">
        <v>44.585000000000001</v>
      </c>
      <c r="G24" t="s">
        <v>237</v>
      </c>
      <c r="H24">
        <v>24</v>
      </c>
      <c r="I24" t="s">
        <v>61</v>
      </c>
      <c r="J24">
        <v>1</v>
      </c>
      <c r="K24" s="2">
        <v>2020000</v>
      </c>
      <c r="L24" s="2">
        <v>120000</v>
      </c>
      <c r="M24">
        <v>532</v>
      </c>
      <c r="N24">
        <v>71</v>
      </c>
      <c r="O24">
        <v>160</v>
      </c>
      <c r="P24">
        <v>34</v>
      </c>
      <c r="Q24">
        <v>331</v>
      </c>
      <c r="R24">
        <v>20</v>
      </c>
      <c r="S24">
        <v>326</v>
      </c>
      <c r="T24">
        <v>33</v>
      </c>
      <c r="U24">
        <v>9</v>
      </c>
      <c r="V24">
        <v>1.5</v>
      </c>
      <c r="W24">
        <v>7540</v>
      </c>
      <c r="X24">
        <v>610</v>
      </c>
      <c r="Y24">
        <v>170</v>
      </c>
      <c r="Z24">
        <v>11</v>
      </c>
      <c r="AA24">
        <v>35</v>
      </c>
      <c r="AB24">
        <v>2.8</v>
      </c>
      <c r="AC24">
        <v>2340</v>
      </c>
      <c r="AD24">
        <v>210</v>
      </c>
      <c r="AE24">
        <v>749</v>
      </c>
      <c r="AF24">
        <v>49</v>
      </c>
      <c r="AG24">
        <v>368</v>
      </c>
      <c r="AH24">
        <v>22</v>
      </c>
      <c r="AI24">
        <v>1744</v>
      </c>
      <c r="AJ24">
        <v>97</v>
      </c>
      <c r="AK24">
        <v>202</v>
      </c>
      <c r="AL24">
        <v>16</v>
      </c>
      <c r="AM24">
        <v>57.8</v>
      </c>
      <c r="AN24">
        <v>4.5999999999999996</v>
      </c>
      <c r="AO24">
        <v>128</v>
      </c>
      <c r="AP24">
        <v>12</v>
      </c>
      <c r="AQ24">
        <v>13.6</v>
      </c>
      <c r="AR24">
        <v>1.1000000000000001</v>
      </c>
      <c r="AS24">
        <v>56</v>
      </c>
      <c r="AT24">
        <v>5</v>
      </c>
      <c r="AU24">
        <v>7.96</v>
      </c>
      <c r="AV24">
        <v>0.7</v>
      </c>
      <c r="AW24">
        <v>15.8</v>
      </c>
      <c r="AX24">
        <v>1.3</v>
      </c>
      <c r="AY24">
        <v>1.66</v>
      </c>
      <c r="AZ24">
        <v>0.25</v>
      </c>
      <c r="BA24">
        <v>6.9</v>
      </c>
      <c r="BB24">
        <v>1.1000000000000001</v>
      </c>
      <c r="BC24">
        <v>0.75</v>
      </c>
      <c r="BD24">
        <v>0.15</v>
      </c>
      <c r="BE24">
        <v>14.7</v>
      </c>
      <c r="BF24">
        <v>1.2</v>
      </c>
    </row>
    <row r="25" spans="1:58" x14ac:dyDescent="0.25">
      <c r="A25" t="s">
        <v>128</v>
      </c>
      <c r="B25" t="s">
        <v>129</v>
      </c>
      <c r="C25" t="s">
        <v>130</v>
      </c>
      <c r="D25" t="s">
        <v>60</v>
      </c>
      <c r="E25" s="1">
        <v>0.79159722222222229</v>
      </c>
      <c r="F25">
        <v>44.585000000000001</v>
      </c>
      <c r="G25" t="s">
        <v>238</v>
      </c>
      <c r="H25">
        <v>24</v>
      </c>
      <c r="I25" t="s">
        <v>61</v>
      </c>
      <c r="J25">
        <v>1</v>
      </c>
      <c r="K25" s="2">
        <v>2050000</v>
      </c>
      <c r="L25" s="2">
        <v>120000</v>
      </c>
      <c r="M25">
        <v>484</v>
      </c>
      <c r="N25">
        <v>43</v>
      </c>
      <c r="O25">
        <v>208</v>
      </c>
      <c r="P25">
        <v>29</v>
      </c>
      <c r="Q25">
        <v>326</v>
      </c>
      <c r="R25">
        <v>27</v>
      </c>
      <c r="S25">
        <v>281</v>
      </c>
      <c r="T25">
        <v>20</v>
      </c>
      <c r="U25">
        <v>8.8000000000000007</v>
      </c>
      <c r="V25">
        <v>1.2</v>
      </c>
      <c r="W25">
        <v>7280</v>
      </c>
      <c r="X25">
        <v>530</v>
      </c>
      <c r="Y25">
        <v>160.19999999999999</v>
      </c>
      <c r="Z25">
        <v>9.4</v>
      </c>
      <c r="AA25">
        <v>32.6</v>
      </c>
      <c r="AB25">
        <v>2.6</v>
      </c>
      <c r="AC25">
        <v>2370</v>
      </c>
      <c r="AD25">
        <v>160</v>
      </c>
      <c r="AE25">
        <v>724</v>
      </c>
      <c r="AF25">
        <v>37</v>
      </c>
      <c r="AG25">
        <v>350</v>
      </c>
      <c r="AH25">
        <v>20</v>
      </c>
      <c r="AI25">
        <v>1720</v>
      </c>
      <c r="AJ25">
        <v>100</v>
      </c>
      <c r="AK25">
        <v>189</v>
      </c>
      <c r="AL25">
        <v>10</v>
      </c>
      <c r="AM25">
        <v>55.1</v>
      </c>
      <c r="AN25">
        <v>3.6</v>
      </c>
      <c r="AO25">
        <v>115.8</v>
      </c>
      <c r="AP25">
        <v>8</v>
      </c>
      <c r="AQ25">
        <v>13.44</v>
      </c>
      <c r="AR25">
        <v>0.91</v>
      </c>
      <c r="AS25">
        <v>59.2</v>
      </c>
      <c r="AT25">
        <v>5.0999999999999996</v>
      </c>
      <c r="AU25">
        <v>8.09</v>
      </c>
      <c r="AV25">
        <v>0.63</v>
      </c>
      <c r="AW25">
        <v>15.8</v>
      </c>
      <c r="AX25">
        <v>1.2</v>
      </c>
      <c r="AY25">
        <v>1.49</v>
      </c>
      <c r="AZ25">
        <v>0.23</v>
      </c>
      <c r="BA25">
        <v>6.6</v>
      </c>
      <c r="BB25">
        <v>1.1000000000000001</v>
      </c>
      <c r="BC25">
        <v>0.66</v>
      </c>
      <c r="BD25">
        <v>0.13</v>
      </c>
      <c r="BE25">
        <v>16</v>
      </c>
      <c r="BF25">
        <v>1.1000000000000001</v>
      </c>
    </row>
    <row r="26" spans="1:58" x14ac:dyDescent="0.25">
      <c r="A26" t="s">
        <v>131</v>
      </c>
      <c r="B26" t="s">
        <v>132</v>
      </c>
      <c r="C26" t="s">
        <v>133</v>
      </c>
      <c r="D26" t="s">
        <v>60</v>
      </c>
      <c r="E26" s="1">
        <v>0.7931597222222222</v>
      </c>
      <c r="F26">
        <v>44.585000000000001</v>
      </c>
      <c r="G26" t="s">
        <v>239</v>
      </c>
      <c r="H26">
        <v>24</v>
      </c>
      <c r="I26" t="s">
        <v>61</v>
      </c>
      <c r="J26">
        <v>1</v>
      </c>
      <c r="K26" s="2">
        <v>2120000</v>
      </c>
      <c r="L26" s="2">
        <v>110000</v>
      </c>
      <c r="M26">
        <v>296</v>
      </c>
      <c r="N26">
        <v>37</v>
      </c>
      <c r="O26">
        <v>213</v>
      </c>
      <c r="P26">
        <v>34</v>
      </c>
      <c r="Q26">
        <v>298</v>
      </c>
      <c r="R26">
        <v>32</v>
      </c>
      <c r="S26">
        <v>198</v>
      </c>
      <c r="T26">
        <v>18</v>
      </c>
      <c r="U26">
        <v>7</v>
      </c>
      <c r="V26">
        <v>1.3</v>
      </c>
      <c r="W26">
        <v>7250</v>
      </c>
      <c r="X26">
        <v>690</v>
      </c>
      <c r="Y26">
        <v>171</v>
      </c>
      <c r="Z26">
        <v>13</v>
      </c>
      <c r="AA26">
        <v>34.6</v>
      </c>
      <c r="AB26">
        <v>4</v>
      </c>
      <c r="AC26">
        <v>2040</v>
      </c>
      <c r="AD26">
        <v>190</v>
      </c>
      <c r="AE26">
        <v>681</v>
      </c>
      <c r="AF26">
        <v>51</v>
      </c>
      <c r="AG26">
        <v>322</v>
      </c>
      <c r="AH26">
        <v>24</v>
      </c>
      <c r="AI26">
        <v>1590</v>
      </c>
      <c r="AJ26">
        <v>120</v>
      </c>
      <c r="AK26">
        <v>187</v>
      </c>
      <c r="AL26">
        <v>14</v>
      </c>
      <c r="AM26">
        <v>53.5</v>
      </c>
      <c r="AN26">
        <v>4.2</v>
      </c>
      <c r="AO26">
        <v>122.1</v>
      </c>
      <c r="AP26">
        <v>8.3000000000000007</v>
      </c>
      <c r="AQ26">
        <v>13.5</v>
      </c>
      <c r="AR26">
        <v>1.1000000000000001</v>
      </c>
      <c r="AS26">
        <v>52.1</v>
      </c>
      <c r="AT26">
        <v>3.3</v>
      </c>
      <c r="AU26">
        <v>7.94</v>
      </c>
      <c r="AV26">
        <v>0.83</v>
      </c>
      <c r="AW26">
        <v>15.2</v>
      </c>
      <c r="AX26">
        <v>1.5</v>
      </c>
      <c r="AY26">
        <v>1.3</v>
      </c>
      <c r="AZ26">
        <v>0.22</v>
      </c>
      <c r="BA26">
        <v>6.48</v>
      </c>
      <c r="BB26">
        <v>0.94</v>
      </c>
      <c r="BC26">
        <v>0.84</v>
      </c>
      <c r="BD26">
        <v>0.12</v>
      </c>
      <c r="BE26">
        <v>14</v>
      </c>
      <c r="BF26">
        <v>1.1000000000000001</v>
      </c>
    </row>
    <row r="27" spans="1:58" x14ac:dyDescent="0.25">
      <c r="A27" t="s">
        <v>134</v>
      </c>
      <c r="B27" t="s">
        <v>135</v>
      </c>
      <c r="C27" t="s">
        <v>136</v>
      </c>
      <c r="D27" t="s">
        <v>60</v>
      </c>
      <c r="E27" s="1">
        <v>0.79778935185185185</v>
      </c>
      <c r="F27">
        <v>44.585000000000001</v>
      </c>
      <c r="G27" t="s">
        <v>240</v>
      </c>
      <c r="H27">
        <v>24</v>
      </c>
      <c r="I27" t="s">
        <v>61</v>
      </c>
      <c r="J27">
        <v>1</v>
      </c>
      <c r="K27" s="2">
        <v>1640000</v>
      </c>
      <c r="L27" s="2">
        <v>220000</v>
      </c>
      <c r="M27">
        <v>378</v>
      </c>
      <c r="N27">
        <v>73</v>
      </c>
      <c r="O27">
        <v>184</v>
      </c>
      <c r="P27">
        <v>40</v>
      </c>
      <c r="Q27">
        <v>292</v>
      </c>
      <c r="R27">
        <v>32</v>
      </c>
      <c r="S27">
        <v>322</v>
      </c>
      <c r="T27">
        <v>37</v>
      </c>
      <c r="U27">
        <v>5.9</v>
      </c>
      <c r="V27">
        <v>1.5</v>
      </c>
      <c r="W27">
        <v>7030</v>
      </c>
      <c r="X27">
        <v>830</v>
      </c>
      <c r="Y27">
        <v>197</v>
      </c>
      <c r="Z27">
        <v>22</v>
      </c>
      <c r="AA27">
        <v>37.5</v>
      </c>
      <c r="AB27">
        <v>6</v>
      </c>
      <c r="AC27">
        <v>2230</v>
      </c>
      <c r="AD27">
        <v>220</v>
      </c>
      <c r="AE27">
        <v>711</v>
      </c>
      <c r="AF27">
        <v>72</v>
      </c>
      <c r="AG27">
        <v>331</v>
      </c>
      <c r="AH27">
        <v>35</v>
      </c>
      <c r="AI27">
        <v>1620</v>
      </c>
      <c r="AJ27">
        <v>160</v>
      </c>
      <c r="AK27">
        <v>211</v>
      </c>
      <c r="AL27">
        <v>26</v>
      </c>
      <c r="AM27">
        <v>62.8</v>
      </c>
      <c r="AN27">
        <v>6.4</v>
      </c>
      <c r="AO27">
        <v>142</v>
      </c>
      <c r="AP27">
        <v>14</v>
      </c>
      <c r="AQ27">
        <v>15.7</v>
      </c>
      <c r="AR27">
        <v>1.7</v>
      </c>
      <c r="AS27">
        <v>69.2</v>
      </c>
      <c r="AT27">
        <v>7.6</v>
      </c>
      <c r="AU27">
        <v>9.6999999999999993</v>
      </c>
      <c r="AV27">
        <v>1.2</v>
      </c>
      <c r="AW27">
        <v>17</v>
      </c>
      <c r="AX27">
        <v>2</v>
      </c>
      <c r="AY27">
        <v>1.72</v>
      </c>
      <c r="AZ27">
        <v>0.34</v>
      </c>
      <c r="BA27">
        <v>7.3</v>
      </c>
      <c r="BB27">
        <v>1.2</v>
      </c>
      <c r="BC27">
        <v>0.86</v>
      </c>
      <c r="BD27">
        <v>0.23</v>
      </c>
      <c r="BE27">
        <v>12.2</v>
      </c>
      <c r="BF27">
        <v>1.5</v>
      </c>
    </row>
    <row r="28" spans="1:58" x14ac:dyDescent="0.25">
      <c r="A28" t="s">
        <v>137</v>
      </c>
      <c r="B28" t="s">
        <v>138</v>
      </c>
      <c r="C28" t="s">
        <v>139</v>
      </c>
      <c r="D28" t="s">
        <v>60</v>
      </c>
      <c r="E28" s="1">
        <v>0.79931712962962964</v>
      </c>
      <c r="F28">
        <v>44.585000000000001</v>
      </c>
      <c r="G28" t="s">
        <v>241</v>
      </c>
      <c r="H28">
        <v>24</v>
      </c>
      <c r="I28" t="s">
        <v>61</v>
      </c>
      <c r="J28">
        <v>1</v>
      </c>
      <c r="K28" s="2">
        <v>1740000</v>
      </c>
      <c r="L28" s="2">
        <v>150000</v>
      </c>
      <c r="M28">
        <v>424</v>
      </c>
      <c r="N28">
        <v>48</v>
      </c>
      <c r="O28">
        <v>218</v>
      </c>
      <c r="P28">
        <v>37</v>
      </c>
      <c r="Q28">
        <v>394</v>
      </c>
      <c r="R28">
        <v>39</v>
      </c>
      <c r="S28">
        <v>311</v>
      </c>
      <c r="T28">
        <v>24</v>
      </c>
      <c r="U28">
        <v>9.6</v>
      </c>
      <c r="V28">
        <v>1.8</v>
      </c>
      <c r="W28" s="2">
        <v>8200</v>
      </c>
      <c r="X28" s="2">
        <v>1100</v>
      </c>
      <c r="Y28">
        <v>159</v>
      </c>
      <c r="Z28">
        <v>13</v>
      </c>
      <c r="AA28">
        <v>75</v>
      </c>
      <c r="AB28">
        <v>18</v>
      </c>
      <c r="AC28">
        <v>2580</v>
      </c>
      <c r="AD28">
        <v>290</v>
      </c>
      <c r="AE28">
        <v>765</v>
      </c>
      <c r="AF28">
        <v>58</v>
      </c>
      <c r="AG28">
        <v>360</v>
      </c>
      <c r="AH28">
        <v>29</v>
      </c>
      <c r="AI28">
        <v>1790</v>
      </c>
      <c r="AJ28">
        <v>160</v>
      </c>
      <c r="AK28">
        <v>195</v>
      </c>
      <c r="AL28">
        <v>17</v>
      </c>
      <c r="AM28">
        <v>56.9</v>
      </c>
      <c r="AN28">
        <v>4.8</v>
      </c>
      <c r="AO28">
        <v>116.9</v>
      </c>
      <c r="AP28">
        <v>8.4</v>
      </c>
      <c r="AQ28">
        <v>12.4</v>
      </c>
      <c r="AR28">
        <v>1.2</v>
      </c>
      <c r="AS28">
        <v>55.2</v>
      </c>
      <c r="AT28">
        <v>4.7</v>
      </c>
      <c r="AU28">
        <v>7.99</v>
      </c>
      <c r="AV28">
        <v>0.93</v>
      </c>
      <c r="AW28">
        <v>14.5</v>
      </c>
      <c r="AX28">
        <v>2.1</v>
      </c>
      <c r="AY28">
        <v>1.47</v>
      </c>
      <c r="AZ28">
        <v>0.28000000000000003</v>
      </c>
      <c r="BA28">
        <v>6.8</v>
      </c>
      <c r="BB28">
        <v>1.5</v>
      </c>
      <c r="BC28">
        <v>0.62</v>
      </c>
      <c r="BD28">
        <v>0.17</v>
      </c>
      <c r="BE28">
        <v>13.1</v>
      </c>
      <c r="BF28">
        <v>1.2</v>
      </c>
    </row>
    <row r="29" spans="1:58" x14ac:dyDescent="0.25">
      <c r="A29" t="s">
        <v>140</v>
      </c>
      <c r="B29" t="s">
        <v>141</v>
      </c>
      <c r="C29" t="s">
        <v>142</v>
      </c>
      <c r="D29" t="s">
        <v>60</v>
      </c>
      <c r="E29" s="1">
        <v>0.80083333333333329</v>
      </c>
      <c r="F29">
        <v>44.585000000000001</v>
      </c>
      <c r="G29" t="s">
        <v>242</v>
      </c>
      <c r="H29">
        <v>24</v>
      </c>
      <c r="I29" t="s">
        <v>61</v>
      </c>
      <c r="J29">
        <v>1</v>
      </c>
      <c r="K29" s="2">
        <v>1560000</v>
      </c>
      <c r="L29" s="2">
        <v>120000</v>
      </c>
      <c r="M29">
        <v>470</v>
      </c>
      <c r="N29">
        <v>52</v>
      </c>
      <c r="O29">
        <v>177</v>
      </c>
      <c r="P29">
        <v>36</v>
      </c>
      <c r="Q29">
        <v>265</v>
      </c>
      <c r="R29">
        <v>29</v>
      </c>
      <c r="S29">
        <v>245</v>
      </c>
      <c r="T29">
        <v>27</v>
      </c>
      <c r="U29">
        <v>7.4</v>
      </c>
      <c r="V29">
        <v>1.8</v>
      </c>
      <c r="W29">
        <v>7590</v>
      </c>
      <c r="X29">
        <v>940</v>
      </c>
      <c r="Y29">
        <v>229</v>
      </c>
      <c r="Z29">
        <v>22</v>
      </c>
      <c r="AA29">
        <v>35.200000000000003</v>
      </c>
      <c r="AB29">
        <v>3.7</v>
      </c>
      <c r="AC29">
        <v>2520</v>
      </c>
      <c r="AD29">
        <v>260</v>
      </c>
      <c r="AE29">
        <v>810</v>
      </c>
      <c r="AF29">
        <v>70</v>
      </c>
      <c r="AG29">
        <v>371</v>
      </c>
      <c r="AH29">
        <v>34</v>
      </c>
      <c r="AI29">
        <v>1900</v>
      </c>
      <c r="AJ29">
        <v>180</v>
      </c>
      <c r="AK29">
        <v>236</v>
      </c>
      <c r="AL29">
        <v>20</v>
      </c>
      <c r="AM29">
        <v>71.7</v>
      </c>
      <c r="AN29">
        <v>7</v>
      </c>
      <c r="AO29">
        <v>168</v>
      </c>
      <c r="AP29">
        <v>17</v>
      </c>
      <c r="AQ29">
        <v>18.399999999999999</v>
      </c>
      <c r="AR29">
        <v>2</v>
      </c>
      <c r="AS29">
        <v>74.599999999999994</v>
      </c>
      <c r="AT29">
        <v>6.3</v>
      </c>
      <c r="AU29">
        <v>11.9</v>
      </c>
      <c r="AV29">
        <v>1.3</v>
      </c>
      <c r="AW29">
        <v>21.2</v>
      </c>
      <c r="AX29">
        <v>2.1</v>
      </c>
      <c r="AY29">
        <v>1.89</v>
      </c>
      <c r="AZ29">
        <v>0.32</v>
      </c>
      <c r="BA29">
        <v>8</v>
      </c>
      <c r="BB29">
        <v>1.7</v>
      </c>
      <c r="BC29">
        <v>0.81</v>
      </c>
      <c r="BD29">
        <v>0.15</v>
      </c>
      <c r="BE29">
        <v>12.2</v>
      </c>
      <c r="BF29">
        <v>1.6</v>
      </c>
    </row>
    <row r="30" spans="1:58" x14ac:dyDescent="0.25">
      <c r="A30" t="s">
        <v>143</v>
      </c>
      <c r="B30" t="s">
        <v>144</v>
      </c>
      <c r="C30" t="s">
        <v>145</v>
      </c>
      <c r="D30" t="s">
        <v>60</v>
      </c>
      <c r="E30" s="1">
        <v>0.81885416666666666</v>
      </c>
      <c r="F30">
        <v>44.585000000000001</v>
      </c>
      <c r="G30" t="s">
        <v>243</v>
      </c>
      <c r="H30">
        <v>24</v>
      </c>
      <c r="I30" t="s">
        <v>61</v>
      </c>
      <c r="J30">
        <v>1</v>
      </c>
      <c r="K30" s="2">
        <v>1580000</v>
      </c>
      <c r="L30" s="2">
        <v>170000</v>
      </c>
      <c r="M30">
        <v>279</v>
      </c>
      <c r="N30">
        <v>51</v>
      </c>
      <c r="O30">
        <v>229</v>
      </c>
      <c r="P30">
        <v>34</v>
      </c>
      <c r="Q30">
        <v>276</v>
      </c>
      <c r="R30">
        <v>49</v>
      </c>
      <c r="S30">
        <v>134</v>
      </c>
      <c r="T30">
        <v>20</v>
      </c>
      <c r="U30">
        <v>2.52</v>
      </c>
      <c r="V30">
        <v>0.9</v>
      </c>
      <c r="W30">
        <v>9890</v>
      </c>
      <c r="X30">
        <v>900</v>
      </c>
      <c r="Y30">
        <v>225</v>
      </c>
      <c r="Z30">
        <v>24</v>
      </c>
      <c r="AA30">
        <v>33.299999999999997</v>
      </c>
      <c r="AB30">
        <v>4.5999999999999996</v>
      </c>
      <c r="AC30">
        <v>3310</v>
      </c>
      <c r="AD30">
        <v>610</v>
      </c>
      <c r="AE30">
        <v>1010</v>
      </c>
      <c r="AF30">
        <v>130</v>
      </c>
      <c r="AG30">
        <v>433</v>
      </c>
      <c r="AH30">
        <v>58</v>
      </c>
      <c r="AI30">
        <v>2320</v>
      </c>
      <c r="AJ30">
        <v>370</v>
      </c>
      <c r="AK30">
        <v>273</v>
      </c>
      <c r="AL30">
        <v>33</v>
      </c>
      <c r="AM30">
        <v>80.900000000000006</v>
      </c>
      <c r="AN30">
        <v>7.3</v>
      </c>
      <c r="AO30">
        <v>179</v>
      </c>
      <c r="AP30">
        <v>17</v>
      </c>
      <c r="AQ30">
        <v>20.7</v>
      </c>
      <c r="AR30">
        <v>2.2000000000000002</v>
      </c>
      <c r="AS30">
        <v>78.7</v>
      </c>
      <c r="AT30">
        <v>8</v>
      </c>
      <c r="AU30">
        <v>11.2</v>
      </c>
      <c r="AV30">
        <v>1.3</v>
      </c>
      <c r="AW30">
        <v>24.1</v>
      </c>
      <c r="AX30">
        <v>3.3</v>
      </c>
      <c r="AY30">
        <v>2.2599999999999998</v>
      </c>
      <c r="AZ30">
        <v>0.51</v>
      </c>
      <c r="BA30">
        <v>9.3000000000000007</v>
      </c>
      <c r="BB30">
        <v>1.2</v>
      </c>
      <c r="BC30">
        <v>0.59</v>
      </c>
      <c r="BD30">
        <v>0.15</v>
      </c>
      <c r="BE30">
        <v>9.56</v>
      </c>
      <c r="BF30">
        <v>0.79</v>
      </c>
    </row>
    <row r="31" spans="1:58" x14ac:dyDescent="0.25">
      <c r="A31" t="s">
        <v>146</v>
      </c>
      <c r="B31" t="s">
        <v>147</v>
      </c>
      <c r="C31" t="s">
        <v>148</v>
      </c>
      <c r="D31" t="s">
        <v>60</v>
      </c>
      <c r="E31" s="1">
        <v>0.82037037037037042</v>
      </c>
      <c r="F31">
        <v>44.585000000000001</v>
      </c>
      <c r="G31" t="s">
        <v>244</v>
      </c>
      <c r="H31">
        <v>24</v>
      </c>
      <c r="I31" t="s">
        <v>61</v>
      </c>
      <c r="J31">
        <v>1</v>
      </c>
      <c r="K31" s="2">
        <v>1460000</v>
      </c>
      <c r="L31" s="2">
        <v>110000</v>
      </c>
      <c r="M31">
        <v>156</v>
      </c>
      <c r="N31">
        <v>55</v>
      </c>
      <c r="O31">
        <v>26</v>
      </c>
      <c r="P31">
        <v>37</v>
      </c>
      <c r="Q31">
        <v>210</v>
      </c>
      <c r="R31">
        <v>22</v>
      </c>
      <c r="S31">
        <v>83.4</v>
      </c>
      <c r="T31">
        <v>9</v>
      </c>
      <c r="U31">
        <v>1.5</v>
      </c>
      <c r="V31">
        <v>0.79</v>
      </c>
      <c r="W31" s="2">
        <v>9970</v>
      </c>
      <c r="X31" s="2">
        <v>1100</v>
      </c>
      <c r="Y31">
        <v>264</v>
      </c>
      <c r="Z31">
        <v>20</v>
      </c>
      <c r="AA31">
        <v>34.799999999999997</v>
      </c>
      <c r="AB31">
        <v>4.8</v>
      </c>
      <c r="AC31">
        <v>3110</v>
      </c>
      <c r="AD31">
        <v>490</v>
      </c>
      <c r="AE31">
        <v>892</v>
      </c>
      <c r="AF31">
        <v>94</v>
      </c>
      <c r="AG31">
        <v>441</v>
      </c>
      <c r="AH31">
        <v>46</v>
      </c>
      <c r="AI31">
        <v>2200</v>
      </c>
      <c r="AJ31">
        <v>190</v>
      </c>
      <c r="AK31">
        <v>275</v>
      </c>
      <c r="AL31">
        <v>28</v>
      </c>
      <c r="AM31">
        <v>84</v>
      </c>
      <c r="AN31">
        <v>8.6999999999999993</v>
      </c>
      <c r="AO31">
        <v>187</v>
      </c>
      <c r="AP31">
        <v>18</v>
      </c>
      <c r="AQ31">
        <v>22.8</v>
      </c>
      <c r="AR31">
        <v>2</v>
      </c>
      <c r="AS31">
        <v>87.9</v>
      </c>
      <c r="AT31">
        <v>9.5</v>
      </c>
      <c r="AU31">
        <v>12.7</v>
      </c>
      <c r="AV31">
        <v>1.5</v>
      </c>
      <c r="AW31">
        <v>28.4</v>
      </c>
      <c r="AX31">
        <v>3.1</v>
      </c>
      <c r="AY31">
        <v>2.73</v>
      </c>
      <c r="AZ31">
        <v>0.41</v>
      </c>
      <c r="BA31">
        <v>12.2</v>
      </c>
      <c r="BB31">
        <v>2.2000000000000002</v>
      </c>
      <c r="BC31">
        <v>1.48</v>
      </c>
      <c r="BD31">
        <v>0.3</v>
      </c>
      <c r="BE31">
        <v>14</v>
      </c>
      <c r="BF31">
        <v>1.7</v>
      </c>
    </row>
    <row r="32" spans="1:58" x14ac:dyDescent="0.25">
      <c r="A32" t="s">
        <v>149</v>
      </c>
      <c r="B32" t="s">
        <v>150</v>
      </c>
      <c r="C32" t="s">
        <v>151</v>
      </c>
      <c r="D32" t="s">
        <v>60</v>
      </c>
      <c r="E32" s="1">
        <v>0.82341435185185186</v>
      </c>
      <c r="F32">
        <v>22.675000000000001</v>
      </c>
      <c r="G32" t="s">
        <v>245</v>
      </c>
      <c r="H32">
        <v>12</v>
      </c>
      <c r="I32" t="s">
        <v>61</v>
      </c>
      <c r="J32">
        <v>1</v>
      </c>
      <c r="K32" s="2">
        <v>1390000</v>
      </c>
      <c r="L32" s="2">
        <v>180000</v>
      </c>
      <c r="M32">
        <v>245</v>
      </c>
      <c r="N32">
        <v>48</v>
      </c>
      <c r="O32">
        <v>173</v>
      </c>
      <c r="P32">
        <v>62</v>
      </c>
      <c r="Q32">
        <v>276</v>
      </c>
      <c r="R32">
        <v>53</v>
      </c>
      <c r="S32">
        <v>119</v>
      </c>
      <c r="T32">
        <v>19</v>
      </c>
      <c r="U32">
        <v>3</v>
      </c>
      <c r="V32">
        <v>1.7</v>
      </c>
      <c r="W32" s="2">
        <v>11900</v>
      </c>
      <c r="X32" s="2">
        <v>1900</v>
      </c>
      <c r="Y32">
        <v>231</v>
      </c>
      <c r="Z32">
        <v>36</v>
      </c>
      <c r="AA32">
        <v>37.799999999999997</v>
      </c>
      <c r="AB32">
        <v>5.4</v>
      </c>
      <c r="AC32">
        <v>3440</v>
      </c>
      <c r="AD32">
        <v>490</v>
      </c>
      <c r="AE32">
        <v>1070</v>
      </c>
      <c r="AF32">
        <v>180</v>
      </c>
      <c r="AG32">
        <v>458</v>
      </c>
      <c r="AH32">
        <v>65</v>
      </c>
      <c r="AI32">
        <v>2330</v>
      </c>
      <c r="AJ32">
        <v>280</v>
      </c>
      <c r="AK32">
        <v>267</v>
      </c>
      <c r="AL32">
        <v>41</v>
      </c>
      <c r="AM32">
        <v>83</v>
      </c>
      <c r="AN32">
        <v>14</v>
      </c>
      <c r="AO32">
        <v>166</v>
      </c>
      <c r="AP32">
        <v>22</v>
      </c>
      <c r="AQ32">
        <v>19.8</v>
      </c>
      <c r="AR32">
        <v>2.9</v>
      </c>
      <c r="AS32">
        <v>74</v>
      </c>
      <c r="AT32">
        <v>13</v>
      </c>
      <c r="AU32">
        <v>11.5</v>
      </c>
      <c r="AV32">
        <v>2.1</v>
      </c>
      <c r="AW32">
        <v>24.3</v>
      </c>
      <c r="AX32">
        <v>5.0999999999999996</v>
      </c>
      <c r="AY32">
        <v>2.23</v>
      </c>
      <c r="AZ32">
        <v>0.6</v>
      </c>
      <c r="BA32">
        <v>8.8000000000000007</v>
      </c>
      <c r="BB32">
        <v>2.2000000000000002</v>
      </c>
      <c r="BC32">
        <v>0.88</v>
      </c>
      <c r="BD32">
        <v>0.23</v>
      </c>
      <c r="BE32">
        <v>6.7</v>
      </c>
      <c r="BF32">
        <v>1.3</v>
      </c>
    </row>
    <row r="33" spans="1:58" x14ac:dyDescent="0.25">
      <c r="A33" t="s">
        <v>152</v>
      </c>
      <c r="B33" t="s">
        <v>153</v>
      </c>
      <c r="C33" t="s">
        <v>154</v>
      </c>
      <c r="D33" t="s">
        <v>60</v>
      </c>
      <c r="E33" s="1">
        <v>0.8249305555555555</v>
      </c>
      <c r="F33">
        <v>44.585000000000001</v>
      </c>
      <c r="G33" t="s">
        <v>246</v>
      </c>
      <c r="H33">
        <v>24</v>
      </c>
      <c r="I33" t="s">
        <v>61</v>
      </c>
      <c r="J33">
        <v>1</v>
      </c>
      <c r="K33" s="2">
        <v>1289000</v>
      </c>
      <c r="L33" s="2">
        <v>87000</v>
      </c>
      <c r="M33">
        <v>247</v>
      </c>
      <c r="N33">
        <v>50</v>
      </c>
      <c r="O33">
        <v>197</v>
      </c>
      <c r="P33">
        <v>46</v>
      </c>
      <c r="Q33">
        <v>342</v>
      </c>
      <c r="R33">
        <v>32</v>
      </c>
      <c r="S33">
        <v>143</v>
      </c>
      <c r="T33">
        <v>15</v>
      </c>
      <c r="U33">
        <v>4.0999999999999996</v>
      </c>
      <c r="V33">
        <v>1.1000000000000001</v>
      </c>
      <c r="W33" s="2">
        <v>13000</v>
      </c>
      <c r="X33" s="2">
        <v>1500</v>
      </c>
      <c r="Y33">
        <v>212</v>
      </c>
      <c r="Z33">
        <v>15</v>
      </c>
      <c r="AA33">
        <v>48.2</v>
      </c>
      <c r="AB33">
        <v>5.2</v>
      </c>
      <c r="AC33">
        <v>3940</v>
      </c>
      <c r="AD33">
        <v>380</v>
      </c>
      <c r="AE33">
        <v>1280</v>
      </c>
      <c r="AF33">
        <v>120</v>
      </c>
      <c r="AG33">
        <v>571</v>
      </c>
      <c r="AH33">
        <v>59</v>
      </c>
      <c r="AI33">
        <v>2740</v>
      </c>
      <c r="AJ33">
        <v>260</v>
      </c>
      <c r="AK33">
        <v>287</v>
      </c>
      <c r="AL33">
        <v>29</v>
      </c>
      <c r="AM33">
        <v>83.3</v>
      </c>
      <c r="AN33">
        <v>7.5</v>
      </c>
      <c r="AO33">
        <v>167</v>
      </c>
      <c r="AP33">
        <v>14</v>
      </c>
      <c r="AQ33">
        <v>20.5</v>
      </c>
      <c r="AR33">
        <v>1.9</v>
      </c>
      <c r="AS33">
        <v>77</v>
      </c>
      <c r="AT33">
        <v>6</v>
      </c>
      <c r="AU33">
        <v>10.9</v>
      </c>
      <c r="AV33">
        <v>1.1000000000000001</v>
      </c>
      <c r="AW33">
        <v>24</v>
      </c>
      <c r="AX33">
        <v>2.2999999999999998</v>
      </c>
      <c r="AY33">
        <v>1.88</v>
      </c>
      <c r="AZ33">
        <v>0.32</v>
      </c>
      <c r="BA33">
        <v>8.8000000000000007</v>
      </c>
      <c r="BB33">
        <v>1.2</v>
      </c>
      <c r="BC33">
        <v>0.81</v>
      </c>
      <c r="BD33">
        <v>0.23</v>
      </c>
      <c r="BE33">
        <v>6.41</v>
      </c>
      <c r="BF33">
        <v>0.95</v>
      </c>
    </row>
    <row r="34" spans="1:58" x14ac:dyDescent="0.25">
      <c r="A34" t="s">
        <v>155</v>
      </c>
      <c r="B34" t="s">
        <v>156</v>
      </c>
      <c r="C34" t="s">
        <v>157</v>
      </c>
      <c r="D34" t="s">
        <v>60</v>
      </c>
      <c r="E34" s="1">
        <v>0.83344907407407398</v>
      </c>
      <c r="F34">
        <v>44.585000000000001</v>
      </c>
      <c r="G34" t="s">
        <v>247</v>
      </c>
      <c r="H34">
        <v>24</v>
      </c>
      <c r="I34" t="s">
        <v>61</v>
      </c>
      <c r="J34">
        <v>1</v>
      </c>
      <c r="K34" s="2">
        <v>1940000</v>
      </c>
      <c r="L34" s="2">
        <v>110000</v>
      </c>
      <c r="M34">
        <v>216</v>
      </c>
      <c r="N34">
        <v>29</v>
      </c>
      <c r="O34">
        <v>229</v>
      </c>
      <c r="P34">
        <v>33</v>
      </c>
      <c r="Q34">
        <v>315</v>
      </c>
      <c r="R34">
        <v>25</v>
      </c>
      <c r="S34">
        <v>163</v>
      </c>
      <c r="T34">
        <v>14</v>
      </c>
      <c r="U34">
        <v>3.7</v>
      </c>
      <c r="V34">
        <v>1.2</v>
      </c>
      <c r="W34">
        <v>8220</v>
      </c>
      <c r="X34">
        <v>570</v>
      </c>
      <c r="Y34">
        <v>144.4</v>
      </c>
      <c r="Z34">
        <v>7.5</v>
      </c>
      <c r="AA34">
        <v>30.5</v>
      </c>
      <c r="AB34">
        <v>3</v>
      </c>
      <c r="AC34">
        <v>2570</v>
      </c>
      <c r="AD34">
        <v>230</v>
      </c>
      <c r="AE34">
        <v>880</v>
      </c>
      <c r="AF34">
        <v>51</v>
      </c>
      <c r="AG34">
        <v>384</v>
      </c>
      <c r="AH34">
        <v>22</v>
      </c>
      <c r="AI34">
        <v>1820</v>
      </c>
      <c r="AJ34">
        <v>110</v>
      </c>
      <c r="AK34">
        <v>183</v>
      </c>
      <c r="AL34">
        <v>14</v>
      </c>
      <c r="AM34">
        <v>56</v>
      </c>
      <c r="AN34">
        <v>3.9</v>
      </c>
      <c r="AO34">
        <v>118.2</v>
      </c>
      <c r="AP34">
        <v>7.6</v>
      </c>
      <c r="AQ34">
        <v>14.4</v>
      </c>
      <c r="AR34">
        <v>0.94</v>
      </c>
      <c r="AS34">
        <v>55.1</v>
      </c>
      <c r="AT34">
        <v>4</v>
      </c>
      <c r="AU34">
        <v>7.23</v>
      </c>
      <c r="AV34">
        <v>0.61</v>
      </c>
      <c r="AW34">
        <v>17.100000000000001</v>
      </c>
      <c r="AX34">
        <v>1.7</v>
      </c>
      <c r="AY34">
        <v>1.31</v>
      </c>
      <c r="AZ34">
        <v>0.22</v>
      </c>
      <c r="BA34">
        <v>5.5</v>
      </c>
      <c r="BB34">
        <v>1.1000000000000001</v>
      </c>
      <c r="BC34">
        <v>0.40500000000000003</v>
      </c>
      <c r="BD34">
        <v>8.1000000000000003E-2</v>
      </c>
      <c r="BE34">
        <v>3.62</v>
      </c>
      <c r="BF34">
        <v>0.42</v>
      </c>
    </row>
    <row r="35" spans="1:58" x14ac:dyDescent="0.25">
      <c r="A35" t="s">
        <v>158</v>
      </c>
      <c r="B35" t="s">
        <v>159</v>
      </c>
      <c r="C35" t="s">
        <v>160</v>
      </c>
      <c r="D35" t="s">
        <v>60</v>
      </c>
      <c r="E35" s="1">
        <v>0.83496527777777774</v>
      </c>
      <c r="F35">
        <v>44.585000000000001</v>
      </c>
      <c r="G35" t="s">
        <v>248</v>
      </c>
      <c r="H35">
        <v>24</v>
      </c>
      <c r="I35" t="s">
        <v>61</v>
      </c>
      <c r="J35">
        <v>1</v>
      </c>
      <c r="K35" s="2">
        <v>2300000</v>
      </c>
      <c r="L35" s="2">
        <v>410000</v>
      </c>
      <c r="M35">
        <v>252</v>
      </c>
      <c r="N35">
        <v>45</v>
      </c>
      <c r="O35">
        <v>208</v>
      </c>
      <c r="P35">
        <v>41</v>
      </c>
      <c r="Q35">
        <v>324</v>
      </c>
      <c r="R35">
        <v>50</v>
      </c>
      <c r="S35">
        <v>195</v>
      </c>
      <c r="T35">
        <v>27</v>
      </c>
      <c r="U35">
        <v>3.13</v>
      </c>
      <c r="V35">
        <v>0.84</v>
      </c>
      <c r="W35" s="2">
        <v>9200</v>
      </c>
      <c r="X35" s="2">
        <v>1100</v>
      </c>
      <c r="Y35">
        <v>139</v>
      </c>
      <c r="Z35">
        <v>16</v>
      </c>
      <c r="AA35">
        <v>32.799999999999997</v>
      </c>
      <c r="AB35">
        <v>3.9</v>
      </c>
      <c r="AC35">
        <v>2750</v>
      </c>
      <c r="AD35">
        <v>380</v>
      </c>
      <c r="AE35">
        <v>950</v>
      </c>
      <c r="AF35">
        <v>120</v>
      </c>
      <c r="AG35">
        <v>411</v>
      </c>
      <c r="AH35">
        <v>51</v>
      </c>
      <c r="AI35">
        <v>1950</v>
      </c>
      <c r="AJ35">
        <v>220</v>
      </c>
      <c r="AK35">
        <v>182</v>
      </c>
      <c r="AL35">
        <v>21</v>
      </c>
      <c r="AM35">
        <v>53.7</v>
      </c>
      <c r="AN35">
        <v>6.8</v>
      </c>
      <c r="AO35">
        <v>117</v>
      </c>
      <c r="AP35">
        <v>16</v>
      </c>
      <c r="AQ35">
        <v>13</v>
      </c>
      <c r="AR35">
        <v>1.7</v>
      </c>
      <c r="AS35">
        <v>49.8</v>
      </c>
      <c r="AT35">
        <v>6.4</v>
      </c>
      <c r="AU35">
        <v>7.1</v>
      </c>
      <c r="AV35">
        <v>1</v>
      </c>
      <c r="AW35">
        <v>14.3</v>
      </c>
      <c r="AX35">
        <v>1.9</v>
      </c>
      <c r="AY35">
        <v>1.21</v>
      </c>
      <c r="AZ35">
        <v>0.24</v>
      </c>
      <c r="BA35">
        <v>5.22</v>
      </c>
      <c r="BB35">
        <v>0.82</v>
      </c>
      <c r="BC35">
        <v>0.49</v>
      </c>
      <c r="BD35">
        <v>0.14000000000000001</v>
      </c>
      <c r="BE35">
        <v>3.99</v>
      </c>
      <c r="BF35">
        <v>0.45</v>
      </c>
    </row>
    <row r="36" spans="1:58" x14ac:dyDescent="0.25">
      <c r="A36" t="s">
        <v>161</v>
      </c>
      <c r="B36" t="s">
        <v>162</v>
      </c>
      <c r="C36" t="s">
        <v>163</v>
      </c>
      <c r="D36" t="s">
        <v>60</v>
      </c>
      <c r="E36" s="1">
        <v>0.83649305555555553</v>
      </c>
      <c r="F36">
        <v>44.585000000000001</v>
      </c>
      <c r="G36" t="s">
        <v>249</v>
      </c>
      <c r="H36">
        <v>24</v>
      </c>
      <c r="I36" t="s">
        <v>61</v>
      </c>
      <c r="J36">
        <v>1</v>
      </c>
      <c r="K36" s="2">
        <v>1880000</v>
      </c>
      <c r="L36" s="2">
        <v>280000</v>
      </c>
      <c r="M36">
        <v>211</v>
      </c>
      <c r="N36">
        <v>39</v>
      </c>
      <c r="O36">
        <v>136</v>
      </c>
      <c r="P36">
        <v>52</v>
      </c>
      <c r="Q36">
        <v>299</v>
      </c>
      <c r="R36">
        <v>37</v>
      </c>
      <c r="S36">
        <v>130</v>
      </c>
      <c r="T36">
        <v>19</v>
      </c>
      <c r="U36">
        <v>3.1</v>
      </c>
      <c r="V36">
        <v>1</v>
      </c>
      <c r="W36" s="2">
        <v>10200</v>
      </c>
      <c r="X36" s="2">
        <v>1500</v>
      </c>
      <c r="Y36">
        <v>164</v>
      </c>
      <c r="Z36">
        <v>19</v>
      </c>
      <c r="AA36">
        <v>41.8</v>
      </c>
      <c r="AB36">
        <v>4.7</v>
      </c>
      <c r="AC36">
        <v>3060</v>
      </c>
      <c r="AD36">
        <v>410</v>
      </c>
      <c r="AE36">
        <v>1200</v>
      </c>
      <c r="AF36">
        <v>150</v>
      </c>
      <c r="AG36">
        <v>474</v>
      </c>
      <c r="AH36">
        <v>56</v>
      </c>
      <c r="AI36">
        <v>2330</v>
      </c>
      <c r="AJ36">
        <v>250</v>
      </c>
      <c r="AK36">
        <v>220</v>
      </c>
      <c r="AL36">
        <v>27</v>
      </c>
      <c r="AM36">
        <v>61.5</v>
      </c>
      <c r="AN36">
        <v>7.3</v>
      </c>
      <c r="AO36">
        <v>137</v>
      </c>
      <c r="AP36">
        <v>17</v>
      </c>
      <c r="AQ36">
        <v>15.9</v>
      </c>
      <c r="AR36">
        <v>1.9</v>
      </c>
      <c r="AS36">
        <v>59.6</v>
      </c>
      <c r="AT36">
        <v>6.7</v>
      </c>
      <c r="AU36">
        <v>8.6</v>
      </c>
      <c r="AV36">
        <v>1</v>
      </c>
      <c r="AW36">
        <v>17.7</v>
      </c>
      <c r="AX36">
        <v>3</v>
      </c>
      <c r="AY36">
        <v>1.46</v>
      </c>
      <c r="AZ36">
        <v>0.32</v>
      </c>
      <c r="BA36">
        <v>7.9</v>
      </c>
      <c r="BB36">
        <v>1.8</v>
      </c>
      <c r="BC36">
        <v>0.62</v>
      </c>
      <c r="BD36">
        <v>0.17</v>
      </c>
      <c r="BE36">
        <v>6.6</v>
      </c>
      <c r="BF36">
        <v>1</v>
      </c>
    </row>
    <row r="37" spans="1:58" x14ac:dyDescent="0.25">
      <c r="A37" t="s">
        <v>164</v>
      </c>
      <c r="B37" t="s">
        <v>165</v>
      </c>
      <c r="C37" t="s">
        <v>166</v>
      </c>
      <c r="D37" t="s">
        <v>60</v>
      </c>
      <c r="E37" s="1">
        <v>0.83816666666666662</v>
      </c>
      <c r="F37">
        <v>31.986999999999998</v>
      </c>
      <c r="G37" t="s">
        <v>250</v>
      </c>
      <c r="H37">
        <v>17</v>
      </c>
      <c r="I37" t="s">
        <v>61</v>
      </c>
      <c r="J37">
        <v>1</v>
      </c>
      <c r="K37" s="2">
        <v>1870000</v>
      </c>
      <c r="L37" s="2">
        <v>250000</v>
      </c>
      <c r="M37">
        <v>251</v>
      </c>
      <c r="N37">
        <v>35</v>
      </c>
      <c r="O37">
        <v>153</v>
      </c>
      <c r="P37">
        <v>51</v>
      </c>
      <c r="Q37">
        <v>331</v>
      </c>
      <c r="R37">
        <v>44</v>
      </c>
      <c r="S37">
        <v>189</v>
      </c>
      <c r="T37">
        <v>27</v>
      </c>
      <c r="U37">
        <v>5.2</v>
      </c>
      <c r="V37">
        <v>1.3</v>
      </c>
      <c r="W37">
        <v>8650</v>
      </c>
      <c r="X37">
        <v>960</v>
      </c>
      <c r="Y37">
        <v>151</v>
      </c>
      <c r="Z37">
        <v>16</v>
      </c>
      <c r="AA37">
        <v>44.4</v>
      </c>
      <c r="AB37">
        <v>9.5</v>
      </c>
      <c r="AC37">
        <v>2850</v>
      </c>
      <c r="AD37">
        <v>280</v>
      </c>
      <c r="AE37">
        <v>910</v>
      </c>
      <c r="AF37">
        <v>110</v>
      </c>
      <c r="AG37">
        <v>375</v>
      </c>
      <c r="AH37">
        <v>40</v>
      </c>
      <c r="AI37">
        <v>1920</v>
      </c>
      <c r="AJ37">
        <v>190</v>
      </c>
      <c r="AK37">
        <v>192</v>
      </c>
      <c r="AL37">
        <v>21</v>
      </c>
      <c r="AM37">
        <v>58.7</v>
      </c>
      <c r="AN37">
        <v>6.6</v>
      </c>
      <c r="AO37">
        <v>127</v>
      </c>
      <c r="AP37">
        <v>14</v>
      </c>
      <c r="AQ37">
        <v>14.3</v>
      </c>
      <c r="AR37">
        <v>1.6</v>
      </c>
      <c r="AS37">
        <v>54.2</v>
      </c>
      <c r="AT37">
        <v>6.2</v>
      </c>
      <c r="AU37">
        <v>7.29</v>
      </c>
      <c r="AV37">
        <v>0.73</v>
      </c>
      <c r="AW37">
        <v>14.5</v>
      </c>
      <c r="AX37">
        <v>2.4</v>
      </c>
      <c r="AY37">
        <v>1.4</v>
      </c>
      <c r="AZ37">
        <v>0.3</v>
      </c>
      <c r="BA37">
        <v>6.2</v>
      </c>
      <c r="BB37">
        <v>1.4</v>
      </c>
      <c r="BC37">
        <v>0.53</v>
      </c>
      <c r="BD37">
        <v>0.19</v>
      </c>
      <c r="BE37">
        <v>3.96</v>
      </c>
      <c r="BF37">
        <v>0.65</v>
      </c>
    </row>
    <row r="38" spans="1:58" x14ac:dyDescent="0.25">
      <c r="A38" t="s">
        <v>167</v>
      </c>
      <c r="B38" t="s">
        <v>168</v>
      </c>
      <c r="C38" t="s">
        <v>169</v>
      </c>
      <c r="D38" t="s">
        <v>60</v>
      </c>
      <c r="E38" s="1">
        <v>0.83953703703703697</v>
      </c>
      <c r="F38">
        <v>44.585000000000001</v>
      </c>
      <c r="G38" t="s">
        <v>251</v>
      </c>
      <c r="H38">
        <v>24</v>
      </c>
      <c r="I38" t="s">
        <v>61</v>
      </c>
      <c r="J38">
        <v>1</v>
      </c>
      <c r="K38" s="2">
        <v>1791000</v>
      </c>
      <c r="L38" s="2">
        <v>80000</v>
      </c>
      <c r="M38">
        <v>118</v>
      </c>
      <c r="N38">
        <v>17</v>
      </c>
      <c r="O38">
        <v>68</v>
      </c>
      <c r="P38">
        <v>35</v>
      </c>
      <c r="Q38">
        <v>376</v>
      </c>
      <c r="R38">
        <v>32</v>
      </c>
      <c r="S38">
        <v>200</v>
      </c>
      <c r="T38">
        <v>11</v>
      </c>
      <c r="U38">
        <v>4.38</v>
      </c>
      <c r="V38">
        <v>0.78</v>
      </c>
      <c r="W38">
        <v>8910</v>
      </c>
      <c r="X38">
        <v>610</v>
      </c>
      <c r="Y38">
        <v>141.69999999999999</v>
      </c>
      <c r="Z38">
        <v>7.5</v>
      </c>
      <c r="AA38">
        <v>29.9</v>
      </c>
      <c r="AB38">
        <v>2.5</v>
      </c>
      <c r="AC38">
        <v>2750</v>
      </c>
      <c r="AD38">
        <v>190</v>
      </c>
      <c r="AE38">
        <v>869</v>
      </c>
      <c r="AF38">
        <v>35</v>
      </c>
      <c r="AG38">
        <v>380</v>
      </c>
      <c r="AH38">
        <v>19</v>
      </c>
      <c r="AI38">
        <v>1895</v>
      </c>
      <c r="AJ38">
        <v>90</v>
      </c>
      <c r="AK38">
        <v>186</v>
      </c>
      <c r="AL38">
        <v>10</v>
      </c>
      <c r="AM38">
        <v>55.3</v>
      </c>
      <c r="AN38">
        <v>3.5</v>
      </c>
      <c r="AO38">
        <v>118.9</v>
      </c>
      <c r="AP38">
        <v>7.7</v>
      </c>
      <c r="AQ38">
        <v>13.55</v>
      </c>
      <c r="AR38">
        <v>0.81</v>
      </c>
      <c r="AS38">
        <v>54.2</v>
      </c>
      <c r="AT38">
        <v>2.2999999999999998</v>
      </c>
      <c r="AU38">
        <v>7.45</v>
      </c>
      <c r="AV38">
        <v>0.63</v>
      </c>
      <c r="AW38">
        <v>13.8</v>
      </c>
      <c r="AX38">
        <v>1.4</v>
      </c>
      <c r="AY38">
        <v>1.49</v>
      </c>
      <c r="AZ38">
        <v>0.22</v>
      </c>
      <c r="BA38">
        <v>5.2</v>
      </c>
      <c r="BB38">
        <v>0.85</v>
      </c>
      <c r="BC38">
        <v>0.59</v>
      </c>
      <c r="BD38">
        <v>0.15</v>
      </c>
      <c r="BE38">
        <v>3.58</v>
      </c>
      <c r="BF38">
        <v>0.39</v>
      </c>
    </row>
    <row r="39" spans="1:58" x14ac:dyDescent="0.25">
      <c r="A39" t="s">
        <v>170</v>
      </c>
      <c r="B39" t="s">
        <v>171</v>
      </c>
      <c r="C39" t="s">
        <v>172</v>
      </c>
      <c r="D39" t="s">
        <v>60</v>
      </c>
      <c r="E39" s="1">
        <v>0.85432870370370362</v>
      </c>
      <c r="F39">
        <v>44.585000000000001</v>
      </c>
      <c r="G39" t="s">
        <v>252</v>
      </c>
      <c r="H39">
        <v>24</v>
      </c>
      <c r="I39" t="s">
        <v>61</v>
      </c>
      <c r="J39">
        <v>1</v>
      </c>
      <c r="K39" s="2">
        <v>1710000</v>
      </c>
      <c r="L39" s="2">
        <v>140000</v>
      </c>
      <c r="M39">
        <v>180</v>
      </c>
      <c r="N39">
        <v>32</v>
      </c>
      <c r="O39">
        <v>235</v>
      </c>
      <c r="P39">
        <v>56</v>
      </c>
      <c r="Q39">
        <v>224</v>
      </c>
      <c r="R39">
        <v>32</v>
      </c>
      <c r="S39">
        <v>98</v>
      </c>
      <c r="T39">
        <v>12</v>
      </c>
      <c r="U39">
        <v>2.98</v>
      </c>
      <c r="V39">
        <v>0.92</v>
      </c>
      <c r="W39">
        <v>10820</v>
      </c>
      <c r="X39">
        <v>810</v>
      </c>
      <c r="Y39">
        <v>217</v>
      </c>
      <c r="Z39">
        <v>15</v>
      </c>
      <c r="AA39">
        <v>34.200000000000003</v>
      </c>
      <c r="AB39">
        <v>3.9</v>
      </c>
      <c r="AC39">
        <v>3020</v>
      </c>
      <c r="AD39">
        <v>520</v>
      </c>
      <c r="AE39">
        <v>870</v>
      </c>
      <c r="AF39">
        <v>120</v>
      </c>
      <c r="AG39">
        <v>403</v>
      </c>
      <c r="AH39">
        <v>50</v>
      </c>
      <c r="AI39">
        <v>2000</v>
      </c>
      <c r="AJ39">
        <v>260</v>
      </c>
      <c r="AK39">
        <v>248</v>
      </c>
      <c r="AL39">
        <v>30</v>
      </c>
      <c r="AM39">
        <v>74.5</v>
      </c>
      <c r="AN39">
        <v>8.9</v>
      </c>
      <c r="AO39">
        <v>170</v>
      </c>
      <c r="AP39">
        <v>22</v>
      </c>
      <c r="AQ39">
        <v>15.2</v>
      </c>
      <c r="AR39">
        <v>1.8</v>
      </c>
      <c r="AS39">
        <v>75.900000000000006</v>
      </c>
      <c r="AT39">
        <v>9.6999999999999993</v>
      </c>
      <c r="AU39">
        <v>9.9</v>
      </c>
      <c r="AV39">
        <v>1.3</v>
      </c>
      <c r="AW39">
        <v>16.7</v>
      </c>
      <c r="AX39">
        <v>2.5</v>
      </c>
      <c r="AY39">
        <v>1.92</v>
      </c>
      <c r="AZ39">
        <v>0.37</v>
      </c>
      <c r="BA39">
        <v>7.2</v>
      </c>
      <c r="BB39">
        <v>1.3</v>
      </c>
      <c r="BC39">
        <v>0.7</v>
      </c>
      <c r="BD39">
        <v>0.21</v>
      </c>
      <c r="BE39">
        <v>4.97</v>
      </c>
      <c r="BF39">
        <v>0.7</v>
      </c>
    </row>
    <row r="40" spans="1:58" x14ac:dyDescent="0.25">
      <c r="A40" t="s">
        <v>173</v>
      </c>
      <c r="B40" t="s">
        <v>174</v>
      </c>
      <c r="C40" t="s">
        <v>175</v>
      </c>
      <c r="D40" t="s">
        <v>60</v>
      </c>
      <c r="E40" s="1">
        <v>0.85584490740740737</v>
      </c>
      <c r="F40">
        <v>44.585000000000001</v>
      </c>
      <c r="G40" t="s">
        <v>253</v>
      </c>
      <c r="H40">
        <v>24</v>
      </c>
      <c r="I40" t="s">
        <v>61</v>
      </c>
      <c r="J40">
        <v>1</v>
      </c>
      <c r="K40" s="2">
        <v>1650000</v>
      </c>
      <c r="L40" s="2">
        <v>140000</v>
      </c>
      <c r="M40">
        <v>265</v>
      </c>
      <c r="N40">
        <v>35</v>
      </c>
      <c r="O40">
        <v>225</v>
      </c>
      <c r="P40">
        <v>45</v>
      </c>
      <c r="Q40">
        <v>175</v>
      </c>
      <c r="R40">
        <v>21</v>
      </c>
      <c r="S40">
        <v>85</v>
      </c>
      <c r="T40">
        <v>9.1</v>
      </c>
      <c r="U40">
        <v>3.6</v>
      </c>
      <c r="V40">
        <v>1.2</v>
      </c>
      <c r="W40">
        <v>10180</v>
      </c>
      <c r="X40">
        <v>950</v>
      </c>
      <c r="Y40">
        <v>239</v>
      </c>
      <c r="Z40">
        <v>19</v>
      </c>
      <c r="AA40">
        <v>29.5</v>
      </c>
      <c r="AB40">
        <v>3.6</v>
      </c>
      <c r="AC40">
        <v>2840</v>
      </c>
      <c r="AD40">
        <v>260</v>
      </c>
      <c r="AE40">
        <v>757</v>
      </c>
      <c r="AF40">
        <v>73</v>
      </c>
      <c r="AG40">
        <v>382</v>
      </c>
      <c r="AH40">
        <v>29</v>
      </c>
      <c r="AI40">
        <v>1880</v>
      </c>
      <c r="AJ40">
        <v>170</v>
      </c>
      <c r="AK40">
        <v>254</v>
      </c>
      <c r="AL40">
        <v>21</v>
      </c>
      <c r="AM40">
        <v>80.099999999999994</v>
      </c>
      <c r="AN40">
        <v>6.5</v>
      </c>
      <c r="AO40">
        <v>171</v>
      </c>
      <c r="AP40">
        <v>13</v>
      </c>
      <c r="AQ40">
        <v>16.7</v>
      </c>
      <c r="AR40">
        <v>1.5</v>
      </c>
      <c r="AS40">
        <v>88.4</v>
      </c>
      <c r="AT40">
        <v>7.6</v>
      </c>
      <c r="AU40">
        <v>11.16</v>
      </c>
      <c r="AV40">
        <v>0.91</v>
      </c>
      <c r="AW40">
        <v>19.399999999999999</v>
      </c>
      <c r="AX40">
        <v>1.9</v>
      </c>
      <c r="AY40">
        <v>1.78</v>
      </c>
      <c r="AZ40">
        <v>0.27</v>
      </c>
      <c r="BA40">
        <v>6.8</v>
      </c>
      <c r="BB40">
        <v>1.3</v>
      </c>
      <c r="BC40">
        <v>0.75</v>
      </c>
      <c r="BD40">
        <v>0.2</v>
      </c>
      <c r="BE40">
        <v>6.8</v>
      </c>
      <c r="BF40">
        <v>1.1000000000000001</v>
      </c>
    </row>
    <row r="41" spans="1:58" x14ac:dyDescent="0.25">
      <c r="A41" t="s">
        <v>176</v>
      </c>
      <c r="B41" t="s">
        <v>177</v>
      </c>
      <c r="C41" t="s">
        <v>178</v>
      </c>
      <c r="D41" t="s">
        <v>60</v>
      </c>
      <c r="E41" s="1">
        <v>0.85736111111111113</v>
      </c>
      <c r="F41">
        <v>44.585000000000001</v>
      </c>
      <c r="G41" t="s">
        <v>254</v>
      </c>
      <c r="H41">
        <v>24</v>
      </c>
      <c r="I41" t="s">
        <v>61</v>
      </c>
      <c r="J41">
        <v>1</v>
      </c>
      <c r="K41" s="2">
        <v>1720000</v>
      </c>
      <c r="L41" s="2">
        <v>250000</v>
      </c>
      <c r="M41">
        <v>249</v>
      </c>
      <c r="N41">
        <v>58</v>
      </c>
      <c r="O41">
        <v>263</v>
      </c>
      <c r="P41">
        <v>73</v>
      </c>
      <c r="Q41">
        <v>183</v>
      </c>
      <c r="R41">
        <v>31</v>
      </c>
      <c r="S41">
        <v>90</v>
      </c>
      <c r="T41">
        <v>14</v>
      </c>
      <c r="U41">
        <v>1.84</v>
      </c>
      <c r="V41">
        <v>0.84</v>
      </c>
      <c r="W41" s="2">
        <v>10200</v>
      </c>
      <c r="X41" s="2">
        <v>1400</v>
      </c>
      <c r="Y41">
        <v>230</v>
      </c>
      <c r="Z41">
        <v>30</v>
      </c>
      <c r="AA41">
        <v>27.4</v>
      </c>
      <c r="AB41">
        <v>5</v>
      </c>
      <c r="AC41">
        <v>2720</v>
      </c>
      <c r="AD41">
        <v>450</v>
      </c>
      <c r="AE41">
        <v>687</v>
      </c>
      <c r="AF41">
        <v>94</v>
      </c>
      <c r="AG41">
        <v>348</v>
      </c>
      <c r="AH41">
        <v>50</v>
      </c>
      <c r="AI41">
        <v>1710</v>
      </c>
      <c r="AJ41">
        <v>230</v>
      </c>
      <c r="AK41">
        <v>244</v>
      </c>
      <c r="AL41">
        <v>33</v>
      </c>
      <c r="AM41">
        <v>80</v>
      </c>
      <c r="AN41">
        <v>11</v>
      </c>
      <c r="AO41">
        <v>176</v>
      </c>
      <c r="AP41">
        <v>26</v>
      </c>
      <c r="AQ41">
        <v>16.8</v>
      </c>
      <c r="AR41">
        <v>2.5</v>
      </c>
      <c r="AS41">
        <v>84</v>
      </c>
      <c r="AT41">
        <v>13</v>
      </c>
      <c r="AU41">
        <v>12</v>
      </c>
      <c r="AV41">
        <v>2</v>
      </c>
      <c r="AW41">
        <v>19.3</v>
      </c>
      <c r="AX41">
        <v>3.2</v>
      </c>
      <c r="AY41">
        <v>1.99</v>
      </c>
      <c r="AZ41">
        <v>0.43</v>
      </c>
      <c r="BA41">
        <v>6.1</v>
      </c>
      <c r="BB41">
        <v>1.2</v>
      </c>
      <c r="BC41">
        <v>0.6</v>
      </c>
      <c r="BD41">
        <v>0.26</v>
      </c>
      <c r="BE41">
        <v>6.6</v>
      </c>
      <c r="BF41">
        <v>1.1000000000000001</v>
      </c>
    </row>
    <row r="42" spans="1:58" x14ac:dyDescent="0.25">
      <c r="A42" t="s">
        <v>179</v>
      </c>
      <c r="B42" t="s">
        <v>180</v>
      </c>
      <c r="C42" t="s">
        <v>181</v>
      </c>
      <c r="D42" t="s">
        <v>60</v>
      </c>
      <c r="E42" s="1">
        <v>0.85887731481481477</v>
      </c>
      <c r="F42">
        <v>44.585000000000001</v>
      </c>
      <c r="G42" t="s">
        <v>255</v>
      </c>
      <c r="H42">
        <v>24</v>
      </c>
      <c r="I42" t="s">
        <v>61</v>
      </c>
      <c r="J42">
        <v>1</v>
      </c>
      <c r="K42" s="2">
        <v>1600000</v>
      </c>
      <c r="L42" s="2">
        <v>110000</v>
      </c>
      <c r="M42">
        <v>155</v>
      </c>
      <c r="N42">
        <v>36</v>
      </c>
      <c r="O42">
        <v>145</v>
      </c>
      <c r="P42">
        <v>47</v>
      </c>
      <c r="Q42">
        <v>315</v>
      </c>
      <c r="R42">
        <v>30</v>
      </c>
      <c r="S42">
        <v>180</v>
      </c>
      <c r="T42">
        <v>23</v>
      </c>
      <c r="U42">
        <v>3.51</v>
      </c>
      <c r="V42">
        <v>0.93</v>
      </c>
      <c r="W42" s="2">
        <v>11200</v>
      </c>
      <c r="X42" s="2">
        <v>1400</v>
      </c>
      <c r="Y42">
        <v>210</v>
      </c>
      <c r="Z42">
        <v>16</v>
      </c>
      <c r="AA42">
        <v>58.7</v>
      </c>
      <c r="AB42">
        <v>9.5</v>
      </c>
      <c r="AC42">
        <v>3240</v>
      </c>
      <c r="AD42">
        <v>320</v>
      </c>
      <c r="AE42">
        <v>992</v>
      </c>
      <c r="AF42">
        <v>80</v>
      </c>
      <c r="AG42">
        <v>419</v>
      </c>
      <c r="AH42">
        <v>28</v>
      </c>
      <c r="AI42">
        <v>2140</v>
      </c>
      <c r="AJ42">
        <v>160</v>
      </c>
      <c r="AK42">
        <v>264</v>
      </c>
      <c r="AL42">
        <v>22</v>
      </c>
      <c r="AM42">
        <v>77.7</v>
      </c>
      <c r="AN42">
        <v>6.8</v>
      </c>
      <c r="AO42">
        <v>171</v>
      </c>
      <c r="AP42">
        <v>11</v>
      </c>
      <c r="AQ42">
        <v>15.3</v>
      </c>
      <c r="AR42">
        <v>1.2</v>
      </c>
      <c r="AS42">
        <v>74.7</v>
      </c>
      <c r="AT42">
        <v>6.2</v>
      </c>
      <c r="AU42">
        <v>10.1</v>
      </c>
      <c r="AV42">
        <v>0.8</v>
      </c>
      <c r="AW42">
        <v>16.399999999999999</v>
      </c>
      <c r="AX42">
        <v>1.8</v>
      </c>
      <c r="AY42">
        <v>1.78</v>
      </c>
      <c r="AZ42">
        <v>0.25</v>
      </c>
      <c r="BA42">
        <v>7.5</v>
      </c>
      <c r="BB42">
        <v>1.3</v>
      </c>
      <c r="BC42">
        <v>0.71</v>
      </c>
      <c r="BD42">
        <v>0.15</v>
      </c>
      <c r="BE42">
        <v>6.67</v>
      </c>
      <c r="BF42">
        <v>0.74</v>
      </c>
    </row>
    <row r="43" spans="1:58" x14ac:dyDescent="0.25">
      <c r="A43" t="s">
        <v>182</v>
      </c>
      <c r="B43" t="s">
        <v>183</v>
      </c>
      <c r="C43" t="s">
        <v>184</v>
      </c>
      <c r="D43" t="s">
        <v>60</v>
      </c>
      <c r="E43" s="1">
        <v>0.86040509259259268</v>
      </c>
      <c r="F43">
        <v>44.585000000000001</v>
      </c>
      <c r="G43" t="s">
        <v>256</v>
      </c>
      <c r="H43">
        <v>24</v>
      </c>
      <c r="I43" t="s">
        <v>61</v>
      </c>
      <c r="J43">
        <v>1</v>
      </c>
      <c r="K43" s="2">
        <v>1720000</v>
      </c>
      <c r="L43" s="2">
        <v>240000</v>
      </c>
      <c r="M43">
        <v>202</v>
      </c>
      <c r="N43">
        <v>32</v>
      </c>
      <c r="O43">
        <v>224</v>
      </c>
      <c r="P43">
        <v>41</v>
      </c>
      <c r="Q43">
        <v>220</v>
      </c>
      <c r="R43">
        <v>31</v>
      </c>
      <c r="S43">
        <v>102</v>
      </c>
      <c r="T43">
        <v>15</v>
      </c>
      <c r="U43">
        <v>2.65</v>
      </c>
      <c r="V43">
        <v>0.94</v>
      </c>
      <c r="W43" s="2">
        <v>9100</v>
      </c>
      <c r="X43" s="2">
        <v>1500</v>
      </c>
      <c r="Y43">
        <v>189</v>
      </c>
      <c r="Z43">
        <v>22</v>
      </c>
      <c r="AA43">
        <v>32.700000000000003</v>
      </c>
      <c r="AB43">
        <v>5.6</v>
      </c>
      <c r="AC43">
        <v>2810</v>
      </c>
      <c r="AD43">
        <v>410</v>
      </c>
      <c r="AE43">
        <v>790</v>
      </c>
      <c r="AF43">
        <v>90</v>
      </c>
      <c r="AG43">
        <v>390</v>
      </c>
      <c r="AH43">
        <v>50</v>
      </c>
      <c r="AI43">
        <v>1880</v>
      </c>
      <c r="AJ43">
        <v>260</v>
      </c>
      <c r="AK43">
        <v>241</v>
      </c>
      <c r="AL43">
        <v>32</v>
      </c>
      <c r="AM43">
        <v>74.099999999999994</v>
      </c>
      <c r="AN43">
        <v>9.6</v>
      </c>
      <c r="AO43">
        <v>162</v>
      </c>
      <c r="AP43">
        <v>22</v>
      </c>
      <c r="AQ43">
        <v>14.4</v>
      </c>
      <c r="AR43">
        <v>2.1</v>
      </c>
      <c r="AS43">
        <v>70.7</v>
      </c>
      <c r="AT43">
        <v>9.8000000000000007</v>
      </c>
      <c r="AU43">
        <v>9.1999999999999993</v>
      </c>
      <c r="AV43">
        <v>1.2</v>
      </c>
      <c r="AW43">
        <v>15.3</v>
      </c>
      <c r="AX43">
        <v>2.4</v>
      </c>
      <c r="AY43">
        <v>1.77</v>
      </c>
      <c r="AZ43">
        <v>0.38</v>
      </c>
      <c r="BA43">
        <v>5.2</v>
      </c>
      <c r="BB43">
        <v>1</v>
      </c>
      <c r="BC43">
        <v>0.83</v>
      </c>
      <c r="BD43">
        <v>0.28999999999999998</v>
      </c>
      <c r="BE43">
        <v>6.7</v>
      </c>
      <c r="BF43">
        <v>1.1000000000000001</v>
      </c>
    </row>
    <row r="44" spans="1:58" x14ac:dyDescent="0.25">
      <c r="A44" t="s">
        <v>185</v>
      </c>
      <c r="B44" t="s">
        <v>186</v>
      </c>
      <c r="C44" t="s">
        <v>187</v>
      </c>
      <c r="D44" t="s">
        <v>60</v>
      </c>
      <c r="E44" s="1">
        <v>0.87157395833333329</v>
      </c>
      <c r="F44">
        <v>18.178000000000001</v>
      </c>
      <c r="G44" t="s">
        <v>257</v>
      </c>
      <c r="H44">
        <v>10</v>
      </c>
      <c r="I44" t="s">
        <v>61</v>
      </c>
      <c r="J44">
        <v>1</v>
      </c>
      <c r="K44" s="2">
        <v>2310000</v>
      </c>
      <c r="L44" s="2">
        <v>350000</v>
      </c>
      <c r="M44">
        <v>670</v>
      </c>
      <c r="N44">
        <v>340</v>
      </c>
      <c r="O44">
        <v>160</v>
      </c>
      <c r="P44">
        <v>48</v>
      </c>
      <c r="Q44">
        <v>318</v>
      </c>
      <c r="R44">
        <v>50</v>
      </c>
      <c r="S44">
        <v>202</v>
      </c>
      <c r="T44">
        <v>80</v>
      </c>
      <c r="U44">
        <v>1.75</v>
      </c>
      <c r="V44">
        <v>0.53</v>
      </c>
      <c r="W44" s="2">
        <v>11000</v>
      </c>
      <c r="X44" s="2">
        <v>1300</v>
      </c>
      <c r="Y44">
        <v>178</v>
      </c>
      <c r="Z44">
        <v>15</v>
      </c>
      <c r="AA44">
        <v>43.6</v>
      </c>
      <c r="AB44">
        <v>8.5</v>
      </c>
      <c r="AC44">
        <v>2900</v>
      </c>
      <c r="AD44">
        <v>390</v>
      </c>
      <c r="AE44">
        <v>1060</v>
      </c>
      <c r="AF44">
        <v>150</v>
      </c>
      <c r="AG44">
        <v>395</v>
      </c>
      <c r="AH44">
        <v>54</v>
      </c>
      <c r="AI44">
        <v>1970</v>
      </c>
      <c r="AJ44">
        <v>290</v>
      </c>
      <c r="AK44">
        <v>238</v>
      </c>
      <c r="AL44">
        <v>31</v>
      </c>
      <c r="AM44">
        <v>70.7</v>
      </c>
      <c r="AN44">
        <v>9.8000000000000007</v>
      </c>
      <c r="AO44">
        <v>153</v>
      </c>
      <c r="AP44">
        <v>22</v>
      </c>
      <c r="AQ44">
        <v>13.5</v>
      </c>
      <c r="AR44">
        <v>1.5</v>
      </c>
      <c r="AS44">
        <v>68</v>
      </c>
      <c r="AT44">
        <v>10</v>
      </c>
      <c r="AU44">
        <v>8</v>
      </c>
      <c r="AV44">
        <v>1.2</v>
      </c>
      <c r="AW44">
        <v>11.7</v>
      </c>
      <c r="AX44">
        <v>1.5</v>
      </c>
      <c r="AY44">
        <v>1.46</v>
      </c>
      <c r="AZ44">
        <v>0.28000000000000003</v>
      </c>
      <c r="BA44">
        <v>4.75</v>
      </c>
      <c r="BB44">
        <v>0.66</v>
      </c>
      <c r="BC44">
        <v>0.75</v>
      </c>
      <c r="BD44">
        <v>0.26</v>
      </c>
      <c r="BE44">
        <v>2.64</v>
      </c>
      <c r="BF44">
        <v>0.34</v>
      </c>
    </row>
    <row r="45" spans="1:58" x14ac:dyDescent="0.25">
      <c r="A45" t="s">
        <v>188</v>
      </c>
      <c r="B45" t="s">
        <v>189</v>
      </c>
      <c r="C45" t="s">
        <v>190</v>
      </c>
      <c r="D45" t="s">
        <v>60</v>
      </c>
      <c r="E45" s="1">
        <v>0.87431701388888883</v>
      </c>
      <c r="F45">
        <v>19.388000000000002</v>
      </c>
      <c r="G45" t="s">
        <v>258</v>
      </c>
      <c r="H45">
        <v>10</v>
      </c>
      <c r="I45" t="s">
        <v>61</v>
      </c>
      <c r="J45">
        <v>1</v>
      </c>
      <c r="K45" s="2">
        <v>2160000</v>
      </c>
      <c r="L45" s="2">
        <v>230000</v>
      </c>
      <c r="M45">
        <v>270</v>
      </c>
      <c r="N45">
        <v>43</v>
      </c>
      <c r="O45">
        <v>272</v>
      </c>
      <c r="P45">
        <v>58</v>
      </c>
      <c r="Q45">
        <v>259</v>
      </c>
      <c r="R45">
        <v>39</v>
      </c>
      <c r="S45">
        <v>280</v>
      </c>
      <c r="T45">
        <v>100</v>
      </c>
      <c r="U45">
        <v>2.8</v>
      </c>
      <c r="V45">
        <v>1.2</v>
      </c>
      <c r="W45" s="2">
        <v>11500</v>
      </c>
      <c r="X45" s="2">
        <v>1700</v>
      </c>
      <c r="Y45">
        <v>507</v>
      </c>
      <c r="Z45">
        <v>60</v>
      </c>
      <c r="AA45">
        <v>82</v>
      </c>
      <c r="AB45">
        <v>25</v>
      </c>
      <c r="AC45">
        <v>2620</v>
      </c>
      <c r="AD45">
        <v>400</v>
      </c>
      <c r="AE45">
        <v>910</v>
      </c>
      <c r="AF45">
        <v>96</v>
      </c>
      <c r="AG45">
        <v>365</v>
      </c>
      <c r="AH45">
        <v>44</v>
      </c>
      <c r="AI45">
        <v>1790</v>
      </c>
      <c r="AJ45">
        <v>200</v>
      </c>
      <c r="AK45">
        <v>254</v>
      </c>
      <c r="AL45">
        <v>38</v>
      </c>
      <c r="AM45">
        <v>76.2</v>
      </c>
      <c r="AN45">
        <v>9.3000000000000007</v>
      </c>
      <c r="AO45">
        <v>185</v>
      </c>
      <c r="AP45">
        <v>15</v>
      </c>
      <c r="AQ45">
        <v>20.5</v>
      </c>
      <c r="AR45">
        <v>2.8</v>
      </c>
      <c r="AS45">
        <v>127</v>
      </c>
      <c r="AT45">
        <v>14</v>
      </c>
      <c r="AU45">
        <v>20.9</v>
      </c>
      <c r="AV45">
        <v>2.2000000000000002</v>
      </c>
      <c r="AW45">
        <v>46.7</v>
      </c>
      <c r="AX45">
        <v>7</v>
      </c>
      <c r="AY45">
        <v>4.66</v>
      </c>
      <c r="AZ45">
        <v>0.56000000000000005</v>
      </c>
      <c r="BA45">
        <v>21.8</v>
      </c>
      <c r="BB45">
        <v>2.6</v>
      </c>
      <c r="BC45">
        <v>2.44</v>
      </c>
      <c r="BD45">
        <v>0.44</v>
      </c>
      <c r="BE45">
        <v>24.7</v>
      </c>
      <c r="BF45">
        <v>4</v>
      </c>
    </row>
    <row r="46" spans="1:58" x14ac:dyDescent="0.25">
      <c r="A46" t="s">
        <v>191</v>
      </c>
      <c r="B46" t="s">
        <v>192</v>
      </c>
      <c r="C46" t="s">
        <v>193</v>
      </c>
      <c r="D46" t="s">
        <v>60</v>
      </c>
      <c r="E46" s="1">
        <v>0.87583333333333335</v>
      </c>
      <c r="F46">
        <v>21.579000000000001</v>
      </c>
      <c r="G46" t="s">
        <v>259</v>
      </c>
      <c r="H46">
        <v>12</v>
      </c>
      <c r="I46" t="s">
        <v>61</v>
      </c>
      <c r="J46">
        <v>1</v>
      </c>
      <c r="K46" s="2">
        <v>1830000</v>
      </c>
      <c r="L46" s="2">
        <v>250000</v>
      </c>
      <c r="M46">
        <v>490</v>
      </c>
      <c r="N46">
        <v>150</v>
      </c>
      <c r="O46">
        <v>248</v>
      </c>
      <c r="P46">
        <v>85</v>
      </c>
      <c r="Q46">
        <v>246</v>
      </c>
      <c r="R46">
        <v>36</v>
      </c>
      <c r="S46">
        <v>343</v>
      </c>
      <c r="T46">
        <v>84</v>
      </c>
      <c r="U46">
        <v>1.8</v>
      </c>
      <c r="V46">
        <v>0.86</v>
      </c>
      <c r="W46" s="2">
        <v>10300</v>
      </c>
      <c r="X46" s="2">
        <v>1500</v>
      </c>
      <c r="Y46">
        <v>619</v>
      </c>
      <c r="Z46">
        <v>96</v>
      </c>
      <c r="AA46">
        <v>67</v>
      </c>
      <c r="AB46">
        <v>15</v>
      </c>
      <c r="AC46">
        <v>2610</v>
      </c>
      <c r="AD46">
        <v>350</v>
      </c>
      <c r="AE46">
        <v>920</v>
      </c>
      <c r="AF46">
        <v>110</v>
      </c>
      <c r="AG46">
        <v>369</v>
      </c>
      <c r="AH46">
        <v>43</v>
      </c>
      <c r="AI46">
        <v>1820</v>
      </c>
      <c r="AJ46">
        <v>270</v>
      </c>
      <c r="AK46">
        <v>271</v>
      </c>
      <c r="AL46">
        <v>32</v>
      </c>
      <c r="AM46">
        <v>84</v>
      </c>
      <c r="AN46">
        <v>15</v>
      </c>
      <c r="AO46">
        <v>222</v>
      </c>
      <c r="AP46">
        <v>30</v>
      </c>
      <c r="AQ46">
        <v>23.9</v>
      </c>
      <c r="AR46">
        <v>3.9</v>
      </c>
      <c r="AS46">
        <v>148</v>
      </c>
      <c r="AT46">
        <v>19</v>
      </c>
      <c r="AU46">
        <v>25.9</v>
      </c>
      <c r="AV46">
        <v>4.5999999999999996</v>
      </c>
      <c r="AW46">
        <v>59</v>
      </c>
      <c r="AX46">
        <v>8.9</v>
      </c>
      <c r="AY46">
        <v>7.3</v>
      </c>
      <c r="AZ46">
        <v>1.4</v>
      </c>
      <c r="BA46">
        <v>30.9</v>
      </c>
      <c r="BB46">
        <v>5.9</v>
      </c>
      <c r="BC46">
        <v>3.9</v>
      </c>
      <c r="BD46">
        <v>1.1000000000000001</v>
      </c>
      <c r="BE46">
        <v>30.6</v>
      </c>
      <c r="BF46">
        <v>5.9</v>
      </c>
    </row>
    <row r="47" spans="1:58" x14ac:dyDescent="0.25">
      <c r="A47" t="s">
        <v>194</v>
      </c>
      <c r="B47" t="s">
        <v>195</v>
      </c>
      <c r="C47" t="s">
        <v>196</v>
      </c>
      <c r="D47" t="s">
        <v>60</v>
      </c>
      <c r="E47" s="1">
        <v>0.87734953703703711</v>
      </c>
      <c r="F47">
        <v>14.459</v>
      </c>
      <c r="G47" t="s">
        <v>260</v>
      </c>
      <c r="H47">
        <v>8</v>
      </c>
      <c r="I47" t="s">
        <v>61</v>
      </c>
      <c r="J47">
        <v>1</v>
      </c>
      <c r="K47" s="2">
        <v>1800000</v>
      </c>
      <c r="L47" s="2">
        <v>510000</v>
      </c>
      <c r="M47">
        <v>166</v>
      </c>
      <c r="N47">
        <v>59</v>
      </c>
      <c r="O47">
        <v>106</v>
      </c>
      <c r="P47">
        <v>48</v>
      </c>
      <c r="Q47">
        <v>284</v>
      </c>
      <c r="R47">
        <v>90</v>
      </c>
      <c r="S47">
        <v>163</v>
      </c>
      <c r="T47">
        <v>80</v>
      </c>
      <c r="U47">
        <v>2.2999999999999998</v>
      </c>
      <c r="V47">
        <v>1</v>
      </c>
      <c r="W47" s="2">
        <v>10400</v>
      </c>
      <c r="X47" s="2">
        <v>2600</v>
      </c>
      <c r="Y47">
        <v>306</v>
      </c>
      <c r="Z47">
        <v>82</v>
      </c>
      <c r="AA47">
        <v>52</v>
      </c>
      <c r="AB47">
        <v>26</v>
      </c>
      <c r="AC47">
        <v>2720</v>
      </c>
      <c r="AD47">
        <v>930</v>
      </c>
      <c r="AE47">
        <v>970</v>
      </c>
      <c r="AF47">
        <v>270</v>
      </c>
      <c r="AG47">
        <v>440</v>
      </c>
      <c r="AH47">
        <v>180</v>
      </c>
      <c r="AI47">
        <v>2090</v>
      </c>
      <c r="AJ47">
        <v>710</v>
      </c>
      <c r="AK47">
        <v>260</v>
      </c>
      <c r="AL47">
        <v>69</v>
      </c>
      <c r="AM47">
        <v>88</v>
      </c>
      <c r="AN47">
        <v>18</v>
      </c>
      <c r="AO47">
        <v>177</v>
      </c>
      <c r="AP47">
        <v>37</v>
      </c>
      <c r="AQ47">
        <v>18.899999999999999</v>
      </c>
      <c r="AR47">
        <v>5</v>
      </c>
      <c r="AS47">
        <v>92</v>
      </c>
      <c r="AT47">
        <v>21</v>
      </c>
      <c r="AU47">
        <v>14.3</v>
      </c>
      <c r="AV47">
        <v>3.2</v>
      </c>
      <c r="AW47">
        <v>29.9</v>
      </c>
      <c r="AX47">
        <v>6.1</v>
      </c>
      <c r="AY47">
        <v>2.87</v>
      </c>
      <c r="AZ47">
        <v>0.97</v>
      </c>
      <c r="BA47">
        <v>10.7</v>
      </c>
      <c r="BB47">
        <v>3.5</v>
      </c>
      <c r="BC47">
        <v>1.29</v>
      </c>
      <c r="BD47">
        <v>0.34</v>
      </c>
      <c r="BE47">
        <v>10.5</v>
      </c>
      <c r="BF47">
        <v>2.7</v>
      </c>
    </row>
    <row r="48" spans="1:58" x14ac:dyDescent="0.25">
      <c r="A48" t="s">
        <v>197</v>
      </c>
      <c r="B48" t="s">
        <v>198</v>
      </c>
      <c r="C48" t="s">
        <v>199</v>
      </c>
      <c r="D48" t="s">
        <v>60</v>
      </c>
      <c r="E48" s="1">
        <v>0.89795127314814815</v>
      </c>
      <c r="F48">
        <v>34.725000000000001</v>
      </c>
      <c r="G48" t="s">
        <v>261</v>
      </c>
      <c r="H48">
        <v>19</v>
      </c>
      <c r="I48" t="s">
        <v>61</v>
      </c>
      <c r="J48">
        <v>1</v>
      </c>
      <c r="K48" s="2">
        <v>2360000</v>
      </c>
      <c r="L48" s="2">
        <v>180000</v>
      </c>
      <c r="M48">
        <v>291</v>
      </c>
      <c r="N48">
        <v>46</v>
      </c>
      <c r="O48">
        <v>211</v>
      </c>
      <c r="P48">
        <v>35</v>
      </c>
      <c r="Q48">
        <v>336</v>
      </c>
      <c r="R48">
        <v>28</v>
      </c>
      <c r="S48">
        <v>267</v>
      </c>
      <c r="T48">
        <v>33</v>
      </c>
      <c r="U48">
        <v>7.8</v>
      </c>
      <c r="V48">
        <v>1.2</v>
      </c>
      <c r="W48">
        <v>8620</v>
      </c>
      <c r="X48">
        <v>500</v>
      </c>
      <c r="Y48">
        <v>194</v>
      </c>
      <c r="Z48">
        <v>11</v>
      </c>
      <c r="AA48">
        <v>35.700000000000003</v>
      </c>
      <c r="AB48">
        <v>4</v>
      </c>
      <c r="AC48">
        <v>3230</v>
      </c>
      <c r="AD48">
        <v>320</v>
      </c>
      <c r="AE48">
        <v>1146</v>
      </c>
      <c r="AF48">
        <v>68</v>
      </c>
      <c r="AG48">
        <v>432</v>
      </c>
      <c r="AH48">
        <v>32</v>
      </c>
      <c r="AI48">
        <v>2180</v>
      </c>
      <c r="AJ48">
        <v>160</v>
      </c>
      <c r="AK48">
        <v>235</v>
      </c>
      <c r="AL48">
        <v>14</v>
      </c>
      <c r="AM48">
        <v>68.7</v>
      </c>
      <c r="AN48">
        <v>4.5</v>
      </c>
      <c r="AO48">
        <v>159</v>
      </c>
      <c r="AP48">
        <v>11</v>
      </c>
      <c r="AQ48">
        <v>20.8</v>
      </c>
      <c r="AR48">
        <v>1.6</v>
      </c>
      <c r="AS48">
        <v>71</v>
      </c>
      <c r="AT48">
        <v>3.9</v>
      </c>
      <c r="AU48">
        <v>10.31</v>
      </c>
      <c r="AV48">
        <v>0.74</v>
      </c>
      <c r="AW48">
        <v>18.2</v>
      </c>
      <c r="AX48">
        <v>1.3</v>
      </c>
      <c r="AY48">
        <v>1.74</v>
      </c>
      <c r="AZ48">
        <v>0.28000000000000003</v>
      </c>
      <c r="BA48">
        <v>6.98</v>
      </c>
      <c r="BB48">
        <v>0.88</v>
      </c>
      <c r="BC48">
        <v>0.79</v>
      </c>
      <c r="BD48">
        <v>0.19</v>
      </c>
      <c r="BE48">
        <v>16.899999999999999</v>
      </c>
      <c r="BF48">
        <v>2.2000000000000002</v>
      </c>
    </row>
    <row r="49" spans="1:58" x14ac:dyDescent="0.25">
      <c r="A49" t="s">
        <v>200</v>
      </c>
      <c r="B49" t="s">
        <v>201</v>
      </c>
      <c r="C49" t="s">
        <v>202</v>
      </c>
      <c r="D49" t="s">
        <v>60</v>
      </c>
      <c r="E49" s="1">
        <v>0.89947905092592595</v>
      </c>
      <c r="F49">
        <v>31.986999999999998</v>
      </c>
      <c r="G49" t="s">
        <v>262</v>
      </c>
      <c r="H49">
        <v>17</v>
      </c>
      <c r="I49" t="s">
        <v>61</v>
      </c>
      <c r="J49">
        <v>1</v>
      </c>
      <c r="K49" s="2">
        <v>2130000</v>
      </c>
      <c r="L49" s="2">
        <v>190000</v>
      </c>
      <c r="M49">
        <v>348</v>
      </c>
      <c r="N49">
        <v>24</v>
      </c>
      <c r="O49">
        <v>193</v>
      </c>
      <c r="P49">
        <v>35</v>
      </c>
      <c r="Q49">
        <v>303</v>
      </c>
      <c r="R49">
        <v>30</v>
      </c>
      <c r="S49">
        <v>226</v>
      </c>
      <c r="T49">
        <v>25</v>
      </c>
      <c r="U49">
        <v>5.7</v>
      </c>
      <c r="V49">
        <v>1.7</v>
      </c>
      <c r="W49">
        <v>8770</v>
      </c>
      <c r="X49">
        <v>980</v>
      </c>
      <c r="Y49">
        <v>180</v>
      </c>
      <c r="Z49">
        <v>21</v>
      </c>
      <c r="AA49">
        <v>37.200000000000003</v>
      </c>
      <c r="AB49">
        <v>3.1</v>
      </c>
      <c r="AC49">
        <v>3380</v>
      </c>
      <c r="AD49">
        <v>410</v>
      </c>
      <c r="AE49">
        <v>918</v>
      </c>
      <c r="AF49">
        <v>93</v>
      </c>
      <c r="AG49">
        <v>401</v>
      </c>
      <c r="AH49">
        <v>40</v>
      </c>
      <c r="AI49">
        <v>1990</v>
      </c>
      <c r="AJ49">
        <v>230</v>
      </c>
      <c r="AK49">
        <v>226</v>
      </c>
      <c r="AL49">
        <v>26</v>
      </c>
      <c r="AM49">
        <v>63.8</v>
      </c>
      <c r="AN49">
        <v>6.4</v>
      </c>
      <c r="AO49">
        <v>155</v>
      </c>
      <c r="AP49">
        <v>13</v>
      </c>
      <c r="AQ49">
        <v>18.2</v>
      </c>
      <c r="AR49">
        <v>1.4</v>
      </c>
      <c r="AS49">
        <v>68.2</v>
      </c>
      <c r="AT49">
        <v>5.0999999999999996</v>
      </c>
      <c r="AU49">
        <v>10</v>
      </c>
      <c r="AV49">
        <v>1.2</v>
      </c>
      <c r="AW49">
        <v>17.600000000000001</v>
      </c>
      <c r="AX49">
        <v>3</v>
      </c>
      <c r="AY49">
        <v>1.56</v>
      </c>
      <c r="AZ49">
        <v>0.28000000000000003</v>
      </c>
      <c r="BA49">
        <v>6.25</v>
      </c>
      <c r="BB49">
        <v>0.71</v>
      </c>
      <c r="BC49">
        <v>0.74</v>
      </c>
      <c r="BD49">
        <v>0.12</v>
      </c>
      <c r="BE49">
        <v>10.4</v>
      </c>
      <c r="BF49">
        <v>1.4</v>
      </c>
    </row>
    <row r="50" spans="1:58" x14ac:dyDescent="0.25">
      <c r="A50" t="s">
        <v>203</v>
      </c>
      <c r="B50" t="s">
        <v>204</v>
      </c>
      <c r="C50" t="s">
        <v>205</v>
      </c>
      <c r="D50" t="s">
        <v>60</v>
      </c>
      <c r="E50" s="1">
        <v>0.90100694444444451</v>
      </c>
      <c r="F50">
        <v>44.585000000000001</v>
      </c>
      <c r="G50" t="s">
        <v>263</v>
      </c>
      <c r="H50">
        <v>24</v>
      </c>
      <c r="I50" t="s">
        <v>61</v>
      </c>
      <c r="J50">
        <v>1</v>
      </c>
      <c r="K50" s="2">
        <v>2090000</v>
      </c>
      <c r="L50" s="2">
        <v>110000</v>
      </c>
      <c r="M50">
        <v>241</v>
      </c>
      <c r="N50">
        <v>33</v>
      </c>
      <c r="O50">
        <v>175</v>
      </c>
      <c r="P50">
        <v>41</v>
      </c>
      <c r="Q50">
        <v>338</v>
      </c>
      <c r="R50">
        <v>21</v>
      </c>
      <c r="S50">
        <v>214</v>
      </c>
      <c r="T50">
        <v>13</v>
      </c>
      <c r="U50">
        <v>6.1</v>
      </c>
      <c r="V50">
        <v>1.4</v>
      </c>
      <c r="W50">
        <v>8020</v>
      </c>
      <c r="X50">
        <v>490</v>
      </c>
      <c r="Y50">
        <v>153.69999999999999</v>
      </c>
      <c r="Z50">
        <v>7.4</v>
      </c>
      <c r="AA50">
        <v>26.1</v>
      </c>
      <c r="AB50">
        <v>1.8</v>
      </c>
      <c r="AC50">
        <v>2850</v>
      </c>
      <c r="AD50">
        <v>150</v>
      </c>
      <c r="AE50">
        <v>819</v>
      </c>
      <c r="AF50">
        <v>42</v>
      </c>
      <c r="AG50">
        <v>344</v>
      </c>
      <c r="AH50">
        <v>18</v>
      </c>
      <c r="AI50">
        <v>1777</v>
      </c>
      <c r="AJ50">
        <v>92</v>
      </c>
      <c r="AK50">
        <v>200</v>
      </c>
      <c r="AL50">
        <v>11</v>
      </c>
      <c r="AM50">
        <v>58.7</v>
      </c>
      <c r="AN50">
        <v>3.4</v>
      </c>
      <c r="AO50">
        <v>132.69999999999999</v>
      </c>
      <c r="AP50">
        <v>7.4</v>
      </c>
      <c r="AQ50">
        <v>16.5</v>
      </c>
      <c r="AR50">
        <v>1.3</v>
      </c>
      <c r="AS50">
        <v>58</v>
      </c>
      <c r="AT50">
        <v>3.3</v>
      </c>
      <c r="AU50">
        <v>8.32</v>
      </c>
      <c r="AV50">
        <v>0.6</v>
      </c>
      <c r="AW50">
        <v>16.5</v>
      </c>
      <c r="AX50">
        <v>1.8</v>
      </c>
      <c r="AY50">
        <v>1.46</v>
      </c>
      <c r="AZ50">
        <v>0.26</v>
      </c>
      <c r="BA50">
        <v>6.33</v>
      </c>
      <c r="BB50">
        <v>0.88</v>
      </c>
      <c r="BC50">
        <v>0.59</v>
      </c>
      <c r="BD50">
        <v>0.13</v>
      </c>
      <c r="BE50">
        <v>5.66</v>
      </c>
      <c r="BF50">
        <v>0.36</v>
      </c>
    </row>
    <row r="51" spans="1:58" x14ac:dyDescent="0.25">
      <c r="A51" t="s">
        <v>206</v>
      </c>
      <c r="B51" t="s">
        <v>207</v>
      </c>
      <c r="C51" t="s">
        <v>208</v>
      </c>
      <c r="D51" t="s">
        <v>60</v>
      </c>
      <c r="E51" s="1">
        <v>0.90255787037037039</v>
      </c>
      <c r="F51">
        <v>44.585000000000001</v>
      </c>
      <c r="G51" t="s">
        <v>264</v>
      </c>
      <c r="H51">
        <v>24</v>
      </c>
      <c r="I51" t="s">
        <v>61</v>
      </c>
      <c r="J51">
        <v>1</v>
      </c>
      <c r="K51" s="2">
        <v>1850000</v>
      </c>
      <c r="L51" s="2">
        <v>140000</v>
      </c>
      <c r="M51">
        <v>299</v>
      </c>
      <c r="N51">
        <v>38</v>
      </c>
      <c r="O51">
        <v>209</v>
      </c>
      <c r="P51">
        <v>28</v>
      </c>
      <c r="Q51">
        <v>352</v>
      </c>
      <c r="R51">
        <v>35</v>
      </c>
      <c r="S51">
        <v>293</v>
      </c>
      <c r="T51">
        <v>27</v>
      </c>
      <c r="U51">
        <v>5.4</v>
      </c>
      <c r="V51">
        <v>1.2</v>
      </c>
      <c r="W51">
        <v>7950</v>
      </c>
      <c r="X51">
        <v>790</v>
      </c>
      <c r="Y51">
        <v>180</v>
      </c>
      <c r="Z51">
        <v>14</v>
      </c>
      <c r="AA51">
        <v>33.299999999999997</v>
      </c>
      <c r="AB51">
        <v>3.2</v>
      </c>
      <c r="AC51">
        <v>3300</v>
      </c>
      <c r="AD51">
        <v>310</v>
      </c>
      <c r="AE51">
        <v>1056</v>
      </c>
      <c r="AF51">
        <v>80</v>
      </c>
      <c r="AG51">
        <v>423</v>
      </c>
      <c r="AH51">
        <v>32</v>
      </c>
      <c r="AI51">
        <v>2170</v>
      </c>
      <c r="AJ51">
        <v>160</v>
      </c>
      <c r="AK51">
        <v>231</v>
      </c>
      <c r="AL51">
        <v>17</v>
      </c>
      <c r="AM51">
        <v>68</v>
      </c>
      <c r="AN51">
        <v>5.0999999999999996</v>
      </c>
      <c r="AO51">
        <v>159</v>
      </c>
      <c r="AP51">
        <v>15</v>
      </c>
      <c r="AQ51">
        <v>19.399999999999999</v>
      </c>
      <c r="AR51">
        <v>1.7</v>
      </c>
      <c r="AS51">
        <v>66.5</v>
      </c>
      <c r="AT51">
        <v>5.6</v>
      </c>
      <c r="AU51">
        <v>9.74</v>
      </c>
      <c r="AV51">
        <v>0.85</v>
      </c>
      <c r="AW51">
        <v>19.5</v>
      </c>
      <c r="AX51">
        <v>2.1</v>
      </c>
      <c r="AY51">
        <v>1.6</v>
      </c>
      <c r="AZ51">
        <v>0.23</v>
      </c>
      <c r="BA51">
        <v>6.2</v>
      </c>
      <c r="BB51">
        <v>1.2</v>
      </c>
      <c r="BC51">
        <v>0.82</v>
      </c>
      <c r="BD51">
        <v>0.22</v>
      </c>
      <c r="BE51">
        <v>16.2</v>
      </c>
      <c r="BF51">
        <v>2.7</v>
      </c>
    </row>
    <row r="52" spans="1:58" x14ac:dyDescent="0.25">
      <c r="A52" t="s">
        <v>209</v>
      </c>
      <c r="B52" t="s">
        <v>210</v>
      </c>
      <c r="C52" t="s">
        <v>211</v>
      </c>
      <c r="D52" t="s">
        <v>60</v>
      </c>
      <c r="E52" s="1">
        <v>0.90407407407407403</v>
      </c>
      <c r="F52">
        <v>44.585000000000001</v>
      </c>
      <c r="G52" t="s">
        <v>265</v>
      </c>
      <c r="H52">
        <v>24</v>
      </c>
      <c r="I52" t="s">
        <v>61</v>
      </c>
      <c r="J52">
        <v>1</v>
      </c>
      <c r="K52" s="2">
        <v>1990000</v>
      </c>
      <c r="L52" s="2">
        <v>190000</v>
      </c>
      <c r="M52">
        <v>167</v>
      </c>
      <c r="N52">
        <v>36</v>
      </c>
      <c r="O52">
        <v>139</v>
      </c>
      <c r="P52">
        <v>39</v>
      </c>
      <c r="Q52">
        <v>243</v>
      </c>
      <c r="R52">
        <v>20</v>
      </c>
      <c r="S52">
        <v>131</v>
      </c>
      <c r="T52">
        <v>14</v>
      </c>
      <c r="U52">
        <v>2.89</v>
      </c>
      <c r="V52">
        <v>0.68</v>
      </c>
      <c r="W52">
        <v>8780</v>
      </c>
      <c r="X52">
        <v>920</v>
      </c>
      <c r="Y52">
        <v>147</v>
      </c>
      <c r="Z52">
        <v>10</v>
      </c>
      <c r="AA52">
        <v>29.6</v>
      </c>
      <c r="AB52">
        <v>2.1</v>
      </c>
      <c r="AC52">
        <v>3150</v>
      </c>
      <c r="AD52">
        <v>310</v>
      </c>
      <c r="AE52">
        <v>893</v>
      </c>
      <c r="AF52">
        <v>74</v>
      </c>
      <c r="AG52">
        <v>357</v>
      </c>
      <c r="AH52">
        <v>32</v>
      </c>
      <c r="AI52">
        <v>1810</v>
      </c>
      <c r="AJ52">
        <v>150</v>
      </c>
      <c r="AK52">
        <v>196</v>
      </c>
      <c r="AL52">
        <v>18</v>
      </c>
      <c r="AM52">
        <v>57.4</v>
      </c>
      <c r="AN52">
        <v>4.9000000000000004</v>
      </c>
      <c r="AO52">
        <v>133</v>
      </c>
      <c r="AP52">
        <v>11</v>
      </c>
      <c r="AQ52">
        <v>15.3</v>
      </c>
      <c r="AR52">
        <v>1.3</v>
      </c>
      <c r="AS52">
        <v>58.6</v>
      </c>
      <c r="AT52">
        <v>4.8</v>
      </c>
      <c r="AU52">
        <v>7.54</v>
      </c>
      <c r="AV52">
        <v>0.59</v>
      </c>
      <c r="AW52">
        <v>15.2</v>
      </c>
      <c r="AX52">
        <v>1.5</v>
      </c>
      <c r="AY52">
        <v>1.39</v>
      </c>
      <c r="AZ52">
        <v>0.21</v>
      </c>
      <c r="BA52">
        <v>5.21</v>
      </c>
      <c r="BB52">
        <v>0.98</v>
      </c>
      <c r="BC52">
        <v>0.63</v>
      </c>
      <c r="BD52">
        <v>0.15</v>
      </c>
      <c r="BE52">
        <v>2.64</v>
      </c>
      <c r="BF52">
        <v>0.46</v>
      </c>
    </row>
    <row r="53" spans="1:58" x14ac:dyDescent="0.25">
      <c r="A53" t="s">
        <v>212</v>
      </c>
      <c r="B53" t="s">
        <v>213</v>
      </c>
      <c r="C53" t="s">
        <v>214</v>
      </c>
      <c r="D53" t="s">
        <v>60</v>
      </c>
      <c r="E53" s="1">
        <v>0.90560185185185194</v>
      </c>
      <c r="F53">
        <v>44.585000000000001</v>
      </c>
      <c r="G53" t="s">
        <v>266</v>
      </c>
      <c r="H53">
        <v>24</v>
      </c>
      <c r="I53" t="s">
        <v>61</v>
      </c>
      <c r="J53">
        <v>1</v>
      </c>
      <c r="K53" s="2">
        <v>1761000</v>
      </c>
      <c r="L53" s="2">
        <v>76000</v>
      </c>
      <c r="M53">
        <v>340</v>
      </c>
      <c r="N53">
        <v>34</v>
      </c>
      <c r="O53">
        <v>211</v>
      </c>
      <c r="P53">
        <v>46</v>
      </c>
      <c r="Q53">
        <v>415</v>
      </c>
      <c r="R53">
        <v>26</v>
      </c>
      <c r="S53">
        <v>396</v>
      </c>
      <c r="T53">
        <v>21</v>
      </c>
      <c r="U53">
        <v>8.3000000000000007</v>
      </c>
      <c r="V53">
        <v>1.5</v>
      </c>
      <c r="W53">
        <v>8390</v>
      </c>
      <c r="X53">
        <v>550</v>
      </c>
      <c r="Y53">
        <v>193</v>
      </c>
      <c r="Z53">
        <v>10</v>
      </c>
      <c r="AA53">
        <v>38.4</v>
      </c>
      <c r="AB53">
        <v>2.2000000000000002</v>
      </c>
      <c r="AC53">
        <v>3580</v>
      </c>
      <c r="AD53">
        <v>250</v>
      </c>
      <c r="AE53">
        <v>1026</v>
      </c>
      <c r="AF53">
        <v>54</v>
      </c>
      <c r="AG53">
        <v>440</v>
      </c>
      <c r="AH53">
        <v>26</v>
      </c>
      <c r="AI53">
        <v>2217</v>
      </c>
      <c r="AJ53">
        <v>92</v>
      </c>
      <c r="AK53">
        <v>235</v>
      </c>
      <c r="AL53">
        <v>14</v>
      </c>
      <c r="AM53">
        <v>69.8</v>
      </c>
      <c r="AN53">
        <v>4.4000000000000004</v>
      </c>
      <c r="AO53">
        <v>158.80000000000001</v>
      </c>
      <c r="AP53">
        <v>8.3000000000000007</v>
      </c>
      <c r="AQ53">
        <v>20.100000000000001</v>
      </c>
      <c r="AR53">
        <v>1.5</v>
      </c>
      <c r="AS53">
        <v>70.900000000000006</v>
      </c>
      <c r="AT53">
        <v>5.0999999999999996</v>
      </c>
      <c r="AU53">
        <v>9.65</v>
      </c>
      <c r="AV53">
        <v>0.73</v>
      </c>
      <c r="AW53">
        <v>18.899999999999999</v>
      </c>
      <c r="AX53">
        <v>1.7</v>
      </c>
      <c r="AY53">
        <v>1.53</v>
      </c>
      <c r="AZ53">
        <v>0.22</v>
      </c>
      <c r="BA53">
        <v>6.6</v>
      </c>
      <c r="BB53">
        <v>1.1000000000000001</v>
      </c>
      <c r="BC53">
        <v>0.77</v>
      </c>
      <c r="BD53">
        <v>0.17</v>
      </c>
      <c r="BE53">
        <v>17.3</v>
      </c>
      <c r="BF53">
        <v>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USGS BCR2G</vt:lpstr>
      <vt:lpstr>19Jun28a Roger Mitchell Apatite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LAICPMS</dc:creator>
  <cp:lastModifiedBy>Roger Mitchell</cp:lastModifiedBy>
  <dcterms:created xsi:type="dcterms:W3CDTF">2019-07-02T16:24:48Z</dcterms:created>
  <dcterms:modified xsi:type="dcterms:W3CDTF">2019-09-25T00:40:58Z</dcterms:modified>
</cp:coreProperties>
</file>