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melbcloud-my.sharepoint.com/personal/mvoutsinos_student_unimelb_edu_au/Documents/NEARLY DONE/done/"/>
    </mc:Choice>
  </mc:AlternateContent>
  <xr:revisionPtr revIDLastSave="1" documentId="13_ncr:1_{F2CA376C-8C93-E74E-87BB-5CC2135B166B}" xr6:coauthVersionLast="45" xr6:coauthVersionMax="45" xr10:uidLastSave="{31E71E27-380C-814A-B503-1DC6F0249BBA}"/>
  <bookViews>
    <workbookView xWindow="0" yWindow="460" windowWidth="25600" windowHeight="14180" xr2:uid="{7D0ABF41-9ACF-304C-9CB2-2460981AF35E}"/>
  </bookViews>
  <sheets>
    <sheet name="EDX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0" i="2" l="1"/>
  <c r="AE31" i="2"/>
  <c r="AE32" i="2"/>
  <c r="AE33" i="2"/>
  <c r="AE34" i="2"/>
  <c r="AE35" i="2"/>
  <c r="AE37" i="2"/>
  <c r="AE38" i="2"/>
  <c r="AE39" i="2"/>
  <c r="AE40" i="2"/>
  <c r="AE41" i="2"/>
  <c r="AE47" i="2"/>
  <c r="AE43" i="2"/>
  <c r="AE45" i="2"/>
  <c r="AE46" i="2"/>
  <c r="AE44" i="2"/>
  <c r="AE49" i="2"/>
  <c r="AE50" i="2"/>
  <c r="AE51" i="2"/>
  <c r="AE52" i="2"/>
  <c r="AE53" i="2"/>
  <c r="AE54" i="2"/>
  <c r="AE55" i="2"/>
  <c r="AE57" i="2"/>
  <c r="AE58" i="2"/>
  <c r="AE60" i="2"/>
  <c r="AE64" i="2"/>
  <c r="AE61" i="2"/>
  <c r="AE65" i="2"/>
  <c r="AE62" i="2"/>
  <c r="AE63" i="2"/>
  <c r="AE66" i="2"/>
  <c r="AE67" i="2"/>
  <c r="AE80" i="2"/>
  <c r="AE72" i="2"/>
  <c r="AE77" i="2"/>
  <c r="AE78" i="2"/>
  <c r="AE79" i="2"/>
  <c r="AE73" i="2"/>
  <c r="AE74" i="2"/>
  <c r="AE75" i="2"/>
  <c r="AE76" i="2"/>
  <c r="AE70" i="2"/>
  <c r="AE71" i="2"/>
  <c r="AE19" i="2"/>
  <c r="AE20" i="2"/>
  <c r="AE24" i="2"/>
  <c r="AE25" i="2"/>
  <c r="AE26" i="2"/>
  <c r="AE27" i="2"/>
  <c r="AE28" i="2"/>
  <c r="AE21" i="2"/>
  <c r="AE22" i="2"/>
  <c r="AE23" i="2"/>
  <c r="AE18" i="2"/>
  <c r="AE14" i="2"/>
  <c r="AE5" i="2"/>
  <c r="AE6" i="2"/>
  <c r="AE7" i="2"/>
  <c r="AE15" i="2"/>
  <c r="AE16" i="2"/>
  <c r="AE11" i="2"/>
  <c r="AE12" i="2"/>
  <c r="AE13" i="2"/>
  <c r="AE8" i="2"/>
  <c r="AE9" i="2"/>
  <c r="AE10" i="2"/>
</calcChain>
</file>

<file path=xl/sharedStrings.xml><?xml version="1.0" encoding="utf-8"?>
<sst xmlns="http://schemas.openxmlformats.org/spreadsheetml/2006/main" count="1350" uniqueCount="110">
  <si>
    <t>La</t>
  </si>
  <si>
    <t>Ce</t>
  </si>
  <si>
    <t>Nd</t>
  </si>
  <si>
    <t>Y</t>
  </si>
  <si>
    <t>Pr</t>
  </si>
  <si>
    <t>Al</t>
  </si>
  <si>
    <t>P</t>
  </si>
  <si>
    <t>Fe</t>
  </si>
  <si>
    <t>Ba</t>
  </si>
  <si>
    <t>You Yangs I-type (wt. %)</t>
  </si>
  <si>
    <t>-</t>
  </si>
  <si>
    <t>Mt Disappointment S-type (wt. %)</t>
  </si>
  <si>
    <t>Ararat (RR) I-type (wt.%)</t>
  </si>
  <si>
    <t>C</t>
  </si>
  <si>
    <t>O</t>
  </si>
  <si>
    <t>Si</t>
  </si>
  <si>
    <t>Ti</t>
  </si>
  <si>
    <t>Ca</t>
  </si>
  <si>
    <t>K</t>
  </si>
  <si>
    <t>Langi Ghiran I-type (wt.%)</t>
  </si>
  <si>
    <t>Mg</t>
  </si>
  <si>
    <t>Stawell I-type (wt. %)</t>
  </si>
  <si>
    <t>U</t>
  </si>
  <si>
    <t>Baynton (I-type) wt.%</t>
  </si>
  <si>
    <t>W</t>
  </si>
  <si>
    <t>Bigga A-type (wt.%)</t>
  </si>
  <si>
    <t>Ag</t>
  </si>
  <si>
    <t>F</t>
  </si>
  <si>
    <t>Th</t>
  </si>
  <si>
    <t>Zr</t>
  </si>
  <si>
    <t>V</t>
  </si>
  <si>
    <t>Pb</t>
  </si>
  <si>
    <t>Sm</t>
  </si>
  <si>
    <t>Gd</t>
  </si>
  <si>
    <t>Cd</t>
  </si>
  <si>
    <t>S</t>
  </si>
  <si>
    <t>Strathbogie S-type (wt.%)</t>
  </si>
  <si>
    <t>Pyalong S-type (wt.%)</t>
  </si>
  <si>
    <t>Total</t>
  </si>
  <si>
    <t>Density (g/cm3)</t>
  </si>
  <si>
    <t xml:space="preserve">ei32 sp29 -  crystals </t>
  </si>
  <si>
    <t xml:space="preserve">ei29 sp26 -  crystals </t>
  </si>
  <si>
    <t xml:space="preserve">ei1 sp1 - crystal cluster </t>
  </si>
  <si>
    <t xml:space="preserve">ei9 sp4 -   apatite replacement rind </t>
  </si>
  <si>
    <t xml:space="preserve">ei7 sp3 -   apatite replacement rind </t>
  </si>
  <si>
    <t xml:space="preserve">ei34 sp30 -  apatite replacement rind </t>
  </si>
  <si>
    <t xml:space="preserve">ei12 sp7 - crystals </t>
  </si>
  <si>
    <t xml:space="preserve">ei11 sp6 -  crystal cluster </t>
  </si>
  <si>
    <t xml:space="preserve">ei10 sp5 -  crystals </t>
  </si>
  <si>
    <t xml:space="preserve">ei19 sp15 -  apatite replacement rind </t>
  </si>
  <si>
    <t>ei11 sp18 -  apatite replacement rind</t>
  </si>
  <si>
    <t xml:space="preserve">ei2 sp2 - apatite replacement rind </t>
  </si>
  <si>
    <t xml:space="preserve">ei16 sp13 - dissolving allanite </t>
  </si>
  <si>
    <t xml:space="preserve">ei2sp3 - apatite </t>
  </si>
  <si>
    <t xml:space="preserve">ei44 sp81 - apatite REE replacement </t>
  </si>
  <si>
    <t xml:space="preserve">ei44 sp82 - apatite REE replacement </t>
  </si>
  <si>
    <t xml:space="preserve">ei26 sp46 - crystals </t>
  </si>
  <si>
    <t xml:space="preserve">ei29 sp52 - crystal cluster </t>
  </si>
  <si>
    <t xml:space="preserve">ei29 sp53 - crystal cluster </t>
  </si>
  <si>
    <t xml:space="preserve">ei31 sp 54 - crystals </t>
  </si>
  <si>
    <t xml:space="preserve">ei31 sp 55 - crystals </t>
  </si>
  <si>
    <t xml:space="preserve">ei27 sp47 - secondary REE deposit </t>
  </si>
  <si>
    <t xml:space="preserve">ei28sp48 - secondary REE deposit </t>
  </si>
  <si>
    <t xml:space="preserve">ei29 sp49 - secondary REE deposit </t>
  </si>
  <si>
    <t xml:space="preserve">ei25 sp44 - Ce-oxide </t>
  </si>
  <si>
    <t xml:space="preserve">ei24 sp40 - crystal </t>
  </si>
  <si>
    <t xml:space="preserve">ei4sp6 - rind </t>
  </si>
  <si>
    <t xml:space="preserve">ei4sp8 - rind </t>
  </si>
  <si>
    <t>ei14 sp24 -  rind</t>
  </si>
  <si>
    <t xml:space="preserve">ei16 sp28 -  rind </t>
  </si>
  <si>
    <t>ei31 sp52 - crystal clusters</t>
  </si>
  <si>
    <t xml:space="preserve">ei8 sp15 -  amorphous cluster </t>
  </si>
  <si>
    <t xml:space="preserve">ei8 sp16 -  amorphous cluster </t>
  </si>
  <si>
    <t>ei11 sp18  -  ce-oxide</t>
  </si>
  <si>
    <t xml:space="preserve">ei11 sp19 -  ce-oxide </t>
  </si>
  <si>
    <t xml:space="preserve">ei14 sp 23 - ce-oxide </t>
  </si>
  <si>
    <t xml:space="preserve">ei24 sp26 - crystal </t>
  </si>
  <si>
    <t xml:space="preserve">ei25 sp27 - crystal </t>
  </si>
  <si>
    <t xml:space="preserve">ei25 sp28 -  rind </t>
  </si>
  <si>
    <t>ei28 sp29 -  REE-phosphate cluster</t>
  </si>
  <si>
    <t xml:space="preserve">ei28 sp30 -  REE-phosphate cluster </t>
  </si>
  <si>
    <t xml:space="preserve">ei28 sp31 - REE-phosphate cluster </t>
  </si>
  <si>
    <t xml:space="preserve">ei10 sp9 -  rind </t>
  </si>
  <si>
    <t xml:space="preserve">ei18 sp20 -  rind </t>
  </si>
  <si>
    <t xml:space="preserve">ei27 sp26 -  crystals </t>
  </si>
  <si>
    <t xml:space="preserve">ei9 sp8 - crystal cluster </t>
  </si>
  <si>
    <t xml:space="preserve">ei22 sp 25 -  crystals </t>
  </si>
  <si>
    <t xml:space="preserve">ei1 sp1 -  crystal cluster </t>
  </si>
  <si>
    <t xml:space="preserve">ei3 sp4 - crystal clutser </t>
  </si>
  <si>
    <t xml:space="preserve">ei3 sp4 - crystal cluster </t>
  </si>
  <si>
    <t xml:space="preserve">ei5 sp3 - crystal cluster </t>
  </si>
  <si>
    <t xml:space="preserve">ei7 sp7 - ce-oxide </t>
  </si>
  <si>
    <t xml:space="preserve">ei16 sp17 - fresh monazite </t>
  </si>
  <si>
    <t xml:space="preserve">ei18 sp19 - fresh monazite </t>
  </si>
  <si>
    <t xml:space="preserve">ei22 sp22 - rind </t>
  </si>
  <si>
    <t xml:space="preserve">ei24 sp23 - biconcave </t>
  </si>
  <si>
    <t xml:space="preserve">ei26 sp24 - biconcave </t>
  </si>
  <si>
    <t xml:space="preserve">ei19 sp20 - spherical </t>
  </si>
  <si>
    <t xml:space="preserve">ei38 sp29 - spherical </t>
  </si>
  <si>
    <t xml:space="preserve">ei19 sp18 - monazite </t>
  </si>
  <si>
    <t xml:space="preserve">ei21 sp22 - monazite </t>
  </si>
  <si>
    <t xml:space="preserve">ei1 sp 1 - monazite </t>
  </si>
  <si>
    <t xml:space="preserve">ei6 sp 6 -  monazite </t>
  </si>
  <si>
    <t xml:space="preserve">ei13 sp 12 - monazite </t>
  </si>
  <si>
    <t xml:space="preserve">ei13 sp13 - monazite </t>
  </si>
  <si>
    <t xml:space="preserve">ei5 sp5 - altered monazite </t>
  </si>
  <si>
    <t xml:space="preserve">ei7 sp7 - altered monazite </t>
  </si>
  <si>
    <t xml:space="preserve">ei14 sp14 - altered monazite </t>
  </si>
  <si>
    <t xml:space="preserve">ei16 sp17 - Yttrium oxide </t>
  </si>
  <si>
    <r>
      <rPr>
        <b/>
        <sz val="12"/>
        <color theme="1"/>
        <rFont val="Calibri"/>
        <family val="2"/>
      </rPr>
      <t>Supplementary Table S1.</t>
    </r>
    <r>
      <rPr>
        <sz val="12"/>
        <color theme="1"/>
        <rFont val="Calibri"/>
        <family val="2"/>
      </rPr>
      <t xml:space="preserve"> Concentration of elements in primary and secondary lanthanide and phosphate bearing minerals by EDX analysis. All phases analysed on biotite grains. wt% values are indicative and semi-quantitative.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</si>
</sst>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49068-450E-E146-ACF2-4C5E55E44E14}">
  <dimension ref="A1:AE80"/>
  <sheetViews>
    <sheetView tabSelected="1" zoomScale="117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49.5" style="2" customWidth="1"/>
    <col min="2" max="2" width="13.83203125" style="1" customWidth="1"/>
    <col min="3" max="16384" width="10.83203125" style="1"/>
  </cols>
  <sheetData>
    <row r="1" spans="1:31" x14ac:dyDescent="0.2">
      <c r="A1" s="2" t="s">
        <v>109</v>
      </c>
      <c r="B1" s="3"/>
    </row>
    <row r="2" spans="1:31" x14ac:dyDescent="0.2">
      <c r="B2" s="3" t="s">
        <v>39</v>
      </c>
      <c r="C2" s="3" t="s">
        <v>13</v>
      </c>
      <c r="D2" s="3" t="s">
        <v>14</v>
      </c>
      <c r="E2" s="3" t="s">
        <v>20</v>
      </c>
      <c r="F2" s="3" t="s">
        <v>27</v>
      </c>
      <c r="G2" s="3" t="s">
        <v>5</v>
      </c>
      <c r="H2" s="3" t="s">
        <v>15</v>
      </c>
      <c r="I2" s="3" t="s">
        <v>6</v>
      </c>
      <c r="J2" s="3" t="s">
        <v>18</v>
      </c>
      <c r="K2" s="3" t="s">
        <v>17</v>
      </c>
      <c r="L2" s="3" t="s">
        <v>35</v>
      </c>
      <c r="M2" s="3" t="s">
        <v>30</v>
      </c>
      <c r="N2" s="3" t="s">
        <v>7</v>
      </c>
      <c r="O2" s="3" t="s">
        <v>26</v>
      </c>
      <c r="P2" s="3" t="s">
        <v>16</v>
      </c>
      <c r="Q2" s="3" t="s">
        <v>8</v>
      </c>
      <c r="R2" s="3" t="s">
        <v>34</v>
      </c>
      <c r="S2" s="3" t="s">
        <v>29</v>
      </c>
      <c r="T2" s="3" t="s">
        <v>3</v>
      </c>
      <c r="U2" s="3" t="s">
        <v>0</v>
      </c>
      <c r="V2" s="3" t="s">
        <v>1</v>
      </c>
      <c r="W2" s="3" t="s">
        <v>4</v>
      </c>
      <c r="X2" s="3" t="s">
        <v>2</v>
      </c>
      <c r="Y2" s="3" t="s">
        <v>32</v>
      </c>
      <c r="Z2" s="3" t="s">
        <v>33</v>
      </c>
      <c r="AA2" s="3" t="s">
        <v>28</v>
      </c>
      <c r="AB2" s="3" t="s">
        <v>22</v>
      </c>
      <c r="AC2" s="3" t="s">
        <v>31</v>
      </c>
      <c r="AD2" s="3" t="s">
        <v>24</v>
      </c>
      <c r="AE2" s="3" t="s">
        <v>38</v>
      </c>
    </row>
    <row r="3" spans="1:31" s="4" customFormat="1" x14ac:dyDescent="0.2">
      <c r="A3" s="4" t="s">
        <v>9</v>
      </c>
    </row>
    <row r="4" spans="1:31" s="7" customFormat="1" x14ac:dyDescent="0.2">
      <c r="A4" s="5" t="s">
        <v>52</v>
      </c>
      <c r="B4" s="7">
        <v>2.4</v>
      </c>
      <c r="C4" s="7">
        <v>6.56</v>
      </c>
      <c r="D4" s="7">
        <v>42.91</v>
      </c>
      <c r="E4" s="7">
        <v>0.56999999999999995</v>
      </c>
      <c r="F4" s="7" t="s">
        <v>10</v>
      </c>
      <c r="G4" s="7">
        <v>6.1</v>
      </c>
      <c r="H4" s="7">
        <v>17.510000000000002</v>
      </c>
      <c r="I4" s="7">
        <v>3.79</v>
      </c>
      <c r="J4" s="7">
        <v>0.84</v>
      </c>
      <c r="K4" s="7">
        <v>1.55</v>
      </c>
      <c r="L4" s="7">
        <v>0.13</v>
      </c>
      <c r="M4" s="7" t="s">
        <v>10</v>
      </c>
      <c r="N4" s="7">
        <v>5.14</v>
      </c>
      <c r="O4" s="7" t="s">
        <v>10</v>
      </c>
      <c r="P4" s="7">
        <v>1.17</v>
      </c>
      <c r="Q4" s="7" t="s">
        <v>10</v>
      </c>
      <c r="R4" s="7" t="s">
        <v>10</v>
      </c>
      <c r="S4" s="7" t="s">
        <v>10</v>
      </c>
      <c r="T4" s="7" t="s">
        <v>10</v>
      </c>
      <c r="U4" s="7">
        <v>3.37</v>
      </c>
      <c r="V4" s="7">
        <v>4.54</v>
      </c>
      <c r="W4" s="7" t="s">
        <v>10</v>
      </c>
      <c r="X4" s="7">
        <v>2.3199999999999998</v>
      </c>
      <c r="Y4" s="7" t="s">
        <v>10</v>
      </c>
      <c r="Z4" s="7" t="s">
        <v>10</v>
      </c>
      <c r="AA4" s="7">
        <v>3.48</v>
      </c>
      <c r="AB4" s="7" t="s">
        <v>10</v>
      </c>
      <c r="AC4" s="7" t="s">
        <v>10</v>
      </c>
      <c r="AD4" s="7" t="s">
        <v>10</v>
      </c>
      <c r="AE4" s="7">
        <v>99.98</v>
      </c>
    </row>
    <row r="5" spans="1:31" x14ac:dyDescent="0.2">
      <c r="A5" s="5" t="s">
        <v>51</v>
      </c>
      <c r="B5" s="7">
        <v>2.4</v>
      </c>
      <c r="C5" s="1" t="s">
        <v>10</v>
      </c>
      <c r="D5" s="8">
        <v>39.96</v>
      </c>
      <c r="E5" s="8">
        <v>2.5499999999999998</v>
      </c>
      <c r="F5" s="1" t="s">
        <v>10</v>
      </c>
      <c r="G5" s="8">
        <v>3.93</v>
      </c>
      <c r="H5" s="8">
        <v>7.79</v>
      </c>
      <c r="I5" s="8">
        <v>6.83</v>
      </c>
      <c r="J5" s="8">
        <v>2.93</v>
      </c>
      <c r="K5" s="8">
        <v>2.1</v>
      </c>
      <c r="L5" s="8">
        <v>0.78</v>
      </c>
      <c r="M5" s="8">
        <v>0.91</v>
      </c>
      <c r="N5" s="8">
        <v>12.06</v>
      </c>
      <c r="O5" s="1" t="s">
        <v>10</v>
      </c>
      <c r="P5" s="1" t="s">
        <v>10</v>
      </c>
      <c r="Q5" s="1" t="s">
        <v>10</v>
      </c>
      <c r="R5" s="1" t="s">
        <v>10</v>
      </c>
      <c r="S5" s="1" t="s">
        <v>10</v>
      </c>
      <c r="T5" s="1" t="s">
        <v>10</v>
      </c>
      <c r="U5" s="8">
        <v>7.53</v>
      </c>
      <c r="V5" s="8">
        <v>12.63</v>
      </c>
      <c r="W5" s="1" t="s">
        <v>10</v>
      </c>
      <c r="X5" s="1" t="s">
        <v>10</v>
      </c>
      <c r="Y5" s="1" t="s">
        <v>10</v>
      </c>
      <c r="Z5" s="1" t="s">
        <v>10</v>
      </c>
      <c r="AA5" s="1" t="s">
        <v>10</v>
      </c>
      <c r="AB5" s="1" t="s">
        <v>10</v>
      </c>
      <c r="AC5" s="1" t="s">
        <v>10</v>
      </c>
      <c r="AD5" s="1" t="s">
        <v>10</v>
      </c>
      <c r="AE5" s="1">
        <f t="shared" ref="AE5:AE13" si="0">SUM(C5:AD5)</f>
        <v>99.999999999999986</v>
      </c>
    </row>
    <row r="6" spans="1:31" x14ac:dyDescent="0.2">
      <c r="A6" s="5" t="s">
        <v>50</v>
      </c>
      <c r="B6" s="7">
        <v>2.4</v>
      </c>
      <c r="C6" s="1" t="s">
        <v>10</v>
      </c>
      <c r="D6" s="8">
        <v>37.200000000000003</v>
      </c>
      <c r="E6" s="8">
        <v>1.18</v>
      </c>
      <c r="F6" s="1" t="s">
        <v>10</v>
      </c>
      <c r="G6" s="8">
        <v>5.55</v>
      </c>
      <c r="H6" s="8">
        <v>8.2799999999999994</v>
      </c>
      <c r="I6" s="8">
        <v>9.23</v>
      </c>
      <c r="J6" s="8">
        <v>1.61</v>
      </c>
      <c r="K6" s="8">
        <v>8.57</v>
      </c>
      <c r="L6" s="6" t="s">
        <v>10</v>
      </c>
      <c r="M6" s="8">
        <v>0</v>
      </c>
      <c r="N6" s="8">
        <v>5.45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8">
        <v>8.42</v>
      </c>
      <c r="V6" s="8">
        <v>5.93</v>
      </c>
      <c r="W6" s="1" t="s">
        <v>10</v>
      </c>
      <c r="X6" s="8">
        <v>8.58</v>
      </c>
      <c r="Y6" s="1" t="s">
        <v>10</v>
      </c>
      <c r="Z6" s="1" t="s">
        <v>10</v>
      </c>
      <c r="AA6" s="1" t="s">
        <v>10</v>
      </c>
      <c r="AB6" s="1" t="s">
        <v>10</v>
      </c>
      <c r="AC6" s="1" t="s">
        <v>10</v>
      </c>
      <c r="AD6" s="1" t="s">
        <v>10</v>
      </c>
      <c r="AE6" s="1">
        <f t="shared" si="0"/>
        <v>100.00000000000001</v>
      </c>
    </row>
    <row r="7" spans="1:31" x14ac:dyDescent="0.2">
      <c r="A7" s="5" t="s">
        <v>49</v>
      </c>
      <c r="B7" s="7">
        <v>2.4</v>
      </c>
      <c r="C7" s="1" t="s">
        <v>10</v>
      </c>
      <c r="D7" s="8">
        <v>11.03</v>
      </c>
      <c r="E7" s="8">
        <v>0.98</v>
      </c>
      <c r="F7" s="1" t="s">
        <v>10</v>
      </c>
      <c r="G7" s="8">
        <v>3.51</v>
      </c>
      <c r="H7" s="8">
        <v>4.71</v>
      </c>
      <c r="I7" s="6" t="s">
        <v>10</v>
      </c>
      <c r="J7" s="8">
        <v>5.3</v>
      </c>
      <c r="K7" s="6" t="s">
        <v>10</v>
      </c>
      <c r="L7" s="6" t="s">
        <v>10</v>
      </c>
      <c r="M7" s="6" t="s">
        <v>10</v>
      </c>
      <c r="N7" s="8">
        <v>28.08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8">
        <v>12.7</v>
      </c>
      <c r="V7" s="8">
        <v>12.25</v>
      </c>
      <c r="W7" s="1" t="s">
        <v>10</v>
      </c>
      <c r="X7" s="8">
        <v>21.45</v>
      </c>
      <c r="Y7" s="1" t="s">
        <v>10</v>
      </c>
      <c r="Z7" s="1" t="s">
        <v>10</v>
      </c>
      <c r="AA7" s="1" t="s">
        <v>10</v>
      </c>
      <c r="AB7" s="1" t="s">
        <v>10</v>
      </c>
      <c r="AC7" s="1" t="s">
        <v>10</v>
      </c>
      <c r="AD7" s="1" t="s">
        <v>10</v>
      </c>
      <c r="AE7" s="1">
        <f t="shared" si="0"/>
        <v>100.01</v>
      </c>
    </row>
    <row r="8" spans="1:31" x14ac:dyDescent="0.2">
      <c r="A8" s="5" t="s">
        <v>48</v>
      </c>
      <c r="B8" s="7">
        <v>2.2999999999999998</v>
      </c>
      <c r="C8" s="1" t="s">
        <v>10</v>
      </c>
      <c r="D8" s="8">
        <v>32.619999999999997</v>
      </c>
      <c r="E8" s="1" t="s">
        <v>10</v>
      </c>
      <c r="F8" s="1" t="s">
        <v>10</v>
      </c>
      <c r="G8" s="8">
        <v>1.89</v>
      </c>
      <c r="H8" s="8">
        <v>3.94</v>
      </c>
      <c r="I8" s="8">
        <v>11.45</v>
      </c>
      <c r="J8" s="6" t="s">
        <v>10</v>
      </c>
      <c r="K8" s="8">
        <v>2.34</v>
      </c>
      <c r="L8" s="6" t="s">
        <v>10</v>
      </c>
      <c r="M8" s="6" t="s">
        <v>10</v>
      </c>
      <c r="N8" s="6" t="s">
        <v>10</v>
      </c>
      <c r="O8" s="1" t="s">
        <v>10</v>
      </c>
      <c r="P8" s="1" t="s">
        <v>10</v>
      </c>
      <c r="Q8" s="1" t="s">
        <v>10</v>
      </c>
      <c r="R8" s="1" t="s">
        <v>10</v>
      </c>
      <c r="S8" s="1" t="s">
        <v>10</v>
      </c>
      <c r="T8" s="1" t="s">
        <v>10</v>
      </c>
      <c r="U8" s="8">
        <v>15.05</v>
      </c>
      <c r="V8" s="8">
        <v>12.79</v>
      </c>
      <c r="W8" s="1" t="s">
        <v>10</v>
      </c>
      <c r="X8" s="8">
        <v>19.93</v>
      </c>
      <c r="Y8" s="1" t="s">
        <v>10</v>
      </c>
      <c r="Z8" s="1" t="s">
        <v>10</v>
      </c>
      <c r="AA8" s="1" t="s">
        <v>10</v>
      </c>
      <c r="AB8" s="1" t="s">
        <v>10</v>
      </c>
      <c r="AC8" s="1" t="s">
        <v>10</v>
      </c>
      <c r="AD8" s="1" t="s">
        <v>10</v>
      </c>
      <c r="AE8" s="1">
        <f>SUM(C8:AD8)</f>
        <v>100.00999999999999</v>
      </c>
    </row>
    <row r="9" spans="1:31" s="7" customFormat="1" x14ac:dyDescent="0.2">
      <c r="A9" s="5" t="s">
        <v>47</v>
      </c>
      <c r="B9" s="7">
        <v>2.2999999999999998</v>
      </c>
      <c r="C9" s="7" t="s">
        <v>10</v>
      </c>
      <c r="D9" s="6">
        <v>33.69</v>
      </c>
      <c r="E9" s="6">
        <v>2.94</v>
      </c>
      <c r="F9" s="7" t="s">
        <v>10</v>
      </c>
      <c r="G9" s="6">
        <v>4.32</v>
      </c>
      <c r="H9" s="6">
        <v>10.08</v>
      </c>
      <c r="I9" s="6">
        <v>6.57</v>
      </c>
      <c r="J9" s="6">
        <v>4.3099999999999996</v>
      </c>
      <c r="K9" s="6" t="s">
        <v>10</v>
      </c>
      <c r="L9" s="6" t="s">
        <v>10</v>
      </c>
      <c r="M9" s="6" t="s">
        <v>10</v>
      </c>
      <c r="N9" s="6">
        <v>6.79</v>
      </c>
      <c r="O9" s="7" t="s">
        <v>10</v>
      </c>
      <c r="P9" s="7" t="s">
        <v>10</v>
      </c>
      <c r="Q9" s="7" t="s">
        <v>10</v>
      </c>
      <c r="R9" s="7" t="s">
        <v>10</v>
      </c>
      <c r="S9" s="7" t="s">
        <v>10</v>
      </c>
      <c r="T9" s="7" t="s">
        <v>10</v>
      </c>
      <c r="U9" s="6">
        <v>10.33</v>
      </c>
      <c r="V9" s="6">
        <v>7.27</v>
      </c>
      <c r="W9" s="7" t="s">
        <v>10</v>
      </c>
      <c r="X9" s="6">
        <v>13.7</v>
      </c>
      <c r="Y9" s="7" t="s">
        <v>10</v>
      </c>
      <c r="Z9" s="7" t="s">
        <v>10</v>
      </c>
      <c r="AA9" s="7" t="s">
        <v>10</v>
      </c>
      <c r="AB9" s="7" t="s">
        <v>10</v>
      </c>
      <c r="AC9" s="7" t="s">
        <v>10</v>
      </c>
      <c r="AD9" s="7" t="s">
        <v>10</v>
      </c>
      <c r="AE9" s="7">
        <f>SUM(C9:AD9)</f>
        <v>100</v>
      </c>
    </row>
    <row r="10" spans="1:31" x14ac:dyDescent="0.2">
      <c r="A10" s="2" t="s">
        <v>46</v>
      </c>
      <c r="B10" s="1">
        <v>2.2999999999999998</v>
      </c>
      <c r="C10" s="8">
        <v>3.42</v>
      </c>
      <c r="D10" s="8">
        <v>34.159999999999997</v>
      </c>
      <c r="E10" s="8">
        <v>2.35</v>
      </c>
      <c r="F10" s="1" t="s">
        <v>10</v>
      </c>
      <c r="G10" s="8">
        <v>4.38</v>
      </c>
      <c r="H10" s="8">
        <v>10.37</v>
      </c>
      <c r="I10" s="8">
        <v>7.21</v>
      </c>
      <c r="J10" s="8">
        <v>4.71</v>
      </c>
      <c r="K10" s="6" t="s">
        <v>10</v>
      </c>
      <c r="L10" s="6" t="s">
        <v>10</v>
      </c>
      <c r="M10" s="6" t="s">
        <v>10</v>
      </c>
      <c r="N10" s="8">
        <v>9</v>
      </c>
      <c r="O10" s="1" t="s">
        <v>10</v>
      </c>
      <c r="P10" s="1" t="s">
        <v>10</v>
      </c>
      <c r="Q10" s="1" t="s">
        <v>10</v>
      </c>
      <c r="R10" s="1" t="s">
        <v>10</v>
      </c>
      <c r="S10" s="1" t="s">
        <v>10</v>
      </c>
      <c r="T10" s="1" t="s">
        <v>10</v>
      </c>
      <c r="U10" s="8">
        <v>6.77</v>
      </c>
      <c r="V10" s="1" t="s">
        <v>10</v>
      </c>
      <c r="W10" s="1" t="s">
        <v>10</v>
      </c>
      <c r="X10" s="8">
        <v>17.61</v>
      </c>
      <c r="Y10" s="1" t="s">
        <v>10</v>
      </c>
      <c r="Z10" s="1" t="s">
        <v>10</v>
      </c>
      <c r="AA10" s="1" t="s">
        <v>10</v>
      </c>
      <c r="AB10" s="1" t="s">
        <v>10</v>
      </c>
      <c r="AC10" s="1" t="s">
        <v>10</v>
      </c>
      <c r="AD10" s="1" t="s">
        <v>10</v>
      </c>
      <c r="AE10" s="1">
        <f>SUM(C10:AD10)</f>
        <v>99.97999999999999</v>
      </c>
    </row>
    <row r="11" spans="1:31" x14ac:dyDescent="0.2">
      <c r="A11" s="5" t="s">
        <v>45</v>
      </c>
      <c r="B11" s="7">
        <v>2.2999999999999998</v>
      </c>
      <c r="C11" s="1" t="s">
        <v>10</v>
      </c>
      <c r="D11" s="8">
        <v>40.520000000000003</v>
      </c>
      <c r="E11" s="8">
        <v>2.46</v>
      </c>
      <c r="F11" s="1" t="s">
        <v>10</v>
      </c>
      <c r="G11" s="8">
        <v>4.1500000000000004</v>
      </c>
      <c r="H11" s="8">
        <v>9.3800000000000008</v>
      </c>
      <c r="I11" s="8">
        <v>7.24</v>
      </c>
      <c r="J11" s="8">
        <v>3.86</v>
      </c>
      <c r="K11" s="8">
        <v>1.87</v>
      </c>
      <c r="L11" s="6" t="s">
        <v>10</v>
      </c>
      <c r="M11" s="6" t="s">
        <v>10</v>
      </c>
      <c r="N11" s="8">
        <v>6.02</v>
      </c>
      <c r="O11" s="1" t="s">
        <v>10</v>
      </c>
      <c r="P11" s="1" t="s">
        <v>10</v>
      </c>
      <c r="Q11" s="1" t="s">
        <v>10</v>
      </c>
      <c r="R11" s="1" t="s">
        <v>10</v>
      </c>
      <c r="S11" s="1" t="s">
        <v>10</v>
      </c>
      <c r="T11" s="1" t="s">
        <v>10</v>
      </c>
      <c r="U11" s="8">
        <v>7.44</v>
      </c>
      <c r="V11" s="8">
        <v>10.52</v>
      </c>
      <c r="W11" s="1" t="s">
        <v>10</v>
      </c>
      <c r="X11" s="8">
        <v>6.55</v>
      </c>
      <c r="Y11" s="1" t="s">
        <v>10</v>
      </c>
      <c r="Z11" s="1" t="s">
        <v>10</v>
      </c>
      <c r="AA11" s="1" t="s">
        <v>10</v>
      </c>
      <c r="AB11" s="1" t="s">
        <v>10</v>
      </c>
      <c r="AC11" s="1" t="s">
        <v>10</v>
      </c>
      <c r="AD11" s="1" t="s">
        <v>10</v>
      </c>
      <c r="AE11" s="1">
        <f t="shared" si="0"/>
        <v>100.01</v>
      </c>
    </row>
    <row r="12" spans="1:31" x14ac:dyDescent="0.2">
      <c r="A12" s="5" t="s">
        <v>44</v>
      </c>
      <c r="B12" s="7">
        <v>2.2999999999999998</v>
      </c>
      <c r="C12" s="8">
        <v>2.02</v>
      </c>
      <c r="D12" s="8">
        <v>35.130000000000003</v>
      </c>
      <c r="E12" s="8">
        <v>1.1200000000000001</v>
      </c>
      <c r="F12" s="1" t="s">
        <v>10</v>
      </c>
      <c r="G12" s="8">
        <v>2.63</v>
      </c>
      <c r="H12" s="8">
        <v>6.1</v>
      </c>
      <c r="I12" s="8">
        <v>8.2799999999999994</v>
      </c>
      <c r="J12" s="8">
        <v>2.0299999999999998</v>
      </c>
      <c r="K12" s="8">
        <v>1.46</v>
      </c>
      <c r="L12" s="6" t="s">
        <v>10</v>
      </c>
      <c r="M12" s="8">
        <v>0.28000000000000003</v>
      </c>
      <c r="N12" s="8">
        <v>3.91</v>
      </c>
      <c r="O12" s="1" t="s">
        <v>10</v>
      </c>
      <c r="P12" s="1" t="s">
        <v>10</v>
      </c>
      <c r="Q12" s="1" t="s">
        <v>10</v>
      </c>
      <c r="R12" s="1" t="s">
        <v>10</v>
      </c>
      <c r="S12" s="1" t="s">
        <v>10</v>
      </c>
      <c r="T12" s="1" t="s">
        <v>10</v>
      </c>
      <c r="U12" s="8">
        <v>10.88</v>
      </c>
      <c r="V12" s="8">
        <v>16.63</v>
      </c>
      <c r="W12" s="1" t="s">
        <v>10</v>
      </c>
      <c r="X12" s="8">
        <v>9.5299999999999994</v>
      </c>
      <c r="Y12" s="1" t="s">
        <v>10</v>
      </c>
      <c r="Z12" s="1" t="s">
        <v>10</v>
      </c>
      <c r="AA12" s="1" t="s">
        <v>10</v>
      </c>
      <c r="AB12" s="1" t="s">
        <v>10</v>
      </c>
      <c r="AC12" s="1" t="s">
        <v>10</v>
      </c>
      <c r="AD12" s="1" t="s">
        <v>10</v>
      </c>
      <c r="AE12" s="1">
        <f t="shared" si="0"/>
        <v>100</v>
      </c>
    </row>
    <row r="13" spans="1:31" x14ac:dyDescent="0.2">
      <c r="A13" s="5" t="s">
        <v>43</v>
      </c>
      <c r="B13" s="7">
        <v>2.2999999999999998</v>
      </c>
      <c r="C13" s="1" t="s">
        <v>10</v>
      </c>
      <c r="D13" s="8">
        <v>39.130000000000003</v>
      </c>
      <c r="E13" s="8">
        <v>0.83</v>
      </c>
      <c r="F13" s="1" t="s">
        <v>10</v>
      </c>
      <c r="G13" s="8">
        <v>1.7</v>
      </c>
      <c r="H13" s="8">
        <v>15.77</v>
      </c>
      <c r="I13" s="8">
        <v>6.76</v>
      </c>
      <c r="J13" s="8">
        <v>0.91</v>
      </c>
      <c r="K13" s="8">
        <v>1.02</v>
      </c>
      <c r="L13" s="6" t="s">
        <v>10</v>
      </c>
      <c r="M13" s="6" t="s">
        <v>10</v>
      </c>
      <c r="N13" s="8">
        <v>3.19</v>
      </c>
      <c r="O13" s="1" t="s">
        <v>10</v>
      </c>
      <c r="P13" s="1" t="s">
        <v>10</v>
      </c>
      <c r="Q13" s="1" t="s">
        <v>10</v>
      </c>
      <c r="R13" s="1" t="s">
        <v>10</v>
      </c>
      <c r="S13" s="1" t="s">
        <v>10</v>
      </c>
      <c r="T13" s="1" t="s">
        <v>10</v>
      </c>
      <c r="U13" s="8">
        <v>6.84</v>
      </c>
      <c r="V13" s="8">
        <v>13.15</v>
      </c>
      <c r="W13" s="1" t="s">
        <v>10</v>
      </c>
      <c r="X13" s="8">
        <v>10.71</v>
      </c>
      <c r="Y13" s="1" t="s">
        <v>10</v>
      </c>
      <c r="Z13" s="1" t="s">
        <v>10</v>
      </c>
      <c r="AA13" s="1" t="s">
        <v>10</v>
      </c>
      <c r="AB13" s="1" t="s">
        <v>10</v>
      </c>
      <c r="AC13" s="1" t="s">
        <v>10</v>
      </c>
      <c r="AD13" s="1" t="s">
        <v>10</v>
      </c>
      <c r="AE13" s="1">
        <f t="shared" si="0"/>
        <v>100.01000000000002</v>
      </c>
    </row>
    <row r="14" spans="1:31" s="7" customFormat="1" x14ac:dyDescent="0.2">
      <c r="A14" s="5" t="s">
        <v>42</v>
      </c>
      <c r="B14" s="7">
        <v>2</v>
      </c>
      <c r="C14" s="6">
        <v>4.63</v>
      </c>
      <c r="D14" s="6">
        <v>36.119999999999997</v>
      </c>
      <c r="E14" s="6">
        <v>1.54</v>
      </c>
      <c r="F14" s="7" t="s">
        <v>10</v>
      </c>
      <c r="G14" s="6">
        <v>3.61</v>
      </c>
      <c r="H14" s="6">
        <v>7.08</v>
      </c>
      <c r="I14" s="6">
        <v>7.47</v>
      </c>
      <c r="J14" s="6">
        <v>2.44</v>
      </c>
      <c r="K14" s="6">
        <v>1.34</v>
      </c>
      <c r="L14" s="7" t="s">
        <v>10</v>
      </c>
      <c r="M14" s="6">
        <v>0</v>
      </c>
      <c r="N14" s="6">
        <v>7.88</v>
      </c>
      <c r="O14" s="7" t="s">
        <v>10</v>
      </c>
      <c r="P14" s="7" t="s">
        <v>10</v>
      </c>
      <c r="Q14" s="7" t="s">
        <v>10</v>
      </c>
      <c r="R14" s="7" t="s">
        <v>10</v>
      </c>
      <c r="S14" s="7" t="s">
        <v>10</v>
      </c>
      <c r="T14" s="6">
        <v>5.99</v>
      </c>
      <c r="U14" s="6">
        <v>4.7</v>
      </c>
      <c r="V14" s="6">
        <v>5.56</v>
      </c>
      <c r="W14" s="6">
        <v>2.46</v>
      </c>
      <c r="X14" s="6">
        <v>7.27</v>
      </c>
      <c r="Y14" s="7" t="s">
        <v>10</v>
      </c>
      <c r="Z14" s="7" t="s">
        <v>10</v>
      </c>
      <c r="AA14" s="6">
        <v>1.5</v>
      </c>
      <c r="AB14" s="6">
        <v>0.4</v>
      </c>
      <c r="AC14" s="7" t="s">
        <v>10</v>
      </c>
      <c r="AD14" s="7" t="s">
        <v>10</v>
      </c>
      <c r="AE14" s="7">
        <f t="shared" ref="AE14:AE16" si="1">SUM(C14:AD14)</f>
        <v>99.989999999999981</v>
      </c>
    </row>
    <row r="15" spans="1:31" x14ac:dyDescent="0.2">
      <c r="A15" s="5" t="s">
        <v>41</v>
      </c>
      <c r="B15" s="7">
        <v>2</v>
      </c>
      <c r="C15" s="8">
        <v>2.06</v>
      </c>
      <c r="D15" s="8">
        <v>37.380000000000003</v>
      </c>
      <c r="E15" s="8">
        <v>1.41</v>
      </c>
      <c r="F15" s="1" t="s">
        <v>10</v>
      </c>
      <c r="G15" s="8">
        <v>6.41</v>
      </c>
      <c r="H15" s="8">
        <v>11.26</v>
      </c>
      <c r="I15" s="8">
        <v>5.95</v>
      </c>
      <c r="J15" s="8">
        <v>2.17</v>
      </c>
      <c r="K15" s="8">
        <v>1.17</v>
      </c>
      <c r="L15" s="6" t="s">
        <v>10</v>
      </c>
      <c r="M15" s="8">
        <v>0.36</v>
      </c>
      <c r="N15" s="8">
        <v>7.31</v>
      </c>
      <c r="O15" s="1" t="s">
        <v>10</v>
      </c>
      <c r="P15" s="1" t="s">
        <v>10</v>
      </c>
      <c r="Q15" s="1" t="s">
        <v>10</v>
      </c>
      <c r="R15" s="1" t="s">
        <v>10</v>
      </c>
      <c r="S15" s="1" t="s">
        <v>10</v>
      </c>
      <c r="T15" s="1" t="s">
        <v>10</v>
      </c>
      <c r="U15" s="8">
        <v>9.5500000000000007</v>
      </c>
      <c r="V15" s="8">
        <v>7.04</v>
      </c>
      <c r="W15" s="1" t="s">
        <v>10</v>
      </c>
      <c r="X15" s="8">
        <v>7.93</v>
      </c>
      <c r="Y15" s="1" t="s">
        <v>10</v>
      </c>
      <c r="Z15" s="1" t="s">
        <v>10</v>
      </c>
      <c r="AA15" s="1" t="s">
        <v>10</v>
      </c>
      <c r="AB15" s="1" t="s">
        <v>10</v>
      </c>
      <c r="AC15" s="1" t="s">
        <v>10</v>
      </c>
      <c r="AD15" s="1" t="s">
        <v>10</v>
      </c>
      <c r="AE15" s="1">
        <f t="shared" si="1"/>
        <v>100</v>
      </c>
    </row>
    <row r="16" spans="1:31" x14ac:dyDescent="0.2">
      <c r="A16" s="5" t="s">
        <v>40</v>
      </c>
      <c r="B16" s="7">
        <v>2</v>
      </c>
      <c r="C16" s="8">
        <v>5.51</v>
      </c>
      <c r="D16" s="8">
        <v>29.43</v>
      </c>
      <c r="E16" s="8">
        <v>1.44</v>
      </c>
      <c r="F16" s="1" t="s">
        <v>10</v>
      </c>
      <c r="G16" s="8">
        <v>2.4300000000000002</v>
      </c>
      <c r="H16" s="8">
        <v>5.25</v>
      </c>
      <c r="I16" s="8">
        <v>7.5</v>
      </c>
      <c r="J16" s="8">
        <v>1.88</v>
      </c>
      <c r="K16" s="8">
        <v>5.12</v>
      </c>
      <c r="L16" s="8">
        <v>0.61</v>
      </c>
      <c r="M16" s="6" t="s">
        <v>10</v>
      </c>
      <c r="N16" s="8">
        <v>10.39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8">
        <v>10.4</v>
      </c>
      <c r="V16" s="8">
        <v>11.73</v>
      </c>
      <c r="W16" s="1" t="s">
        <v>10</v>
      </c>
      <c r="X16" s="8">
        <v>8.3000000000000007</v>
      </c>
      <c r="Y16" s="1" t="s">
        <v>10</v>
      </c>
      <c r="Z16" s="1" t="s">
        <v>10</v>
      </c>
      <c r="AA16" s="1" t="s">
        <v>10</v>
      </c>
      <c r="AB16" s="1" t="s">
        <v>10</v>
      </c>
      <c r="AC16" s="1" t="s">
        <v>10</v>
      </c>
      <c r="AD16" s="1" t="s">
        <v>10</v>
      </c>
      <c r="AE16" s="1">
        <f t="shared" si="1"/>
        <v>99.990000000000009</v>
      </c>
    </row>
    <row r="17" spans="1:31" s="4" customFormat="1" x14ac:dyDescent="0.2">
      <c r="A17" s="4" t="s">
        <v>23</v>
      </c>
    </row>
    <row r="18" spans="1:31" x14ac:dyDescent="0.2">
      <c r="A18" s="2" t="s">
        <v>65</v>
      </c>
      <c r="B18" s="1">
        <v>2.4</v>
      </c>
      <c r="C18" s="8">
        <v>0.95</v>
      </c>
      <c r="D18" s="8">
        <v>3.78</v>
      </c>
      <c r="E18" s="1" t="s">
        <v>10</v>
      </c>
      <c r="F18" s="1" t="s">
        <v>10</v>
      </c>
      <c r="G18" s="8">
        <v>1.41</v>
      </c>
      <c r="H18" s="8">
        <v>2.25</v>
      </c>
      <c r="I18" s="8">
        <v>5.1100000000000003</v>
      </c>
      <c r="J18" s="6" t="s">
        <v>10</v>
      </c>
      <c r="K18" s="6" t="s">
        <v>10</v>
      </c>
      <c r="L18" s="1" t="s">
        <v>10</v>
      </c>
      <c r="M18" s="6" t="s">
        <v>10</v>
      </c>
      <c r="N18" s="6" t="s">
        <v>10</v>
      </c>
      <c r="O18" s="7" t="s">
        <v>10</v>
      </c>
      <c r="P18" s="7" t="s">
        <v>10</v>
      </c>
      <c r="Q18" s="7" t="s">
        <v>10</v>
      </c>
      <c r="R18" s="7" t="s">
        <v>10</v>
      </c>
      <c r="S18" s="7" t="s">
        <v>10</v>
      </c>
      <c r="T18" s="6" t="s">
        <v>10</v>
      </c>
      <c r="U18" s="8">
        <v>26.57</v>
      </c>
      <c r="V18" s="8">
        <v>15.24</v>
      </c>
      <c r="W18" s="7" t="s">
        <v>10</v>
      </c>
      <c r="X18" s="8">
        <v>44.7</v>
      </c>
      <c r="Y18" s="1" t="s">
        <v>10</v>
      </c>
      <c r="Z18" s="1" t="s">
        <v>10</v>
      </c>
      <c r="AA18" s="1" t="s">
        <v>10</v>
      </c>
      <c r="AB18" s="1" t="s">
        <v>10</v>
      </c>
      <c r="AC18" s="1" t="s">
        <v>10</v>
      </c>
      <c r="AD18" s="6" t="s">
        <v>10</v>
      </c>
      <c r="AE18" s="1">
        <f>SUM(C18:AD18)</f>
        <v>100.01</v>
      </c>
    </row>
    <row r="19" spans="1:31" x14ac:dyDescent="0.2">
      <c r="A19" s="2" t="s">
        <v>66</v>
      </c>
      <c r="B19" s="1">
        <v>2.4</v>
      </c>
      <c r="C19" s="8">
        <v>5.91</v>
      </c>
      <c r="D19" s="8">
        <v>35.93</v>
      </c>
      <c r="E19" s="1" t="s">
        <v>10</v>
      </c>
      <c r="F19" s="1" t="s">
        <v>10</v>
      </c>
      <c r="G19" s="8">
        <v>10.41</v>
      </c>
      <c r="H19" s="8">
        <v>13.08</v>
      </c>
      <c r="I19" s="8">
        <v>8.66</v>
      </c>
      <c r="J19" s="1" t="s">
        <v>10</v>
      </c>
      <c r="K19" s="8">
        <v>0.89</v>
      </c>
      <c r="L19" s="1" t="s">
        <v>10</v>
      </c>
      <c r="M19" s="6" t="s">
        <v>10</v>
      </c>
      <c r="N19" s="1" t="s">
        <v>10</v>
      </c>
      <c r="O19" s="7" t="s">
        <v>10</v>
      </c>
      <c r="P19" s="7" t="s">
        <v>10</v>
      </c>
      <c r="Q19" s="7" t="s">
        <v>10</v>
      </c>
      <c r="R19" s="7" t="s">
        <v>10</v>
      </c>
      <c r="S19" s="7" t="s">
        <v>10</v>
      </c>
      <c r="T19" s="7" t="s">
        <v>10</v>
      </c>
      <c r="U19" s="8">
        <v>5.92</v>
      </c>
      <c r="V19" s="7" t="s">
        <v>10</v>
      </c>
      <c r="W19" s="7" t="s">
        <v>10</v>
      </c>
      <c r="X19" s="8">
        <v>19.21</v>
      </c>
      <c r="Y19" s="1" t="s">
        <v>10</v>
      </c>
      <c r="Z19" s="1" t="s">
        <v>10</v>
      </c>
      <c r="AA19" s="1" t="s">
        <v>10</v>
      </c>
      <c r="AB19" s="1" t="s">
        <v>10</v>
      </c>
      <c r="AC19" s="1" t="s">
        <v>10</v>
      </c>
      <c r="AD19" s="1" t="s">
        <v>10</v>
      </c>
      <c r="AE19" s="1">
        <f t="shared" ref="AE19:AE25" si="2">SUM(C19:AD19)</f>
        <v>100.00999999999999</v>
      </c>
    </row>
    <row r="20" spans="1:31" x14ac:dyDescent="0.2">
      <c r="A20" s="2" t="s">
        <v>67</v>
      </c>
      <c r="B20" s="1">
        <v>2</v>
      </c>
      <c r="C20" s="8">
        <v>5.29</v>
      </c>
      <c r="D20" s="8">
        <v>45.14</v>
      </c>
      <c r="E20" s="1" t="s">
        <v>10</v>
      </c>
      <c r="F20" s="1" t="s">
        <v>10</v>
      </c>
      <c r="G20" s="8">
        <v>23.61</v>
      </c>
      <c r="H20" s="8">
        <v>17.260000000000002</v>
      </c>
      <c r="I20" s="8">
        <v>3.54</v>
      </c>
      <c r="J20" s="1" t="s">
        <v>10</v>
      </c>
      <c r="K20" s="1" t="s">
        <v>10</v>
      </c>
      <c r="L20" s="1" t="s">
        <v>10</v>
      </c>
      <c r="M20" s="6" t="s">
        <v>10</v>
      </c>
      <c r="N20" s="1" t="s">
        <v>10</v>
      </c>
      <c r="O20" s="7" t="s">
        <v>10</v>
      </c>
      <c r="P20" s="7" t="s">
        <v>10</v>
      </c>
      <c r="Q20" s="7" t="s">
        <v>10</v>
      </c>
      <c r="R20" s="7" t="s">
        <v>10</v>
      </c>
      <c r="S20" s="7" t="s">
        <v>10</v>
      </c>
      <c r="T20" s="7" t="s">
        <v>10</v>
      </c>
      <c r="U20" s="8">
        <v>5.15</v>
      </c>
      <c r="V20" s="7" t="s">
        <v>10</v>
      </c>
      <c r="W20" s="7" t="s">
        <v>10</v>
      </c>
      <c r="X20" s="7" t="s">
        <v>10</v>
      </c>
      <c r="Y20" s="1" t="s">
        <v>10</v>
      </c>
      <c r="Z20" s="1" t="s">
        <v>10</v>
      </c>
      <c r="AA20" s="1" t="s">
        <v>10</v>
      </c>
      <c r="AB20" s="1" t="s">
        <v>10</v>
      </c>
      <c r="AC20" s="1" t="s">
        <v>10</v>
      </c>
      <c r="AD20" s="1" t="s">
        <v>10</v>
      </c>
      <c r="AE20" s="1">
        <f t="shared" si="2"/>
        <v>99.990000000000009</v>
      </c>
    </row>
    <row r="21" spans="1:31" x14ac:dyDescent="0.2">
      <c r="A21" s="5" t="s">
        <v>68</v>
      </c>
      <c r="B21" s="7">
        <v>2</v>
      </c>
      <c r="C21" s="8">
        <v>6.2</v>
      </c>
      <c r="D21" s="8">
        <v>47.77</v>
      </c>
      <c r="E21" s="1" t="s">
        <v>10</v>
      </c>
      <c r="F21" s="1" t="s">
        <v>10</v>
      </c>
      <c r="G21" s="6" t="s">
        <v>10</v>
      </c>
      <c r="H21" s="6" t="s">
        <v>10</v>
      </c>
      <c r="I21" s="8">
        <v>15.89</v>
      </c>
      <c r="J21" s="1" t="s">
        <v>10</v>
      </c>
      <c r="K21" s="8">
        <v>5.13</v>
      </c>
      <c r="L21" s="1" t="s">
        <v>10</v>
      </c>
      <c r="M21" s="6" t="s">
        <v>10</v>
      </c>
      <c r="N21" s="6" t="s">
        <v>10</v>
      </c>
      <c r="O21" s="7" t="s">
        <v>10</v>
      </c>
      <c r="P21" s="7" t="s">
        <v>10</v>
      </c>
      <c r="Q21" s="7" t="s">
        <v>10</v>
      </c>
      <c r="R21" s="7" t="s">
        <v>10</v>
      </c>
      <c r="S21" s="7" t="s">
        <v>10</v>
      </c>
      <c r="T21" s="8">
        <v>7.23</v>
      </c>
      <c r="U21" s="6" t="s">
        <v>10</v>
      </c>
      <c r="V21" s="6" t="s">
        <v>10</v>
      </c>
      <c r="W21" s="7" t="s">
        <v>10</v>
      </c>
      <c r="X21" s="8">
        <v>17.77</v>
      </c>
      <c r="Y21" s="1" t="s">
        <v>10</v>
      </c>
      <c r="Z21" s="1" t="s">
        <v>10</v>
      </c>
      <c r="AA21" s="1" t="s">
        <v>10</v>
      </c>
      <c r="AB21" s="1" t="s">
        <v>10</v>
      </c>
      <c r="AC21" s="1" t="s">
        <v>10</v>
      </c>
      <c r="AD21" s="6" t="s">
        <v>10</v>
      </c>
      <c r="AE21" s="1">
        <f>SUM(C21:AD21)</f>
        <v>99.990000000000009</v>
      </c>
    </row>
    <row r="22" spans="1:31" x14ac:dyDescent="0.2">
      <c r="A22" s="5" t="s">
        <v>69</v>
      </c>
      <c r="B22" s="7">
        <v>2</v>
      </c>
      <c r="C22" s="8">
        <v>4.4400000000000004</v>
      </c>
      <c r="D22" s="8">
        <v>30.38</v>
      </c>
      <c r="E22" s="1" t="s">
        <v>10</v>
      </c>
      <c r="F22" s="1" t="s">
        <v>10</v>
      </c>
      <c r="G22" s="8">
        <v>0.71</v>
      </c>
      <c r="H22" s="8">
        <v>1.19</v>
      </c>
      <c r="I22" s="8">
        <v>12.75</v>
      </c>
      <c r="J22" s="1" t="s">
        <v>10</v>
      </c>
      <c r="K22" s="8">
        <v>2.02</v>
      </c>
      <c r="L22" s="1" t="s">
        <v>10</v>
      </c>
      <c r="M22" s="6" t="s">
        <v>10</v>
      </c>
      <c r="N22" s="6" t="s">
        <v>10</v>
      </c>
      <c r="O22" s="7" t="s">
        <v>10</v>
      </c>
      <c r="P22" s="7" t="s">
        <v>10</v>
      </c>
      <c r="Q22" s="7" t="s">
        <v>10</v>
      </c>
      <c r="R22" s="7" t="s">
        <v>10</v>
      </c>
      <c r="S22" s="7" t="s">
        <v>10</v>
      </c>
      <c r="T22" s="6" t="s">
        <v>10</v>
      </c>
      <c r="U22" s="8">
        <v>16.329999999999998</v>
      </c>
      <c r="V22" s="6" t="s">
        <v>10</v>
      </c>
      <c r="W22" s="7" t="s">
        <v>10</v>
      </c>
      <c r="X22" s="8">
        <v>32.19</v>
      </c>
      <c r="Y22" s="1" t="s">
        <v>10</v>
      </c>
      <c r="Z22" s="1" t="s">
        <v>10</v>
      </c>
      <c r="AA22" s="1" t="s">
        <v>10</v>
      </c>
      <c r="AB22" s="1" t="s">
        <v>10</v>
      </c>
      <c r="AC22" s="1" t="s">
        <v>10</v>
      </c>
      <c r="AD22" s="6" t="s">
        <v>10</v>
      </c>
      <c r="AE22" s="1">
        <f>SUM(C22:AD22)</f>
        <v>100.00999999999999</v>
      </c>
    </row>
    <row r="23" spans="1:31" x14ac:dyDescent="0.2">
      <c r="A23" s="5" t="s">
        <v>70</v>
      </c>
      <c r="B23" s="7">
        <v>1.9</v>
      </c>
      <c r="C23" s="8">
        <v>55.02</v>
      </c>
      <c r="D23" s="8">
        <v>1.82</v>
      </c>
      <c r="E23" s="1" t="s">
        <v>10</v>
      </c>
      <c r="F23" s="1" t="s">
        <v>10</v>
      </c>
      <c r="G23" s="8">
        <v>11.93</v>
      </c>
      <c r="H23" s="8">
        <v>14.7</v>
      </c>
      <c r="I23" s="8">
        <v>5.51</v>
      </c>
      <c r="J23" s="8">
        <v>2.64</v>
      </c>
      <c r="K23" s="6" t="s">
        <v>10</v>
      </c>
      <c r="L23" s="1" t="s">
        <v>10</v>
      </c>
      <c r="M23" s="6" t="s">
        <v>10</v>
      </c>
      <c r="N23" s="6" t="s">
        <v>10</v>
      </c>
      <c r="O23" s="7" t="s">
        <v>10</v>
      </c>
      <c r="P23" s="7" t="s">
        <v>10</v>
      </c>
      <c r="Q23" s="7" t="s">
        <v>10</v>
      </c>
      <c r="R23" s="7" t="s">
        <v>10</v>
      </c>
      <c r="S23" s="7" t="s">
        <v>10</v>
      </c>
      <c r="T23" s="6" t="s">
        <v>10</v>
      </c>
      <c r="U23" s="6" t="s">
        <v>10</v>
      </c>
      <c r="V23" s="6" t="s">
        <v>10</v>
      </c>
      <c r="W23" s="7" t="s">
        <v>10</v>
      </c>
      <c r="X23" s="8">
        <v>8.3800000000000008</v>
      </c>
      <c r="Y23" s="1" t="s">
        <v>10</v>
      </c>
      <c r="Z23" s="1" t="s">
        <v>10</v>
      </c>
      <c r="AA23" s="1" t="s">
        <v>10</v>
      </c>
      <c r="AB23" s="1" t="s">
        <v>10</v>
      </c>
      <c r="AC23" s="1" t="s">
        <v>10</v>
      </c>
      <c r="AD23" s="6" t="s">
        <v>10</v>
      </c>
      <c r="AE23" s="1">
        <f>SUM(C23:AD23)</f>
        <v>100.00000000000001</v>
      </c>
    </row>
    <row r="24" spans="1:31" x14ac:dyDescent="0.2">
      <c r="A24" s="5" t="s">
        <v>71</v>
      </c>
      <c r="B24" s="7">
        <v>1.9</v>
      </c>
      <c r="C24" s="8">
        <v>3.62</v>
      </c>
      <c r="D24" s="8">
        <v>17.190000000000001</v>
      </c>
      <c r="E24" s="1" t="s">
        <v>10</v>
      </c>
      <c r="F24" s="1" t="s">
        <v>10</v>
      </c>
      <c r="G24" s="6" t="s">
        <v>10</v>
      </c>
      <c r="H24" s="8">
        <v>7.06</v>
      </c>
      <c r="I24" s="8">
        <v>10.65</v>
      </c>
      <c r="J24" s="1" t="s">
        <v>10</v>
      </c>
      <c r="K24" s="8">
        <v>5.32</v>
      </c>
      <c r="L24" s="1" t="s">
        <v>10</v>
      </c>
      <c r="M24" s="6" t="s">
        <v>10</v>
      </c>
      <c r="N24" s="7" t="s">
        <v>10</v>
      </c>
      <c r="O24" s="7" t="s">
        <v>10</v>
      </c>
      <c r="P24" s="7" t="s">
        <v>10</v>
      </c>
      <c r="Q24" s="7" t="s">
        <v>10</v>
      </c>
      <c r="R24" s="7" t="s">
        <v>10</v>
      </c>
      <c r="S24" s="7" t="s">
        <v>10</v>
      </c>
      <c r="T24" s="7" t="s">
        <v>10</v>
      </c>
      <c r="U24" s="8">
        <v>14.87</v>
      </c>
      <c r="V24" s="7" t="s">
        <v>10</v>
      </c>
      <c r="W24" s="7" t="s">
        <v>10</v>
      </c>
      <c r="X24" s="8">
        <v>41.3</v>
      </c>
      <c r="Y24" s="1" t="s">
        <v>10</v>
      </c>
      <c r="Z24" s="1" t="s">
        <v>10</v>
      </c>
      <c r="AA24" s="1" t="s">
        <v>10</v>
      </c>
      <c r="AB24" s="1" t="s">
        <v>10</v>
      </c>
      <c r="AC24" s="1" t="s">
        <v>10</v>
      </c>
      <c r="AD24" s="1" t="s">
        <v>10</v>
      </c>
      <c r="AE24" s="1">
        <f t="shared" si="2"/>
        <v>100.00999999999999</v>
      </c>
    </row>
    <row r="25" spans="1:31" x14ac:dyDescent="0.2">
      <c r="A25" s="5" t="s">
        <v>72</v>
      </c>
      <c r="B25" s="7">
        <v>1.9</v>
      </c>
      <c r="C25" s="8">
        <v>4.8</v>
      </c>
      <c r="D25" s="8">
        <v>20.059999999999999</v>
      </c>
      <c r="E25" s="1" t="s">
        <v>10</v>
      </c>
      <c r="F25" s="1" t="s">
        <v>10</v>
      </c>
      <c r="G25" s="6" t="s">
        <v>10</v>
      </c>
      <c r="H25" s="8">
        <v>4.0199999999999996</v>
      </c>
      <c r="I25" s="8">
        <v>13.36</v>
      </c>
      <c r="J25" s="1" t="s">
        <v>10</v>
      </c>
      <c r="K25" s="8">
        <v>4.3099999999999996</v>
      </c>
      <c r="L25" s="1" t="s">
        <v>10</v>
      </c>
      <c r="M25" s="6" t="s">
        <v>10</v>
      </c>
      <c r="N25" s="7" t="s">
        <v>10</v>
      </c>
      <c r="O25" s="7" t="s">
        <v>10</v>
      </c>
      <c r="P25" s="7" t="s">
        <v>10</v>
      </c>
      <c r="Q25" s="7" t="s">
        <v>10</v>
      </c>
      <c r="R25" s="7" t="s">
        <v>10</v>
      </c>
      <c r="S25" s="7" t="s">
        <v>10</v>
      </c>
      <c r="T25" s="7" t="s">
        <v>10</v>
      </c>
      <c r="U25" s="8">
        <v>16.489999999999998</v>
      </c>
      <c r="V25" s="7" t="s">
        <v>10</v>
      </c>
      <c r="W25" s="7" t="s">
        <v>10</v>
      </c>
      <c r="X25" s="8">
        <v>36.96</v>
      </c>
      <c r="Y25" s="1" t="s">
        <v>10</v>
      </c>
      <c r="Z25" s="1" t="s">
        <v>10</v>
      </c>
      <c r="AA25" s="1" t="s">
        <v>10</v>
      </c>
      <c r="AB25" s="1" t="s">
        <v>10</v>
      </c>
      <c r="AC25" s="1" t="s">
        <v>10</v>
      </c>
      <c r="AE25" s="1">
        <f t="shared" si="2"/>
        <v>100</v>
      </c>
    </row>
    <row r="26" spans="1:31" x14ac:dyDescent="0.2">
      <c r="A26" s="5" t="s">
        <v>73</v>
      </c>
      <c r="B26" s="7">
        <v>1.6</v>
      </c>
      <c r="C26" s="8">
        <v>11.81</v>
      </c>
      <c r="D26" s="8">
        <v>28.49</v>
      </c>
      <c r="E26" s="1" t="s">
        <v>10</v>
      </c>
      <c r="F26" s="1" t="s">
        <v>10</v>
      </c>
      <c r="G26" s="8">
        <v>3.04</v>
      </c>
      <c r="H26" s="8">
        <v>2.5</v>
      </c>
      <c r="I26" s="8">
        <v>0.9</v>
      </c>
      <c r="J26" s="1" t="s">
        <v>10</v>
      </c>
      <c r="K26" s="6" t="s">
        <v>10</v>
      </c>
      <c r="L26" s="1" t="s">
        <v>10</v>
      </c>
      <c r="M26" s="6" t="s">
        <v>10</v>
      </c>
      <c r="N26" s="8">
        <v>5.64</v>
      </c>
      <c r="O26" s="7" t="s">
        <v>10</v>
      </c>
      <c r="P26" s="7" t="s">
        <v>10</v>
      </c>
      <c r="Q26" s="7" t="s">
        <v>10</v>
      </c>
      <c r="R26" s="7" t="s">
        <v>10</v>
      </c>
      <c r="S26" s="7" t="s">
        <v>10</v>
      </c>
      <c r="T26" s="7" t="s">
        <v>10</v>
      </c>
      <c r="U26" s="6" t="s">
        <v>10</v>
      </c>
      <c r="V26" s="8">
        <v>39.53</v>
      </c>
      <c r="W26" s="7" t="s">
        <v>10</v>
      </c>
      <c r="X26" s="6" t="s">
        <v>10</v>
      </c>
      <c r="Y26" s="1" t="s">
        <v>10</v>
      </c>
      <c r="Z26" s="1" t="s">
        <v>10</v>
      </c>
      <c r="AA26" s="1" t="s">
        <v>10</v>
      </c>
      <c r="AB26" s="1" t="s">
        <v>10</v>
      </c>
      <c r="AC26" s="1" t="s">
        <v>10</v>
      </c>
      <c r="AD26" s="8">
        <v>8.1</v>
      </c>
      <c r="AE26" s="1">
        <f>SUM(C26:AD26)</f>
        <v>100.00999999999999</v>
      </c>
    </row>
    <row r="27" spans="1:31" x14ac:dyDescent="0.2">
      <c r="A27" s="5" t="s">
        <v>74</v>
      </c>
      <c r="B27" s="7">
        <v>1.6</v>
      </c>
      <c r="C27" s="8">
        <v>13.4</v>
      </c>
      <c r="D27" s="8">
        <v>30.21</v>
      </c>
      <c r="E27" s="1" t="s">
        <v>10</v>
      </c>
      <c r="F27" s="1" t="s">
        <v>10</v>
      </c>
      <c r="G27" s="8">
        <v>3.85</v>
      </c>
      <c r="H27" s="8">
        <v>2.3199999999999998</v>
      </c>
      <c r="I27" s="8">
        <v>1.0900000000000001</v>
      </c>
      <c r="J27" s="1" t="s">
        <v>10</v>
      </c>
      <c r="K27" s="6" t="s">
        <v>10</v>
      </c>
      <c r="L27" s="1" t="s">
        <v>10</v>
      </c>
      <c r="M27" s="6" t="s">
        <v>10</v>
      </c>
      <c r="N27" s="8">
        <v>6.44</v>
      </c>
      <c r="O27" s="7" t="s">
        <v>10</v>
      </c>
      <c r="P27" s="7" t="s">
        <v>10</v>
      </c>
      <c r="Q27" s="7" t="s">
        <v>10</v>
      </c>
      <c r="R27" s="7" t="s">
        <v>10</v>
      </c>
      <c r="S27" s="7" t="s">
        <v>10</v>
      </c>
      <c r="T27" s="7" t="s">
        <v>10</v>
      </c>
      <c r="U27" s="6" t="s">
        <v>10</v>
      </c>
      <c r="V27" s="8">
        <v>33.85</v>
      </c>
      <c r="W27" s="7" t="s">
        <v>10</v>
      </c>
      <c r="X27" s="6" t="s">
        <v>10</v>
      </c>
      <c r="Y27" s="1" t="s">
        <v>10</v>
      </c>
      <c r="Z27" s="1" t="s">
        <v>10</v>
      </c>
      <c r="AA27" s="1" t="s">
        <v>10</v>
      </c>
      <c r="AB27" s="1" t="s">
        <v>10</v>
      </c>
      <c r="AC27" s="1" t="s">
        <v>10</v>
      </c>
      <c r="AD27" s="8">
        <v>8.85</v>
      </c>
      <c r="AE27" s="1">
        <f>SUM(C27:AD27)</f>
        <v>100.00999999999999</v>
      </c>
    </row>
    <row r="28" spans="1:31" x14ac:dyDescent="0.2">
      <c r="A28" s="5" t="s">
        <v>75</v>
      </c>
      <c r="B28" s="7">
        <v>1.6</v>
      </c>
      <c r="C28" s="8">
        <v>12.69</v>
      </c>
      <c r="D28" s="8">
        <v>51.68</v>
      </c>
      <c r="E28" s="1" t="s">
        <v>10</v>
      </c>
      <c r="F28" s="1" t="s">
        <v>10</v>
      </c>
      <c r="G28" s="6" t="s">
        <v>10</v>
      </c>
      <c r="H28" s="8">
        <v>0.74</v>
      </c>
      <c r="I28" s="8">
        <v>14.65</v>
      </c>
      <c r="J28" s="1" t="s">
        <v>10</v>
      </c>
      <c r="K28" s="8">
        <v>2.92</v>
      </c>
      <c r="L28" s="1" t="s">
        <v>10</v>
      </c>
      <c r="M28" s="6" t="s">
        <v>10</v>
      </c>
      <c r="N28" s="6" t="s">
        <v>10</v>
      </c>
      <c r="O28" s="7" t="s">
        <v>10</v>
      </c>
      <c r="P28" s="7" t="s">
        <v>10</v>
      </c>
      <c r="Q28" s="7" t="s">
        <v>10</v>
      </c>
      <c r="R28" s="7" t="s">
        <v>10</v>
      </c>
      <c r="S28" s="7" t="s">
        <v>10</v>
      </c>
      <c r="T28" s="8">
        <v>7.9</v>
      </c>
      <c r="U28" s="6" t="s">
        <v>10</v>
      </c>
      <c r="V28" s="6" t="s">
        <v>10</v>
      </c>
      <c r="W28" s="7" t="s">
        <v>10</v>
      </c>
      <c r="X28" s="8">
        <v>9.43</v>
      </c>
      <c r="Y28" s="1" t="s">
        <v>10</v>
      </c>
      <c r="Z28" s="1" t="s">
        <v>10</v>
      </c>
      <c r="AA28" s="1" t="s">
        <v>10</v>
      </c>
      <c r="AB28" s="1" t="s">
        <v>10</v>
      </c>
      <c r="AC28" s="1" t="s">
        <v>10</v>
      </c>
      <c r="AD28" s="6" t="s">
        <v>10</v>
      </c>
      <c r="AE28" s="1">
        <f>SUM(C28:AD28)</f>
        <v>100.01000000000002</v>
      </c>
    </row>
    <row r="29" spans="1:31" s="4" customFormat="1" x14ac:dyDescent="0.2">
      <c r="A29" s="4" t="s">
        <v>21</v>
      </c>
    </row>
    <row r="30" spans="1:31" x14ac:dyDescent="0.2">
      <c r="A30" s="5" t="s">
        <v>76</v>
      </c>
      <c r="B30" s="7">
        <v>2.5</v>
      </c>
      <c r="C30" s="8">
        <v>1.58</v>
      </c>
      <c r="D30" s="8">
        <v>21.25</v>
      </c>
      <c r="E30" s="6" t="s">
        <v>10</v>
      </c>
      <c r="F30" s="1" t="s">
        <v>10</v>
      </c>
      <c r="G30" s="8">
        <v>0.98</v>
      </c>
      <c r="H30" s="8">
        <v>2.58</v>
      </c>
      <c r="I30" s="8">
        <v>12.97</v>
      </c>
      <c r="J30" s="6" t="s">
        <v>10</v>
      </c>
      <c r="K30" s="8">
        <v>7.57</v>
      </c>
      <c r="L30" s="1" t="s">
        <v>10</v>
      </c>
      <c r="M30" s="6" t="s">
        <v>10</v>
      </c>
      <c r="N30" s="1" t="s">
        <v>10</v>
      </c>
      <c r="O30" s="1" t="s">
        <v>10</v>
      </c>
      <c r="P30" s="1" t="s">
        <v>10</v>
      </c>
      <c r="Q30" s="1" t="s">
        <v>10</v>
      </c>
      <c r="R30" s="1" t="s">
        <v>10</v>
      </c>
      <c r="S30" s="1" t="s">
        <v>10</v>
      </c>
      <c r="T30" s="7" t="s">
        <v>10</v>
      </c>
      <c r="U30" s="8">
        <v>13.54</v>
      </c>
      <c r="V30" s="8">
        <v>25.06</v>
      </c>
      <c r="W30" s="7" t="s">
        <v>10</v>
      </c>
      <c r="X30" s="8">
        <v>14.47</v>
      </c>
      <c r="Y30" s="1" t="s">
        <v>10</v>
      </c>
      <c r="Z30" s="1" t="s">
        <v>10</v>
      </c>
      <c r="AA30" s="1" t="s">
        <v>10</v>
      </c>
      <c r="AB30" s="1" t="s">
        <v>10</v>
      </c>
      <c r="AC30" s="1" t="s">
        <v>10</v>
      </c>
      <c r="AD30" s="1" t="s">
        <v>10</v>
      </c>
      <c r="AE30" s="1">
        <f t="shared" ref="AE30:AE35" si="3">SUM(C30:AD30)</f>
        <v>100</v>
      </c>
    </row>
    <row r="31" spans="1:31" x14ac:dyDescent="0.2">
      <c r="A31" s="5" t="s">
        <v>77</v>
      </c>
      <c r="B31" s="7">
        <v>2.5</v>
      </c>
      <c r="C31" s="8">
        <v>2.96</v>
      </c>
      <c r="D31" s="8">
        <v>34.64</v>
      </c>
      <c r="E31" s="8">
        <v>0.47</v>
      </c>
      <c r="F31" s="1" t="s">
        <v>10</v>
      </c>
      <c r="G31" s="8">
        <v>2.73</v>
      </c>
      <c r="H31" s="8">
        <v>7.56</v>
      </c>
      <c r="I31" s="8">
        <v>10.49</v>
      </c>
      <c r="J31" s="8">
        <v>0.74</v>
      </c>
      <c r="K31" s="8">
        <v>5.16</v>
      </c>
      <c r="L31" s="1" t="s">
        <v>10</v>
      </c>
      <c r="M31" s="6" t="s">
        <v>10</v>
      </c>
      <c r="N31" s="8">
        <v>8.61</v>
      </c>
      <c r="O31" s="1" t="s">
        <v>10</v>
      </c>
      <c r="P31" s="1" t="s">
        <v>10</v>
      </c>
      <c r="Q31" s="1" t="s">
        <v>10</v>
      </c>
      <c r="R31" s="1" t="s">
        <v>10</v>
      </c>
      <c r="S31" s="1" t="s">
        <v>10</v>
      </c>
      <c r="T31" s="7" t="s">
        <v>10</v>
      </c>
      <c r="U31" s="8">
        <v>7.04</v>
      </c>
      <c r="V31" s="8">
        <v>12.99</v>
      </c>
      <c r="W31" s="7" t="s">
        <v>10</v>
      </c>
      <c r="X31" s="8">
        <v>6.6</v>
      </c>
      <c r="Y31" s="1" t="s">
        <v>10</v>
      </c>
      <c r="Z31" s="1" t="s">
        <v>10</v>
      </c>
      <c r="AA31" s="1" t="s">
        <v>10</v>
      </c>
      <c r="AB31" s="1" t="s">
        <v>10</v>
      </c>
      <c r="AC31" s="1" t="s">
        <v>10</v>
      </c>
      <c r="AD31" s="1" t="s">
        <v>10</v>
      </c>
      <c r="AE31" s="1">
        <f t="shared" si="3"/>
        <v>99.99</v>
      </c>
    </row>
    <row r="32" spans="1:31" x14ac:dyDescent="0.2">
      <c r="A32" s="5" t="s">
        <v>78</v>
      </c>
      <c r="B32" s="7">
        <v>2.2000000000000002</v>
      </c>
      <c r="C32" s="8">
        <v>2.65</v>
      </c>
      <c r="D32" s="8">
        <v>33.880000000000003</v>
      </c>
      <c r="E32" s="8">
        <v>0.28999999999999998</v>
      </c>
      <c r="F32" s="1" t="s">
        <v>10</v>
      </c>
      <c r="G32" s="8">
        <v>1.76</v>
      </c>
      <c r="H32" s="8">
        <v>5.21</v>
      </c>
      <c r="I32" s="8">
        <v>14.06</v>
      </c>
      <c r="J32" s="8">
        <v>0.56000000000000005</v>
      </c>
      <c r="K32" s="8">
        <v>21.34</v>
      </c>
      <c r="L32" s="1" t="s">
        <v>10</v>
      </c>
      <c r="M32" s="6" t="s">
        <v>10</v>
      </c>
      <c r="N32" s="8">
        <v>4.49</v>
      </c>
      <c r="O32" s="1" t="s">
        <v>10</v>
      </c>
      <c r="P32" s="1" t="s">
        <v>10</v>
      </c>
      <c r="Q32" s="1" t="s">
        <v>10</v>
      </c>
      <c r="R32" s="1" t="s">
        <v>10</v>
      </c>
      <c r="S32" s="1" t="s">
        <v>10</v>
      </c>
      <c r="T32" s="7" t="s">
        <v>10</v>
      </c>
      <c r="U32" s="8">
        <v>4.3899999999999997</v>
      </c>
      <c r="V32" s="8">
        <v>7.34</v>
      </c>
      <c r="W32" s="7" t="s">
        <v>10</v>
      </c>
      <c r="X32" s="8">
        <v>4.0199999999999996</v>
      </c>
      <c r="Y32" s="1" t="s">
        <v>10</v>
      </c>
      <c r="Z32" s="1" t="s">
        <v>10</v>
      </c>
      <c r="AA32" s="1" t="s">
        <v>10</v>
      </c>
      <c r="AB32" s="1" t="s">
        <v>10</v>
      </c>
      <c r="AC32" s="1" t="s">
        <v>10</v>
      </c>
      <c r="AD32" s="1" t="s">
        <v>10</v>
      </c>
      <c r="AE32" s="1">
        <f>SUM(C32:AD32)</f>
        <v>99.99</v>
      </c>
    </row>
    <row r="33" spans="1:31" x14ac:dyDescent="0.2">
      <c r="A33" s="5" t="s">
        <v>79</v>
      </c>
      <c r="B33" s="7">
        <v>1.9</v>
      </c>
      <c r="C33" s="8">
        <v>4.25</v>
      </c>
      <c r="D33" s="8">
        <v>32.24</v>
      </c>
      <c r="E33" s="6" t="s">
        <v>10</v>
      </c>
      <c r="F33" s="1" t="s">
        <v>10</v>
      </c>
      <c r="G33" s="6" t="s">
        <v>10</v>
      </c>
      <c r="H33" s="8">
        <v>0.88</v>
      </c>
      <c r="I33" s="8">
        <v>11.79</v>
      </c>
      <c r="J33" s="6" t="s">
        <v>10</v>
      </c>
      <c r="K33" s="8">
        <v>2.4900000000000002</v>
      </c>
      <c r="L33" s="1" t="s">
        <v>10</v>
      </c>
      <c r="M33" s="6" t="s">
        <v>10</v>
      </c>
      <c r="N33" s="6" t="s">
        <v>10</v>
      </c>
      <c r="O33" s="1" t="s">
        <v>10</v>
      </c>
      <c r="P33" s="1" t="s">
        <v>10</v>
      </c>
      <c r="Q33" s="1" t="s">
        <v>10</v>
      </c>
      <c r="R33" s="1" t="s">
        <v>10</v>
      </c>
      <c r="S33" s="1" t="s">
        <v>10</v>
      </c>
      <c r="T33" s="7" t="s">
        <v>10</v>
      </c>
      <c r="U33" s="8">
        <v>9</v>
      </c>
      <c r="V33" s="8">
        <v>24.8</v>
      </c>
      <c r="W33" s="7" t="s">
        <v>10</v>
      </c>
      <c r="X33" s="8">
        <v>9.06</v>
      </c>
      <c r="Y33" s="1" t="s">
        <v>10</v>
      </c>
      <c r="Z33" s="1" t="s">
        <v>10</v>
      </c>
      <c r="AA33" s="1" t="s">
        <v>10</v>
      </c>
      <c r="AB33" s="8">
        <v>5.48</v>
      </c>
      <c r="AC33" s="1" t="s">
        <v>10</v>
      </c>
      <c r="AD33" s="1" t="s">
        <v>10</v>
      </c>
      <c r="AE33" s="1">
        <f t="shared" si="3"/>
        <v>99.990000000000009</v>
      </c>
    </row>
    <row r="34" spans="1:31" x14ac:dyDescent="0.2">
      <c r="A34" s="5" t="s">
        <v>80</v>
      </c>
      <c r="B34" s="7">
        <v>1.9</v>
      </c>
      <c r="C34" s="8">
        <v>4.8099999999999996</v>
      </c>
      <c r="D34" s="8">
        <v>32.340000000000003</v>
      </c>
      <c r="E34" s="8">
        <v>0.81</v>
      </c>
      <c r="F34" s="1" t="s">
        <v>10</v>
      </c>
      <c r="G34" s="8">
        <v>2.1800000000000002</v>
      </c>
      <c r="H34" s="8">
        <v>4.1500000000000004</v>
      </c>
      <c r="I34" s="8">
        <v>9.4700000000000006</v>
      </c>
      <c r="J34" s="8">
        <v>0.94</v>
      </c>
      <c r="K34" s="8">
        <v>1.95</v>
      </c>
      <c r="L34" s="1" t="s">
        <v>10</v>
      </c>
      <c r="M34" s="6" t="s">
        <v>10</v>
      </c>
      <c r="N34" s="8">
        <v>3.51</v>
      </c>
      <c r="O34" s="1" t="s">
        <v>10</v>
      </c>
      <c r="P34" s="1" t="s">
        <v>10</v>
      </c>
      <c r="Q34" s="1" t="s">
        <v>10</v>
      </c>
      <c r="R34" s="1" t="s">
        <v>10</v>
      </c>
      <c r="S34" s="1" t="s">
        <v>10</v>
      </c>
      <c r="T34" s="7" t="s">
        <v>10</v>
      </c>
      <c r="U34" s="8">
        <v>7.69</v>
      </c>
      <c r="V34" s="8">
        <v>20.239999999999998</v>
      </c>
      <c r="W34" s="7" t="s">
        <v>10</v>
      </c>
      <c r="X34" s="8">
        <v>8.4700000000000006</v>
      </c>
      <c r="Y34" s="1" t="s">
        <v>10</v>
      </c>
      <c r="Z34" s="1" t="s">
        <v>10</v>
      </c>
      <c r="AA34" s="1" t="s">
        <v>10</v>
      </c>
      <c r="AB34" s="8">
        <v>3.44</v>
      </c>
      <c r="AC34" s="1" t="s">
        <v>10</v>
      </c>
      <c r="AD34" s="1" t="s">
        <v>10</v>
      </c>
      <c r="AE34" s="1">
        <f t="shared" si="3"/>
        <v>100</v>
      </c>
    </row>
    <row r="35" spans="1:31" x14ac:dyDescent="0.2">
      <c r="A35" s="5" t="s">
        <v>81</v>
      </c>
      <c r="B35" s="7">
        <v>1.9</v>
      </c>
      <c r="C35" s="8">
        <v>3.51</v>
      </c>
      <c r="D35" s="8">
        <v>32.24</v>
      </c>
      <c r="E35" s="6" t="s">
        <v>10</v>
      </c>
      <c r="F35" s="1" t="s">
        <v>10</v>
      </c>
      <c r="G35" s="6" t="s">
        <v>10</v>
      </c>
      <c r="H35" s="8">
        <v>0.94</v>
      </c>
      <c r="I35" s="8">
        <v>12.99</v>
      </c>
      <c r="J35" s="6" t="s">
        <v>10</v>
      </c>
      <c r="K35" s="8">
        <v>2.56</v>
      </c>
      <c r="L35" s="1" t="s">
        <v>10</v>
      </c>
      <c r="M35" s="6" t="s">
        <v>10</v>
      </c>
      <c r="N35" s="6" t="s">
        <v>10</v>
      </c>
      <c r="O35" s="1" t="s">
        <v>10</v>
      </c>
      <c r="P35" s="1" t="s">
        <v>10</v>
      </c>
      <c r="Q35" s="1" t="s">
        <v>10</v>
      </c>
      <c r="R35" s="1" t="s">
        <v>10</v>
      </c>
      <c r="S35" s="1" t="s">
        <v>10</v>
      </c>
      <c r="T35" s="7" t="s">
        <v>10</v>
      </c>
      <c r="U35" s="8">
        <v>12.04</v>
      </c>
      <c r="V35" s="8">
        <v>20.6</v>
      </c>
      <c r="W35" s="7" t="s">
        <v>10</v>
      </c>
      <c r="X35" s="8">
        <v>15.12</v>
      </c>
      <c r="Y35" s="1" t="s">
        <v>10</v>
      </c>
      <c r="Z35" s="1" t="s">
        <v>10</v>
      </c>
      <c r="AA35" s="1" t="s">
        <v>10</v>
      </c>
      <c r="AB35" s="6" t="s">
        <v>10</v>
      </c>
      <c r="AC35" s="1" t="s">
        <v>10</v>
      </c>
      <c r="AD35" s="1" t="s">
        <v>10</v>
      </c>
      <c r="AE35" s="1">
        <f t="shared" si="3"/>
        <v>100</v>
      </c>
    </row>
    <row r="36" spans="1:31" s="4" customFormat="1" x14ac:dyDescent="0.2">
      <c r="A36" s="4" t="s">
        <v>19</v>
      </c>
    </row>
    <row r="37" spans="1:31" x14ac:dyDescent="0.2">
      <c r="A37" s="5" t="s">
        <v>82</v>
      </c>
      <c r="B37" s="7">
        <v>1.9</v>
      </c>
      <c r="C37" s="8">
        <v>3.41</v>
      </c>
      <c r="D37" s="8">
        <v>35.18</v>
      </c>
      <c r="E37" s="6" t="s">
        <v>10</v>
      </c>
      <c r="F37" s="1" t="s">
        <v>10</v>
      </c>
      <c r="G37" s="6" t="s">
        <v>10</v>
      </c>
      <c r="H37" s="1" t="s">
        <v>10</v>
      </c>
      <c r="I37" s="8">
        <v>12.69</v>
      </c>
      <c r="J37" s="1" t="s">
        <v>10</v>
      </c>
      <c r="K37" s="8">
        <v>2.17</v>
      </c>
      <c r="L37" s="1" t="s">
        <v>10</v>
      </c>
      <c r="M37" s="6" t="s">
        <v>10</v>
      </c>
      <c r="N37" s="1" t="s">
        <v>10</v>
      </c>
      <c r="O37" s="1" t="s">
        <v>10</v>
      </c>
      <c r="P37" s="1" t="s">
        <v>10</v>
      </c>
      <c r="Q37" s="1" t="s">
        <v>10</v>
      </c>
      <c r="R37" s="1" t="s">
        <v>10</v>
      </c>
      <c r="S37" s="1" t="s">
        <v>10</v>
      </c>
      <c r="T37" s="1" t="s">
        <v>10</v>
      </c>
      <c r="U37" s="8">
        <v>13.43</v>
      </c>
      <c r="V37" s="8">
        <v>21.52</v>
      </c>
      <c r="W37" s="1" t="s">
        <v>10</v>
      </c>
      <c r="X37" s="8">
        <v>11.59</v>
      </c>
      <c r="Y37" s="1" t="s">
        <v>10</v>
      </c>
      <c r="Z37" s="1" t="s">
        <v>10</v>
      </c>
      <c r="AA37" s="1" t="s">
        <v>10</v>
      </c>
      <c r="AB37" s="1" t="s">
        <v>10</v>
      </c>
      <c r="AC37" s="1" t="s">
        <v>10</v>
      </c>
      <c r="AD37" s="1" t="s">
        <v>10</v>
      </c>
      <c r="AE37" s="1">
        <f>SUM(C37:AD37)</f>
        <v>99.99</v>
      </c>
    </row>
    <row r="38" spans="1:31" x14ac:dyDescent="0.2">
      <c r="A38" s="5" t="s">
        <v>83</v>
      </c>
      <c r="B38" s="7">
        <v>1.9</v>
      </c>
      <c r="C38" s="8">
        <v>4</v>
      </c>
      <c r="D38" s="8">
        <v>38.5</v>
      </c>
      <c r="E38" s="6" t="s">
        <v>10</v>
      </c>
      <c r="F38" s="1" t="s">
        <v>10</v>
      </c>
      <c r="G38" s="8">
        <v>3.24</v>
      </c>
      <c r="H38" s="8">
        <v>3.25</v>
      </c>
      <c r="I38" s="8">
        <v>10.46</v>
      </c>
      <c r="J38" s="1" t="s">
        <v>10</v>
      </c>
      <c r="K38" s="8">
        <v>1.39</v>
      </c>
      <c r="L38" s="1" t="s">
        <v>10</v>
      </c>
      <c r="M38" s="6" t="s">
        <v>10</v>
      </c>
      <c r="N38" s="1" t="s">
        <v>10</v>
      </c>
      <c r="O38" s="1" t="s">
        <v>10</v>
      </c>
      <c r="P38" s="1" t="s">
        <v>10</v>
      </c>
      <c r="Q38" s="1" t="s">
        <v>10</v>
      </c>
      <c r="R38" s="1" t="s">
        <v>10</v>
      </c>
      <c r="S38" s="1" t="s">
        <v>10</v>
      </c>
      <c r="T38" s="8">
        <v>8.5299999999999994</v>
      </c>
      <c r="U38" s="8">
        <v>12.37</v>
      </c>
      <c r="V38" s="8">
        <v>9.65</v>
      </c>
      <c r="W38" s="1" t="s">
        <v>10</v>
      </c>
      <c r="X38" s="8">
        <v>8.61</v>
      </c>
      <c r="Y38" s="1" t="s">
        <v>10</v>
      </c>
      <c r="Z38" s="1" t="s">
        <v>10</v>
      </c>
      <c r="AA38" s="1" t="s">
        <v>10</v>
      </c>
      <c r="AB38" s="1" t="s">
        <v>10</v>
      </c>
      <c r="AC38" s="1" t="s">
        <v>10</v>
      </c>
      <c r="AD38" s="1" t="s">
        <v>10</v>
      </c>
      <c r="AE38" s="1">
        <f>SUM(C38:AD38)</f>
        <v>100.00000000000001</v>
      </c>
    </row>
    <row r="39" spans="1:31" s="7" customFormat="1" x14ac:dyDescent="0.2">
      <c r="A39" s="5" t="s">
        <v>84</v>
      </c>
      <c r="B39" s="7">
        <v>1.9</v>
      </c>
      <c r="C39" s="6">
        <v>4.1100000000000003</v>
      </c>
      <c r="D39" s="6">
        <v>37.43</v>
      </c>
      <c r="E39" s="6" t="s">
        <v>10</v>
      </c>
      <c r="F39" s="7" t="s">
        <v>10</v>
      </c>
      <c r="G39" s="6">
        <v>0.98</v>
      </c>
      <c r="H39" s="6">
        <v>1</v>
      </c>
      <c r="I39" s="6">
        <v>14.22</v>
      </c>
      <c r="J39" s="7" t="s">
        <v>10</v>
      </c>
      <c r="K39" s="6">
        <v>1.73</v>
      </c>
      <c r="L39" s="7" t="s">
        <v>10</v>
      </c>
      <c r="M39" s="6" t="s">
        <v>10</v>
      </c>
      <c r="N39" s="7" t="s">
        <v>10</v>
      </c>
      <c r="O39" s="7" t="s">
        <v>10</v>
      </c>
      <c r="P39" s="7" t="s">
        <v>10</v>
      </c>
      <c r="Q39" s="7" t="s">
        <v>10</v>
      </c>
      <c r="R39" s="7" t="s">
        <v>10</v>
      </c>
      <c r="S39" s="7" t="s">
        <v>10</v>
      </c>
      <c r="T39" s="6">
        <v>9.1300000000000008</v>
      </c>
      <c r="U39" s="6">
        <v>16.45</v>
      </c>
      <c r="V39" s="6" t="s">
        <v>10</v>
      </c>
      <c r="W39" s="7" t="s">
        <v>10</v>
      </c>
      <c r="X39" s="6">
        <v>14.95</v>
      </c>
      <c r="Y39" s="7" t="s">
        <v>10</v>
      </c>
      <c r="Z39" s="7" t="s">
        <v>10</v>
      </c>
      <c r="AA39" s="7" t="s">
        <v>10</v>
      </c>
      <c r="AB39" s="7" t="s">
        <v>10</v>
      </c>
      <c r="AC39" s="7" t="s">
        <v>10</v>
      </c>
      <c r="AD39" s="7" t="s">
        <v>10</v>
      </c>
      <c r="AE39" s="7">
        <f>SUM(C39:AD39)</f>
        <v>100</v>
      </c>
    </row>
    <row r="40" spans="1:31" s="7" customFormat="1" x14ac:dyDescent="0.2">
      <c r="A40" s="5" t="s">
        <v>85</v>
      </c>
      <c r="B40" s="7">
        <v>1.7</v>
      </c>
      <c r="C40" s="6">
        <v>3.59</v>
      </c>
      <c r="D40" s="6">
        <v>50.76</v>
      </c>
      <c r="E40" s="6" t="s">
        <v>10</v>
      </c>
      <c r="F40" s="7" t="s">
        <v>10</v>
      </c>
      <c r="G40" s="6">
        <v>13.22</v>
      </c>
      <c r="H40" s="6">
        <v>16.46</v>
      </c>
      <c r="I40" s="6">
        <v>3.14</v>
      </c>
      <c r="J40" s="7" t="s">
        <v>10</v>
      </c>
      <c r="K40" s="6">
        <v>0.44</v>
      </c>
      <c r="L40" s="7" t="s">
        <v>10</v>
      </c>
      <c r="M40" s="6" t="s">
        <v>10</v>
      </c>
      <c r="N40" s="6">
        <v>3.33</v>
      </c>
      <c r="O40" s="7" t="s">
        <v>10</v>
      </c>
      <c r="P40" s="7" t="s">
        <v>10</v>
      </c>
      <c r="Q40" s="7" t="s">
        <v>10</v>
      </c>
      <c r="R40" s="7" t="s">
        <v>10</v>
      </c>
      <c r="S40" s="7" t="s">
        <v>10</v>
      </c>
      <c r="T40" s="6">
        <v>3.38</v>
      </c>
      <c r="U40" s="6">
        <v>2.85</v>
      </c>
      <c r="V40" s="6" t="s">
        <v>10</v>
      </c>
      <c r="W40" s="7" t="s">
        <v>10</v>
      </c>
      <c r="X40" s="6">
        <v>2.85</v>
      </c>
      <c r="Y40" s="7" t="s">
        <v>10</v>
      </c>
      <c r="Z40" s="7" t="s">
        <v>10</v>
      </c>
      <c r="AA40" s="7" t="s">
        <v>10</v>
      </c>
      <c r="AB40" s="7" t="s">
        <v>10</v>
      </c>
      <c r="AC40" s="7" t="s">
        <v>10</v>
      </c>
      <c r="AD40" s="7" t="s">
        <v>10</v>
      </c>
      <c r="AE40" s="7">
        <f>SUM(C40:AD40)</f>
        <v>100.01999999999998</v>
      </c>
    </row>
    <row r="41" spans="1:31" s="7" customFormat="1" x14ac:dyDescent="0.2">
      <c r="A41" s="5" t="s">
        <v>86</v>
      </c>
      <c r="B41" s="7">
        <v>1.7</v>
      </c>
      <c r="C41" s="6">
        <v>5.94</v>
      </c>
      <c r="D41" s="6">
        <v>47.97</v>
      </c>
      <c r="E41" s="6">
        <v>2.2400000000000002</v>
      </c>
      <c r="F41" s="7" t="s">
        <v>10</v>
      </c>
      <c r="G41" s="6">
        <v>7.4</v>
      </c>
      <c r="H41" s="6">
        <v>12.01</v>
      </c>
      <c r="I41" s="6">
        <v>3.93</v>
      </c>
      <c r="J41" s="6">
        <v>2.76</v>
      </c>
      <c r="K41" s="6">
        <v>9.39</v>
      </c>
      <c r="L41" s="7" t="s">
        <v>10</v>
      </c>
      <c r="M41" s="6" t="s">
        <v>10</v>
      </c>
      <c r="N41" s="6" t="s">
        <v>10</v>
      </c>
      <c r="O41" s="7" t="s">
        <v>10</v>
      </c>
      <c r="P41" s="7" t="s">
        <v>10</v>
      </c>
      <c r="Q41" s="7" t="s">
        <v>10</v>
      </c>
      <c r="R41" s="7" t="s">
        <v>10</v>
      </c>
      <c r="S41" s="7" t="s">
        <v>10</v>
      </c>
      <c r="T41" s="6" t="s">
        <v>10</v>
      </c>
      <c r="U41" s="6">
        <v>3.35</v>
      </c>
      <c r="V41" s="6">
        <v>5</v>
      </c>
      <c r="W41" s="7" t="s">
        <v>10</v>
      </c>
      <c r="X41" s="6" t="s">
        <v>10</v>
      </c>
      <c r="Y41" s="7" t="s">
        <v>10</v>
      </c>
      <c r="Z41" s="7" t="s">
        <v>10</v>
      </c>
      <c r="AA41" s="7" t="s">
        <v>10</v>
      </c>
      <c r="AB41" s="7" t="s">
        <v>10</v>
      </c>
      <c r="AC41" s="7" t="s">
        <v>10</v>
      </c>
      <c r="AD41" s="7" t="s">
        <v>10</v>
      </c>
      <c r="AE41" s="7">
        <f>SUM(C41:AD41)</f>
        <v>99.990000000000009</v>
      </c>
    </row>
    <row r="42" spans="1:31" s="4" customFormat="1" x14ac:dyDescent="0.2">
      <c r="A42" s="4" t="s">
        <v>12</v>
      </c>
    </row>
    <row r="43" spans="1:31" x14ac:dyDescent="0.2">
      <c r="A43" s="5" t="s">
        <v>87</v>
      </c>
      <c r="B43" s="7">
        <v>2.1</v>
      </c>
      <c r="C43" s="8">
        <v>4.01</v>
      </c>
      <c r="D43" s="8">
        <v>37.090000000000003</v>
      </c>
      <c r="E43" s="6" t="s">
        <v>10</v>
      </c>
      <c r="F43" s="1" t="s">
        <v>10</v>
      </c>
      <c r="G43" s="8">
        <v>1.78</v>
      </c>
      <c r="H43" s="8">
        <v>2.61</v>
      </c>
      <c r="I43" s="8">
        <v>11.03</v>
      </c>
      <c r="J43" s="1" t="s">
        <v>10</v>
      </c>
      <c r="K43" s="8">
        <v>2.87</v>
      </c>
      <c r="L43" s="1" t="s">
        <v>10</v>
      </c>
      <c r="M43" s="6" t="s">
        <v>10</v>
      </c>
      <c r="N43" s="8">
        <v>3.22</v>
      </c>
      <c r="O43" s="1" t="s">
        <v>10</v>
      </c>
      <c r="P43" s="1" t="s">
        <v>10</v>
      </c>
      <c r="Q43" s="1" t="s">
        <v>10</v>
      </c>
      <c r="R43" s="1" t="s">
        <v>10</v>
      </c>
      <c r="S43" s="1" t="s">
        <v>10</v>
      </c>
      <c r="T43" s="1" t="s">
        <v>10</v>
      </c>
      <c r="U43" s="8">
        <v>22.15</v>
      </c>
      <c r="V43" s="8">
        <v>4.0199999999999996</v>
      </c>
      <c r="W43" s="1" t="s">
        <v>10</v>
      </c>
      <c r="X43" s="8">
        <v>11.21</v>
      </c>
      <c r="Y43" s="1" t="s">
        <v>10</v>
      </c>
      <c r="Z43" s="1" t="s">
        <v>10</v>
      </c>
      <c r="AA43" s="1" t="s">
        <v>10</v>
      </c>
      <c r="AB43" s="1" t="s">
        <v>10</v>
      </c>
      <c r="AC43" s="1" t="s">
        <v>10</v>
      </c>
      <c r="AD43" s="1" t="s">
        <v>10</v>
      </c>
      <c r="AE43" s="1">
        <f>SUM(C43:AD43)</f>
        <v>99.989999999999981</v>
      </c>
    </row>
    <row r="44" spans="1:31" x14ac:dyDescent="0.2">
      <c r="A44" s="2" t="s">
        <v>88</v>
      </c>
      <c r="B44" s="1">
        <v>2</v>
      </c>
      <c r="C44" s="8">
        <v>3.86</v>
      </c>
      <c r="D44" s="8">
        <v>38.5</v>
      </c>
      <c r="E44" s="6" t="s">
        <v>10</v>
      </c>
      <c r="F44" s="1" t="s">
        <v>10</v>
      </c>
      <c r="G44" s="8">
        <v>2.39</v>
      </c>
      <c r="H44" s="8">
        <v>3.06</v>
      </c>
      <c r="I44" s="8">
        <v>11.04</v>
      </c>
      <c r="J44" s="6" t="s">
        <v>10</v>
      </c>
      <c r="K44" s="8">
        <v>1.52</v>
      </c>
      <c r="L44" s="1" t="s">
        <v>10</v>
      </c>
      <c r="M44" s="6" t="s">
        <v>10</v>
      </c>
      <c r="N44" s="6" t="s">
        <v>10</v>
      </c>
      <c r="O44" s="1" t="s">
        <v>10</v>
      </c>
      <c r="P44" s="6" t="s">
        <v>10</v>
      </c>
      <c r="Q44" s="1" t="s">
        <v>10</v>
      </c>
      <c r="R44" s="1" t="s">
        <v>10</v>
      </c>
      <c r="S44" s="1" t="s">
        <v>10</v>
      </c>
      <c r="T44" s="1" t="s">
        <v>10</v>
      </c>
      <c r="U44" s="8">
        <v>22.5</v>
      </c>
      <c r="V44" s="6" t="s">
        <v>10</v>
      </c>
      <c r="W44" s="1" t="s">
        <v>10</v>
      </c>
      <c r="X44" s="8">
        <v>17.14</v>
      </c>
      <c r="Y44" s="1" t="s">
        <v>10</v>
      </c>
      <c r="Z44" s="1" t="s">
        <v>10</v>
      </c>
      <c r="AA44" s="1" t="s">
        <v>10</v>
      </c>
      <c r="AB44" s="1" t="s">
        <v>10</v>
      </c>
      <c r="AC44" s="1" t="s">
        <v>10</v>
      </c>
      <c r="AD44" s="1" t="s">
        <v>10</v>
      </c>
      <c r="AE44" s="1">
        <f>SUM(C44:AD44)</f>
        <v>100.01</v>
      </c>
    </row>
    <row r="45" spans="1:31" x14ac:dyDescent="0.2">
      <c r="A45" s="5" t="s">
        <v>89</v>
      </c>
      <c r="B45" s="7">
        <v>1.6</v>
      </c>
      <c r="C45" s="8">
        <v>4.6100000000000003</v>
      </c>
      <c r="D45" s="8">
        <v>37.32</v>
      </c>
      <c r="E45" s="6" t="s">
        <v>10</v>
      </c>
      <c r="F45" s="1" t="s">
        <v>10</v>
      </c>
      <c r="G45" s="8">
        <v>2.2000000000000002</v>
      </c>
      <c r="H45" s="8">
        <v>3.09</v>
      </c>
      <c r="I45" s="8">
        <v>9.3800000000000008</v>
      </c>
      <c r="J45" s="1" t="s">
        <v>10</v>
      </c>
      <c r="K45" s="8">
        <v>3.35</v>
      </c>
      <c r="L45" s="1" t="s">
        <v>10</v>
      </c>
      <c r="M45" s="6" t="s">
        <v>10</v>
      </c>
      <c r="N45" s="8">
        <v>11.55</v>
      </c>
      <c r="O45" s="1" t="s">
        <v>10</v>
      </c>
      <c r="P45" s="6" t="s">
        <v>10</v>
      </c>
      <c r="Q45" s="1" t="s">
        <v>10</v>
      </c>
      <c r="R45" s="1" t="s">
        <v>10</v>
      </c>
      <c r="S45" s="1" t="s">
        <v>10</v>
      </c>
      <c r="T45" s="1" t="s">
        <v>10</v>
      </c>
      <c r="U45" s="8">
        <v>17.25</v>
      </c>
      <c r="V45" s="6" t="s">
        <v>10</v>
      </c>
      <c r="W45" s="1" t="s">
        <v>10</v>
      </c>
      <c r="X45" s="8">
        <v>11.25</v>
      </c>
      <c r="Y45" s="1" t="s">
        <v>10</v>
      </c>
      <c r="Z45" s="1" t="s">
        <v>10</v>
      </c>
      <c r="AA45" s="1" t="s">
        <v>10</v>
      </c>
      <c r="AB45" s="1" t="s">
        <v>10</v>
      </c>
      <c r="AC45" s="1" t="s">
        <v>10</v>
      </c>
      <c r="AD45" s="1" t="s">
        <v>10</v>
      </c>
      <c r="AE45" s="1">
        <f>SUM(C45:AD45)</f>
        <v>100</v>
      </c>
    </row>
    <row r="46" spans="1:31" x14ac:dyDescent="0.2">
      <c r="A46" s="2" t="s">
        <v>90</v>
      </c>
      <c r="B46" s="1">
        <v>1.6</v>
      </c>
      <c r="C46" s="8">
        <v>4.4400000000000004</v>
      </c>
      <c r="D46" s="8">
        <v>39.79</v>
      </c>
      <c r="E46" s="6" t="s">
        <v>10</v>
      </c>
      <c r="F46" s="1" t="s">
        <v>10</v>
      </c>
      <c r="G46" s="8">
        <v>2.4</v>
      </c>
      <c r="H46" s="8">
        <v>3.36</v>
      </c>
      <c r="I46" s="8">
        <v>9.27</v>
      </c>
      <c r="J46" s="8">
        <v>0.55000000000000004</v>
      </c>
      <c r="K46" s="8">
        <v>6.77</v>
      </c>
      <c r="L46" s="1" t="s">
        <v>10</v>
      </c>
      <c r="M46" s="6" t="s">
        <v>10</v>
      </c>
      <c r="N46" s="8">
        <v>14.54</v>
      </c>
      <c r="O46" s="1" t="s">
        <v>10</v>
      </c>
      <c r="P46" s="6" t="s">
        <v>10</v>
      </c>
      <c r="Q46" s="1" t="s">
        <v>10</v>
      </c>
      <c r="R46" s="1" t="s">
        <v>10</v>
      </c>
      <c r="S46" s="1" t="s">
        <v>10</v>
      </c>
      <c r="T46" s="1" t="s">
        <v>10</v>
      </c>
      <c r="U46" s="8">
        <v>12.16</v>
      </c>
      <c r="V46" s="6" t="s">
        <v>10</v>
      </c>
      <c r="W46" s="1" t="s">
        <v>10</v>
      </c>
      <c r="X46" s="8">
        <v>6.71</v>
      </c>
      <c r="Y46" s="1" t="s">
        <v>10</v>
      </c>
      <c r="Z46" s="1" t="s">
        <v>10</v>
      </c>
      <c r="AA46" s="1" t="s">
        <v>10</v>
      </c>
      <c r="AB46" s="1" t="s">
        <v>10</v>
      </c>
      <c r="AC46" s="1" t="s">
        <v>10</v>
      </c>
      <c r="AD46" s="1" t="s">
        <v>10</v>
      </c>
      <c r="AE46" s="1">
        <f>SUM(C46:AD46)</f>
        <v>99.989999999999966</v>
      </c>
    </row>
    <row r="47" spans="1:31" x14ac:dyDescent="0.2">
      <c r="A47" s="5" t="s">
        <v>91</v>
      </c>
      <c r="B47" s="7">
        <v>1.6</v>
      </c>
      <c r="C47" s="8">
        <v>5.75</v>
      </c>
      <c r="D47" s="8">
        <v>26.24</v>
      </c>
      <c r="E47" s="6" t="s">
        <v>10</v>
      </c>
      <c r="F47" s="1" t="s">
        <v>10</v>
      </c>
      <c r="G47" s="8">
        <v>1.31</v>
      </c>
      <c r="H47" s="8">
        <v>1.41</v>
      </c>
      <c r="I47" s="8">
        <v>4.04</v>
      </c>
      <c r="J47" s="1" t="s">
        <v>10</v>
      </c>
      <c r="K47" s="1" t="s">
        <v>10</v>
      </c>
      <c r="L47" s="1" t="s">
        <v>10</v>
      </c>
      <c r="M47" s="6" t="s">
        <v>10</v>
      </c>
      <c r="N47" s="8">
        <v>4.21</v>
      </c>
      <c r="O47" s="1" t="s">
        <v>10</v>
      </c>
      <c r="P47" s="8">
        <v>2.33</v>
      </c>
      <c r="Q47" s="1" t="s">
        <v>10</v>
      </c>
      <c r="R47" s="1" t="s">
        <v>10</v>
      </c>
      <c r="S47" s="1" t="s">
        <v>10</v>
      </c>
      <c r="T47" s="1" t="s">
        <v>10</v>
      </c>
      <c r="U47" s="1" t="s">
        <v>10</v>
      </c>
      <c r="V47" s="8">
        <v>54.71</v>
      </c>
      <c r="W47" s="1" t="s">
        <v>10</v>
      </c>
      <c r="X47" s="1" t="s">
        <v>10</v>
      </c>
      <c r="Y47" s="1" t="s">
        <v>10</v>
      </c>
      <c r="Z47" s="1" t="s">
        <v>10</v>
      </c>
      <c r="AA47" s="1" t="s">
        <v>10</v>
      </c>
      <c r="AB47" s="1" t="s">
        <v>10</v>
      </c>
      <c r="AC47" s="1" t="s">
        <v>10</v>
      </c>
      <c r="AD47" s="1" t="s">
        <v>10</v>
      </c>
      <c r="AE47" s="1">
        <f>SUM(C47:AD47)</f>
        <v>100</v>
      </c>
    </row>
    <row r="48" spans="1:31" s="4" customFormat="1" x14ac:dyDescent="0.2">
      <c r="A48" s="4" t="s">
        <v>11</v>
      </c>
    </row>
    <row r="49" spans="1:31" x14ac:dyDescent="0.2">
      <c r="A49" s="2" t="s">
        <v>92</v>
      </c>
      <c r="B49" s="1">
        <v>2.5</v>
      </c>
      <c r="C49" s="8">
        <v>36.79</v>
      </c>
      <c r="D49" s="1" t="s">
        <v>10</v>
      </c>
      <c r="E49" s="8">
        <v>0.87</v>
      </c>
      <c r="F49" s="1" t="s">
        <v>10</v>
      </c>
      <c r="G49" s="8">
        <v>4.49</v>
      </c>
      <c r="H49" s="8">
        <v>5.16</v>
      </c>
      <c r="I49" s="8">
        <v>8.7899999999999991</v>
      </c>
      <c r="J49" s="8">
        <v>0.94</v>
      </c>
      <c r="K49" s="8">
        <v>0.42</v>
      </c>
      <c r="L49" s="1" t="s">
        <v>10</v>
      </c>
      <c r="M49" s="6" t="s">
        <v>10</v>
      </c>
      <c r="N49" s="8">
        <v>5.66</v>
      </c>
      <c r="O49" s="1" t="s">
        <v>10</v>
      </c>
      <c r="P49" s="1" t="s">
        <v>10</v>
      </c>
      <c r="Q49" s="1" t="s">
        <v>10</v>
      </c>
      <c r="R49" s="1" t="s">
        <v>10</v>
      </c>
      <c r="S49" s="1" t="s">
        <v>10</v>
      </c>
      <c r="T49" s="1" t="s">
        <v>10</v>
      </c>
      <c r="U49" s="8">
        <v>7.66</v>
      </c>
      <c r="V49" s="8">
        <v>16.850000000000001</v>
      </c>
      <c r="W49" s="8">
        <v>1.66</v>
      </c>
      <c r="X49" s="8">
        <v>6.83</v>
      </c>
      <c r="Y49" s="1" t="s">
        <v>10</v>
      </c>
      <c r="Z49" s="1" t="s">
        <v>10</v>
      </c>
      <c r="AA49" s="8">
        <v>3.88</v>
      </c>
      <c r="AB49" s="1" t="s">
        <v>10</v>
      </c>
      <c r="AC49" s="1" t="s">
        <v>10</v>
      </c>
      <c r="AD49" s="1" t="s">
        <v>10</v>
      </c>
      <c r="AE49" s="1">
        <f t="shared" ref="AE49:AE55" si="4">SUM(C49:AD49)</f>
        <v>99.999999999999986</v>
      </c>
    </row>
    <row r="50" spans="1:31" x14ac:dyDescent="0.2">
      <c r="A50" s="5" t="s">
        <v>93</v>
      </c>
      <c r="B50" s="7">
        <v>2.5</v>
      </c>
      <c r="C50" s="8">
        <v>9.1999999999999993</v>
      </c>
      <c r="D50" s="8">
        <v>27.48</v>
      </c>
      <c r="E50" s="8">
        <v>0.77</v>
      </c>
      <c r="F50" s="1" t="s">
        <v>10</v>
      </c>
      <c r="G50" s="8">
        <v>2.17</v>
      </c>
      <c r="H50" s="8">
        <v>3.27</v>
      </c>
      <c r="I50" s="8">
        <v>8.39</v>
      </c>
      <c r="J50" s="8">
        <v>0.81</v>
      </c>
      <c r="K50" s="8">
        <v>0.34</v>
      </c>
      <c r="L50" s="1" t="s">
        <v>10</v>
      </c>
      <c r="M50" s="6" t="s">
        <v>10</v>
      </c>
      <c r="N50" s="8">
        <v>2.4</v>
      </c>
      <c r="O50" s="8">
        <v>2.69</v>
      </c>
      <c r="P50" s="1" t="s">
        <v>10</v>
      </c>
      <c r="Q50" s="1" t="s">
        <v>10</v>
      </c>
      <c r="R50" s="8">
        <v>0.76</v>
      </c>
      <c r="S50" s="1" t="s">
        <v>10</v>
      </c>
      <c r="T50" s="1" t="s">
        <v>10</v>
      </c>
      <c r="U50" s="8">
        <v>7.71</v>
      </c>
      <c r="V50" s="8">
        <v>19.260000000000002</v>
      </c>
      <c r="W50" s="8">
        <v>2.58</v>
      </c>
      <c r="X50" s="8">
        <v>8.5299999999999994</v>
      </c>
      <c r="Y50" s="8">
        <v>1.88</v>
      </c>
      <c r="Z50" s="8">
        <v>1.76</v>
      </c>
      <c r="AA50" s="1" t="s">
        <v>10</v>
      </c>
      <c r="AB50" s="1" t="s">
        <v>10</v>
      </c>
      <c r="AC50" s="1" t="s">
        <v>10</v>
      </c>
      <c r="AD50" s="1" t="s">
        <v>10</v>
      </c>
      <c r="AE50" s="1">
        <f t="shared" si="4"/>
        <v>100.00000000000001</v>
      </c>
    </row>
    <row r="51" spans="1:31" x14ac:dyDescent="0.2">
      <c r="A51" s="5" t="s">
        <v>94</v>
      </c>
      <c r="B51" s="7">
        <v>2.2000000000000002</v>
      </c>
      <c r="C51" s="8">
        <v>5.68</v>
      </c>
      <c r="D51" s="8">
        <v>50.37</v>
      </c>
      <c r="E51" s="8">
        <v>0.76</v>
      </c>
      <c r="F51" s="1" t="s">
        <v>10</v>
      </c>
      <c r="G51" s="8">
        <v>9.11</v>
      </c>
      <c r="H51" s="8">
        <v>5.88</v>
      </c>
      <c r="I51" s="8">
        <v>7.06</v>
      </c>
      <c r="J51" s="8">
        <v>2.08</v>
      </c>
      <c r="K51" s="8">
        <v>10.33</v>
      </c>
      <c r="L51" s="1" t="s">
        <v>10</v>
      </c>
      <c r="M51" s="6" t="s">
        <v>10</v>
      </c>
      <c r="N51" s="8">
        <v>3.14</v>
      </c>
      <c r="O51" s="1" t="s">
        <v>10</v>
      </c>
      <c r="P51" s="8">
        <v>0.42</v>
      </c>
      <c r="Q51" s="8">
        <v>1.88</v>
      </c>
      <c r="R51" s="6" t="s">
        <v>10</v>
      </c>
      <c r="T51" s="1" t="s">
        <v>10</v>
      </c>
      <c r="U51" s="8">
        <v>1.1599999999999999</v>
      </c>
      <c r="V51" s="8">
        <v>1.03</v>
      </c>
      <c r="W51" s="6" t="s">
        <v>10</v>
      </c>
      <c r="X51" s="8">
        <v>1.1100000000000001</v>
      </c>
      <c r="Y51" s="1" t="s">
        <v>10</v>
      </c>
      <c r="Z51" s="1" t="s">
        <v>10</v>
      </c>
      <c r="AA51" s="1" t="s">
        <v>10</v>
      </c>
      <c r="AB51" s="1" t="s">
        <v>10</v>
      </c>
      <c r="AC51" s="1" t="s">
        <v>10</v>
      </c>
      <c r="AD51" s="1" t="s">
        <v>10</v>
      </c>
      <c r="AE51" s="1">
        <f t="shared" si="4"/>
        <v>100.00999999999998</v>
      </c>
    </row>
    <row r="52" spans="1:31" x14ac:dyDescent="0.2">
      <c r="A52" s="5" t="s">
        <v>95</v>
      </c>
      <c r="B52" s="7">
        <v>2.2000000000000002</v>
      </c>
      <c r="C52" s="8">
        <v>10.65</v>
      </c>
      <c r="D52" s="8">
        <v>45.33</v>
      </c>
      <c r="E52" s="8">
        <v>1.19</v>
      </c>
      <c r="F52" s="1" t="s">
        <v>10</v>
      </c>
      <c r="G52" s="8">
        <v>11.52</v>
      </c>
      <c r="H52" s="8">
        <v>3.46</v>
      </c>
      <c r="I52" s="8">
        <v>6.26</v>
      </c>
      <c r="J52" s="8">
        <v>1.63</v>
      </c>
      <c r="K52" s="8">
        <v>1.31</v>
      </c>
      <c r="L52" s="1" t="s">
        <v>10</v>
      </c>
      <c r="M52" s="6" t="s">
        <v>10</v>
      </c>
      <c r="N52" s="8">
        <v>5.23</v>
      </c>
      <c r="O52" s="1" t="s">
        <v>10</v>
      </c>
      <c r="P52" s="8">
        <v>0.54</v>
      </c>
      <c r="Q52" s="8">
        <v>4.57</v>
      </c>
      <c r="R52" s="6" t="s">
        <v>10</v>
      </c>
      <c r="T52" s="1" t="s">
        <v>10</v>
      </c>
      <c r="U52" s="8">
        <v>3.06</v>
      </c>
      <c r="V52" s="8">
        <v>2.37</v>
      </c>
      <c r="W52" s="6" t="s">
        <v>10</v>
      </c>
      <c r="X52" s="8">
        <v>2.35</v>
      </c>
      <c r="Y52" s="1" t="s">
        <v>10</v>
      </c>
      <c r="Z52" s="1" t="s">
        <v>10</v>
      </c>
      <c r="AA52" s="1" t="s">
        <v>10</v>
      </c>
      <c r="AB52" s="1" t="s">
        <v>10</v>
      </c>
      <c r="AC52" s="8">
        <v>0.54</v>
      </c>
      <c r="AD52" s="1" t="s">
        <v>10</v>
      </c>
      <c r="AE52" s="1">
        <f t="shared" si="4"/>
        <v>100.01</v>
      </c>
    </row>
    <row r="53" spans="1:31" x14ac:dyDescent="0.2">
      <c r="A53" s="5" t="s">
        <v>96</v>
      </c>
      <c r="B53" s="7">
        <v>2.2000000000000002</v>
      </c>
      <c r="C53" s="8">
        <v>12.81</v>
      </c>
      <c r="D53" s="8">
        <v>31.15</v>
      </c>
      <c r="E53" s="8">
        <v>2.86</v>
      </c>
      <c r="F53" s="1" t="s">
        <v>10</v>
      </c>
      <c r="G53" s="8">
        <v>5.77</v>
      </c>
      <c r="H53" s="8">
        <v>7.49</v>
      </c>
      <c r="I53" s="8">
        <v>0.76</v>
      </c>
      <c r="J53" s="8">
        <v>5.49</v>
      </c>
      <c r="K53" s="8">
        <v>2.65</v>
      </c>
      <c r="L53" s="1" t="s">
        <v>10</v>
      </c>
      <c r="M53" s="6" t="s">
        <v>10</v>
      </c>
      <c r="N53" s="8">
        <v>24.05</v>
      </c>
      <c r="O53" s="1" t="s">
        <v>10</v>
      </c>
      <c r="P53" s="6" t="s">
        <v>10</v>
      </c>
      <c r="Q53" s="8">
        <v>1.64</v>
      </c>
      <c r="R53" s="6" t="s">
        <v>10</v>
      </c>
      <c r="T53" s="1" t="s">
        <v>10</v>
      </c>
      <c r="U53" s="8">
        <v>1.92</v>
      </c>
      <c r="V53" s="8">
        <v>1.66</v>
      </c>
      <c r="W53" s="6" t="s">
        <v>10</v>
      </c>
      <c r="X53" s="8">
        <v>1.75</v>
      </c>
      <c r="Y53" s="1" t="s">
        <v>10</v>
      </c>
      <c r="Z53" s="1" t="s">
        <v>10</v>
      </c>
      <c r="AA53" s="1" t="s">
        <v>10</v>
      </c>
      <c r="AB53" s="1" t="s">
        <v>10</v>
      </c>
      <c r="AC53" s="1" t="s">
        <v>10</v>
      </c>
      <c r="AD53" s="1" t="s">
        <v>10</v>
      </c>
      <c r="AE53" s="1">
        <f t="shared" si="4"/>
        <v>100</v>
      </c>
    </row>
    <row r="54" spans="1:31" s="7" customFormat="1" x14ac:dyDescent="0.2">
      <c r="A54" s="5" t="s">
        <v>97</v>
      </c>
      <c r="B54" s="7">
        <v>1.9</v>
      </c>
      <c r="C54" s="7" t="s">
        <v>10</v>
      </c>
      <c r="D54" s="6">
        <v>51.82</v>
      </c>
      <c r="E54" s="6">
        <v>1.02</v>
      </c>
      <c r="F54" s="7" t="s">
        <v>10</v>
      </c>
      <c r="G54" s="6">
        <v>15.88</v>
      </c>
      <c r="H54" s="6">
        <v>4.82</v>
      </c>
      <c r="I54" s="6">
        <v>8.15</v>
      </c>
      <c r="J54" s="6">
        <v>1.92</v>
      </c>
      <c r="K54" s="6">
        <v>1.1299999999999999</v>
      </c>
      <c r="L54" s="7" t="s">
        <v>10</v>
      </c>
      <c r="M54" s="6" t="s">
        <v>10</v>
      </c>
      <c r="N54" s="6">
        <v>5.15</v>
      </c>
      <c r="O54" s="7" t="s">
        <v>10</v>
      </c>
      <c r="P54" s="6">
        <v>0.77</v>
      </c>
      <c r="Q54" s="6">
        <v>5.31</v>
      </c>
      <c r="R54" s="6" t="s">
        <v>10</v>
      </c>
      <c r="T54" s="7" t="s">
        <v>10</v>
      </c>
      <c r="U54" s="6">
        <v>1.56</v>
      </c>
      <c r="V54" s="6">
        <v>1.23</v>
      </c>
      <c r="W54" s="6" t="s">
        <v>10</v>
      </c>
      <c r="X54" s="6">
        <v>1.25</v>
      </c>
      <c r="Y54" s="7" t="s">
        <v>10</v>
      </c>
      <c r="Z54" s="7" t="s">
        <v>10</v>
      </c>
      <c r="AA54" s="7" t="s">
        <v>10</v>
      </c>
      <c r="AB54" s="7" t="s">
        <v>10</v>
      </c>
      <c r="AC54" s="7" t="s">
        <v>10</v>
      </c>
      <c r="AD54" s="7" t="s">
        <v>10</v>
      </c>
      <c r="AE54" s="7">
        <f t="shared" si="4"/>
        <v>100.01</v>
      </c>
    </row>
    <row r="55" spans="1:31" x14ac:dyDescent="0.2">
      <c r="A55" s="2" t="s">
        <v>98</v>
      </c>
      <c r="B55" s="1">
        <v>1.9</v>
      </c>
      <c r="C55" s="1" t="s">
        <v>10</v>
      </c>
      <c r="D55" s="8">
        <v>55.55</v>
      </c>
      <c r="E55" s="8">
        <v>0.37</v>
      </c>
      <c r="F55" s="1" t="s">
        <v>10</v>
      </c>
      <c r="G55" s="8">
        <v>16.66</v>
      </c>
      <c r="H55" s="8">
        <v>2.35</v>
      </c>
      <c r="I55" s="8">
        <v>7.73</v>
      </c>
      <c r="J55" s="8">
        <v>0.56000000000000005</v>
      </c>
      <c r="K55" s="8">
        <v>0.71</v>
      </c>
      <c r="L55" s="1" t="s">
        <v>10</v>
      </c>
      <c r="M55" s="6" t="s">
        <v>10</v>
      </c>
      <c r="N55" s="8">
        <v>2.91</v>
      </c>
      <c r="O55" s="1" t="s">
        <v>10</v>
      </c>
      <c r="P55" s="8">
        <v>0.45</v>
      </c>
      <c r="Q55" s="8">
        <v>4.38</v>
      </c>
      <c r="R55" s="6" t="s">
        <v>10</v>
      </c>
      <c r="S55" s="1" t="s">
        <v>10</v>
      </c>
      <c r="T55" s="1" t="s">
        <v>10</v>
      </c>
      <c r="U55" s="8">
        <v>2.89</v>
      </c>
      <c r="V55" s="8">
        <v>3.17</v>
      </c>
      <c r="W55" s="6" t="s">
        <v>10</v>
      </c>
      <c r="X55" s="8">
        <v>1.38</v>
      </c>
      <c r="Y55" s="1" t="s">
        <v>10</v>
      </c>
      <c r="Z55" s="1" t="s">
        <v>10</v>
      </c>
      <c r="AA55" s="1" t="s">
        <v>10</v>
      </c>
      <c r="AB55" s="1" t="s">
        <v>10</v>
      </c>
      <c r="AC55" s="8">
        <v>0.88</v>
      </c>
      <c r="AD55" s="1" t="s">
        <v>10</v>
      </c>
      <c r="AE55" s="1">
        <f t="shared" si="4"/>
        <v>99.989999999999981</v>
      </c>
    </row>
    <row r="56" spans="1:31" s="4" customFormat="1" x14ac:dyDescent="0.2">
      <c r="A56" s="4" t="s">
        <v>36</v>
      </c>
    </row>
    <row r="57" spans="1:31" x14ac:dyDescent="0.2">
      <c r="A57" s="2" t="s">
        <v>99</v>
      </c>
      <c r="B57" s="1">
        <v>2</v>
      </c>
      <c r="C57" s="8">
        <v>3.02</v>
      </c>
      <c r="D57" s="8">
        <v>32.69</v>
      </c>
      <c r="E57" s="1" t="s">
        <v>10</v>
      </c>
      <c r="F57" s="1" t="s">
        <v>10</v>
      </c>
      <c r="G57" s="8">
        <v>1.0900000000000001</v>
      </c>
      <c r="H57" s="8">
        <v>1.82</v>
      </c>
      <c r="I57" s="8">
        <v>12.48</v>
      </c>
      <c r="J57" s="1" t="s">
        <v>10</v>
      </c>
      <c r="K57" s="8">
        <v>1.21</v>
      </c>
      <c r="L57" s="1" t="s">
        <v>10</v>
      </c>
      <c r="M57" s="6" t="s">
        <v>10</v>
      </c>
      <c r="N57" s="1" t="s">
        <v>10</v>
      </c>
      <c r="O57" s="8">
        <v>4.17</v>
      </c>
      <c r="P57" s="1" t="s">
        <v>10</v>
      </c>
      <c r="Q57" s="1" t="s">
        <v>10</v>
      </c>
      <c r="R57" s="1" t="s">
        <v>10</v>
      </c>
      <c r="S57" s="1" t="s">
        <v>10</v>
      </c>
      <c r="T57" s="1" t="s">
        <v>10</v>
      </c>
      <c r="U57" s="8">
        <v>10.85</v>
      </c>
      <c r="V57" s="8">
        <v>23</v>
      </c>
      <c r="W57" s="1" t="s">
        <v>10</v>
      </c>
      <c r="X57" s="8">
        <v>9.68</v>
      </c>
      <c r="Y57" s="1" t="s">
        <v>10</v>
      </c>
      <c r="Z57" s="1" t="s">
        <v>10</v>
      </c>
      <c r="AA57" s="1" t="s">
        <v>10</v>
      </c>
      <c r="AB57" s="1" t="s">
        <v>10</v>
      </c>
      <c r="AC57" s="1" t="s">
        <v>10</v>
      </c>
      <c r="AD57" s="1" t="s">
        <v>10</v>
      </c>
      <c r="AE57" s="1">
        <f>SUM(C57:AD57)</f>
        <v>100.01000000000002</v>
      </c>
    </row>
    <row r="58" spans="1:31" x14ac:dyDescent="0.2">
      <c r="A58" s="2" t="s">
        <v>100</v>
      </c>
      <c r="B58" s="1">
        <v>2</v>
      </c>
      <c r="C58" s="8">
        <v>3.34</v>
      </c>
      <c r="D58" s="8">
        <v>39.56</v>
      </c>
      <c r="E58" s="1" t="s">
        <v>10</v>
      </c>
      <c r="F58" s="1" t="s">
        <v>10</v>
      </c>
      <c r="G58" s="8">
        <v>3.67</v>
      </c>
      <c r="H58" s="8">
        <v>4.5199999999999996</v>
      </c>
      <c r="I58" s="8">
        <v>10.65</v>
      </c>
      <c r="J58" s="1" t="s">
        <v>10</v>
      </c>
      <c r="K58" s="8">
        <v>1.38</v>
      </c>
      <c r="L58" s="1" t="s">
        <v>10</v>
      </c>
      <c r="M58" s="6" t="s">
        <v>10</v>
      </c>
      <c r="N58" s="8">
        <v>5.41</v>
      </c>
      <c r="O58" s="8">
        <v>4.53</v>
      </c>
      <c r="P58" s="1" t="s">
        <v>10</v>
      </c>
      <c r="Q58" s="1" t="s">
        <v>10</v>
      </c>
      <c r="R58" s="1" t="s">
        <v>10</v>
      </c>
      <c r="S58" s="1" t="s">
        <v>10</v>
      </c>
      <c r="T58" s="1" t="s">
        <v>10</v>
      </c>
      <c r="U58" s="8">
        <v>8.18</v>
      </c>
      <c r="V58" s="8">
        <v>18.77</v>
      </c>
      <c r="W58" s="1" t="s">
        <v>10</v>
      </c>
      <c r="X58" s="1" t="s">
        <v>10</v>
      </c>
      <c r="Y58" s="1" t="s">
        <v>10</v>
      </c>
      <c r="Z58" s="1" t="s">
        <v>10</v>
      </c>
      <c r="AA58" s="1" t="s">
        <v>10</v>
      </c>
      <c r="AB58" s="1" t="s">
        <v>10</v>
      </c>
      <c r="AC58" s="1" t="s">
        <v>10</v>
      </c>
      <c r="AD58" s="1" t="s">
        <v>10</v>
      </c>
      <c r="AE58" s="1">
        <f>SUM(C58:AD58)</f>
        <v>100.01</v>
      </c>
    </row>
    <row r="59" spans="1:31" s="4" customFormat="1" x14ac:dyDescent="0.2">
      <c r="A59" s="4" t="s">
        <v>37</v>
      </c>
    </row>
    <row r="60" spans="1:31" x14ac:dyDescent="0.2">
      <c r="A60" s="2" t="s">
        <v>101</v>
      </c>
      <c r="B60" s="1">
        <v>2.4</v>
      </c>
      <c r="C60" s="8">
        <v>3.91</v>
      </c>
      <c r="D60" s="8">
        <v>33.29</v>
      </c>
      <c r="E60" s="1" t="s">
        <v>10</v>
      </c>
      <c r="F60" s="1" t="s">
        <v>10</v>
      </c>
      <c r="G60" s="1" t="s">
        <v>10</v>
      </c>
      <c r="H60" s="8">
        <v>0.57999999999999996</v>
      </c>
      <c r="I60" s="8">
        <v>13.69</v>
      </c>
      <c r="J60" s="1" t="s">
        <v>10</v>
      </c>
      <c r="K60" s="8">
        <v>1.62</v>
      </c>
      <c r="L60" s="1" t="s">
        <v>10</v>
      </c>
      <c r="M60" s="6" t="s">
        <v>10</v>
      </c>
      <c r="N60" s="1" t="s">
        <v>10</v>
      </c>
      <c r="O60" s="1" t="s">
        <v>10</v>
      </c>
      <c r="P60" s="1" t="s">
        <v>10</v>
      </c>
      <c r="Q60" s="1" t="s">
        <v>10</v>
      </c>
      <c r="R60" s="1" t="s">
        <v>10</v>
      </c>
      <c r="S60" s="1" t="s">
        <v>10</v>
      </c>
      <c r="T60" s="1" t="s">
        <v>10</v>
      </c>
      <c r="U60" s="8">
        <v>9.84</v>
      </c>
      <c r="V60" s="8">
        <v>22.21</v>
      </c>
      <c r="W60" s="1" t="s">
        <v>10</v>
      </c>
      <c r="X60" s="8">
        <v>7.61</v>
      </c>
      <c r="Y60" s="1" t="s">
        <v>10</v>
      </c>
      <c r="Z60" s="1" t="s">
        <v>10</v>
      </c>
      <c r="AA60" s="8">
        <v>7.25</v>
      </c>
      <c r="AB60" s="1" t="s">
        <v>10</v>
      </c>
      <c r="AC60" s="1" t="s">
        <v>10</v>
      </c>
      <c r="AD60" s="1" t="s">
        <v>10</v>
      </c>
      <c r="AE60" s="1">
        <f t="shared" ref="AE60:AE67" si="5">SUM(C60:AD60)</f>
        <v>99.999999999999986</v>
      </c>
    </row>
    <row r="61" spans="1:31" x14ac:dyDescent="0.2">
      <c r="A61" s="2" t="s">
        <v>102</v>
      </c>
      <c r="B61" s="1">
        <v>2.4</v>
      </c>
      <c r="C61" s="8">
        <v>4.3099999999999996</v>
      </c>
      <c r="D61" s="8">
        <v>33.46</v>
      </c>
      <c r="E61" s="1" t="s">
        <v>10</v>
      </c>
      <c r="F61" s="1" t="s">
        <v>10</v>
      </c>
      <c r="G61" s="1" t="s">
        <v>10</v>
      </c>
      <c r="H61" s="8">
        <v>1.25</v>
      </c>
      <c r="I61" s="8">
        <v>13.22</v>
      </c>
      <c r="J61" s="1" t="s">
        <v>10</v>
      </c>
      <c r="K61" s="8">
        <v>1.2</v>
      </c>
      <c r="L61" s="1" t="s">
        <v>10</v>
      </c>
      <c r="M61" s="6" t="s">
        <v>10</v>
      </c>
      <c r="N61" s="1" t="s">
        <v>10</v>
      </c>
      <c r="O61" s="8">
        <v>4.2699999999999996</v>
      </c>
      <c r="P61" s="1" t="s">
        <v>10</v>
      </c>
      <c r="Q61" s="1" t="s">
        <v>10</v>
      </c>
      <c r="R61" s="1" t="s">
        <v>10</v>
      </c>
      <c r="S61" s="1" t="s">
        <v>10</v>
      </c>
      <c r="T61" s="1" t="s">
        <v>10</v>
      </c>
      <c r="U61" s="8">
        <v>11.77</v>
      </c>
      <c r="V61" s="8">
        <v>20.94</v>
      </c>
      <c r="W61" s="1" t="s">
        <v>10</v>
      </c>
      <c r="X61" s="8">
        <v>9.57</v>
      </c>
      <c r="Y61" s="1" t="s">
        <v>10</v>
      </c>
      <c r="Z61" s="1" t="s">
        <v>10</v>
      </c>
      <c r="AA61" s="6" t="s">
        <v>10</v>
      </c>
      <c r="AB61" s="1" t="s">
        <v>10</v>
      </c>
      <c r="AC61" s="1" t="s">
        <v>10</v>
      </c>
      <c r="AD61" s="1" t="s">
        <v>10</v>
      </c>
      <c r="AE61" s="1">
        <f>SUM(C61:AD61)</f>
        <v>99.990000000000009</v>
      </c>
    </row>
    <row r="62" spans="1:31" x14ac:dyDescent="0.2">
      <c r="A62" s="2" t="s">
        <v>103</v>
      </c>
      <c r="B62" s="1">
        <v>2.4</v>
      </c>
      <c r="C62" s="8">
        <v>4.05</v>
      </c>
      <c r="D62" s="8">
        <v>34.92</v>
      </c>
      <c r="E62" s="1" t="s">
        <v>10</v>
      </c>
      <c r="F62" s="1" t="s">
        <v>10</v>
      </c>
      <c r="G62" s="8">
        <v>0.72</v>
      </c>
      <c r="H62" s="8">
        <v>1.49</v>
      </c>
      <c r="I62" s="8">
        <v>11.78</v>
      </c>
      <c r="J62" s="1" t="s">
        <v>10</v>
      </c>
      <c r="K62" s="8">
        <v>2.09</v>
      </c>
      <c r="L62" s="1" t="s">
        <v>10</v>
      </c>
      <c r="M62" s="6" t="s">
        <v>10</v>
      </c>
      <c r="N62" s="1" t="s">
        <v>10</v>
      </c>
      <c r="O62" s="6" t="s">
        <v>10</v>
      </c>
      <c r="P62" s="1" t="s">
        <v>10</v>
      </c>
      <c r="Q62" s="1" t="s">
        <v>10</v>
      </c>
      <c r="R62" s="1" t="s">
        <v>10</v>
      </c>
      <c r="S62" s="6" t="s">
        <v>10</v>
      </c>
      <c r="T62" s="1" t="s">
        <v>10</v>
      </c>
      <c r="U62" s="8">
        <v>9.07</v>
      </c>
      <c r="V62" s="8">
        <v>18.57</v>
      </c>
      <c r="W62" s="1" t="s">
        <v>10</v>
      </c>
      <c r="X62" s="8">
        <v>7.66</v>
      </c>
      <c r="Y62" s="1" t="s">
        <v>10</v>
      </c>
      <c r="Z62" s="1" t="s">
        <v>10</v>
      </c>
      <c r="AA62" s="8">
        <v>9.65</v>
      </c>
      <c r="AB62" s="1" t="s">
        <v>10</v>
      </c>
      <c r="AC62" s="1" t="s">
        <v>10</v>
      </c>
      <c r="AD62" s="1" t="s">
        <v>10</v>
      </c>
      <c r="AE62" s="1">
        <f>SUM(C62:AD62)</f>
        <v>100</v>
      </c>
    </row>
    <row r="63" spans="1:31" x14ac:dyDescent="0.2">
      <c r="A63" s="2" t="s">
        <v>104</v>
      </c>
      <c r="B63" s="1">
        <v>2.4</v>
      </c>
      <c r="C63" s="8">
        <v>3.87</v>
      </c>
      <c r="D63" s="8">
        <v>44.87</v>
      </c>
      <c r="E63" s="1" t="s">
        <v>10</v>
      </c>
      <c r="F63" s="1" t="s">
        <v>10</v>
      </c>
      <c r="G63" s="8">
        <v>6.52</v>
      </c>
      <c r="H63" s="8">
        <v>6.79</v>
      </c>
      <c r="I63" s="8">
        <v>9.23</v>
      </c>
      <c r="J63" s="1" t="s">
        <v>10</v>
      </c>
      <c r="K63" s="6" t="s">
        <v>10</v>
      </c>
      <c r="L63" s="1" t="s">
        <v>10</v>
      </c>
      <c r="M63" s="6" t="s">
        <v>10</v>
      </c>
      <c r="N63" s="8">
        <v>12.31</v>
      </c>
      <c r="O63" s="6" t="s">
        <v>10</v>
      </c>
      <c r="P63" s="1" t="s">
        <v>10</v>
      </c>
      <c r="Q63" s="1" t="s">
        <v>10</v>
      </c>
      <c r="R63" s="1" t="s">
        <v>10</v>
      </c>
      <c r="S63" s="6" t="s">
        <v>10</v>
      </c>
      <c r="T63" s="1" t="s">
        <v>10</v>
      </c>
      <c r="U63" s="1" t="s">
        <v>10</v>
      </c>
      <c r="V63" s="8">
        <v>16.41</v>
      </c>
      <c r="W63" s="1" t="s">
        <v>10</v>
      </c>
      <c r="X63" s="6" t="s">
        <v>10</v>
      </c>
      <c r="Y63" s="1" t="s">
        <v>10</v>
      </c>
      <c r="Z63" s="1" t="s">
        <v>10</v>
      </c>
      <c r="AA63" s="6" t="s">
        <v>10</v>
      </c>
      <c r="AB63" s="1" t="s">
        <v>10</v>
      </c>
      <c r="AC63" s="1" t="s">
        <v>10</v>
      </c>
      <c r="AD63" s="1" t="s">
        <v>10</v>
      </c>
      <c r="AE63" s="1">
        <f>SUM(C63:AD63)</f>
        <v>99.999999999999986</v>
      </c>
    </row>
    <row r="64" spans="1:31" x14ac:dyDescent="0.2">
      <c r="A64" s="2" t="s">
        <v>105</v>
      </c>
      <c r="B64" s="1">
        <v>1.9</v>
      </c>
      <c r="C64" s="8">
        <v>5.56</v>
      </c>
      <c r="D64" s="8">
        <v>33.840000000000003</v>
      </c>
      <c r="E64" s="1" t="s">
        <v>10</v>
      </c>
      <c r="F64" s="1" t="s">
        <v>10</v>
      </c>
      <c r="G64" s="8">
        <v>1.2</v>
      </c>
      <c r="H64" s="8">
        <v>2.89</v>
      </c>
      <c r="I64" s="8">
        <v>11.63</v>
      </c>
      <c r="J64" s="1" t="s">
        <v>10</v>
      </c>
      <c r="K64" s="1" t="s">
        <v>10</v>
      </c>
      <c r="L64" s="1" t="s">
        <v>10</v>
      </c>
      <c r="M64" s="6" t="s">
        <v>10</v>
      </c>
      <c r="N64" s="1" t="s">
        <v>10</v>
      </c>
      <c r="O64" s="1" t="s">
        <v>10</v>
      </c>
      <c r="P64" s="1" t="s">
        <v>10</v>
      </c>
      <c r="Q64" s="1" t="s">
        <v>10</v>
      </c>
      <c r="R64" s="1" t="s">
        <v>10</v>
      </c>
      <c r="S64" s="1" t="s">
        <v>10</v>
      </c>
      <c r="T64" s="1" t="s">
        <v>10</v>
      </c>
      <c r="U64" s="8">
        <v>9.98</v>
      </c>
      <c r="V64" s="8">
        <v>21.01</v>
      </c>
      <c r="W64" s="1" t="s">
        <v>10</v>
      </c>
      <c r="X64" s="8">
        <v>8.48</v>
      </c>
      <c r="Y64" s="1" t="s">
        <v>10</v>
      </c>
      <c r="Z64" s="1" t="s">
        <v>10</v>
      </c>
      <c r="AA64" s="8">
        <v>5.42</v>
      </c>
      <c r="AB64" s="1" t="s">
        <v>10</v>
      </c>
      <c r="AC64" s="1" t="s">
        <v>10</v>
      </c>
      <c r="AD64" s="1" t="s">
        <v>10</v>
      </c>
      <c r="AE64" s="1">
        <f t="shared" si="5"/>
        <v>100.01000000000002</v>
      </c>
    </row>
    <row r="65" spans="1:31" x14ac:dyDescent="0.2">
      <c r="A65" s="2" t="s">
        <v>106</v>
      </c>
      <c r="B65" s="1">
        <v>1.9</v>
      </c>
      <c r="C65" s="8">
        <v>2.2400000000000002</v>
      </c>
      <c r="D65" s="8">
        <v>11.83</v>
      </c>
      <c r="E65" s="1" t="s">
        <v>10</v>
      </c>
      <c r="F65" s="1" t="s">
        <v>10</v>
      </c>
      <c r="G65" s="8">
        <v>1.61</v>
      </c>
      <c r="H65" s="8">
        <v>4.5</v>
      </c>
      <c r="I65" s="8">
        <v>4.25</v>
      </c>
      <c r="J65" s="1" t="s">
        <v>10</v>
      </c>
      <c r="K65" s="8">
        <v>1.29</v>
      </c>
      <c r="L65" s="1" t="s">
        <v>10</v>
      </c>
      <c r="M65" s="6" t="s">
        <v>10</v>
      </c>
      <c r="N65" s="8">
        <v>21.88</v>
      </c>
      <c r="O65" s="1" t="s">
        <v>10</v>
      </c>
      <c r="P65" s="1" t="s">
        <v>10</v>
      </c>
      <c r="Q65" s="1" t="s">
        <v>10</v>
      </c>
      <c r="R65" s="1" t="s">
        <v>10</v>
      </c>
      <c r="S65" s="8">
        <v>8.09</v>
      </c>
      <c r="T65" s="1" t="s">
        <v>10</v>
      </c>
      <c r="U65" s="8">
        <v>11.81</v>
      </c>
      <c r="V65" s="8">
        <v>28.22</v>
      </c>
      <c r="W65" s="1" t="s">
        <v>10</v>
      </c>
      <c r="X65" s="6" t="s">
        <v>10</v>
      </c>
      <c r="Y65" s="1" t="s">
        <v>10</v>
      </c>
      <c r="Z65" s="1" t="s">
        <v>10</v>
      </c>
      <c r="AA65" s="8">
        <v>4.29</v>
      </c>
      <c r="AB65" s="1" t="s">
        <v>10</v>
      </c>
      <c r="AC65" s="1" t="s">
        <v>10</v>
      </c>
      <c r="AD65" s="1" t="s">
        <v>10</v>
      </c>
      <c r="AE65" s="1">
        <f t="shared" si="5"/>
        <v>100.01</v>
      </c>
    </row>
    <row r="66" spans="1:31" x14ac:dyDescent="0.2">
      <c r="A66" s="2" t="s">
        <v>107</v>
      </c>
      <c r="B66" s="1">
        <v>1.9</v>
      </c>
      <c r="C66" s="1" t="s">
        <v>10</v>
      </c>
      <c r="D66" s="8">
        <v>9.16</v>
      </c>
      <c r="E66" s="1" t="s">
        <v>10</v>
      </c>
      <c r="F66" s="1" t="s">
        <v>10</v>
      </c>
      <c r="G66" s="8">
        <v>1.62</v>
      </c>
      <c r="H66" s="8">
        <v>7.15</v>
      </c>
      <c r="I66" s="8">
        <v>6.99</v>
      </c>
      <c r="J66" s="8">
        <v>2.64</v>
      </c>
      <c r="K66" s="8">
        <v>1.85</v>
      </c>
      <c r="L66" s="1" t="s">
        <v>10</v>
      </c>
      <c r="M66" s="6" t="s">
        <v>10</v>
      </c>
      <c r="N66" s="6" t="s">
        <v>10</v>
      </c>
      <c r="O66" s="8">
        <v>3.45</v>
      </c>
      <c r="P66" s="1" t="s">
        <v>10</v>
      </c>
      <c r="Q66" s="1" t="s">
        <v>10</v>
      </c>
      <c r="R66" s="1" t="s">
        <v>10</v>
      </c>
      <c r="S66" s="6" t="s">
        <v>10</v>
      </c>
      <c r="T66" s="1" t="s">
        <v>10</v>
      </c>
      <c r="U66" s="8">
        <v>15.4</v>
      </c>
      <c r="V66" s="8">
        <v>34.64</v>
      </c>
      <c r="W66" s="1" t="s">
        <v>10</v>
      </c>
      <c r="X66" s="8">
        <v>17.09</v>
      </c>
      <c r="Y66" s="1" t="s">
        <v>10</v>
      </c>
      <c r="Z66" s="1" t="s">
        <v>10</v>
      </c>
      <c r="AA66" s="6" t="s">
        <v>10</v>
      </c>
      <c r="AB66" s="1" t="s">
        <v>10</v>
      </c>
      <c r="AC66" s="1" t="s">
        <v>10</v>
      </c>
      <c r="AD66" s="1" t="s">
        <v>10</v>
      </c>
      <c r="AE66" s="1">
        <f t="shared" si="5"/>
        <v>99.990000000000009</v>
      </c>
    </row>
    <row r="67" spans="1:31" x14ac:dyDescent="0.2">
      <c r="A67" s="2" t="s">
        <v>108</v>
      </c>
      <c r="B67" s="1">
        <v>1.9</v>
      </c>
      <c r="C67" s="8">
        <v>5.03</v>
      </c>
      <c r="D67" s="8">
        <v>41.68</v>
      </c>
      <c r="E67" s="1" t="s">
        <v>10</v>
      </c>
      <c r="F67" s="1" t="s">
        <v>10</v>
      </c>
      <c r="G67" s="1" t="s">
        <v>10</v>
      </c>
      <c r="H67" s="8">
        <v>1.1499999999999999</v>
      </c>
      <c r="I67" s="8">
        <v>13.91</v>
      </c>
      <c r="J67" s="1" t="s">
        <v>10</v>
      </c>
      <c r="K67" s="6" t="s">
        <v>10</v>
      </c>
      <c r="L67" s="1" t="s">
        <v>10</v>
      </c>
      <c r="M67" s="9" t="s">
        <v>10</v>
      </c>
      <c r="N67" s="8">
        <v>4.13</v>
      </c>
      <c r="O67" s="6" t="s">
        <v>10</v>
      </c>
      <c r="P67" s="1" t="s">
        <v>10</v>
      </c>
      <c r="Q67" s="1" t="s">
        <v>10</v>
      </c>
      <c r="R67" s="1" t="s">
        <v>10</v>
      </c>
      <c r="S67" s="6" t="s">
        <v>10</v>
      </c>
      <c r="T67" s="8">
        <v>34.1</v>
      </c>
      <c r="U67" s="1" t="s">
        <v>10</v>
      </c>
      <c r="V67" s="6" t="s">
        <v>10</v>
      </c>
      <c r="W67" s="1" t="s">
        <v>10</v>
      </c>
      <c r="X67" s="6" t="s">
        <v>10</v>
      </c>
      <c r="Y67" s="1" t="s">
        <v>10</v>
      </c>
      <c r="Z67" s="1" t="s">
        <v>10</v>
      </c>
      <c r="AA67" s="6" t="s">
        <v>10</v>
      </c>
      <c r="AB67" s="1" t="s">
        <v>10</v>
      </c>
      <c r="AC67" s="1" t="s">
        <v>10</v>
      </c>
      <c r="AD67" s="1" t="s">
        <v>10</v>
      </c>
      <c r="AE67" s="1">
        <f t="shared" si="5"/>
        <v>100</v>
      </c>
    </row>
    <row r="68" spans="1:31" s="4" customFormat="1" x14ac:dyDescent="0.2">
      <c r="A68" s="4" t="s">
        <v>25</v>
      </c>
    </row>
    <row r="69" spans="1:31" s="7" customFormat="1" x14ac:dyDescent="0.2">
      <c r="A69" s="5" t="s">
        <v>53</v>
      </c>
      <c r="B69" s="7">
        <v>2.5</v>
      </c>
      <c r="C69" s="7" t="s">
        <v>10</v>
      </c>
      <c r="D69" s="7">
        <v>42.91</v>
      </c>
      <c r="E69" s="7" t="s">
        <v>10</v>
      </c>
      <c r="F69" s="7">
        <v>5.22</v>
      </c>
      <c r="G69" s="7" t="s">
        <v>10</v>
      </c>
      <c r="H69" s="7" t="s">
        <v>10</v>
      </c>
      <c r="I69" s="7">
        <v>16.079999999999998</v>
      </c>
      <c r="J69" s="7" t="s">
        <v>10</v>
      </c>
      <c r="K69" s="7">
        <v>35.799999999999997</v>
      </c>
      <c r="L69" s="7" t="s">
        <v>10</v>
      </c>
      <c r="M69" s="7" t="s">
        <v>10</v>
      </c>
      <c r="N69" s="7" t="s">
        <v>10</v>
      </c>
      <c r="O69" s="7" t="s">
        <v>10</v>
      </c>
      <c r="P69" s="7" t="s">
        <v>10</v>
      </c>
      <c r="Q69" s="7" t="s">
        <v>10</v>
      </c>
      <c r="R69" s="7" t="s">
        <v>10</v>
      </c>
      <c r="S69" s="7" t="s">
        <v>10</v>
      </c>
      <c r="T69" s="7" t="s">
        <v>10</v>
      </c>
      <c r="U69" s="7" t="s">
        <v>10</v>
      </c>
      <c r="V69" s="7" t="s">
        <v>10</v>
      </c>
      <c r="W69" s="7" t="s">
        <v>10</v>
      </c>
      <c r="X69" s="7" t="s">
        <v>10</v>
      </c>
      <c r="Y69" s="7" t="s">
        <v>10</v>
      </c>
      <c r="Z69" s="7" t="s">
        <v>10</v>
      </c>
      <c r="AA69" s="7" t="s">
        <v>10</v>
      </c>
      <c r="AB69" s="7" t="s">
        <v>10</v>
      </c>
      <c r="AC69" s="7" t="s">
        <v>10</v>
      </c>
      <c r="AD69" s="7" t="s">
        <v>10</v>
      </c>
      <c r="AE69" s="7">
        <v>100</v>
      </c>
    </row>
    <row r="70" spans="1:31" x14ac:dyDescent="0.2">
      <c r="A70" s="2" t="s">
        <v>54</v>
      </c>
      <c r="B70" s="1">
        <v>2.5</v>
      </c>
      <c r="C70" s="8">
        <v>6.92</v>
      </c>
      <c r="D70" s="8">
        <v>44.43</v>
      </c>
      <c r="E70" s="7" t="s">
        <v>10</v>
      </c>
      <c r="F70" s="1" t="s">
        <v>10</v>
      </c>
      <c r="G70" s="8">
        <v>0.68</v>
      </c>
      <c r="H70" s="8">
        <v>1.01</v>
      </c>
      <c r="I70" s="8">
        <v>14.83</v>
      </c>
      <c r="J70" s="6" t="s">
        <v>10</v>
      </c>
      <c r="K70" s="8">
        <v>2.69</v>
      </c>
      <c r="L70" s="1" t="s">
        <v>10</v>
      </c>
      <c r="M70" s="6" t="s">
        <v>10</v>
      </c>
      <c r="N70" s="6" t="s">
        <v>10</v>
      </c>
      <c r="O70" s="6" t="s">
        <v>10</v>
      </c>
      <c r="P70" s="1" t="s">
        <v>10</v>
      </c>
      <c r="Q70" s="1" t="s">
        <v>10</v>
      </c>
      <c r="R70" s="1" t="s">
        <v>10</v>
      </c>
      <c r="S70" s="1" t="s">
        <v>10</v>
      </c>
      <c r="T70" s="6" t="s">
        <v>10</v>
      </c>
      <c r="U70" s="8">
        <v>13.22</v>
      </c>
      <c r="V70" s="6" t="s">
        <v>10</v>
      </c>
      <c r="W70" s="1" t="s">
        <v>10</v>
      </c>
      <c r="X70" s="8">
        <v>16.22</v>
      </c>
      <c r="Y70" s="1" t="s">
        <v>10</v>
      </c>
      <c r="Z70" s="1" t="s">
        <v>10</v>
      </c>
      <c r="AA70" s="1" t="s">
        <v>10</v>
      </c>
      <c r="AB70" s="1" t="s">
        <v>10</v>
      </c>
      <c r="AC70" s="1" t="s">
        <v>10</v>
      </c>
      <c r="AD70" s="1" t="s">
        <v>10</v>
      </c>
      <c r="AE70" s="1">
        <f>SUM(C70:AD70)</f>
        <v>100</v>
      </c>
    </row>
    <row r="71" spans="1:31" x14ac:dyDescent="0.2">
      <c r="A71" s="2" t="s">
        <v>55</v>
      </c>
      <c r="B71" s="1">
        <v>2.5</v>
      </c>
      <c r="C71" s="8">
        <v>5.36</v>
      </c>
      <c r="D71" s="8">
        <v>46.68</v>
      </c>
      <c r="E71" s="7" t="s">
        <v>10</v>
      </c>
      <c r="F71" s="1" t="s">
        <v>10</v>
      </c>
      <c r="G71" s="1" t="s">
        <v>10</v>
      </c>
      <c r="H71" s="1" t="s">
        <v>10</v>
      </c>
      <c r="I71" s="8">
        <v>15.16</v>
      </c>
      <c r="J71" s="6" t="s">
        <v>10</v>
      </c>
      <c r="K71" s="8">
        <v>7.89</v>
      </c>
      <c r="L71" s="1" t="s">
        <v>10</v>
      </c>
      <c r="M71" s="6" t="s">
        <v>10</v>
      </c>
      <c r="N71" s="6" t="s">
        <v>10</v>
      </c>
      <c r="O71" s="6" t="s">
        <v>10</v>
      </c>
      <c r="P71" s="1" t="s">
        <v>10</v>
      </c>
      <c r="Q71" s="1" t="s">
        <v>10</v>
      </c>
      <c r="R71" s="1" t="s">
        <v>10</v>
      </c>
      <c r="S71" s="1" t="s">
        <v>10</v>
      </c>
      <c r="T71" s="6" t="s">
        <v>10</v>
      </c>
      <c r="U71" s="8">
        <v>12.09</v>
      </c>
      <c r="V71" s="6" t="s">
        <v>10</v>
      </c>
      <c r="W71" s="1" t="s">
        <v>10</v>
      </c>
      <c r="X71" s="8">
        <v>12.81</v>
      </c>
      <c r="Y71" s="1" t="s">
        <v>10</v>
      </c>
      <c r="Z71" s="1" t="s">
        <v>10</v>
      </c>
      <c r="AA71" s="1" t="s">
        <v>10</v>
      </c>
      <c r="AB71" s="1" t="s">
        <v>10</v>
      </c>
      <c r="AC71" s="1" t="s">
        <v>10</v>
      </c>
      <c r="AD71" s="1" t="s">
        <v>10</v>
      </c>
      <c r="AE71" s="1">
        <f>SUM(C71:AD71)</f>
        <v>99.990000000000009</v>
      </c>
    </row>
    <row r="72" spans="1:31" x14ac:dyDescent="0.2">
      <c r="A72" s="2" t="s">
        <v>56</v>
      </c>
      <c r="B72" s="1">
        <v>2.2999999999999998</v>
      </c>
      <c r="C72" s="8">
        <v>3.84</v>
      </c>
      <c r="D72" s="8">
        <v>26.25</v>
      </c>
      <c r="E72" s="7" t="s">
        <v>10</v>
      </c>
      <c r="F72" s="1" t="s">
        <v>10</v>
      </c>
      <c r="G72" s="8">
        <v>1.32</v>
      </c>
      <c r="H72" s="8">
        <v>4.2</v>
      </c>
      <c r="I72" s="8">
        <v>8.89</v>
      </c>
      <c r="J72" s="1" t="s">
        <v>10</v>
      </c>
      <c r="K72" s="8">
        <v>1.08</v>
      </c>
      <c r="L72" s="1" t="s">
        <v>10</v>
      </c>
      <c r="M72" s="6" t="s">
        <v>10</v>
      </c>
      <c r="N72" s="8">
        <v>5.48</v>
      </c>
      <c r="O72" s="8">
        <v>4.7699999999999996</v>
      </c>
      <c r="P72" s="1" t="s">
        <v>10</v>
      </c>
      <c r="Q72" s="1" t="s">
        <v>10</v>
      </c>
      <c r="R72" s="1" t="s">
        <v>10</v>
      </c>
      <c r="S72" s="1" t="s">
        <v>10</v>
      </c>
      <c r="T72" s="1" t="s">
        <v>10</v>
      </c>
      <c r="U72" s="8">
        <v>10.64</v>
      </c>
      <c r="V72" s="8">
        <v>18.86</v>
      </c>
      <c r="W72" s="1" t="s">
        <v>10</v>
      </c>
      <c r="X72" s="8">
        <v>14.68</v>
      </c>
      <c r="Y72" s="1" t="s">
        <v>10</v>
      </c>
      <c r="Z72" s="1" t="s">
        <v>10</v>
      </c>
      <c r="AA72" s="1" t="s">
        <v>10</v>
      </c>
      <c r="AB72" s="1" t="s">
        <v>10</v>
      </c>
      <c r="AC72" s="1" t="s">
        <v>10</v>
      </c>
      <c r="AD72" s="1" t="s">
        <v>10</v>
      </c>
      <c r="AE72" s="1">
        <f t="shared" ref="AE72:AE76" si="6">SUM(C72:AD72)</f>
        <v>100.00999999999999</v>
      </c>
    </row>
    <row r="73" spans="1:31" x14ac:dyDescent="0.2">
      <c r="A73" s="2" t="s">
        <v>57</v>
      </c>
      <c r="B73" s="1">
        <v>2.2999999999999998</v>
      </c>
      <c r="C73" s="8">
        <v>9.5299999999999994</v>
      </c>
      <c r="D73" s="8">
        <v>32.64</v>
      </c>
      <c r="E73" s="7" t="s">
        <v>10</v>
      </c>
      <c r="F73" s="8">
        <v>8.94</v>
      </c>
      <c r="G73" s="8">
        <v>1.03</v>
      </c>
      <c r="H73" s="8">
        <v>2.44</v>
      </c>
      <c r="I73" s="6" t="s">
        <v>10</v>
      </c>
      <c r="J73" s="6" t="s">
        <v>10</v>
      </c>
      <c r="K73" s="8">
        <v>3.83</v>
      </c>
      <c r="L73" s="1" t="s">
        <v>10</v>
      </c>
      <c r="M73" s="6" t="s">
        <v>10</v>
      </c>
      <c r="N73" s="6" t="s">
        <v>10</v>
      </c>
      <c r="O73" s="8">
        <v>7.51</v>
      </c>
      <c r="P73" s="1" t="s">
        <v>10</v>
      </c>
      <c r="Q73" s="1" t="s">
        <v>10</v>
      </c>
      <c r="R73" s="1" t="s">
        <v>10</v>
      </c>
      <c r="S73" s="1" t="s">
        <v>10</v>
      </c>
      <c r="T73" s="8">
        <v>6.34</v>
      </c>
      <c r="U73" s="8">
        <v>9.8000000000000007</v>
      </c>
      <c r="V73" s="8">
        <v>17.95</v>
      </c>
      <c r="W73" s="1" t="s">
        <v>10</v>
      </c>
      <c r="X73" s="6" t="s">
        <v>10</v>
      </c>
      <c r="Y73" s="1" t="s">
        <v>10</v>
      </c>
      <c r="Z73" s="1" t="s">
        <v>10</v>
      </c>
      <c r="AA73" s="1" t="s">
        <v>10</v>
      </c>
      <c r="AB73" s="1" t="s">
        <v>10</v>
      </c>
      <c r="AC73" s="1" t="s">
        <v>10</v>
      </c>
      <c r="AD73" s="1" t="s">
        <v>10</v>
      </c>
      <c r="AE73" s="1">
        <f>SUM(C73:AD73)</f>
        <v>100.01</v>
      </c>
    </row>
    <row r="74" spans="1:31" x14ac:dyDescent="0.2">
      <c r="A74" s="2" t="s">
        <v>58</v>
      </c>
      <c r="B74" s="1">
        <v>2.2999999999999998</v>
      </c>
      <c r="C74" s="8">
        <v>10.59</v>
      </c>
      <c r="D74" s="8">
        <v>30.93</v>
      </c>
      <c r="E74" s="7" t="s">
        <v>10</v>
      </c>
      <c r="F74" s="8">
        <v>9.23</v>
      </c>
      <c r="G74" s="6" t="s">
        <v>10</v>
      </c>
      <c r="H74" s="6" t="s">
        <v>10</v>
      </c>
      <c r="I74" s="6" t="s">
        <v>10</v>
      </c>
      <c r="J74" s="6" t="s">
        <v>10</v>
      </c>
      <c r="K74" s="8">
        <v>4.4800000000000004</v>
      </c>
      <c r="L74" s="1" t="s">
        <v>10</v>
      </c>
      <c r="M74" s="6" t="s">
        <v>10</v>
      </c>
      <c r="N74" s="6" t="s">
        <v>10</v>
      </c>
      <c r="O74" s="8">
        <v>8.02</v>
      </c>
      <c r="P74" s="1" t="s">
        <v>10</v>
      </c>
      <c r="Q74" s="1" t="s">
        <v>10</v>
      </c>
      <c r="R74" s="1" t="s">
        <v>10</v>
      </c>
      <c r="S74" s="1" t="s">
        <v>10</v>
      </c>
      <c r="T74" s="8">
        <v>7.56</v>
      </c>
      <c r="U74" s="8">
        <v>9.9</v>
      </c>
      <c r="V74" s="8">
        <v>19.3</v>
      </c>
      <c r="W74" s="1" t="s">
        <v>10</v>
      </c>
      <c r="X74" s="6" t="s">
        <v>10</v>
      </c>
      <c r="Y74" s="1" t="s">
        <v>10</v>
      </c>
      <c r="Z74" s="1" t="s">
        <v>10</v>
      </c>
      <c r="AA74" s="1" t="s">
        <v>10</v>
      </c>
      <c r="AB74" s="1" t="s">
        <v>10</v>
      </c>
      <c r="AC74" s="1" t="s">
        <v>10</v>
      </c>
      <c r="AD74" s="1" t="s">
        <v>10</v>
      </c>
      <c r="AE74" s="1">
        <f>SUM(C74:AD74)</f>
        <v>100.01</v>
      </c>
    </row>
    <row r="75" spans="1:31" s="7" customFormat="1" x14ac:dyDescent="0.2">
      <c r="A75" s="5" t="s">
        <v>59</v>
      </c>
      <c r="B75" s="7">
        <v>2</v>
      </c>
      <c r="C75" s="6">
        <v>6.96</v>
      </c>
      <c r="D75" s="6">
        <v>30.67</v>
      </c>
      <c r="E75" s="7" t="s">
        <v>10</v>
      </c>
      <c r="F75" s="7" t="s">
        <v>10</v>
      </c>
      <c r="G75" s="6">
        <v>2.82</v>
      </c>
      <c r="H75" s="6">
        <v>4.47</v>
      </c>
      <c r="I75" s="6">
        <v>8.23</v>
      </c>
      <c r="J75" s="6">
        <v>1.08</v>
      </c>
      <c r="K75" s="6" t="s">
        <v>10</v>
      </c>
      <c r="L75" s="7" t="s">
        <v>10</v>
      </c>
      <c r="M75" s="6" t="s">
        <v>10</v>
      </c>
      <c r="N75" s="6">
        <v>3.46</v>
      </c>
      <c r="O75" s="6" t="s">
        <v>10</v>
      </c>
      <c r="P75" s="7" t="s">
        <v>10</v>
      </c>
      <c r="Q75" s="7" t="s">
        <v>10</v>
      </c>
      <c r="R75" s="7" t="s">
        <v>10</v>
      </c>
      <c r="S75" s="7" t="s">
        <v>10</v>
      </c>
      <c r="T75" s="6" t="s">
        <v>10</v>
      </c>
      <c r="U75" s="6">
        <v>7.36</v>
      </c>
      <c r="V75" s="6">
        <v>17.93</v>
      </c>
      <c r="W75" s="6">
        <v>4.2300000000000004</v>
      </c>
      <c r="X75" s="6">
        <v>12.78</v>
      </c>
      <c r="Y75" s="7" t="s">
        <v>10</v>
      </c>
      <c r="Z75" s="7" t="s">
        <v>10</v>
      </c>
      <c r="AA75" s="7" t="s">
        <v>10</v>
      </c>
      <c r="AB75" s="7" t="s">
        <v>10</v>
      </c>
      <c r="AC75" s="7" t="s">
        <v>10</v>
      </c>
      <c r="AD75" s="7" t="s">
        <v>10</v>
      </c>
      <c r="AE75" s="7">
        <f t="shared" si="6"/>
        <v>99.990000000000023</v>
      </c>
    </row>
    <row r="76" spans="1:31" s="7" customFormat="1" x14ac:dyDescent="0.2">
      <c r="A76" s="5" t="s">
        <v>60</v>
      </c>
      <c r="B76" s="7">
        <v>2</v>
      </c>
      <c r="C76" s="6">
        <v>5.42</v>
      </c>
      <c r="D76" s="6">
        <v>31.76</v>
      </c>
      <c r="E76" s="7" t="s">
        <v>10</v>
      </c>
      <c r="F76" s="7" t="s">
        <v>10</v>
      </c>
      <c r="G76" s="6">
        <v>2.87</v>
      </c>
      <c r="H76" s="6">
        <v>4.29</v>
      </c>
      <c r="I76" s="6">
        <v>8.75</v>
      </c>
      <c r="J76" s="6">
        <v>0.98</v>
      </c>
      <c r="K76" s="6" t="s">
        <v>10</v>
      </c>
      <c r="L76" s="7" t="s">
        <v>10</v>
      </c>
      <c r="M76" s="6" t="s">
        <v>10</v>
      </c>
      <c r="N76" s="6" t="s">
        <v>10</v>
      </c>
      <c r="O76" s="6" t="s">
        <v>10</v>
      </c>
      <c r="P76" s="7" t="s">
        <v>10</v>
      </c>
      <c r="Q76" s="7" t="s">
        <v>10</v>
      </c>
      <c r="R76" s="7" t="s">
        <v>10</v>
      </c>
      <c r="S76" s="7" t="s">
        <v>10</v>
      </c>
      <c r="T76" s="6" t="s">
        <v>10</v>
      </c>
      <c r="U76" s="6">
        <v>6.47</v>
      </c>
      <c r="V76" s="6">
        <v>20.260000000000002</v>
      </c>
      <c r="W76" s="6">
        <v>6.58</v>
      </c>
      <c r="X76" s="6">
        <v>12.62</v>
      </c>
      <c r="Y76" s="7" t="s">
        <v>10</v>
      </c>
      <c r="Z76" s="7" t="s">
        <v>10</v>
      </c>
      <c r="AA76" s="7" t="s">
        <v>10</v>
      </c>
      <c r="AB76" s="7" t="s">
        <v>10</v>
      </c>
      <c r="AC76" s="7" t="s">
        <v>10</v>
      </c>
      <c r="AD76" s="7" t="s">
        <v>10</v>
      </c>
      <c r="AE76" s="7">
        <f t="shared" si="6"/>
        <v>100</v>
      </c>
    </row>
    <row r="77" spans="1:31" x14ac:dyDescent="0.2">
      <c r="A77" s="2" t="s">
        <v>61</v>
      </c>
      <c r="B77" s="1">
        <v>2</v>
      </c>
      <c r="C77" s="8">
        <v>10.54</v>
      </c>
      <c r="D77" s="8">
        <v>29.91</v>
      </c>
      <c r="E77" s="7" t="s">
        <v>10</v>
      </c>
      <c r="F77" s="8">
        <v>8.1199999999999992</v>
      </c>
      <c r="G77" s="8">
        <v>0.5</v>
      </c>
      <c r="H77" s="8">
        <v>0.99</v>
      </c>
      <c r="I77" s="6" t="s">
        <v>10</v>
      </c>
      <c r="J77" s="6" t="s">
        <v>10</v>
      </c>
      <c r="K77" s="8">
        <v>3.53</v>
      </c>
      <c r="L77" s="1" t="s">
        <v>10</v>
      </c>
      <c r="M77" s="6" t="s">
        <v>10</v>
      </c>
      <c r="N77" s="8">
        <v>2.93</v>
      </c>
      <c r="O77" s="8">
        <v>4.12</v>
      </c>
      <c r="P77" s="1" t="s">
        <v>10</v>
      </c>
      <c r="Q77" s="1" t="s">
        <v>10</v>
      </c>
      <c r="R77" s="1" t="s">
        <v>10</v>
      </c>
      <c r="S77" s="1" t="s">
        <v>10</v>
      </c>
      <c r="T77" s="8">
        <v>6.31</v>
      </c>
      <c r="U77" s="8">
        <v>8.94</v>
      </c>
      <c r="V77" s="8">
        <v>15.91</v>
      </c>
      <c r="W77" s="1" t="s">
        <v>10</v>
      </c>
      <c r="X77" s="8">
        <v>8.1999999999999993</v>
      </c>
      <c r="Y77" s="1" t="s">
        <v>10</v>
      </c>
      <c r="Z77" s="1" t="s">
        <v>10</v>
      </c>
      <c r="AA77" s="1" t="s">
        <v>10</v>
      </c>
      <c r="AB77" s="1" t="s">
        <v>10</v>
      </c>
      <c r="AC77" s="1" t="s">
        <v>10</v>
      </c>
      <c r="AD77" s="1" t="s">
        <v>10</v>
      </c>
      <c r="AE77" s="1">
        <f>SUM(C77:AD77)</f>
        <v>100</v>
      </c>
    </row>
    <row r="78" spans="1:31" s="7" customFormat="1" x14ac:dyDescent="0.2">
      <c r="A78" s="5" t="s">
        <v>62</v>
      </c>
      <c r="B78" s="7">
        <v>2</v>
      </c>
      <c r="C78" s="6">
        <v>11.45</v>
      </c>
      <c r="D78" s="6">
        <v>32.590000000000003</v>
      </c>
      <c r="E78" s="7" t="s">
        <v>10</v>
      </c>
      <c r="F78" s="6">
        <v>8.5</v>
      </c>
      <c r="G78" s="6">
        <v>0.88</v>
      </c>
      <c r="H78" s="6">
        <v>1.9</v>
      </c>
      <c r="I78" s="6" t="s">
        <v>10</v>
      </c>
      <c r="J78" s="6" t="s">
        <v>10</v>
      </c>
      <c r="K78" s="6">
        <v>4.33</v>
      </c>
      <c r="L78" s="7" t="s">
        <v>10</v>
      </c>
      <c r="M78" s="6" t="s">
        <v>10</v>
      </c>
      <c r="N78" s="6" t="s">
        <v>10</v>
      </c>
      <c r="O78" s="6">
        <v>6.35</v>
      </c>
      <c r="P78" s="7" t="s">
        <v>10</v>
      </c>
      <c r="Q78" s="7" t="s">
        <v>10</v>
      </c>
      <c r="R78" s="7" t="s">
        <v>10</v>
      </c>
      <c r="S78" s="7" t="s">
        <v>10</v>
      </c>
      <c r="T78" s="6">
        <v>6.47</v>
      </c>
      <c r="U78" s="6">
        <v>9.1300000000000008</v>
      </c>
      <c r="V78" s="6">
        <v>18.420000000000002</v>
      </c>
      <c r="W78" s="7" t="s">
        <v>10</v>
      </c>
      <c r="X78" s="6" t="s">
        <v>10</v>
      </c>
      <c r="Y78" s="7" t="s">
        <v>10</v>
      </c>
      <c r="Z78" s="7" t="s">
        <v>10</v>
      </c>
      <c r="AA78" s="7" t="s">
        <v>10</v>
      </c>
      <c r="AB78" s="7" t="s">
        <v>10</v>
      </c>
      <c r="AC78" s="7" t="s">
        <v>10</v>
      </c>
      <c r="AD78" s="7" t="s">
        <v>10</v>
      </c>
      <c r="AE78" s="7">
        <f>SUM(C78:AD78)</f>
        <v>100.02</v>
      </c>
    </row>
    <row r="79" spans="1:31" x14ac:dyDescent="0.2">
      <c r="A79" s="2" t="s">
        <v>63</v>
      </c>
      <c r="B79" s="1">
        <v>2</v>
      </c>
      <c r="C79" s="8">
        <v>10.84</v>
      </c>
      <c r="D79" s="8">
        <v>31.29</v>
      </c>
      <c r="E79" s="7" t="s">
        <v>10</v>
      </c>
      <c r="F79" s="8">
        <v>9.3699999999999992</v>
      </c>
      <c r="G79" s="8">
        <v>0.41</v>
      </c>
      <c r="H79" s="8">
        <v>0.78</v>
      </c>
      <c r="I79" s="6" t="s">
        <v>10</v>
      </c>
      <c r="J79" s="6" t="s">
        <v>10</v>
      </c>
      <c r="K79" s="8">
        <v>4.01</v>
      </c>
      <c r="L79" s="1" t="s">
        <v>10</v>
      </c>
      <c r="M79" s="6" t="s">
        <v>10</v>
      </c>
      <c r="N79" s="6" t="s">
        <v>10</v>
      </c>
      <c r="O79" s="8">
        <v>5.12</v>
      </c>
      <c r="P79" s="1" t="s">
        <v>10</v>
      </c>
      <c r="Q79" s="1" t="s">
        <v>10</v>
      </c>
      <c r="R79" s="1" t="s">
        <v>10</v>
      </c>
      <c r="S79" s="1" t="s">
        <v>10</v>
      </c>
      <c r="T79" s="8">
        <v>6.77</v>
      </c>
      <c r="U79" s="8">
        <v>8.06</v>
      </c>
      <c r="V79" s="8">
        <v>15.93</v>
      </c>
      <c r="W79" s="1" t="s">
        <v>10</v>
      </c>
      <c r="X79" s="8">
        <v>7.41</v>
      </c>
      <c r="Y79" s="1" t="s">
        <v>10</v>
      </c>
      <c r="Z79" s="1" t="s">
        <v>10</v>
      </c>
      <c r="AA79" s="1" t="s">
        <v>10</v>
      </c>
      <c r="AB79" s="1" t="s">
        <v>10</v>
      </c>
      <c r="AC79" s="1" t="s">
        <v>10</v>
      </c>
      <c r="AD79" s="1" t="s">
        <v>10</v>
      </c>
      <c r="AE79" s="1">
        <f>SUM(C79:AD79)</f>
        <v>99.989999999999981</v>
      </c>
    </row>
    <row r="80" spans="1:31" s="7" customFormat="1" x14ac:dyDescent="0.2">
      <c r="A80" s="5" t="s">
        <v>64</v>
      </c>
      <c r="B80" s="7">
        <v>1.8</v>
      </c>
      <c r="C80" s="6">
        <v>5.33</v>
      </c>
      <c r="D80" s="6">
        <v>45.06</v>
      </c>
      <c r="E80" s="7" t="s">
        <v>10</v>
      </c>
      <c r="F80" s="7" t="s">
        <v>10</v>
      </c>
      <c r="G80" s="6">
        <v>7.53</v>
      </c>
      <c r="H80" s="6">
        <v>9.7899999999999991</v>
      </c>
      <c r="I80" s="6">
        <v>9.3000000000000007</v>
      </c>
      <c r="J80" s="7" t="s">
        <v>10</v>
      </c>
      <c r="K80" s="7" t="s">
        <v>10</v>
      </c>
      <c r="L80" s="7" t="s">
        <v>10</v>
      </c>
      <c r="M80" s="6" t="s">
        <v>10</v>
      </c>
      <c r="N80" s="6">
        <v>7.02</v>
      </c>
      <c r="O80" s="6" t="s">
        <v>10</v>
      </c>
      <c r="P80" s="7" t="s">
        <v>10</v>
      </c>
      <c r="Q80" s="7" t="s">
        <v>10</v>
      </c>
      <c r="R80" s="7" t="s">
        <v>10</v>
      </c>
      <c r="S80" s="7" t="s">
        <v>10</v>
      </c>
      <c r="T80" s="7" t="s">
        <v>10</v>
      </c>
      <c r="U80" s="7" t="s">
        <v>10</v>
      </c>
      <c r="V80" s="6">
        <v>15.97</v>
      </c>
      <c r="W80" s="7" t="s">
        <v>10</v>
      </c>
      <c r="X80" s="7" t="s">
        <v>10</v>
      </c>
      <c r="Y80" s="7" t="s">
        <v>10</v>
      </c>
      <c r="Z80" s="7" t="s">
        <v>10</v>
      </c>
      <c r="AA80" s="7" t="s">
        <v>10</v>
      </c>
      <c r="AB80" s="7" t="s">
        <v>10</v>
      </c>
      <c r="AC80" s="7" t="s">
        <v>10</v>
      </c>
      <c r="AD80" s="7" t="s">
        <v>10</v>
      </c>
      <c r="AE80" s="7">
        <f>SUM(C80:AD80)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myvoutsinos@outlook.com</cp:lastModifiedBy>
  <dcterms:created xsi:type="dcterms:W3CDTF">2020-01-20T05:28:13Z</dcterms:created>
  <dcterms:modified xsi:type="dcterms:W3CDTF">2020-11-04T23:30:07Z</dcterms:modified>
</cp:coreProperties>
</file>