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pzk408\Desktop\Amikoq igneous\REVISION\"/>
    </mc:Choice>
  </mc:AlternateContent>
  <bookViews>
    <workbookView xWindow="0" yWindow="0" windowWidth="19760" windowHeight="6970"/>
  </bookViews>
  <sheets>
    <sheet name="Table S1 - Major&amp;trace elements" sheetId="1" r:id="rId1"/>
    <sheet name="Table S2 - AN-1 comparison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16" i="2" l="1"/>
  <c r="Q16" i="2"/>
  <c r="O16" i="2"/>
  <c r="N16" i="2"/>
  <c r="L16" i="2"/>
  <c r="K16" i="2"/>
  <c r="J16" i="2"/>
  <c r="I16" i="2"/>
  <c r="H16" i="2"/>
  <c r="F16" i="2"/>
  <c r="E16" i="2"/>
  <c r="D16" i="2"/>
  <c r="B16" i="2"/>
  <c r="B15" i="2"/>
  <c r="EL20" i="1" l="1"/>
  <c r="EK20" i="1"/>
  <c r="EJ20" i="1"/>
  <c r="EI20" i="1"/>
  <c r="EH20" i="1"/>
  <c r="EG20" i="1"/>
  <c r="EF20" i="1"/>
  <c r="EE20" i="1"/>
  <c r="ED20" i="1"/>
  <c r="EC20" i="1"/>
  <c r="EB20" i="1"/>
  <c r="EA20" i="1"/>
  <c r="DZ20" i="1"/>
  <c r="DY20" i="1"/>
  <c r="DX20" i="1"/>
  <c r="DW20" i="1"/>
  <c r="DV20" i="1"/>
  <c r="DU20" i="1"/>
  <c r="DT20" i="1"/>
  <c r="DS20" i="1"/>
  <c r="DQ20" i="1"/>
  <c r="DP20" i="1"/>
  <c r="DO20" i="1"/>
  <c r="DN20" i="1"/>
  <c r="DM20" i="1"/>
  <c r="DL20" i="1"/>
  <c r="DK20" i="1"/>
  <c r="DI20" i="1"/>
  <c r="DH20" i="1"/>
  <c r="DG20" i="1"/>
  <c r="DF20" i="1"/>
  <c r="DE20" i="1"/>
  <c r="DC20" i="1"/>
  <c r="DB20" i="1"/>
  <c r="CZ20" i="1"/>
  <c r="CX20" i="1"/>
  <c r="CW20" i="1"/>
  <c r="CV20" i="1"/>
  <c r="CU20" i="1"/>
  <c r="CQ20" i="1"/>
  <c r="CP20" i="1"/>
  <c r="CO20" i="1"/>
  <c r="CN20" i="1"/>
  <c r="CM20" i="1"/>
  <c r="CL20" i="1"/>
  <c r="CI20" i="1"/>
  <c r="CJ20" i="1"/>
  <c r="CG20" i="1"/>
  <c r="CF20" i="1"/>
  <c r="CE20" i="1"/>
  <c r="CD20" i="1"/>
  <c r="CC20" i="1"/>
  <c r="CB20" i="1"/>
  <c r="CA20" i="1"/>
  <c r="BZ20" i="1"/>
  <c r="BX20" i="1"/>
  <c r="BW20" i="1"/>
  <c r="BV20" i="1"/>
  <c r="BU20" i="1"/>
  <c r="BT20" i="1"/>
  <c r="BS20" i="1"/>
  <c r="BQ20" i="1"/>
  <c r="BP20" i="1"/>
  <c r="BO20" i="1"/>
  <c r="BN20" i="1"/>
  <c r="BM20" i="1"/>
  <c r="BL20" i="1"/>
  <c r="BK20" i="1"/>
  <c r="BJ20" i="1"/>
  <c r="BI20" i="1"/>
  <c r="BH20" i="1"/>
  <c r="BG20" i="1"/>
  <c r="BF20" i="1"/>
  <c r="BE20" i="1"/>
  <c r="BD20" i="1"/>
  <c r="BC20" i="1"/>
  <c r="BA20" i="1"/>
  <c r="AZ20" i="1"/>
  <c r="AY20" i="1"/>
  <c r="AX20" i="1"/>
  <c r="AW20" i="1"/>
  <c r="AV20" i="1"/>
  <c r="AU20" i="1"/>
  <c r="AT20" i="1"/>
  <c r="AS20" i="1"/>
  <c r="AR20" i="1"/>
  <c r="AQ20" i="1"/>
  <c r="AP20" i="1"/>
  <c r="AO20" i="1"/>
  <c r="AN20" i="1"/>
  <c r="AM20" i="1"/>
  <c r="AL20" i="1"/>
  <c r="AK20" i="1"/>
  <c r="AJ20" i="1"/>
  <c r="AI20" i="1"/>
  <c r="AH20" i="1"/>
  <c r="AG20" i="1"/>
  <c r="AF20" i="1"/>
  <c r="AE20" i="1"/>
  <c r="AD20" i="1"/>
  <c r="AC20" i="1"/>
  <c r="AB20" i="1"/>
  <c r="AA20" i="1"/>
  <c r="Z20" i="1"/>
  <c r="Y20" i="1"/>
  <c r="X20" i="1"/>
  <c r="W20" i="1"/>
  <c r="V20" i="1"/>
  <c r="U20" i="1"/>
  <c r="T20" i="1"/>
  <c r="S20" i="1"/>
  <c r="R20" i="1"/>
  <c r="Q20" i="1"/>
  <c r="O20" i="1"/>
  <c r="N20" i="1"/>
  <c r="M20" i="1"/>
  <c r="L20" i="1"/>
  <c r="K20" i="1"/>
  <c r="J20" i="1"/>
  <c r="I20" i="1"/>
  <c r="H20" i="1"/>
  <c r="G20" i="1"/>
  <c r="F20" i="1"/>
  <c r="E20" i="1"/>
  <c r="D20" i="1"/>
  <c r="C20" i="1"/>
  <c r="B20" i="1"/>
</calcChain>
</file>

<file path=xl/sharedStrings.xml><?xml version="1.0" encoding="utf-8"?>
<sst xmlns="http://schemas.openxmlformats.org/spreadsheetml/2006/main" count="552" uniqueCount="156">
  <si>
    <t>Sample ID</t>
  </si>
  <si>
    <t>191331 eq</t>
  </si>
  <si>
    <t>Dean's Cr</t>
  </si>
  <si>
    <t>South Cr</t>
  </si>
  <si>
    <t>088235</t>
  </si>
  <si>
    <t>088236</t>
  </si>
  <si>
    <t>088237</t>
  </si>
  <si>
    <t>088238</t>
  </si>
  <si>
    <t>088239</t>
  </si>
  <si>
    <t>088240</t>
  </si>
  <si>
    <t>088241</t>
  </si>
  <si>
    <t>088242</t>
  </si>
  <si>
    <t>088243</t>
  </si>
  <si>
    <t>088244</t>
  </si>
  <si>
    <t>088245</t>
  </si>
  <si>
    <t>088246</t>
  </si>
  <si>
    <t>088227</t>
  </si>
  <si>
    <t>088228</t>
  </si>
  <si>
    <t>088229</t>
  </si>
  <si>
    <t>088230</t>
  </si>
  <si>
    <t>088231</t>
  </si>
  <si>
    <t>088232</t>
  </si>
  <si>
    <t>088233</t>
  </si>
  <si>
    <t>088234</t>
  </si>
  <si>
    <t>Area</t>
  </si>
  <si>
    <t>Amikoq</t>
  </si>
  <si>
    <t>Ulamertoq</t>
  </si>
  <si>
    <t>Fiskevandet North</t>
  </si>
  <si>
    <t>Fiskevandet West</t>
  </si>
  <si>
    <t>Miaggoq</t>
  </si>
  <si>
    <t>Subarea*</t>
  </si>
  <si>
    <t>CM</t>
  </si>
  <si>
    <t>NM</t>
  </si>
  <si>
    <t>WM</t>
  </si>
  <si>
    <t>SM</t>
  </si>
  <si>
    <t>EM</t>
  </si>
  <si>
    <t>SM?</t>
  </si>
  <si>
    <t>CM?</t>
  </si>
  <si>
    <t>WM?</t>
  </si>
  <si>
    <t>GPS Coordinates</t>
  </si>
  <si>
    <t>?</t>
  </si>
  <si>
    <t>Rock type</t>
  </si>
  <si>
    <t>Maf. Supra.</t>
  </si>
  <si>
    <t>Norite</t>
  </si>
  <si>
    <t>Melanorite</t>
  </si>
  <si>
    <t>Orthopyroxenite</t>
  </si>
  <si>
    <t>Peridotite</t>
  </si>
  <si>
    <t>Dunite</t>
  </si>
  <si>
    <t>Norite?</t>
  </si>
  <si>
    <t>Peridotite?</t>
  </si>
  <si>
    <t>Chromitite</t>
  </si>
  <si>
    <t>Dolerite</t>
  </si>
  <si>
    <t>Supracrustal</t>
  </si>
  <si>
    <t>Pyroxenite</t>
  </si>
  <si>
    <t>Ultramafic</t>
  </si>
  <si>
    <t>AMPH</t>
  </si>
  <si>
    <t>DUN</t>
  </si>
  <si>
    <t>NOR</t>
  </si>
  <si>
    <t>PDT</t>
  </si>
  <si>
    <t>Comment</t>
  </si>
  <si>
    <t>Formerly 'tectonised norite'</t>
  </si>
  <si>
    <t>Secondary magnetite formation</t>
  </si>
  <si>
    <t xml:space="preserve">Pegmatoidal </t>
  </si>
  <si>
    <t>Transitional between norite-melanorite</t>
  </si>
  <si>
    <t>U-shaped pattern</t>
  </si>
  <si>
    <t>High-Ti ultramafic</t>
  </si>
  <si>
    <t>Transitional high-Ti ultramafic</t>
  </si>
  <si>
    <t>Heavy magnetite formation</t>
  </si>
  <si>
    <t>Probably paleoproterozoic</t>
  </si>
  <si>
    <t>Quartz-feldspathic magnetite amphibolite schist</t>
  </si>
  <si>
    <t>Qz-bi-grt gneiss.</t>
  </si>
  <si>
    <t xml:space="preserve">Qz-fsp-grt-bi gneiss </t>
  </si>
  <si>
    <r>
      <t>SiO</t>
    </r>
    <r>
      <rPr>
        <b/>
        <vertAlign val="subscript"/>
        <sz val="8"/>
        <rFont val="Calibri"/>
        <family val="2"/>
        <scheme val="minor"/>
      </rPr>
      <t>2</t>
    </r>
    <r>
      <rPr>
        <b/>
        <sz val="8"/>
        <rFont val="Calibri"/>
        <family val="2"/>
        <scheme val="minor"/>
      </rPr>
      <t xml:space="preserve"> (wt.%)</t>
    </r>
  </si>
  <si>
    <r>
      <t>TiO</t>
    </r>
    <r>
      <rPr>
        <b/>
        <vertAlign val="subscript"/>
        <sz val="8"/>
        <color theme="1"/>
        <rFont val="Calibri"/>
        <family val="2"/>
        <scheme val="minor"/>
      </rPr>
      <t>2</t>
    </r>
    <r>
      <rPr>
        <b/>
        <sz val="8"/>
        <color theme="1"/>
        <rFont val="Calibri"/>
        <family val="2"/>
        <scheme val="minor"/>
      </rPr>
      <t xml:space="preserve"> </t>
    </r>
  </si>
  <si>
    <r>
      <t>Al</t>
    </r>
    <r>
      <rPr>
        <b/>
        <vertAlign val="subscript"/>
        <sz val="8"/>
        <color theme="1"/>
        <rFont val="Calibri"/>
        <family val="2"/>
        <scheme val="minor"/>
      </rPr>
      <t>2</t>
    </r>
    <r>
      <rPr>
        <b/>
        <sz val="8"/>
        <color theme="1"/>
        <rFont val="Calibri"/>
        <family val="2"/>
        <scheme val="minor"/>
      </rPr>
      <t>O</t>
    </r>
    <r>
      <rPr>
        <b/>
        <vertAlign val="subscript"/>
        <sz val="8"/>
        <color theme="1"/>
        <rFont val="Calibri"/>
        <family val="2"/>
        <scheme val="minor"/>
      </rPr>
      <t>3</t>
    </r>
  </si>
  <si>
    <r>
      <t>Fe</t>
    </r>
    <r>
      <rPr>
        <b/>
        <vertAlign val="subscript"/>
        <sz val="8"/>
        <color theme="1"/>
        <rFont val="Calibri"/>
        <family val="2"/>
        <scheme val="minor"/>
      </rPr>
      <t>2</t>
    </r>
    <r>
      <rPr>
        <b/>
        <sz val="8"/>
        <color theme="1"/>
        <rFont val="Calibri"/>
        <family val="2"/>
        <scheme val="minor"/>
      </rPr>
      <t>O</t>
    </r>
    <r>
      <rPr>
        <b/>
        <vertAlign val="subscript"/>
        <sz val="8"/>
        <color theme="1"/>
        <rFont val="Calibri"/>
        <family val="2"/>
        <scheme val="minor"/>
      </rPr>
      <t>3</t>
    </r>
    <r>
      <rPr>
        <b/>
        <sz val="8"/>
        <color theme="1"/>
        <rFont val="Calibri"/>
        <family val="2"/>
        <scheme val="minor"/>
      </rPr>
      <t xml:space="preserve"> tot</t>
    </r>
  </si>
  <si>
    <t>MnO</t>
  </si>
  <si>
    <t>MgO</t>
  </si>
  <si>
    <t>CaO</t>
  </si>
  <si>
    <r>
      <t>Na</t>
    </r>
    <r>
      <rPr>
        <b/>
        <vertAlign val="subscript"/>
        <sz val="8"/>
        <color theme="1"/>
        <rFont val="Calibri"/>
        <family val="2"/>
        <scheme val="minor"/>
      </rPr>
      <t>2</t>
    </r>
    <r>
      <rPr>
        <b/>
        <sz val="8"/>
        <color theme="1"/>
        <rFont val="Calibri"/>
        <family val="2"/>
        <scheme val="minor"/>
      </rPr>
      <t xml:space="preserve">O </t>
    </r>
  </si>
  <si>
    <r>
      <t>K</t>
    </r>
    <r>
      <rPr>
        <b/>
        <vertAlign val="subscript"/>
        <sz val="8"/>
        <color theme="1"/>
        <rFont val="Calibri"/>
        <family val="2"/>
        <scheme val="minor"/>
      </rPr>
      <t>2</t>
    </r>
    <r>
      <rPr>
        <b/>
        <sz val="8"/>
        <color theme="1"/>
        <rFont val="Calibri"/>
        <family val="2"/>
        <scheme val="minor"/>
      </rPr>
      <t>O</t>
    </r>
  </si>
  <si>
    <r>
      <t>P</t>
    </r>
    <r>
      <rPr>
        <b/>
        <vertAlign val="subscript"/>
        <sz val="8"/>
        <color theme="1"/>
        <rFont val="Calibri"/>
        <family val="2"/>
        <scheme val="minor"/>
      </rPr>
      <t>2</t>
    </r>
    <r>
      <rPr>
        <b/>
        <sz val="8"/>
        <color theme="1"/>
        <rFont val="Calibri"/>
        <family val="2"/>
        <scheme val="minor"/>
      </rPr>
      <t>O</t>
    </r>
    <r>
      <rPr>
        <b/>
        <vertAlign val="subscript"/>
        <sz val="8"/>
        <color theme="1"/>
        <rFont val="Calibri"/>
        <family val="2"/>
        <scheme val="minor"/>
      </rPr>
      <t xml:space="preserve">5 </t>
    </r>
  </si>
  <si>
    <t>LOI</t>
  </si>
  <si>
    <t>Sum</t>
  </si>
  <si>
    <t>Sc (ppm)</t>
  </si>
  <si>
    <t>V</t>
  </si>
  <si>
    <t>Cr</t>
  </si>
  <si>
    <t>Co</t>
  </si>
  <si>
    <t>Ni</t>
  </si>
  <si>
    <t>Cu</t>
  </si>
  <si>
    <t>Zn</t>
  </si>
  <si>
    <t>Ga</t>
  </si>
  <si>
    <t>Rb</t>
  </si>
  <si>
    <t>Sr</t>
  </si>
  <si>
    <t>Y</t>
  </si>
  <si>
    <t>Zr</t>
  </si>
  <si>
    <t>Nb</t>
  </si>
  <si>
    <t>Mo</t>
  </si>
  <si>
    <t>Sn</t>
  </si>
  <si>
    <t>Cs</t>
  </si>
  <si>
    <t>Ba</t>
  </si>
  <si>
    <t>La</t>
  </si>
  <si>
    <t>Ce</t>
  </si>
  <si>
    <t>Pr</t>
  </si>
  <si>
    <t>Nd</t>
  </si>
  <si>
    <t>Sm</t>
  </si>
  <si>
    <t>Eu</t>
  </si>
  <si>
    <t>Gd</t>
  </si>
  <si>
    <t>Tb</t>
  </si>
  <si>
    <t>Dy</t>
  </si>
  <si>
    <t>Ho</t>
  </si>
  <si>
    <t>Er</t>
  </si>
  <si>
    <t>Tm</t>
  </si>
  <si>
    <t>Yb</t>
  </si>
  <si>
    <t>Lu</t>
  </si>
  <si>
    <t>Hf</t>
  </si>
  <si>
    <t>Ta</t>
  </si>
  <si>
    <t>Th</t>
  </si>
  <si>
    <t>U</t>
  </si>
  <si>
    <t>*: According to Fig. 2 of the main text - abbreviations: CM - Central Margin, NM - North Margin, WM - West Margin, SM - South Margin, EM - East Margin.</t>
  </si>
  <si>
    <t>Komatiites</t>
  </si>
  <si>
    <t>Boninites</t>
  </si>
  <si>
    <t>SHMB</t>
  </si>
  <si>
    <t>Akia crustal rocks</t>
  </si>
  <si>
    <t>Location/type</t>
  </si>
  <si>
    <t xml:space="preserve">Amikoq Noritic parental melt </t>
  </si>
  <si>
    <t>Barberton</t>
  </si>
  <si>
    <t>Belingwe</t>
  </si>
  <si>
    <t>Munro</t>
  </si>
  <si>
    <t>Izu-Bonin fore-arc basin</t>
  </si>
  <si>
    <t>Fiji and Tonga</t>
  </si>
  <si>
    <t xml:space="preserve">Chichi-jima </t>
  </si>
  <si>
    <t>Cape Vogel, Papua New Guinia</t>
  </si>
  <si>
    <t>Troodos UPL boninites</t>
  </si>
  <si>
    <t>Bushveld, average B1</t>
  </si>
  <si>
    <t>Mt hunt</t>
  </si>
  <si>
    <t>Average amphibolite facies grey diorite (c. 3.2 Ga)</t>
  </si>
  <si>
    <t>Average Akia tonalite (c. 3 Ga)</t>
  </si>
  <si>
    <t>Source</t>
  </si>
  <si>
    <t>This study</t>
  </si>
  <si>
    <t>FeO tot</t>
  </si>
  <si>
    <t>Total</t>
  </si>
  <si>
    <t>Mg#*</t>
  </si>
  <si>
    <t xml:space="preserve"> V</t>
  </si>
  <si>
    <t xml:space="preserve"> Cr</t>
  </si>
  <si>
    <t xml:space="preserve"> Ni</t>
  </si>
  <si>
    <t xml:space="preserve"> Cu</t>
  </si>
  <si>
    <t xml:space="preserve"> Zn</t>
  </si>
  <si>
    <t xml:space="preserve"> Ga</t>
  </si>
  <si>
    <t xml:space="preserve">La </t>
  </si>
  <si>
    <t>2.2**</t>
  </si>
  <si>
    <t>Pb</t>
  </si>
  <si>
    <t>*: Fe2+/Fetot = 0.9 assumed. ** not given by Garde (1997) - estimated here based on adjoining elements. 1: Sossi et al. (2016). 2: Taylor et al. (1992). 3: Todd et al. (2012). 4: Taylor et al. (1994). 5: König et al. (2010). 6: König et al. (2008). 7: Barnes et al. (2010). 8: Sun et al. (1989). 9: Garde (1997). 10: Gardiner et al. (2019).</t>
  </si>
  <si>
    <r>
      <rPr>
        <b/>
        <sz val="11"/>
        <color theme="1"/>
        <rFont val="Calibri"/>
        <family val="2"/>
        <scheme val="minor"/>
      </rPr>
      <t>Table S2</t>
    </r>
    <r>
      <rPr>
        <b/>
        <sz val="9"/>
        <color theme="1"/>
        <rFont val="Calibri"/>
        <family val="2"/>
        <scheme val="minor"/>
      </rPr>
      <t xml:space="preserve">  </t>
    </r>
    <r>
      <rPr>
        <sz val="9"/>
        <color theme="1"/>
        <rFont val="Calibri"/>
        <family val="2"/>
        <scheme val="minor"/>
      </rPr>
      <t xml:space="preserve">   Amikoq Noritic parental melt (AN-1) estimate compared to various literature high-Mg rocks </t>
    </r>
  </si>
  <si>
    <r>
      <rPr>
        <b/>
        <sz val="12"/>
        <rFont val="Calibri"/>
        <family val="2"/>
        <scheme val="minor"/>
      </rPr>
      <t>Table S1</t>
    </r>
    <r>
      <rPr>
        <sz val="10"/>
        <rFont val="Calibri"/>
        <family val="2"/>
        <scheme val="minor"/>
      </rPr>
      <t xml:space="preserve">     Whole-rock major- (wt.%) and trace element (ppm) data of the Amikoq Layered Complex, hosting mafic supracrustals and miscellaneous</t>
    </r>
  </si>
  <si>
    <t>Various undocumented data from this region, but not treated  in this study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</si>
</sst>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[$-F400]h:mm:ss\ AM/PM"/>
    <numFmt numFmtId="165" formatCode="0.000000"/>
    <numFmt numFmtId="166" formatCode="0.0"/>
    <numFmt numFmtId="167" formatCode="0.000"/>
  </numFmts>
  <fonts count="2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2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8"/>
      <color indexed="8"/>
      <name val="Calibri"/>
      <family val="2"/>
      <scheme val="minor"/>
    </font>
    <font>
      <b/>
      <sz val="8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name val="Arial"/>
      <family val="2"/>
    </font>
    <font>
      <sz val="8"/>
      <name val="Calibri"/>
      <family val="2"/>
      <scheme val="minor"/>
    </font>
    <font>
      <sz val="8"/>
      <color rgb="FFFF0000"/>
      <name val="Calibri"/>
      <family val="2"/>
      <scheme val="minor"/>
    </font>
    <font>
      <sz val="8"/>
      <name val="Calibri"/>
      <family val="2"/>
    </font>
    <font>
      <sz val="10"/>
      <name val="Arial"/>
      <family val="2"/>
    </font>
    <font>
      <sz val="8"/>
      <name val="Arial"/>
      <family val="2"/>
    </font>
    <font>
      <sz val="8"/>
      <color rgb="FFFF0000"/>
      <name val="Arial"/>
      <family val="2"/>
    </font>
    <font>
      <sz val="8"/>
      <color indexed="8"/>
      <name val="Calibri"/>
      <family val="2"/>
      <scheme val="minor"/>
    </font>
    <font>
      <b/>
      <vertAlign val="subscript"/>
      <sz val="8"/>
      <name val="Calibri"/>
      <family val="2"/>
      <scheme val="minor"/>
    </font>
    <font>
      <b/>
      <vertAlign val="subscript"/>
      <sz val="8"/>
      <color theme="1"/>
      <name val="Calibri"/>
      <family val="2"/>
      <scheme val="minor"/>
    </font>
    <font>
      <b/>
      <sz val="8"/>
      <name val="Arial"/>
      <family val="2"/>
    </font>
    <font>
      <sz val="10"/>
      <color indexed="8"/>
      <name val="Calibri"/>
      <family val="2"/>
    </font>
    <font>
      <sz val="10"/>
      <name val="Calibri"/>
      <family val="2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i/>
      <sz val="8"/>
      <color theme="1"/>
      <name val="Calibri"/>
      <family val="2"/>
      <scheme val="minor"/>
    </font>
    <font>
      <b/>
      <i/>
      <sz val="9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08">
    <xf numFmtId="0" fontId="0" fillId="0" borderId="0" xfId="0"/>
    <xf numFmtId="0" fontId="2" fillId="0" borderId="1" xfId="0" applyFont="1" applyBorder="1" applyAlignment="1">
      <alignment horizontal="left" vertical="center"/>
    </xf>
    <xf numFmtId="0" fontId="0" fillId="0" borderId="1" xfId="0" applyBorder="1"/>
    <xf numFmtId="0" fontId="0" fillId="0" borderId="1" xfId="0" applyBorder="1" applyAlignment="1">
      <alignment horizontal="left"/>
    </xf>
    <xf numFmtId="0" fontId="4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5" fillId="0" borderId="0" xfId="0" applyNumberFormat="1" applyFont="1" applyFill="1" applyBorder="1" applyAlignment="1" applyProtection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8" fillId="0" borderId="0" xfId="0" applyFont="1" applyAlignment="1">
      <alignment horizontal="right"/>
    </xf>
    <xf numFmtId="164" fontId="4" fillId="0" borderId="0" xfId="0" applyNumberFormat="1" applyFont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2" fontId="9" fillId="0" borderId="0" xfId="0" applyNumberFormat="1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9" fillId="0" borderId="0" xfId="0" applyFont="1" applyFill="1" applyAlignment="1">
      <alignment horizontal="center" vertical="center"/>
    </xf>
    <xf numFmtId="165" fontId="11" fillId="0" borderId="0" xfId="0" applyNumberFormat="1" applyFont="1" applyFill="1" applyBorder="1" applyAlignment="1">
      <alignment horizontal="center"/>
    </xf>
    <xf numFmtId="0" fontId="9" fillId="0" borderId="0" xfId="0" applyFont="1" applyBorder="1" applyAlignment="1">
      <alignment horizontal="center" vertical="center"/>
    </xf>
    <xf numFmtId="165" fontId="9" fillId="0" borderId="0" xfId="0" applyNumberFormat="1" applyFont="1" applyFill="1" applyBorder="1" applyAlignment="1">
      <alignment horizontal="center" vertical="center"/>
    </xf>
    <xf numFmtId="165" fontId="9" fillId="0" borderId="0" xfId="0" applyNumberFormat="1" applyFont="1" applyBorder="1" applyAlignment="1">
      <alignment horizontal="center" vertical="center"/>
    </xf>
    <xf numFmtId="0" fontId="13" fillId="0" borderId="0" xfId="0" applyFont="1" applyFill="1" applyAlignment="1">
      <alignment horizontal="center" vertical="center" wrapText="1"/>
    </xf>
    <xf numFmtId="49" fontId="15" fillId="0" borderId="0" xfId="0" applyNumberFormat="1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2" fontId="9" fillId="0" borderId="0" xfId="0" applyNumberFormat="1" applyFont="1" applyFill="1" applyBorder="1" applyAlignment="1" applyProtection="1">
      <alignment horizontal="center" vertical="center"/>
    </xf>
    <xf numFmtId="2" fontId="15" fillId="0" borderId="0" xfId="0" applyNumberFormat="1" applyFont="1" applyFill="1" applyBorder="1" applyAlignment="1" applyProtection="1">
      <alignment horizontal="center" vertical="center"/>
    </xf>
    <xf numFmtId="2" fontId="6" fillId="0" borderId="0" xfId="0" applyNumberFormat="1" applyFont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2" fontId="5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2" fontId="9" fillId="0" borderId="0" xfId="0" applyNumberFormat="1" applyFont="1" applyAlignment="1">
      <alignment horizontal="center" vertical="center"/>
    </xf>
    <xf numFmtId="2" fontId="15" fillId="0" borderId="0" xfId="0" applyNumberFormat="1" applyFont="1" applyAlignment="1">
      <alignment horizontal="center" vertical="center"/>
    </xf>
    <xf numFmtId="2" fontId="9" fillId="0" borderId="1" xfId="0" applyNumberFormat="1" applyFont="1" applyFill="1" applyBorder="1" applyAlignment="1" applyProtection="1">
      <alignment horizontal="center" vertical="center"/>
    </xf>
    <xf numFmtId="2" fontId="6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66" fontId="6" fillId="0" borderId="0" xfId="0" applyNumberFormat="1" applyFont="1" applyAlignment="1">
      <alignment horizontal="center" vertical="center"/>
    </xf>
    <xf numFmtId="166" fontId="9" fillId="0" borderId="0" xfId="0" applyNumberFormat="1" applyFont="1" applyFill="1" applyBorder="1" applyAlignment="1" applyProtection="1">
      <alignment horizontal="center" vertical="center"/>
    </xf>
    <xf numFmtId="166" fontId="15" fillId="0" borderId="0" xfId="0" applyNumberFormat="1" applyFont="1" applyFill="1" applyBorder="1" applyAlignment="1" applyProtection="1">
      <alignment horizontal="center" vertical="center"/>
    </xf>
    <xf numFmtId="166" fontId="0" fillId="0" borderId="0" xfId="0" applyNumberFormat="1"/>
    <xf numFmtId="166" fontId="5" fillId="0" borderId="0" xfId="0" applyNumberFormat="1" applyFont="1" applyAlignment="1">
      <alignment horizontal="center" vertical="center"/>
    </xf>
    <xf numFmtId="1" fontId="9" fillId="0" borderId="0" xfId="0" applyNumberFormat="1" applyFont="1" applyFill="1" applyBorder="1" applyAlignment="1" applyProtection="1">
      <alignment horizontal="center" vertical="center"/>
    </xf>
    <xf numFmtId="1" fontId="15" fillId="0" borderId="0" xfId="0" applyNumberFormat="1" applyFont="1" applyFill="1" applyBorder="1" applyAlignment="1" applyProtection="1">
      <alignment horizontal="center" vertical="center"/>
    </xf>
    <xf numFmtId="1" fontId="9" fillId="0" borderId="0" xfId="0" applyNumberFormat="1" applyFont="1" applyAlignment="1">
      <alignment horizontal="center" vertical="center"/>
    </xf>
    <xf numFmtId="1" fontId="15" fillId="0" borderId="0" xfId="0" applyNumberFormat="1" applyFont="1" applyAlignment="1">
      <alignment horizontal="center" vertical="center"/>
    </xf>
    <xf numFmtId="166" fontId="9" fillId="0" borderId="0" xfId="0" applyNumberFormat="1" applyFont="1" applyAlignment="1">
      <alignment horizontal="center" vertical="center"/>
    </xf>
    <xf numFmtId="166" fontId="15" fillId="0" borderId="0" xfId="0" applyNumberFormat="1" applyFont="1" applyAlignment="1">
      <alignment horizontal="center" vertical="center"/>
    </xf>
    <xf numFmtId="2" fontId="6" fillId="0" borderId="2" xfId="0" applyNumberFormat="1" applyFont="1" applyBorder="1" applyAlignment="1">
      <alignment horizontal="center" vertical="center"/>
    </xf>
    <xf numFmtId="2" fontId="9" fillId="0" borderId="2" xfId="0" applyNumberFormat="1" applyFont="1" applyBorder="1" applyAlignment="1">
      <alignment horizontal="center" vertical="center"/>
    </xf>
    <xf numFmtId="2" fontId="15" fillId="0" borderId="2" xfId="0" applyNumberFormat="1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0" xfId="0" applyFont="1" applyAlignment="1">
      <alignment horizontal="left"/>
    </xf>
    <xf numFmtId="0" fontId="13" fillId="0" borderId="0" xfId="0" applyFont="1"/>
    <xf numFmtId="2" fontId="13" fillId="0" borderId="0" xfId="0" applyNumberFormat="1" applyFont="1"/>
    <xf numFmtId="0" fontId="0" fillId="0" borderId="0" xfId="0" applyAlignment="1">
      <alignment horizontal="left"/>
    </xf>
    <xf numFmtId="0" fontId="18" fillId="0" borderId="0" xfId="0" applyFont="1" applyAlignment="1">
      <alignment horizontal="left"/>
    </xf>
    <xf numFmtId="49" fontId="19" fillId="0" borderId="0" xfId="0" applyNumberFormat="1" applyFont="1" applyFill="1" applyBorder="1" applyAlignment="1">
      <alignment horizontal="left"/>
    </xf>
    <xf numFmtId="49" fontId="20" fillId="0" borderId="0" xfId="0" applyNumberFormat="1" applyFont="1" applyFill="1" applyBorder="1" applyAlignment="1">
      <alignment horizontal="left"/>
    </xf>
    <xf numFmtId="0" fontId="18" fillId="0" borderId="0" xfId="0" applyFont="1"/>
    <xf numFmtId="0" fontId="21" fillId="0" borderId="2" xfId="0" applyFont="1" applyBorder="1"/>
    <xf numFmtId="0" fontId="0" fillId="0" borderId="2" xfId="0" applyBorder="1"/>
    <xf numFmtId="0" fontId="23" fillId="0" borderId="2" xfId="0" applyFont="1" applyBorder="1"/>
    <xf numFmtId="0" fontId="0" fillId="0" borderId="2" xfId="0" applyFont="1" applyBorder="1"/>
    <xf numFmtId="0" fontId="24" fillId="0" borderId="0" xfId="0" applyFont="1" applyBorder="1" applyAlignment="1">
      <alignment horizontal="center" vertical="center"/>
    </xf>
    <xf numFmtId="0" fontId="24" fillId="0" borderId="1" xfId="0" applyFont="1" applyBorder="1" applyAlignment="1">
      <alignment horizontal="center" vertical="center"/>
    </xf>
    <xf numFmtId="0" fontId="2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4" fillId="0" borderId="3" xfId="0" applyFont="1" applyBorder="1" applyAlignment="1">
      <alignment horizontal="center" vertical="center" wrapText="1"/>
    </xf>
    <xf numFmtId="0" fontId="25" fillId="0" borderId="1" xfId="0" applyFont="1" applyBorder="1" applyAlignment="1">
      <alignment horizontal="center" vertical="center"/>
    </xf>
    <xf numFmtId="0" fontId="24" fillId="0" borderId="3" xfId="0" applyFont="1" applyBorder="1" applyAlignment="1">
      <alignment horizontal="center" vertical="center"/>
    </xf>
    <xf numFmtId="0" fontId="24" fillId="0" borderId="0" xfId="0" applyFont="1" applyAlignment="1">
      <alignment horizontal="center" vertical="center"/>
    </xf>
    <xf numFmtId="2" fontId="24" fillId="0" borderId="0" xfId="0" applyNumberFormat="1" applyFont="1" applyAlignment="1">
      <alignment horizontal="center" vertical="center"/>
    </xf>
    <xf numFmtId="166" fontId="24" fillId="0" borderId="0" xfId="0" applyNumberFormat="1" applyFont="1" applyAlignment="1">
      <alignment horizontal="center" vertical="center"/>
    </xf>
    <xf numFmtId="2" fontId="24" fillId="0" borderId="1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166" fontId="24" fillId="0" borderId="2" xfId="0" applyNumberFormat="1" applyFont="1" applyBorder="1" applyAlignment="1">
      <alignment horizontal="center" vertical="center"/>
    </xf>
    <xf numFmtId="167" fontId="24" fillId="0" borderId="0" xfId="0" applyNumberFormat="1" applyFont="1" applyAlignment="1">
      <alignment horizontal="center" vertical="center"/>
    </xf>
    <xf numFmtId="0" fontId="24" fillId="0" borderId="2" xfId="0" applyFont="1" applyBorder="1" applyAlignment="1">
      <alignment horizontal="center" vertical="center"/>
    </xf>
    <xf numFmtId="0" fontId="22" fillId="0" borderId="0" xfId="0" applyFont="1" applyAlignment="1">
      <alignment horizontal="center" vertical="center"/>
    </xf>
    <xf numFmtId="0" fontId="0" fillId="0" borderId="0" xfId="0" applyBorder="1"/>
    <xf numFmtId="0" fontId="0" fillId="0" borderId="0" xfId="0" applyBorder="1" applyAlignment="1">
      <alignment horizontal="center" vertical="center" wrapText="1"/>
    </xf>
    <xf numFmtId="2" fontId="9" fillId="0" borderId="0" xfId="0" applyNumberFormat="1" applyFont="1" applyBorder="1" applyAlignment="1">
      <alignment horizontal="center" vertical="center"/>
    </xf>
    <xf numFmtId="166" fontId="9" fillId="0" borderId="0" xfId="0" applyNumberFormat="1" applyFont="1" applyBorder="1" applyAlignment="1">
      <alignment horizontal="center" vertical="center"/>
    </xf>
    <xf numFmtId="0" fontId="13" fillId="0" borderId="0" xfId="0" applyFont="1" applyBorder="1"/>
    <xf numFmtId="0" fontId="9" fillId="0" borderId="0" xfId="0" applyFont="1" applyBorder="1" applyAlignment="1">
      <alignment horizontal="center" vertical="center" wrapText="1"/>
    </xf>
    <xf numFmtId="0" fontId="18" fillId="0" borderId="0" xfId="0" applyFont="1" applyBorder="1"/>
    <xf numFmtId="1" fontId="9" fillId="0" borderId="2" xfId="0" applyNumberFormat="1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5" fillId="0" borderId="5" xfId="0" applyNumberFormat="1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>
      <alignment horizontal="center" vertical="center"/>
    </xf>
    <xf numFmtId="1" fontId="6" fillId="0" borderId="5" xfId="0" applyNumberFormat="1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8" fillId="0" borderId="5" xfId="0" applyFont="1" applyBorder="1" applyAlignment="1">
      <alignment horizontal="right"/>
    </xf>
    <xf numFmtId="0" fontId="5" fillId="0" borderId="0" xfId="0" applyFont="1" applyFill="1" applyBorder="1" applyAlignment="1">
      <alignment horizontal="center" vertical="center"/>
    </xf>
    <xf numFmtId="0" fontId="6" fillId="0" borderId="0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0" fillId="0" borderId="0" xfId="0" applyFill="1" applyBorder="1"/>
    <xf numFmtId="0" fontId="10" fillId="0" borderId="0" xfId="0" applyFont="1" applyFill="1" applyAlignment="1">
      <alignment horizontal="center" vertical="center"/>
    </xf>
    <xf numFmtId="0" fontId="12" fillId="0" borderId="0" xfId="0" applyFont="1" applyFill="1" applyBorder="1"/>
    <xf numFmtId="0" fontId="13" fillId="0" borderId="0" xfId="0" applyFont="1" applyFill="1" applyBorder="1" applyAlignment="1">
      <alignment horizontal="center"/>
    </xf>
    <xf numFmtId="0" fontId="14" fillId="0" borderId="0" xfId="0" applyFont="1" applyFill="1" applyAlignment="1">
      <alignment horizontal="center" vertical="center" wrapText="1"/>
    </xf>
    <xf numFmtId="164" fontId="4" fillId="0" borderId="0" xfId="0" applyNumberFormat="1" applyFont="1" applyAlignment="1">
      <alignment horizontal="center" vertical="center" wrapText="1"/>
    </xf>
    <xf numFmtId="0" fontId="26" fillId="0" borderId="0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</cellXfs>
  <cellStyles count="1">
    <cellStyle name="Normal" xfId="0" builtinId="0"/>
  </cellStyles>
  <dxfs count="9">
    <dxf>
      <font>
        <b val="0"/>
        <i val="0"/>
        <condense val="0"/>
        <extend val="0"/>
      </font>
      <fill>
        <patternFill>
          <bgColor indexed="51"/>
        </patternFill>
      </fill>
    </dxf>
    <dxf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4"/>
        </patternFill>
      </fill>
    </dxf>
    <dxf>
      <font>
        <b val="0"/>
        <i val="0"/>
        <condense val="0"/>
        <extend val="0"/>
      </font>
      <fill>
        <patternFill>
          <bgColor indexed="51"/>
        </patternFill>
      </fill>
    </dxf>
    <dxf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4"/>
        </patternFill>
      </fill>
    </dxf>
    <dxf>
      <font>
        <b val="0"/>
        <i val="0"/>
        <condense val="0"/>
        <extend val="0"/>
      </font>
      <fill>
        <patternFill>
          <bgColor indexed="51"/>
        </patternFill>
      </fill>
    </dxf>
    <dxf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4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L224"/>
  <sheetViews>
    <sheetView tabSelected="1" zoomScale="60" zoomScaleNormal="60" workbookViewId="0">
      <pane xSplit="1" ySplit="8" topLeftCell="B9" activePane="bottomRight" state="frozen"/>
      <selection pane="topRight" activeCell="B1" sqref="B1"/>
      <selection pane="bottomLeft" activeCell="A9" sqref="A9"/>
      <selection pane="bottomRight"/>
    </sheetView>
  </sheetViews>
  <sheetFormatPr defaultRowHeight="14.5" x14ac:dyDescent="0.35"/>
  <cols>
    <col min="1" max="1" width="11.453125" style="55" customWidth="1"/>
    <col min="2" max="15" width="8.6328125" customWidth="1"/>
    <col min="16" max="16" width="1.81640625" customWidth="1"/>
    <col min="17" max="24" width="8.6328125" customWidth="1"/>
    <col min="25" max="25" width="9.90625" customWidth="1"/>
    <col min="26" max="33" width="8.6328125" customWidth="1"/>
    <col min="34" max="34" width="8.6328125" style="55" customWidth="1"/>
    <col min="35" max="53" width="8.6328125" customWidth="1"/>
    <col min="54" max="54" width="1.81640625" customWidth="1"/>
    <col min="55" max="56" width="10.54296875" customWidth="1"/>
    <col min="57" max="57" width="9.90625" customWidth="1"/>
    <col min="58" max="67" width="8.6328125" customWidth="1"/>
    <col min="68" max="68" width="8.6328125" style="55" customWidth="1"/>
    <col min="69" max="69" width="11" customWidth="1"/>
    <col min="70" max="70" width="1.81640625" customWidth="1"/>
    <col min="71" max="76" width="8.6328125" customWidth="1"/>
    <col min="77" max="77" width="1.81640625" customWidth="1"/>
    <col min="78" max="85" width="8.6328125" customWidth="1"/>
    <col min="86" max="86" width="1.81640625" customWidth="1"/>
    <col min="87" max="88" width="8.6328125" customWidth="1"/>
    <col min="89" max="89" width="8.6328125" style="80" customWidth="1"/>
    <col min="90" max="90" width="8.6328125" customWidth="1"/>
    <col min="91" max="91" width="8.6328125" style="55" customWidth="1"/>
    <col min="92" max="92" width="8.81640625" customWidth="1"/>
    <col min="93" max="95" width="8.6328125" customWidth="1"/>
    <col min="96" max="96" width="8.6328125" style="80" customWidth="1"/>
    <col min="97" max="107" width="8.6328125" customWidth="1"/>
    <col min="109" max="113" width="8.6328125" customWidth="1"/>
    <col min="115" max="121" width="8.6328125" customWidth="1"/>
    <col min="123" max="142" width="8.6328125" customWidth="1"/>
    <col min="256" max="256" width="9.08984375" customWidth="1"/>
    <col min="257" max="270" width="8.6328125" customWidth="1"/>
    <col min="271" max="271" width="1.81640625" customWidth="1"/>
    <col min="272" max="279" width="8.6328125" customWidth="1"/>
    <col min="280" max="280" width="9.90625" customWidth="1"/>
    <col min="281" max="308" width="8.6328125" customWidth="1"/>
    <col min="309" max="309" width="1.81640625" customWidth="1"/>
    <col min="310" max="311" width="10.54296875" customWidth="1"/>
    <col min="312" max="312" width="9.90625" customWidth="1"/>
    <col min="313" max="323" width="8.6328125" customWidth="1"/>
    <col min="324" max="324" width="11" customWidth="1"/>
    <col min="325" max="325" width="1.81640625" customWidth="1"/>
    <col min="326" max="331" width="8.6328125" customWidth="1"/>
    <col min="332" max="332" width="1.81640625" customWidth="1"/>
    <col min="333" max="340" width="8.6328125" customWidth="1"/>
    <col min="341" max="341" width="1.81640625" customWidth="1"/>
    <col min="342" max="346" width="8.6328125" customWidth="1"/>
    <col min="347" max="347" width="8.81640625" customWidth="1"/>
    <col min="348" max="362" width="8.6328125" customWidth="1"/>
    <col min="364" max="368" width="8.6328125" customWidth="1"/>
    <col min="370" max="376" width="8.6328125" customWidth="1"/>
    <col min="378" max="398" width="8.6328125" customWidth="1"/>
    <col min="512" max="512" width="9.08984375" customWidth="1"/>
    <col min="513" max="526" width="8.6328125" customWidth="1"/>
    <col min="527" max="527" width="1.81640625" customWidth="1"/>
    <col min="528" max="535" width="8.6328125" customWidth="1"/>
    <col min="536" max="536" width="9.90625" customWidth="1"/>
    <col min="537" max="564" width="8.6328125" customWidth="1"/>
    <col min="565" max="565" width="1.81640625" customWidth="1"/>
    <col min="566" max="567" width="10.54296875" customWidth="1"/>
    <col min="568" max="568" width="9.90625" customWidth="1"/>
    <col min="569" max="579" width="8.6328125" customWidth="1"/>
    <col min="580" max="580" width="11" customWidth="1"/>
    <col min="581" max="581" width="1.81640625" customWidth="1"/>
    <col min="582" max="587" width="8.6328125" customWidth="1"/>
    <col min="588" max="588" width="1.81640625" customWidth="1"/>
    <col min="589" max="596" width="8.6328125" customWidth="1"/>
    <col min="597" max="597" width="1.81640625" customWidth="1"/>
    <col min="598" max="602" width="8.6328125" customWidth="1"/>
    <col min="603" max="603" width="8.81640625" customWidth="1"/>
    <col min="604" max="618" width="8.6328125" customWidth="1"/>
    <col min="620" max="624" width="8.6328125" customWidth="1"/>
    <col min="626" max="632" width="8.6328125" customWidth="1"/>
    <col min="634" max="654" width="8.6328125" customWidth="1"/>
    <col min="768" max="768" width="9.08984375" customWidth="1"/>
    <col min="769" max="782" width="8.6328125" customWidth="1"/>
    <col min="783" max="783" width="1.81640625" customWidth="1"/>
    <col min="784" max="791" width="8.6328125" customWidth="1"/>
    <col min="792" max="792" width="9.90625" customWidth="1"/>
    <col min="793" max="820" width="8.6328125" customWidth="1"/>
    <col min="821" max="821" width="1.81640625" customWidth="1"/>
    <col min="822" max="823" width="10.54296875" customWidth="1"/>
    <col min="824" max="824" width="9.90625" customWidth="1"/>
    <col min="825" max="835" width="8.6328125" customWidth="1"/>
    <col min="836" max="836" width="11" customWidth="1"/>
    <col min="837" max="837" width="1.81640625" customWidth="1"/>
    <col min="838" max="843" width="8.6328125" customWidth="1"/>
    <col min="844" max="844" width="1.81640625" customWidth="1"/>
    <col min="845" max="852" width="8.6328125" customWidth="1"/>
    <col min="853" max="853" width="1.81640625" customWidth="1"/>
    <col min="854" max="858" width="8.6328125" customWidth="1"/>
    <col min="859" max="859" width="8.81640625" customWidth="1"/>
    <col min="860" max="874" width="8.6328125" customWidth="1"/>
    <col min="876" max="880" width="8.6328125" customWidth="1"/>
    <col min="882" max="888" width="8.6328125" customWidth="1"/>
    <col min="890" max="910" width="8.6328125" customWidth="1"/>
    <col min="1024" max="1024" width="9.08984375" customWidth="1"/>
    <col min="1025" max="1038" width="8.6328125" customWidth="1"/>
    <col min="1039" max="1039" width="1.81640625" customWidth="1"/>
    <col min="1040" max="1047" width="8.6328125" customWidth="1"/>
    <col min="1048" max="1048" width="9.90625" customWidth="1"/>
    <col min="1049" max="1076" width="8.6328125" customWidth="1"/>
    <col min="1077" max="1077" width="1.81640625" customWidth="1"/>
    <col min="1078" max="1079" width="10.54296875" customWidth="1"/>
    <col min="1080" max="1080" width="9.90625" customWidth="1"/>
    <col min="1081" max="1091" width="8.6328125" customWidth="1"/>
    <col min="1092" max="1092" width="11" customWidth="1"/>
    <col min="1093" max="1093" width="1.81640625" customWidth="1"/>
    <col min="1094" max="1099" width="8.6328125" customWidth="1"/>
    <col min="1100" max="1100" width="1.81640625" customWidth="1"/>
    <col min="1101" max="1108" width="8.6328125" customWidth="1"/>
    <col min="1109" max="1109" width="1.81640625" customWidth="1"/>
    <col min="1110" max="1114" width="8.6328125" customWidth="1"/>
    <col min="1115" max="1115" width="8.81640625" customWidth="1"/>
    <col min="1116" max="1130" width="8.6328125" customWidth="1"/>
    <col min="1132" max="1136" width="8.6328125" customWidth="1"/>
    <col min="1138" max="1144" width="8.6328125" customWidth="1"/>
    <col min="1146" max="1166" width="8.6328125" customWidth="1"/>
    <col min="1280" max="1280" width="9.08984375" customWidth="1"/>
    <col min="1281" max="1294" width="8.6328125" customWidth="1"/>
    <col min="1295" max="1295" width="1.81640625" customWidth="1"/>
    <col min="1296" max="1303" width="8.6328125" customWidth="1"/>
    <col min="1304" max="1304" width="9.90625" customWidth="1"/>
    <col min="1305" max="1332" width="8.6328125" customWidth="1"/>
    <col min="1333" max="1333" width="1.81640625" customWidth="1"/>
    <col min="1334" max="1335" width="10.54296875" customWidth="1"/>
    <col min="1336" max="1336" width="9.90625" customWidth="1"/>
    <col min="1337" max="1347" width="8.6328125" customWidth="1"/>
    <col min="1348" max="1348" width="11" customWidth="1"/>
    <col min="1349" max="1349" width="1.81640625" customWidth="1"/>
    <col min="1350" max="1355" width="8.6328125" customWidth="1"/>
    <col min="1356" max="1356" width="1.81640625" customWidth="1"/>
    <col min="1357" max="1364" width="8.6328125" customWidth="1"/>
    <col min="1365" max="1365" width="1.81640625" customWidth="1"/>
    <col min="1366" max="1370" width="8.6328125" customWidth="1"/>
    <col min="1371" max="1371" width="8.81640625" customWidth="1"/>
    <col min="1372" max="1386" width="8.6328125" customWidth="1"/>
    <col min="1388" max="1392" width="8.6328125" customWidth="1"/>
    <col min="1394" max="1400" width="8.6328125" customWidth="1"/>
    <col min="1402" max="1422" width="8.6328125" customWidth="1"/>
    <col min="1536" max="1536" width="9.08984375" customWidth="1"/>
    <col min="1537" max="1550" width="8.6328125" customWidth="1"/>
    <col min="1551" max="1551" width="1.81640625" customWidth="1"/>
    <col min="1552" max="1559" width="8.6328125" customWidth="1"/>
    <col min="1560" max="1560" width="9.90625" customWidth="1"/>
    <col min="1561" max="1588" width="8.6328125" customWidth="1"/>
    <col min="1589" max="1589" width="1.81640625" customWidth="1"/>
    <col min="1590" max="1591" width="10.54296875" customWidth="1"/>
    <col min="1592" max="1592" width="9.90625" customWidth="1"/>
    <col min="1593" max="1603" width="8.6328125" customWidth="1"/>
    <col min="1604" max="1604" width="11" customWidth="1"/>
    <col min="1605" max="1605" width="1.81640625" customWidth="1"/>
    <col min="1606" max="1611" width="8.6328125" customWidth="1"/>
    <col min="1612" max="1612" width="1.81640625" customWidth="1"/>
    <col min="1613" max="1620" width="8.6328125" customWidth="1"/>
    <col min="1621" max="1621" width="1.81640625" customWidth="1"/>
    <col min="1622" max="1626" width="8.6328125" customWidth="1"/>
    <col min="1627" max="1627" width="8.81640625" customWidth="1"/>
    <col min="1628" max="1642" width="8.6328125" customWidth="1"/>
    <col min="1644" max="1648" width="8.6328125" customWidth="1"/>
    <col min="1650" max="1656" width="8.6328125" customWidth="1"/>
    <col min="1658" max="1678" width="8.6328125" customWidth="1"/>
    <col min="1792" max="1792" width="9.08984375" customWidth="1"/>
    <col min="1793" max="1806" width="8.6328125" customWidth="1"/>
    <col min="1807" max="1807" width="1.81640625" customWidth="1"/>
    <col min="1808" max="1815" width="8.6328125" customWidth="1"/>
    <col min="1816" max="1816" width="9.90625" customWidth="1"/>
    <col min="1817" max="1844" width="8.6328125" customWidth="1"/>
    <col min="1845" max="1845" width="1.81640625" customWidth="1"/>
    <col min="1846" max="1847" width="10.54296875" customWidth="1"/>
    <col min="1848" max="1848" width="9.90625" customWidth="1"/>
    <col min="1849" max="1859" width="8.6328125" customWidth="1"/>
    <col min="1860" max="1860" width="11" customWidth="1"/>
    <col min="1861" max="1861" width="1.81640625" customWidth="1"/>
    <col min="1862" max="1867" width="8.6328125" customWidth="1"/>
    <col min="1868" max="1868" width="1.81640625" customWidth="1"/>
    <col min="1869" max="1876" width="8.6328125" customWidth="1"/>
    <col min="1877" max="1877" width="1.81640625" customWidth="1"/>
    <col min="1878" max="1882" width="8.6328125" customWidth="1"/>
    <col min="1883" max="1883" width="8.81640625" customWidth="1"/>
    <col min="1884" max="1898" width="8.6328125" customWidth="1"/>
    <col min="1900" max="1904" width="8.6328125" customWidth="1"/>
    <col min="1906" max="1912" width="8.6328125" customWidth="1"/>
    <col min="1914" max="1934" width="8.6328125" customWidth="1"/>
    <col min="2048" max="2048" width="9.08984375" customWidth="1"/>
    <col min="2049" max="2062" width="8.6328125" customWidth="1"/>
    <col min="2063" max="2063" width="1.81640625" customWidth="1"/>
    <col min="2064" max="2071" width="8.6328125" customWidth="1"/>
    <col min="2072" max="2072" width="9.90625" customWidth="1"/>
    <col min="2073" max="2100" width="8.6328125" customWidth="1"/>
    <col min="2101" max="2101" width="1.81640625" customWidth="1"/>
    <col min="2102" max="2103" width="10.54296875" customWidth="1"/>
    <col min="2104" max="2104" width="9.90625" customWidth="1"/>
    <col min="2105" max="2115" width="8.6328125" customWidth="1"/>
    <col min="2116" max="2116" width="11" customWidth="1"/>
    <col min="2117" max="2117" width="1.81640625" customWidth="1"/>
    <col min="2118" max="2123" width="8.6328125" customWidth="1"/>
    <col min="2124" max="2124" width="1.81640625" customWidth="1"/>
    <col min="2125" max="2132" width="8.6328125" customWidth="1"/>
    <col min="2133" max="2133" width="1.81640625" customWidth="1"/>
    <col min="2134" max="2138" width="8.6328125" customWidth="1"/>
    <col min="2139" max="2139" width="8.81640625" customWidth="1"/>
    <col min="2140" max="2154" width="8.6328125" customWidth="1"/>
    <col min="2156" max="2160" width="8.6328125" customWidth="1"/>
    <col min="2162" max="2168" width="8.6328125" customWidth="1"/>
    <col min="2170" max="2190" width="8.6328125" customWidth="1"/>
    <col min="2304" max="2304" width="9.08984375" customWidth="1"/>
    <col min="2305" max="2318" width="8.6328125" customWidth="1"/>
    <col min="2319" max="2319" width="1.81640625" customWidth="1"/>
    <col min="2320" max="2327" width="8.6328125" customWidth="1"/>
    <col min="2328" max="2328" width="9.90625" customWidth="1"/>
    <col min="2329" max="2356" width="8.6328125" customWidth="1"/>
    <col min="2357" max="2357" width="1.81640625" customWidth="1"/>
    <col min="2358" max="2359" width="10.54296875" customWidth="1"/>
    <col min="2360" max="2360" width="9.90625" customWidth="1"/>
    <col min="2361" max="2371" width="8.6328125" customWidth="1"/>
    <col min="2372" max="2372" width="11" customWidth="1"/>
    <col min="2373" max="2373" width="1.81640625" customWidth="1"/>
    <col min="2374" max="2379" width="8.6328125" customWidth="1"/>
    <col min="2380" max="2380" width="1.81640625" customWidth="1"/>
    <col min="2381" max="2388" width="8.6328125" customWidth="1"/>
    <col min="2389" max="2389" width="1.81640625" customWidth="1"/>
    <col min="2390" max="2394" width="8.6328125" customWidth="1"/>
    <col min="2395" max="2395" width="8.81640625" customWidth="1"/>
    <col min="2396" max="2410" width="8.6328125" customWidth="1"/>
    <col min="2412" max="2416" width="8.6328125" customWidth="1"/>
    <col min="2418" max="2424" width="8.6328125" customWidth="1"/>
    <col min="2426" max="2446" width="8.6328125" customWidth="1"/>
    <col min="2560" max="2560" width="9.08984375" customWidth="1"/>
    <col min="2561" max="2574" width="8.6328125" customWidth="1"/>
    <col min="2575" max="2575" width="1.81640625" customWidth="1"/>
    <col min="2576" max="2583" width="8.6328125" customWidth="1"/>
    <col min="2584" max="2584" width="9.90625" customWidth="1"/>
    <col min="2585" max="2612" width="8.6328125" customWidth="1"/>
    <col min="2613" max="2613" width="1.81640625" customWidth="1"/>
    <col min="2614" max="2615" width="10.54296875" customWidth="1"/>
    <col min="2616" max="2616" width="9.90625" customWidth="1"/>
    <col min="2617" max="2627" width="8.6328125" customWidth="1"/>
    <col min="2628" max="2628" width="11" customWidth="1"/>
    <col min="2629" max="2629" width="1.81640625" customWidth="1"/>
    <col min="2630" max="2635" width="8.6328125" customWidth="1"/>
    <col min="2636" max="2636" width="1.81640625" customWidth="1"/>
    <col min="2637" max="2644" width="8.6328125" customWidth="1"/>
    <col min="2645" max="2645" width="1.81640625" customWidth="1"/>
    <col min="2646" max="2650" width="8.6328125" customWidth="1"/>
    <col min="2651" max="2651" width="8.81640625" customWidth="1"/>
    <col min="2652" max="2666" width="8.6328125" customWidth="1"/>
    <col min="2668" max="2672" width="8.6328125" customWidth="1"/>
    <col min="2674" max="2680" width="8.6328125" customWidth="1"/>
    <col min="2682" max="2702" width="8.6328125" customWidth="1"/>
    <col min="2816" max="2816" width="9.08984375" customWidth="1"/>
    <col min="2817" max="2830" width="8.6328125" customWidth="1"/>
    <col min="2831" max="2831" width="1.81640625" customWidth="1"/>
    <col min="2832" max="2839" width="8.6328125" customWidth="1"/>
    <col min="2840" max="2840" width="9.90625" customWidth="1"/>
    <col min="2841" max="2868" width="8.6328125" customWidth="1"/>
    <col min="2869" max="2869" width="1.81640625" customWidth="1"/>
    <col min="2870" max="2871" width="10.54296875" customWidth="1"/>
    <col min="2872" max="2872" width="9.90625" customWidth="1"/>
    <col min="2873" max="2883" width="8.6328125" customWidth="1"/>
    <col min="2884" max="2884" width="11" customWidth="1"/>
    <col min="2885" max="2885" width="1.81640625" customWidth="1"/>
    <col min="2886" max="2891" width="8.6328125" customWidth="1"/>
    <col min="2892" max="2892" width="1.81640625" customWidth="1"/>
    <col min="2893" max="2900" width="8.6328125" customWidth="1"/>
    <col min="2901" max="2901" width="1.81640625" customWidth="1"/>
    <col min="2902" max="2906" width="8.6328125" customWidth="1"/>
    <col min="2907" max="2907" width="8.81640625" customWidth="1"/>
    <col min="2908" max="2922" width="8.6328125" customWidth="1"/>
    <col min="2924" max="2928" width="8.6328125" customWidth="1"/>
    <col min="2930" max="2936" width="8.6328125" customWidth="1"/>
    <col min="2938" max="2958" width="8.6328125" customWidth="1"/>
    <col min="3072" max="3072" width="9.08984375" customWidth="1"/>
    <col min="3073" max="3086" width="8.6328125" customWidth="1"/>
    <col min="3087" max="3087" width="1.81640625" customWidth="1"/>
    <col min="3088" max="3095" width="8.6328125" customWidth="1"/>
    <col min="3096" max="3096" width="9.90625" customWidth="1"/>
    <col min="3097" max="3124" width="8.6328125" customWidth="1"/>
    <col min="3125" max="3125" width="1.81640625" customWidth="1"/>
    <col min="3126" max="3127" width="10.54296875" customWidth="1"/>
    <col min="3128" max="3128" width="9.90625" customWidth="1"/>
    <col min="3129" max="3139" width="8.6328125" customWidth="1"/>
    <col min="3140" max="3140" width="11" customWidth="1"/>
    <col min="3141" max="3141" width="1.81640625" customWidth="1"/>
    <col min="3142" max="3147" width="8.6328125" customWidth="1"/>
    <col min="3148" max="3148" width="1.81640625" customWidth="1"/>
    <col min="3149" max="3156" width="8.6328125" customWidth="1"/>
    <col min="3157" max="3157" width="1.81640625" customWidth="1"/>
    <col min="3158" max="3162" width="8.6328125" customWidth="1"/>
    <col min="3163" max="3163" width="8.81640625" customWidth="1"/>
    <col min="3164" max="3178" width="8.6328125" customWidth="1"/>
    <col min="3180" max="3184" width="8.6328125" customWidth="1"/>
    <col min="3186" max="3192" width="8.6328125" customWidth="1"/>
    <col min="3194" max="3214" width="8.6328125" customWidth="1"/>
    <col min="3328" max="3328" width="9.08984375" customWidth="1"/>
    <col min="3329" max="3342" width="8.6328125" customWidth="1"/>
    <col min="3343" max="3343" width="1.81640625" customWidth="1"/>
    <col min="3344" max="3351" width="8.6328125" customWidth="1"/>
    <col min="3352" max="3352" width="9.90625" customWidth="1"/>
    <col min="3353" max="3380" width="8.6328125" customWidth="1"/>
    <col min="3381" max="3381" width="1.81640625" customWidth="1"/>
    <col min="3382" max="3383" width="10.54296875" customWidth="1"/>
    <col min="3384" max="3384" width="9.90625" customWidth="1"/>
    <col min="3385" max="3395" width="8.6328125" customWidth="1"/>
    <col min="3396" max="3396" width="11" customWidth="1"/>
    <col min="3397" max="3397" width="1.81640625" customWidth="1"/>
    <col min="3398" max="3403" width="8.6328125" customWidth="1"/>
    <col min="3404" max="3404" width="1.81640625" customWidth="1"/>
    <col min="3405" max="3412" width="8.6328125" customWidth="1"/>
    <col min="3413" max="3413" width="1.81640625" customWidth="1"/>
    <col min="3414" max="3418" width="8.6328125" customWidth="1"/>
    <col min="3419" max="3419" width="8.81640625" customWidth="1"/>
    <col min="3420" max="3434" width="8.6328125" customWidth="1"/>
    <col min="3436" max="3440" width="8.6328125" customWidth="1"/>
    <col min="3442" max="3448" width="8.6328125" customWidth="1"/>
    <col min="3450" max="3470" width="8.6328125" customWidth="1"/>
    <col min="3584" max="3584" width="9.08984375" customWidth="1"/>
    <col min="3585" max="3598" width="8.6328125" customWidth="1"/>
    <col min="3599" max="3599" width="1.81640625" customWidth="1"/>
    <col min="3600" max="3607" width="8.6328125" customWidth="1"/>
    <col min="3608" max="3608" width="9.90625" customWidth="1"/>
    <col min="3609" max="3636" width="8.6328125" customWidth="1"/>
    <col min="3637" max="3637" width="1.81640625" customWidth="1"/>
    <col min="3638" max="3639" width="10.54296875" customWidth="1"/>
    <col min="3640" max="3640" width="9.90625" customWidth="1"/>
    <col min="3641" max="3651" width="8.6328125" customWidth="1"/>
    <col min="3652" max="3652" width="11" customWidth="1"/>
    <col min="3653" max="3653" width="1.81640625" customWidth="1"/>
    <col min="3654" max="3659" width="8.6328125" customWidth="1"/>
    <col min="3660" max="3660" width="1.81640625" customWidth="1"/>
    <col min="3661" max="3668" width="8.6328125" customWidth="1"/>
    <col min="3669" max="3669" width="1.81640625" customWidth="1"/>
    <col min="3670" max="3674" width="8.6328125" customWidth="1"/>
    <col min="3675" max="3675" width="8.81640625" customWidth="1"/>
    <col min="3676" max="3690" width="8.6328125" customWidth="1"/>
    <col min="3692" max="3696" width="8.6328125" customWidth="1"/>
    <col min="3698" max="3704" width="8.6328125" customWidth="1"/>
    <col min="3706" max="3726" width="8.6328125" customWidth="1"/>
    <col min="3840" max="3840" width="9.08984375" customWidth="1"/>
    <col min="3841" max="3854" width="8.6328125" customWidth="1"/>
    <col min="3855" max="3855" width="1.81640625" customWidth="1"/>
    <col min="3856" max="3863" width="8.6328125" customWidth="1"/>
    <col min="3864" max="3864" width="9.90625" customWidth="1"/>
    <col min="3865" max="3892" width="8.6328125" customWidth="1"/>
    <col min="3893" max="3893" width="1.81640625" customWidth="1"/>
    <col min="3894" max="3895" width="10.54296875" customWidth="1"/>
    <col min="3896" max="3896" width="9.90625" customWidth="1"/>
    <col min="3897" max="3907" width="8.6328125" customWidth="1"/>
    <col min="3908" max="3908" width="11" customWidth="1"/>
    <col min="3909" max="3909" width="1.81640625" customWidth="1"/>
    <col min="3910" max="3915" width="8.6328125" customWidth="1"/>
    <col min="3916" max="3916" width="1.81640625" customWidth="1"/>
    <col min="3917" max="3924" width="8.6328125" customWidth="1"/>
    <col min="3925" max="3925" width="1.81640625" customWidth="1"/>
    <col min="3926" max="3930" width="8.6328125" customWidth="1"/>
    <col min="3931" max="3931" width="8.81640625" customWidth="1"/>
    <col min="3932" max="3946" width="8.6328125" customWidth="1"/>
    <col min="3948" max="3952" width="8.6328125" customWidth="1"/>
    <col min="3954" max="3960" width="8.6328125" customWidth="1"/>
    <col min="3962" max="3982" width="8.6328125" customWidth="1"/>
    <col min="4096" max="4096" width="9.08984375" customWidth="1"/>
    <col min="4097" max="4110" width="8.6328125" customWidth="1"/>
    <col min="4111" max="4111" width="1.81640625" customWidth="1"/>
    <col min="4112" max="4119" width="8.6328125" customWidth="1"/>
    <col min="4120" max="4120" width="9.90625" customWidth="1"/>
    <col min="4121" max="4148" width="8.6328125" customWidth="1"/>
    <col min="4149" max="4149" width="1.81640625" customWidth="1"/>
    <col min="4150" max="4151" width="10.54296875" customWidth="1"/>
    <col min="4152" max="4152" width="9.90625" customWidth="1"/>
    <col min="4153" max="4163" width="8.6328125" customWidth="1"/>
    <col min="4164" max="4164" width="11" customWidth="1"/>
    <col min="4165" max="4165" width="1.81640625" customWidth="1"/>
    <col min="4166" max="4171" width="8.6328125" customWidth="1"/>
    <col min="4172" max="4172" width="1.81640625" customWidth="1"/>
    <col min="4173" max="4180" width="8.6328125" customWidth="1"/>
    <col min="4181" max="4181" width="1.81640625" customWidth="1"/>
    <col min="4182" max="4186" width="8.6328125" customWidth="1"/>
    <col min="4187" max="4187" width="8.81640625" customWidth="1"/>
    <col min="4188" max="4202" width="8.6328125" customWidth="1"/>
    <col min="4204" max="4208" width="8.6328125" customWidth="1"/>
    <col min="4210" max="4216" width="8.6328125" customWidth="1"/>
    <col min="4218" max="4238" width="8.6328125" customWidth="1"/>
    <col min="4352" max="4352" width="9.08984375" customWidth="1"/>
    <col min="4353" max="4366" width="8.6328125" customWidth="1"/>
    <col min="4367" max="4367" width="1.81640625" customWidth="1"/>
    <col min="4368" max="4375" width="8.6328125" customWidth="1"/>
    <col min="4376" max="4376" width="9.90625" customWidth="1"/>
    <col min="4377" max="4404" width="8.6328125" customWidth="1"/>
    <col min="4405" max="4405" width="1.81640625" customWidth="1"/>
    <col min="4406" max="4407" width="10.54296875" customWidth="1"/>
    <col min="4408" max="4408" width="9.90625" customWidth="1"/>
    <col min="4409" max="4419" width="8.6328125" customWidth="1"/>
    <col min="4420" max="4420" width="11" customWidth="1"/>
    <col min="4421" max="4421" width="1.81640625" customWidth="1"/>
    <col min="4422" max="4427" width="8.6328125" customWidth="1"/>
    <col min="4428" max="4428" width="1.81640625" customWidth="1"/>
    <col min="4429" max="4436" width="8.6328125" customWidth="1"/>
    <col min="4437" max="4437" width="1.81640625" customWidth="1"/>
    <col min="4438" max="4442" width="8.6328125" customWidth="1"/>
    <col min="4443" max="4443" width="8.81640625" customWidth="1"/>
    <col min="4444" max="4458" width="8.6328125" customWidth="1"/>
    <col min="4460" max="4464" width="8.6328125" customWidth="1"/>
    <col min="4466" max="4472" width="8.6328125" customWidth="1"/>
    <col min="4474" max="4494" width="8.6328125" customWidth="1"/>
    <col min="4608" max="4608" width="9.08984375" customWidth="1"/>
    <col min="4609" max="4622" width="8.6328125" customWidth="1"/>
    <col min="4623" max="4623" width="1.81640625" customWidth="1"/>
    <col min="4624" max="4631" width="8.6328125" customWidth="1"/>
    <col min="4632" max="4632" width="9.90625" customWidth="1"/>
    <col min="4633" max="4660" width="8.6328125" customWidth="1"/>
    <col min="4661" max="4661" width="1.81640625" customWidth="1"/>
    <col min="4662" max="4663" width="10.54296875" customWidth="1"/>
    <col min="4664" max="4664" width="9.90625" customWidth="1"/>
    <col min="4665" max="4675" width="8.6328125" customWidth="1"/>
    <col min="4676" max="4676" width="11" customWidth="1"/>
    <col min="4677" max="4677" width="1.81640625" customWidth="1"/>
    <col min="4678" max="4683" width="8.6328125" customWidth="1"/>
    <col min="4684" max="4684" width="1.81640625" customWidth="1"/>
    <col min="4685" max="4692" width="8.6328125" customWidth="1"/>
    <col min="4693" max="4693" width="1.81640625" customWidth="1"/>
    <col min="4694" max="4698" width="8.6328125" customWidth="1"/>
    <col min="4699" max="4699" width="8.81640625" customWidth="1"/>
    <col min="4700" max="4714" width="8.6328125" customWidth="1"/>
    <col min="4716" max="4720" width="8.6328125" customWidth="1"/>
    <col min="4722" max="4728" width="8.6328125" customWidth="1"/>
    <col min="4730" max="4750" width="8.6328125" customWidth="1"/>
    <col min="4864" max="4864" width="9.08984375" customWidth="1"/>
    <col min="4865" max="4878" width="8.6328125" customWidth="1"/>
    <col min="4879" max="4879" width="1.81640625" customWidth="1"/>
    <col min="4880" max="4887" width="8.6328125" customWidth="1"/>
    <col min="4888" max="4888" width="9.90625" customWidth="1"/>
    <col min="4889" max="4916" width="8.6328125" customWidth="1"/>
    <col min="4917" max="4917" width="1.81640625" customWidth="1"/>
    <col min="4918" max="4919" width="10.54296875" customWidth="1"/>
    <col min="4920" max="4920" width="9.90625" customWidth="1"/>
    <col min="4921" max="4931" width="8.6328125" customWidth="1"/>
    <col min="4932" max="4932" width="11" customWidth="1"/>
    <col min="4933" max="4933" width="1.81640625" customWidth="1"/>
    <col min="4934" max="4939" width="8.6328125" customWidth="1"/>
    <col min="4940" max="4940" width="1.81640625" customWidth="1"/>
    <col min="4941" max="4948" width="8.6328125" customWidth="1"/>
    <col min="4949" max="4949" width="1.81640625" customWidth="1"/>
    <col min="4950" max="4954" width="8.6328125" customWidth="1"/>
    <col min="4955" max="4955" width="8.81640625" customWidth="1"/>
    <col min="4956" max="4970" width="8.6328125" customWidth="1"/>
    <col min="4972" max="4976" width="8.6328125" customWidth="1"/>
    <col min="4978" max="4984" width="8.6328125" customWidth="1"/>
    <col min="4986" max="5006" width="8.6328125" customWidth="1"/>
    <col min="5120" max="5120" width="9.08984375" customWidth="1"/>
    <col min="5121" max="5134" width="8.6328125" customWidth="1"/>
    <col min="5135" max="5135" width="1.81640625" customWidth="1"/>
    <col min="5136" max="5143" width="8.6328125" customWidth="1"/>
    <col min="5144" max="5144" width="9.90625" customWidth="1"/>
    <col min="5145" max="5172" width="8.6328125" customWidth="1"/>
    <col min="5173" max="5173" width="1.81640625" customWidth="1"/>
    <col min="5174" max="5175" width="10.54296875" customWidth="1"/>
    <col min="5176" max="5176" width="9.90625" customWidth="1"/>
    <col min="5177" max="5187" width="8.6328125" customWidth="1"/>
    <col min="5188" max="5188" width="11" customWidth="1"/>
    <col min="5189" max="5189" width="1.81640625" customWidth="1"/>
    <col min="5190" max="5195" width="8.6328125" customWidth="1"/>
    <col min="5196" max="5196" width="1.81640625" customWidth="1"/>
    <col min="5197" max="5204" width="8.6328125" customWidth="1"/>
    <col min="5205" max="5205" width="1.81640625" customWidth="1"/>
    <col min="5206" max="5210" width="8.6328125" customWidth="1"/>
    <col min="5211" max="5211" width="8.81640625" customWidth="1"/>
    <col min="5212" max="5226" width="8.6328125" customWidth="1"/>
    <col min="5228" max="5232" width="8.6328125" customWidth="1"/>
    <col min="5234" max="5240" width="8.6328125" customWidth="1"/>
    <col min="5242" max="5262" width="8.6328125" customWidth="1"/>
    <col min="5376" max="5376" width="9.08984375" customWidth="1"/>
    <col min="5377" max="5390" width="8.6328125" customWidth="1"/>
    <col min="5391" max="5391" width="1.81640625" customWidth="1"/>
    <col min="5392" max="5399" width="8.6328125" customWidth="1"/>
    <col min="5400" max="5400" width="9.90625" customWidth="1"/>
    <col min="5401" max="5428" width="8.6328125" customWidth="1"/>
    <col min="5429" max="5429" width="1.81640625" customWidth="1"/>
    <col min="5430" max="5431" width="10.54296875" customWidth="1"/>
    <col min="5432" max="5432" width="9.90625" customWidth="1"/>
    <col min="5433" max="5443" width="8.6328125" customWidth="1"/>
    <col min="5444" max="5444" width="11" customWidth="1"/>
    <col min="5445" max="5445" width="1.81640625" customWidth="1"/>
    <col min="5446" max="5451" width="8.6328125" customWidth="1"/>
    <col min="5452" max="5452" width="1.81640625" customWidth="1"/>
    <col min="5453" max="5460" width="8.6328125" customWidth="1"/>
    <col min="5461" max="5461" width="1.81640625" customWidth="1"/>
    <col min="5462" max="5466" width="8.6328125" customWidth="1"/>
    <col min="5467" max="5467" width="8.81640625" customWidth="1"/>
    <col min="5468" max="5482" width="8.6328125" customWidth="1"/>
    <col min="5484" max="5488" width="8.6328125" customWidth="1"/>
    <col min="5490" max="5496" width="8.6328125" customWidth="1"/>
    <col min="5498" max="5518" width="8.6328125" customWidth="1"/>
    <col min="5632" max="5632" width="9.08984375" customWidth="1"/>
    <col min="5633" max="5646" width="8.6328125" customWidth="1"/>
    <col min="5647" max="5647" width="1.81640625" customWidth="1"/>
    <col min="5648" max="5655" width="8.6328125" customWidth="1"/>
    <col min="5656" max="5656" width="9.90625" customWidth="1"/>
    <col min="5657" max="5684" width="8.6328125" customWidth="1"/>
    <col min="5685" max="5685" width="1.81640625" customWidth="1"/>
    <col min="5686" max="5687" width="10.54296875" customWidth="1"/>
    <col min="5688" max="5688" width="9.90625" customWidth="1"/>
    <col min="5689" max="5699" width="8.6328125" customWidth="1"/>
    <col min="5700" max="5700" width="11" customWidth="1"/>
    <col min="5701" max="5701" width="1.81640625" customWidth="1"/>
    <col min="5702" max="5707" width="8.6328125" customWidth="1"/>
    <col min="5708" max="5708" width="1.81640625" customWidth="1"/>
    <col min="5709" max="5716" width="8.6328125" customWidth="1"/>
    <col min="5717" max="5717" width="1.81640625" customWidth="1"/>
    <col min="5718" max="5722" width="8.6328125" customWidth="1"/>
    <col min="5723" max="5723" width="8.81640625" customWidth="1"/>
    <col min="5724" max="5738" width="8.6328125" customWidth="1"/>
    <col min="5740" max="5744" width="8.6328125" customWidth="1"/>
    <col min="5746" max="5752" width="8.6328125" customWidth="1"/>
    <col min="5754" max="5774" width="8.6328125" customWidth="1"/>
    <col min="5888" max="5888" width="9.08984375" customWidth="1"/>
    <col min="5889" max="5902" width="8.6328125" customWidth="1"/>
    <col min="5903" max="5903" width="1.81640625" customWidth="1"/>
    <col min="5904" max="5911" width="8.6328125" customWidth="1"/>
    <col min="5912" max="5912" width="9.90625" customWidth="1"/>
    <col min="5913" max="5940" width="8.6328125" customWidth="1"/>
    <col min="5941" max="5941" width="1.81640625" customWidth="1"/>
    <col min="5942" max="5943" width="10.54296875" customWidth="1"/>
    <col min="5944" max="5944" width="9.90625" customWidth="1"/>
    <col min="5945" max="5955" width="8.6328125" customWidth="1"/>
    <col min="5956" max="5956" width="11" customWidth="1"/>
    <col min="5957" max="5957" width="1.81640625" customWidth="1"/>
    <col min="5958" max="5963" width="8.6328125" customWidth="1"/>
    <col min="5964" max="5964" width="1.81640625" customWidth="1"/>
    <col min="5965" max="5972" width="8.6328125" customWidth="1"/>
    <col min="5973" max="5973" width="1.81640625" customWidth="1"/>
    <col min="5974" max="5978" width="8.6328125" customWidth="1"/>
    <col min="5979" max="5979" width="8.81640625" customWidth="1"/>
    <col min="5980" max="5994" width="8.6328125" customWidth="1"/>
    <col min="5996" max="6000" width="8.6328125" customWidth="1"/>
    <col min="6002" max="6008" width="8.6328125" customWidth="1"/>
    <col min="6010" max="6030" width="8.6328125" customWidth="1"/>
    <col min="6144" max="6144" width="9.08984375" customWidth="1"/>
    <col min="6145" max="6158" width="8.6328125" customWidth="1"/>
    <col min="6159" max="6159" width="1.81640625" customWidth="1"/>
    <col min="6160" max="6167" width="8.6328125" customWidth="1"/>
    <col min="6168" max="6168" width="9.90625" customWidth="1"/>
    <col min="6169" max="6196" width="8.6328125" customWidth="1"/>
    <col min="6197" max="6197" width="1.81640625" customWidth="1"/>
    <col min="6198" max="6199" width="10.54296875" customWidth="1"/>
    <col min="6200" max="6200" width="9.90625" customWidth="1"/>
    <col min="6201" max="6211" width="8.6328125" customWidth="1"/>
    <col min="6212" max="6212" width="11" customWidth="1"/>
    <col min="6213" max="6213" width="1.81640625" customWidth="1"/>
    <col min="6214" max="6219" width="8.6328125" customWidth="1"/>
    <col min="6220" max="6220" width="1.81640625" customWidth="1"/>
    <col min="6221" max="6228" width="8.6328125" customWidth="1"/>
    <col min="6229" max="6229" width="1.81640625" customWidth="1"/>
    <col min="6230" max="6234" width="8.6328125" customWidth="1"/>
    <col min="6235" max="6235" width="8.81640625" customWidth="1"/>
    <col min="6236" max="6250" width="8.6328125" customWidth="1"/>
    <col min="6252" max="6256" width="8.6328125" customWidth="1"/>
    <col min="6258" max="6264" width="8.6328125" customWidth="1"/>
    <col min="6266" max="6286" width="8.6328125" customWidth="1"/>
    <col min="6400" max="6400" width="9.08984375" customWidth="1"/>
    <col min="6401" max="6414" width="8.6328125" customWidth="1"/>
    <col min="6415" max="6415" width="1.81640625" customWidth="1"/>
    <col min="6416" max="6423" width="8.6328125" customWidth="1"/>
    <col min="6424" max="6424" width="9.90625" customWidth="1"/>
    <col min="6425" max="6452" width="8.6328125" customWidth="1"/>
    <col min="6453" max="6453" width="1.81640625" customWidth="1"/>
    <col min="6454" max="6455" width="10.54296875" customWidth="1"/>
    <col min="6456" max="6456" width="9.90625" customWidth="1"/>
    <col min="6457" max="6467" width="8.6328125" customWidth="1"/>
    <col min="6468" max="6468" width="11" customWidth="1"/>
    <col min="6469" max="6469" width="1.81640625" customWidth="1"/>
    <col min="6470" max="6475" width="8.6328125" customWidth="1"/>
    <col min="6476" max="6476" width="1.81640625" customWidth="1"/>
    <col min="6477" max="6484" width="8.6328125" customWidth="1"/>
    <col min="6485" max="6485" width="1.81640625" customWidth="1"/>
    <col min="6486" max="6490" width="8.6328125" customWidth="1"/>
    <col min="6491" max="6491" width="8.81640625" customWidth="1"/>
    <col min="6492" max="6506" width="8.6328125" customWidth="1"/>
    <col min="6508" max="6512" width="8.6328125" customWidth="1"/>
    <col min="6514" max="6520" width="8.6328125" customWidth="1"/>
    <col min="6522" max="6542" width="8.6328125" customWidth="1"/>
    <col min="6656" max="6656" width="9.08984375" customWidth="1"/>
    <col min="6657" max="6670" width="8.6328125" customWidth="1"/>
    <col min="6671" max="6671" width="1.81640625" customWidth="1"/>
    <col min="6672" max="6679" width="8.6328125" customWidth="1"/>
    <col min="6680" max="6680" width="9.90625" customWidth="1"/>
    <col min="6681" max="6708" width="8.6328125" customWidth="1"/>
    <col min="6709" max="6709" width="1.81640625" customWidth="1"/>
    <col min="6710" max="6711" width="10.54296875" customWidth="1"/>
    <col min="6712" max="6712" width="9.90625" customWidth="1"/>
    <col min="6713" max="6723" width="8.6328125" customWidth="1"/>
    <col min="6724" max="6724" width="11" customWidth="1"/>
    <col min="6725" max="6725" width="1.81640625" customWidth="1"/>
    <col min="6726" max="6731" width="8.6328125" customWidth="1"/>
    <col min="6732" max="6732" width="1.81640625" customWidth="1"/>
    <col min="6733" max="6740" width="8.6328125" customWidth="1"/>
    <col min="6741" max="6741" width="1.81640625" customWidth="1"/>
    <col min="6742" max="6746" width="8.6328125" customWidth="1"/>
    <col min="6747" max="6747" width="8.81640625" customWidth="1"/>
    <col min="6748" max="6762" width="8.6328125" customWidth="1"/>
    <col min="6764" max="6768" width="8.6328125" customWidth="1"/>
    <col min="6770" max="6776" width="8.6328125" customWidth="1"/>
    <col min="6778" max="6798" width="8.6328125" customWidth="1"/>
    <col min="6912" max="6912" width="9.08984375" customWidth="1"/>
    <col min="6913" max="6926" width="8.6328125" customWidth="1"/>
    <col min="6927" max="6927" width="1.81640625" customWidth="1"/>
    <col min="6928" max="6935" width="8.6328125" customWidth="1"/>
    <col min="6936" max="6936" width="9.90625" customWidth="1"/>
    <col min="6937" max="6964" width="8.6328125" customWidth="1"/>
    <col min="6965" max="6965" width="1.81640625" customWidth="1"/>
    <col min="6966" max="6967" width="10.54296875" customWidth="1"/>
    <col min="6968" max="6968" width="9.90625" customWidth="1"/>
    <col min="6969" max="6979" width="8.6328125" customWidth="1"/>
    <col min="6980" max="6980" width="11" customWidth="1"/>
    <col min="6981" max="6981" width="1.81640625" customWidth="1"/>
    <col min="6982" max="6987" width="8.6328125" customWidth="1"/>
    <col min="6988" max="6988" width="1.81640625" customWidth="1"/>
    <col min="6989" max="6996" width="8.6328125" customWidth="1"/>
    <col min="6997" max="6997" width="1.81640625" customWidth="1"/>
    <col min="6998" max="7002" width="8.6328125" customWidth="1"/>
    <col min="7003" max="7003" width="8.81640625" customWidth="1"/>
    <col min="7004" max="7018" width="8.6328125" customWidth="1"/>
    <col min="7020" max="7024" width="8.6328125" customWidth="1"/>
    <col min="7026" max="7032" width="8.6328125" customWidth="1"/>
    <col min="7034" max="7054" width="8.6328125" customWidth="1"/>
    <col min="7168" max="7168" width="9.08984375" customWidth="1"/>
    <col min="7169" max="7182" width="8.6328125" customWidth="1"/>
    <col min="7183" max="7183" width="1.81640625" customWidth="1"/>
    <col min="7184" max="7191" width="8.6328125" customWidth="1"/>
    <col min="7192" max="7192" width="9.90625" customWidth="1"/>
    <col min="7193" max="7220" width="8.6328125" customWidth="1"/>
    <col min="7221" max="7221" width="1.81640625" customWidth="1"/>
    <col min="7222" max="7223" width="10.54296875" customWidth="1"/>
    <col min="7224" max="7224" width="9.90625" customWidth="1"/>
    <col min="7225" max="7235" width="8.6328125" customWidth="1"/>
    <col min="7236" max="7236" width="11" customWidth="1"/>
    <col min="7237" max="7237" width="1.81640625" customWidth="1"/>
    <col min="7238" max="7243" width="8.6328125" customWidth="1"/>
    <col min="7244" max="7244" width="1.81640625" customWidth="1"/>
    <col min="7245" max="7252" width="8.6328125" customWidth="1"/>
    <col min="7253" max="7253" width="1.81640625" customWidth="1"/>
    <col min="7254" max="7258" width="8.6328125" customWidth="1"/>
    <col min="7259" max="7259" width="8.81640625" customWidth="1"/>
    <col min="7260" max="7274" width="8.6328125" customWidth="1"/>
    <col min="7276" max="7280" width="8.6328125" customWidth="1"/>
    <col min="7282" max="7288" width="8.6328125" customWidth="1"/>
    <col min="7290" max="7310" width="8.6328125" customWidth="1"/>
    <col min="7424" max="7424" width="9.08984375" customWidth="1"/>
    <col min="7425" max="7438" width="8.6328125" customWidth="1"/>
    <col min="7439" max="7439" width="1.81640625" customWidth="1"/>
    <col min="7440" max="7447" width="8.6328125" customWidth="1"/>
    <col min="7448" max="7448" width="9.90625" customWidth="1"/>
    <col min="7449" max="7476" width="8.6328125" customWidth="1"/>
    <col min="7477" max="7477" width="1.81640625" customWidth="1"/>
    <col min="7478" max="7479" width="10.54296875" customWidth="1"/>
    <col min="7480" max="7480" width="9.90625" customWidth="1"/>
    <col min="7481" max="7491" width="8.6328125" customWidth="1"/>
    <col min="7492" max="7492" width="11" customWidth="1"/>
    <col min="7493" max="7493" width="1.81640625" customWidth="1"/>
    <col min="7494" max="7499" width="8.6328125" customWidth="1"/>
    <col min="7500" max="7500" width="1.81640625" customWidth="1"/>
    <col min="7501" max="7508" width="8.6328125" customWidth="1"/>
    <col min="7509" max="7509" width="1.81640625" customWidth="1"/>
    <col min="7510" max="7514" width="8.6328125" customWidth="1"/>
    <col min="7515" max="7515" width="8.81640625" customWidth="1"/>
    <col min="7516" max="7530" width="8.6328125" customWidth="1"/>
    <col min="7532" max="7536" width="8.6328125" customWidth="1"/>
    <col min="7538" max="7544" width="8.6328125" customWidth="1"/>
    <col min="7546" max="7566" width="8.6328125" customWidth="1"/>
    <col min="7680" max="7680" width="9.08984375" customWidth="1"/>
    <col min="7681" max="7694" width="8.6328125" customWidth="1"/>
    <col min="7695" max="7695" width="1.81640625" customWidth="1"/>
    <col min="7696" max="7703" width="8.6328125" customWidth="1"/>
    <col min="7704" max="7704" width="9.90625" customWidth="1"/>
    <col min="7705" max="7732" width="8.6328125" customWidth="1"/>
    <col min="7733" max="7733" width="1.81640625" customWidth="1"/>
    <col min="7734" max="7735" width="10.54296875" customWidth="1"/>
    <col min="7736" max="7736" width="9.90625" customWidth="1"/>
    <col min="7737" max="7747" width="8.6328125" customWidth="1"/>
    <col min="7748" max="7748" width="11" customWidth="1"/>
    <col min="7749" max="7749" width="1.81640625" customWidth="1"/>
    <col min="7750" max="7755" width="8.6328125" customWidth="1"/>
    <col min="7756" max="7756" width="1.81640625" customWidth="1"/>
    <col min="7757" max="7764" width="8.6328125" customWidth="1"/>
    <col min="7765" max="7765" width="1.81640625" customWidth="1"/>
    <col min="7766" max="7770" width="8.6328125" customWidth="1"/>
    <col min="7771" max="7771" width="8.81640625" customWidth="1"/>
    <col min="7772" max="7786" width="8.6328125" customWidth="1"/>
    <col min="7788" max="7792" width="8.6328125" customWidth="1"/>
    <col min="7794" max="7800" width="8.6328125" customWidth="1"/>
    <col min="7802" max="7822" width="8.6328125" customWidth="1"/>
    <col min="7936" max="7936" width="9.08984375" customWidth="1"/>
    <col min="7937" max="7950" width="8.6328125" customWidth="1"/>
    <col min="7951" max="7951" width="1.81640625" customWidth="1"/>
    <col min="7952" max="7959" width="8.6328125" customWidth="1"/>
    <col min="7960" max="7960" width="9.90625" customWidth="1"/>
    <col min="7961" max="7988" width="8.6328125" customWidth="1"/>
    <col min="7989" max="7989" width="1.81640625" customWidth="1"/>
    <col min="7990" max="7991" width="10.54296875" customWidth="1"/>
    <col min="7992" max="7992" width="9.90625" customWidth="1"/>
    <col min="7993" max="8003" width="8.6328125" customWidth="1"/>
    <col min="8004" max="8004" width="11" customWidth="1"/>
    <col min="8005" max="8005" width="1.81640625" customWidth="1"/>
    <col min="8006" max="8011" width="8.6328125" customWidth="1"/>
    <col min="8012" max="8012" width="1.81640625" customWidth="1"/>
    <col min="8013" max="8020" width="8.6328125" customWidth="1"/>
    <col min="8021" max="8021" width="1.81640625" customWidth="1"/>
    <col min="8022" max="8026" width="8.6328125" customWidth="1"/>
    <col min="8027" max="8027" width="8.81640625" customWidth="1"/>
    <col min="8028" max="8042" width="8.6328125" customWidth="1"/>
    <col min="8044" max="8048" width="8.6328125" customWidth="1"/>
    <col min="8050" max="8056" width="8.6328125" customWidth="1"/>
    <col min="8058" max="8078" width="8.6328125" customWidth="1"/>
    <col min="8192" max="8192" width="9.08984375" customWidth="1"/>
    <col min="8193" max="8206" width="8.6328125" customWidth="1"/>
    <col min="8207" max="8207" width="1.81640625" customWidth="1"/>
    <col min="8208" max="8215" width="8.6328125" customWidth="1"/>
    <col min="8216" max="8216" width="9.90625" customWidth="1"/>
    <col min="8217" max="8244" width="8.6328125" customWidth="1"/>
    <col min="8245" max="8245" width="1.81640625" customWidth="1"/>
    <col min="8246" max="8247" width="10.54296875" customWidth="1"/>
    <col min="8248" max="8248" width="9.90625" customWidth="1"/>
    <col min="8249" max="8259" width="8.6328125" customWidth="1"/>
    <col min="8260" max="8260" width="11" customWidth="1"/>
    <col min="8261" max="8261" width="1.81640625" customWidth="1"/>
    <col min="8262" max="8267" width="8.6328125" customWidth="1"/>
    <col min="8268" max="8268" width="1.81640625" customWidth="1"/>
    <col min="8269" max="8276" width="8.6328125" customWidth="1"/>
    <col min="8277" max="8277" width="1.81640625" customWidth="1"/>
    <col min="8278" max="8282" width="8.6328125" customWidth="1"/>
    <col min="8283" max="8283" width="8.81640625" customWidth="1"/>
    <col min="8284" max="8298" width="8.6328125" customWidth="1"/>
    <col min="8300" max="8304" width="8.6328125" customWidth="1"/>
    <col min="8306" max="8312" width="8.6328125" customWidth="1"/>
    <col min="8314" max="8334" width="8.6328125" customWidth="1"/>
    <col min="8448" max="8448" width="9.08984375" customWidth="1"/>
    <col min="8449" max="8462" width="8.6328125" customWidth="1"/>
    <col min="8463" max="8463" width="1.81640625" customWidth="1"/>
    <col min="8464" max="8471" width="8.6328125" customWidth="1"/>
    <col min="8472" max="8472" width="9.90625" customWidth="1"/>
    <col min="8473" max="8500" width="8.6328125" customWidth="1"/>
    <col min="8501" max="8501" width="1.81640625" customWidth="1"/>
    <col min="8502" max="8503" width="10.54296875" customWidth="1"/>
    <col min="8504" max="8504" width="9.90625" customWidth="1"/>
    <col min="8505" max="8515" width="8.6328125" customWidth="1"/>
    <col min="8516" max="8516" width="11" customWidth="1"/>
    <col min="8517" max="8517" width="1.81640625" customWidth="1"/>
    <col min="8518" max="8523" width="8.6328125" customWidth="1"/>
    <col min="8524" max="8524" width="1.81640625" customWidth="1"/>
    <col min="8525" max="8532" width="8.6328125" customWidth="1"/>
    <col min="8533" max="8533" width="1.81640625" customWidth="1"/>
    <col min="8534" max="8538" width="8.6328125" customWidth="1"/>
    <col min="8539" max="8539" width="8.81640625" customWidth="1"/>
    <col min="8540" max="8554" width="8.6328125" customWidth="1"/>
    <col min="8556" max="8560" width="8.6328125" customWidth="1"/>
    <col min="8562" max="8568" width="8.6328125" customWidth="1"/>
    <col min="8570" max="8590" width="8.6328125" customWidth="1"/>
    <col min="8704" max="8704" width="9.08984375" customWidth="1"/>
    <col min="8705" max="8718" width="8.6328125" customWidth="1"/>
    <col min="8719" max="8719" width="1.81640625" customWidth="1"/>
    <col min="8720" max="8727" width="8.6328125" customWidth="1"/>
    <col min="8728" max="8728" width="9.90625" customWidth="1"/>
    <col min="8729" max="8756" width="8.6328125" customWidth="1"/>
    <col min="8757" max="8757" width="1.81640625" customWidth="1"/>
    <col min="8758" max="8759" width="10.54296875" customWidth="1"/>
    <col min="8760" max="8760" width="9.90625" customWidth="1"/>
    <col min="8761" max="8771" width="8.6328125" customWidth="1"/>
    <col min="8772" max="8772" width="11" customWidth="1"/>
    <col min="8773" max="8773" width="1.81640625" customWidth="1"/>
    <col min="8774" max="8779" width="8.6328125" customWidth="1"/>
    <col min="8780" max="8780" width="1.81640625" customWidth="1"/>
    <col min="8781" max="8788" width="8.6328125" customWidth="1"/>
    <col min="8789" max="8789" width="1.81640625" customWidth="1"/>
    <col min="8790" max="8794" width="8.6328125" customWidth="1"/>
    <col min="8795" max="8795" width="8.81640625" customWidth="1"/>
    <col min="8796" max="8810" width="8.6328125" customWidth="1"/>
    <col min="8812" max="8816" width="8.6328125" customWidth="1"/>
    <col min="8818" max="8824" width="8.6328125" customWidth="1"/>
    <col min="8826" max="8846" width="8.6328125" customWidth="1"/>
    <col min="8960" max="8960" width="9.08984375" customWidth="1"/>
    <col min="8961" max="8974" width="8.6328125" customWidth="1"/>
    <col min="8975" max="8975" width="1.81640625" customWidth="1"/>
    <col min="8976" max="8983" width="8.6328125" customWidth="1"/>
    <col min="8984" max="8984" width="9.90625" customWidth="1"/>
    <col min="8985" max="9012" width="8.6328125" customWidth="1"/>
    <col min="9013" max="9013" width="1.81640625" customWidth="1"/>
    <col min="9014" max="9015" width="10.54296875" customWidth="1"/>
    <col min="9016" max="9016" width="9.90625" customWidth="1"/>
    <col min="9017" max="9027" width="8.6328125" customWidth="1"/>
    <col min="9028" max="9028" width="11" customWidth="1"/>
    <col min="9029" max="9029" width="1.81640625" customWidth="1"/>
    <col min="9030" max="9035" width="8.6328125" customWidth="1"/>
    <col min="9036" max="9036" width="1.81640625" customWidth="1"/>
    <col min="9037" max="9044" width="8.6328125" customWidth="1"/>
    <col min="9045" max="9045" width="1.81640625" customWidth="1"/>
    <col min="9046" max="9050" width="8.6328125" customWidth="1"/>
    <col min="9051" max="9051" width="8.81640625" customWidth="1"/>
    <col min="9052" max="9066" width="8.6328125" customWidth="1"/>
    <col min="9068" max="9072" width="8.6328125" customWidth="1"/>
    <col min="9074" max="9080" width="8.6328125" customWidth="1"/>
    <col min="9082" max="9102" width="8.6328125" customWidth="1"/>
    <col min="9216" max="9216" width="9.08984375" customWidth="1"/>
    <col min="9217" max="9230" width="8.6328125" customWidth="1"/>
    <col min="9231" max="9231" width="1.81640625" customWidth="1"/>
    <col min="9232" max="9239" width="8.6328125" customWidth="1"/>
    <col min="9240" max="9240" width="9.90625" customWidth="1"/>
    <col min="9241" max="9268" width="8.6328125" customWidth="1"/>
    <col min="9269" max="9269" width="1.81640625" customWidth="1"/>
    <col min="9270" max="9271" width="10.54296875" customWidth="1"/>
    <col min="9272" max="9272" width="9.90625" customWidth="1"/>
    <col min="9273" max="9283" width="8.6328125" customWidth="1"/>
    <col min="9284" max="9284" width="11" customWidth="1"/>
    <col min="9285" max="9285" width="1.81640625" customWidth="1"/>
    <col min="9286" max="9291" width="8.6328125" customWidth="1"/>
    <col min="9292" max="9292" width="1.81640625" customWidth="1"/>
    <col min="9293" max="9300" width="8.6328125" customWidth="1"/>
    <col min="9301" max="9301" width="1.81640625" customWidth="1"/>
    <col min="9302" max="9306" width="8.6328125" customWidth="1"/>
    <col min="9307" max="9307" width="8.81640625" customWidth="1"/>
    <col min="9308" max="9322" width="8.6328125" customWidth="1"/>
    <col min="9324" max="9328" width="8.6328125" customWidth="1"/>
    <col min="9330" max="9336" width="8.6328125" customWidth="1"/>
    <col min="9338" max="9358" width="8.6328125" customWidth="1"/>
    <col min="9472" max="9472" width="9.08984375" customWidth="1"/>
    <col min="9473" max="9486" width="8.6328125" customWidth="1"/>
    <col min="9487" max="9487" width="1.81640625" customWidth="1"/>
    <col min="9488" max="9495" width="8.6328125" customWidth="1"/>
    <col min="9496" max="9496" width="9.90625" customWidth="1"/>
    <col min="9497" max="9524" width="8.6328125" customWidth="1"/>
    <col min="9525" max="9525" width="1.81640625" customWidth="1"/>
    <col min="9526" max="9527" width="10.54296875" customWidth="1"/>
    <col min="9528" max="9528" width="9.90625" customWidth="1"/>
    <col min="9529" max="9539" width="8.6328125" customWidth="1"/>
    <col min="9540" max="9540" width="11" customWidth="1"/>
    <col min="9541" max="9541" width="1.81640625" customWidth="1"/>
    <col min="9542" max="9547" width="8.6328125" customWidth="1"/>
    <col min="9548" max="9548" width="1.81640625" customWidth="1"/>
    <col min="9549" max="9556" width="8.6328125" customWidth="1"/>
    <col min="9557" max="9557" width="1.81640625" customWidth="1"/>
    <col min="9558" max="9562" width="8.6328125" customWidth="1"/>
    <col min="9563" max="9563" width="8.81640625" customWidth="1"/>
    <col min="9564" max="9578" width="8.6328125" customWidth="1"/>
    <col min="9580" max="9584" width="8.6328125" customWidth="1"/>
    <col min="9586" max="9592" width="8.6328125" customWidth="1"/>
    <col min="9594" max="9614" width="8.6328125" customWidth="1"/>
    <col min="9728" max="9728" width="9.08984375" customWidth="1"/>
    <col min="9729" max="9742" width="8.6328125" customWidth="1"/>
    <col min="9743" max="9743" width="1.81640625" customWidth="1"/>
    <col min="9744" max="9751" width="8.6328125" customWidth="1"/>
    <col min="9752" max="9752" width="9.90625" customWidth="1"/>
    <col min="9753" max="9780" width="8.6328125" customWidth="1"/>
    <col min="9781" max="9781" width="1.81640625" customWidth="1"/>
    <col min="9782" max="9783" width="10.54296875" customWidth="1"/>
    <col min="9784" max="9784" width="9.90625" customWidth="1"/>
    <col min="9785" max="9795" width="8.6328125" customWidth="1"/>
    <col min="9796" max="9796" width="11" customWidth="1"/>
    <col min="9797" max="9797" width="1.81640625" customWidth="1"/>
    <col min="9798" max="9803" width="8.6328125" customWidth="1"/>
    <col min="9804" max="9804" width="1.81640625" customWidth="1"/>
    <col min="9805" max="9812" width="8.6328125" customWidth="1"/>
    <col min="9813" max="9813" width="1.81640625" customWidth="1"/>
    <col min="9814" max="9818" width="8.6328125" customWidth="1"/>
    <col min="9819" max="9819" width="8.81640625" customWidth="1"/>
    <col min="9820" max="9834" width="8.6328125" customWidth="1"/>
    <col min="9836" max="9840" width="8.6328125" customWidth="1"/>
    <col min="9842" max="9848" width="8.6328125" customWidth="1"/>
    <col min="9850" max="9870" width="8.6328125" customWidth="1"/>
    <col min="9984" max="9984" width="9.08984375" customWidth="1"/>
    <col min="9985" max="9998" width="8.6328125" customWidth="1"/>
    <col min="9999" max="9999" width="1.81640625" customWidth="1"/>
    <col min="10000" max="10007" width="8.6328125" customWidth="1"/>
    <col min="10008" max="10008" width="9.90625" customWidth="1"/>
    <col min="10009" max="10036" width="8.6328125" customWidth="1"/>
    <col min="10037" max="10037" width="1.81640625" customWidth="1"/>
    <col min="10038" max="10039" width="10.54296875" customWidth="1"/>
    <col min="10040" max="10040" width="9.90625" customWidth="1"/>
    <col min="10041" max="10051" width="8.6328125" customWidth="1"/>
    <col min="10052" max="10052" width="11" customWidth="1"/>
    <col min="10053" max="10053" width="1.81640625" customWidth="1"/>
    <col min="10054" max="10059" width="8.6328125" customWidth="1"/>
    <col min="10060" max="10060" width="1.81640625" customWidth="1"/>
    <col min="10061" max="10068" width="8.6328125" customWidth="1"/>
    <col min="10069" max="10069" width="1.81640625" customWidth="1"/>
    <col min="10070" max="10074" width="8.6328125" customWidth="1"/>
    <col min="10075" max="10075" width="8.81640625" customWidth="1"/>
    <col min="10076" max="10090" width="8.6328125" customWidth="1"/>
    <col min="10092" max="10096" width="8.6328125" customWidth="1"/>
    <col min="10098" max="10104" width="8.6328125" customWidth="1"/>
    <col min="10106" max="10126" width="8.6328125" customWidth="1"/>
    <col min="10240" max="10240" width="9.08984375" customWidth="1"/>
    <col min="10241" max="10254" width="8.6328125" customWidth="1"/>
    <col min="10255" max="10255" width="1.81640625" customWidth="1"/>
    <col min="10256" max="10263" width="8.6328125" customWidth="1"/>
    <col min="10264" max="10264" width="9.90625" customWidth="1"/>
    <col min="10265" max="10292" width="8.6328125" customWidth="1"/>
    <col min="10293" max="10293" width="1.81640625" customWidth="1"/>
    <col min="10294" max="10295" width="10.54296875" customWidth="1"/>
    <col min="10296" max="10296" width="9.90625" customWidth="1"/>
    <col min="10297" max="10307" width="8.6328125" customWidth="1"/>
    <col min="10308" max="10308" width="11" customWidth="1"/>
    <col min="10309" max="10309" width="1.81640625" customWidth="1"/>
    <col min="10310" max="10315" width="8.6328125" customWidth="1"/>
    <col min="10316" max="10316" width="1.81640625" customWidth="1"/>
    <col min="10317" max="10324" width="8.6328125" customWidth="1"/>
    <col min="10325" max="10325" width="1.81640625" customWidth="1"/>
    <col min="10326" max="10330" width="8.6328125" customWidth="1"/>
    <col min="10331" max="10331" width="8.81640625" customWidth="1"/>
    <col min="10332" max="10346" width="8.6328125" customWidth="1"/>
    <col min="10348" max="10352" width="8.6328125" customWidth="1"/>
    <col min="10354" max="10360" width="8.6328125" customWidth="1"/>
    <col min="10362" max="10382" width="8.6328125" customWidth="1"/>
    <col min="10496" max="10496" width="9.08984375" customWidth="1"/>
    <col min="10497" max="10510" width="8.6328125" customWidth="1"/>
    <col min="10511" max="10511" width="1.81640625" customWidth="1"/>
    <col min="10512" max="10519" width="8.6328125" customWidth="1"/>
    <col min="10520" max="10520" width="9.90625" customWidth="1"/>
    <col min="10521" max="10548" width="8.6328125" customWidth="1"/>
    <col min="10549" max="10549" width="1.81640625" customWidth="1"/>
    <col min="10550" max="10551" width="10.54296875" customWidth="1"/>
    <col min="10552" max="10552" width="9.90625" customWidth="1"/>
    <col min="10553" max="10563" width="8.6328125" customWidth="1"/>
    <col min="10564" max="10564" width="11" customWidth="1"/>
    <col min="10565" max="10565" width="1.81640625" customWidth="1"/>
    <col min="10566" max="10571" width="8.6328125" customWidth="1"/>
    <col min="10572" max="10572" width="1.81640625" customWidth="1"/>
    <col min="10573" max="10580" width="8.6328125" customWidth="1"/>
    <col min="10581" max="10581" width="1.81640625" customWidth="1"/>
    <col min="10582" max="10586" width="8.6328125" customWidth="1"/>
    <col min="10587" max="10587" width="8.81640625" customWidth="1"/>
    <col min="10588" max="10602" width="8.6328125" customWidth="1"/>
    <col min="10604" max="10608" width="8.6328125" customWidth="1"/>
    <col min="10610" max="10616" width="8.6328125" customWidth="1"/>
    <col min="10618" max="10638" width="8.6328125" customWidth="1"/>
    <col min="10752" max="10752" width="9.08984375" customWidth="1"/>
    <col min="10753" max="10766" width="8.6328125" customWidth="1"/>
    <col min="10767" max="10767" width="1.81640625" customWidth="1"/>
    <col min="10768" max="10775" width="8.6328125" customWidth="1"/>
    <col min="10776" max="10776" width="9.90625" customWidth="1"/>
    <col min="10777" max="10804" width="8.6328125" customWidth="1"/>
    <col min="10805" max="10805" width="1.81640625" customWidth="1"/>
    <col min="10806" max="10807" width="10.54296875" customWidth="1"/>
    <col min="10808" max="10808" width="9.90625" customWidth="1"/>
    <col min="10809" max="10819" width="8.6328125" customWidth="1"/>
    <col min="10820" max="10820" width="11" customWidth="1"/>
    <col min="10821" max="10821" width="1.81640625" customWidth="1"/>
    <col min="10822" max="10827" width="8.6328125" customWidth="1"/>
    <col min="10828" max="10828" width="1.81640625" customWidth="1"/>
    <col min="10829" max="10836" width="8.6328125" customWidth="1"/>
    <col min="10837" max="10837" width="1.81640625" customWidth="1"/>
    <col min="10838" max="10842" width="8.6328125" customWidth="1"/>
    <col min="10843" max="10843" width="8.81640625" customWidth="1"/>
    <col min="10844" max="10858" width="8.6328125" customWidth="1"/>
    <col min="10860" max="10864" width="8.6328125" customWidth="1"/>
    <col min="10866" max="10872" width="8.6328125" customWidth="1"/>
    <col min="10874" max="10894" width="8.6328125" customWidth="1"/>
    <col min="11008" max="11008" width="9.08984375" customWidth="1"/>
    <col min="11009" max="11022" width="8.6328125" customWidth="1"/>
    <col min="11023" max="11023" width="1.81640625" customWidth="1"/>
    <col min="11024" max="11031" width="8.6328125" customWidth="1"/>
    <col min="11032" max="11032" width="9.90625" customWidth="1"/>
    <col min="11033" max="11060" width="8.6328125" customWidth="1"/>
    <col min="11061" max="11061" width="1.81640625" customWidth="1"/>
    <col min="11062" max="11063" width="10.54296875" customWidth="1"/>
    <col min="11064" max="11064" width="9.90625" customWidth="1"/>
    <col min="11065" max="11075" width="8.6328125" customWidth="1"/>
    <col min="11076" max="11076" width="11" customWidth="1"/>
    <col min="11077" max="11077" width="1.81640625" customWidth="1"/>
    <col min="11078" max="11083" width="8.6328125" customWidth="1"/>
    <col min="11084" max="11084" width="1.81640625" customWidth="1"/>
    <col min="11085" max="11092" width="8.6328125" customWidth="1"/>
    <col min="11093" max="11093" width="1.81640625" customWidth="1"/>
    <col min="11094" max="11098" width="8.6328125" customWidth="1"/>
    <col min="11099" max="11099" width="8.81640625" customWidth="1"/>
    <col min="11100" max="11114" width="8.6328125" customWidth="1"/>
    <col min="11116" max="11120" width="8.6328125" customWidth="1"/>
    <col min="11122" max="11128" width="8.6328125" customWidth="1"/>
    <col min="11130" max="11150" width="8.6328125" customWidth="1"/>
    <col min="11264" max="11264" width="9.08984375" customWidth="1"/>
    <col min="11265" max="11278" width="8.6328125" customWidth="1"/>
    <col min="11279" max="11279" width="1.81640625" customWidth="1"/>
    <col min="11280" max="11287" width="8.6328125" customWidth="1"/>
    <col min="11288" max="11288" width="9.90625" customWidth="1"/>
    <col min="11289" max="11316" width="8.6328125" customWidth="1"/>
    <col min="11317" max="11317" width="1.81640625" customWidth="1"/>
    <col min="11318" max="11319" width="10.54296875" customWidth="1"/>
    <col min="11320" max="11320" width="9.90625" customWidth="1"/>
    <col min="11321" max="11331" width="8.6328125" customWidth="1"/>
    <col min="11332" max="11332" width="11" customWidth="1"/>
    <col min="11333" max="11333" width="1.81640625" customWidth="1"/>
    <col min="11334" max="11339" width="8.6328125" customWidth="1"/>
    <col min="11340" max="11340" width="1.81640625" customWidth="1"/>
    <col min="11341" max="11348" width="8.6328125" customWidth="1"/>
    <col min="11349" max="11349" width="1.81640625" customWidth="1"/>
    <col min="11350" max="11354" width="8.6328125" customWidth="1"/>
    <col min="11355" max="11355" width="8.81640625" customWidth="1"/>
    <col min="11356" max="11370" width="8.6328125" customWidth="1"/>
    <col min="11372" max="11376" width="8.6328125" customWidth="1"/>
    <col min="11378" max="11384" width="8.6328125" customWidth="1"/>
    <col min="11386" max="11406" width="8.6328125" customWidth="1"/>
    <col min="11520" max="11520" width="9.08984375" customWidth="1"/>
    <col min="11521" max="11534" width="8.6328125" customWidth="1"/>
    <col min="11535" max="11535" width="1.81640625" customWidth="1"/>
    <col min="11536" max="11543" width="8.6328125" customWidth="1"/>
    <col min="11544" max="11544" width="9.90625" customWidth="1"/>
    <col min="11545" max="11572" width="8.6328125" customWidth="1"/>
    <col min="11573" max="11573" width="1.81640625" customWidth="1"/>
    <col min="11574" max="11575" width="10.54296875" customWidth="1"/>
    <col min="11576" max="11576" width="9.90625" customWidth="1"/>
    <col min="11577" max="11587" width="8.6328125" customWidth="1"/>
    <col min="11588" max="11588" width="11" customWidth="1"/>
    <col min="11589" max="11589" width="1.81640625" customWidth="1"/>
    <col min="11590" max="11595" width="8.6328125" customWidth="1"/>
    <col min="11596" max="11596" width="1.81640625" customWidth="1"/>
    <col min="11597" max="11604" width="8.6328125" customWidth="1"/>
    <col min="11605" max="11605" width="1.81640625" customWidth="1"/>
    <col min="11606" max="11610" width="8.6328125" customWidth="1"/>
    <col min="11611" max="11611" width="8.81640625" customWidth="1"/>
    <col min="11612" max="11626" width="8.6328125" customWidth="1"/>
    <col min="11628" max="11632" width="8.6328125" customWidth="1"/>
    <col min="11634" max="11640" width="8.6328125" customWidth="1"/>
    <col min="11642" max="11662" width="8.6328125" customWidth="1"/>
    <col min="11776" max="11776" width="9.08984375" customWidth="1"/>
    <col min="11777" max="11790" width="8.6328125" customWidth="1"/>
    <col min="11791" max="11791" width="1.81640625" customWidth="1"/>
    <col min="11792" max="11799" width="8.6328125" customWidth="1"/>
    <col min="11800" max="11800" width="9.90625" customWidth="1"/>
    <col min="11801" max="11828" width="8.6328125" customWidth="1"/>
    <col min="11829" max="11829" width="1.81640625" customWidth="1"/>
    <col min="11830" max="11831" width="10.54296875" customWidth="1"/>
    <col min="11832" max="11832" width="9.90625" customWidth="1"/>
    <col min="11833" max="11843" width="8.6328125" customWidth="1"/>
    <col min="11844" max="11844" width="11" customWidth="1"/>
    <col min="11845" max="11845" width="1.81640625" customWidth="1"/>
    <col min="11846" max="11851" width="8.6328125" customWidth="1"/>
    <col min="11852" max="11852" width="1.81640625" customWidth="1"/>
    <col min="11853" max="11860" width="8.6328125" customWidth="1"/>
    <col min="11861" max="11861" width="1.81640625" customWidth="1"/>
    <col min="11862" max="11866" width="8.6328125" customWidth="1"/>
    <col min="11867" max="11867" width="8.81640625" customWidth="1"/>
    <col min="11868" max="11882" width="8.6328125" customWidth="1"/>
    <col min="11884" max="11888" width="8.6328125" customWidth="1"/>
    <col min="11890" max="11896" width="8.6328125" customWidth="1"/>
    <col min="11898" max="11918" width="8.6328125" customWidth="1"/>
    <col min="12032" max="12032" width="9.08984375" customWidth="1"/>
    <col min="12033" max="12046" width="8.6328125" customWidth="1"/>
    <col min="12047" max="12047" width="1.81640625" customWidth="1"/>
    <col min="12048" max="12055" width="8.6328125" customWidth="1"/>
    <col min="12056" max="12056" width="9.90625" customWidth="1"/>
    <col min="12057" max="12084" width="8.6328125" customWidth="1"/>
    <col min="12085" max="12085" width="1.81640625" customWidth="1"/>
    <col min="12086" max="12087" width="10.54296875" customWidth="1"/>
    <col min="12088" max="12088" width="9.90625" customWidth="1"/>
    <col min="12089" max="12099" width="8.6328125" customWidth="1"/>
    <col min="12100" max="12100" width="11" customWidth="1"/>
    <col min="12101" max="12101" width="1.81640625" customWidth="1"/>
    <col min="12102" max="12107" width="8.6328125" customWidth="1"/>
    <col min="12108" max="12108" width="1.81640625" customWidth="1"/>
    <col min="12109" max="12116" width="8.6328125" customWidth="1"/>
    <col min="12117" max="12117" width="1.81640625" customWidth="1"/>
    <col min="12118" max="12122" width="8.6328125" customWidth="1"/>
    <col min="12123" max="12123" width="8.81640625" customWidth="1"/>
    <col min="12124" max="12138" width="8.6328125" customWidth="1"/>
    <col min="12140" max="12144" width="8.6328125" customWidth="1"/>
    <col min="12146" max="12152" width="8.6328125" customWidth="1"/>
    <col min="12154" max="12174" width="8.6328125" customWidth="1"/>
    <col min="12288" max="12288" width="9.08984375" customWidth="1"/>
    <col min="12289" max="12302" width="8.6328125" customWidth="1"/>
    <col min="12303" max="12303" width="1.81640625" customWidth="1"/>
    <col min="12304" max="12311" width="8.6328125" customWidth="1"/>
    <col min="12312" max="12312" width="9.90625" customWidth="1"/>
    <col min="12313" max="12340" width="8.6328125" customWidth="1"/>
    <col min="12341" max="12341" width="1.81640625" customWidth="1"/>
    <col min="12342" max="12343" width="10.54296875" customWidth="1"/>
    <col min="12344" max="12344" width="9.90625" customWidth="1"/>
    <col min="12345" max="12355" width="8.6328125" customWidth="1"/>
    <col min="12356" max="12356" width="11" customWidth="1"/>
    <col min="12357" max="12357" width="1.81640625" customWidth="1"/>
    <col min="12358" max="12363" width="8.6328125" customWidth="1"/>
    <col min="12364" max="12364" width="1.81640625" customWidth="1"/>
    <col min="12365" max="12372" width="8.6328125" customWidth="1"/>
    <col min="12373" max="12373" width="1.81640625" customWidth="1"/>
    <col min="12374" max="12378" width="8.6328125" customWidth="1"/>
    <col min="12379" max="12379" width="8.81640625" customWidth="1"/>
    <col min="12380" max="12394" width="8.6328125" customWidth="1"/>
    <col min="12396" max="12400" width="8.6328125" customWidth="1"/>
    <col min="12402" max="12408" width="8.6328125" customWidth="1"/>
    <col min="12410" max="12430" width="8.6328125" customWidth="1"/>
    <col min="12544" max="12544" width="9.08984375" customWidth="1"/>
    <col min="12545" max="12558" width="8.6328125" customWidth="1"/>
    <col min="12559" max="12559" width="1.81640625" customWidth="1"/>
    <col min="12560" max="12567" width="8.6328125" customWidth="1"/>
    <col min="12568" max="12568" width="9.90625" customWidth="1"/>
    <col min="12569" max="12596" width="8.6328125" customWidth="1"/>
    <col min="12597" max="12597" width="1.81640625" customWidth="1"/>
    <col min="12598" max="12599" width="10.54296875" customWidth="1"/>
    <col min="12600" max="12600" width="9.90625" customWidth="1"/>
    <col min="12601" max="12611" width="8.6328125" customWidth="1"/>
    <col min="12612" max="12612" width="11" customWidth="1"/>
    <col min="12613" max="12613" width="1.81640625" customWidth="1"/>
    <col min="12614" max="12619" width="8.6328125" customWidth="1"/>
    <col min="12620" max="12620" width="1.81640625" customWidth="1"/>
    <col min="12621" max="12628" width="8.6328125" customWidth="1"/>
    <col min="12629" max="12629" width="1.81640625" customWidth="1"/>
    <col min="12630" max="12634" width="8.6328125" customWidth="1"/>
    <col min="12635" max="12635" width="8.81640625" customWidth="1"/>
    <col min="12636" max="12650" width="8.6328125" customWidth="1"/>
    <col min="12652" max="12656" width="8.6328125" customWidth="1"/>
    <col min="12658" max="12664" width="8.6328125" customWidth="1"/>
    <col min="12666" max="12686" width="8.6328125" customWidth="1"/>
    <col min="12800" max="12800" width="9.08984375" customWidth="1"/>
    <col min="12801" max="12814" width="8.6328125" customWidth="1"/>
    <col min="12815" max="12815" width="1.81640625" customWidth="1"/>
    <col min="12816" max="12823" width="8.6328125" customWidth="1"/>
    <col min="12824" max="12824" width="9.90625" customWidth="1"/>
    <col min="12825" max="12852" width="8.6328125" customWidth="1"/>
    <col min="12853" max="12853" width="1.81640625" customWidth="1"/>
    <col min="12854" max="12855" width="10.54296875" customWidth="1"/>
    <col min="12856" max="12856" width="9.90625" customWidth="1"/>
    <col min="12857" max="12867" width="8.6328125" customWidth="1"/>
    <col min="12868" max="12868" width="11" customWidth="1"/>
    <col min="12869" max="12869" width="1.81640625" customWidth="1"/>
    <col min="12870" max="12875" width="8.6328125" customWidth="1"/>
    <col min="12876" max="12876" width="1.81640625" customWidth="1"/>
    <col min="12877" max="12884" width="8.6328125" customWidth="1"/>
    <col min="12885" max="12885" width="1.81640625" customWidth="1"/>
    <col min="12886" max="12890" width="8.6328125" customWidth="1"/>
    <col min="12891" max="12891" width="8.81640625" customWidth="1"/>
    <col min="12892" max="12906" width="8.6328125" customWidth="1"/>
    <col min="12908" max="12912" width="8.6328125" customWidth="1"/>
    <col min="12914" max="12920" width="8.6328125" customWidth="1"/>
    <col min="12922" max="12942" width="8.6328125" customWidth="1"/>
    <col min="13056" max="13056" width="9.08984375" customWidth="1"/>
    <col min="13057" max="13070" width="8.6328125" customWidth="1"/>
    <col min="13071" max="13071" width="1.81640625" customWidth="1"/>
    <col min="13072" max="13079" width="8.6328125" customWidth="1"/>
    <col min="13080" max="13080" width="9.90625" customWidth="1"/>
    <col min="13081" max="13108" width="8.6328125" customWidth="1"/>
    <col min="13109" max="13109" width="1.81640625" customWidth="1"/>
    <col min="13110" max="13111" width="10.54296875" customWidth="1"/>
    <col min="13112" max="13112" width="9.90625" customWidth="1"/>
    <col min="13113" max="13123" width="8.6328125" customWidth="1"/>
    <col min="13124" max="13124" width="11" customWidth="1"/>
    <col min="13125" max="13125" width="1.81640625" customWidth="1"/>
    <col min="13126" max="13131" width="8.6328125" customWidth="1"/>
    <col min="13132" max="13132" width="1.81640625" customWidth="1"/>
    <col min="13133" max="13140" width="8.6328125" customWidth="1"/>
    <col min="13141" max="13141" width="1.81640625" customWidth="1"/>
    <col min="13142" max="13146" width="8.6328125" customWidth="1"/>
    <col min="13147" max="13147" width="8.81640625" customWidth="1"/>
    <col min="13148" max="13162" width="8.6328125" customWidth="1"/>
    <col min="13164" max="13168" width="8.6328125" customWidth="1"/>
    <col min="13170" max="13176" width="8.6328125" customWidth="1"/>
    <col min="13178" max="13198" width="8.6328125" customWidth="1"/>
    <col min="13312" max="13312" width="9.08984375" customWidth="1"/>
    <col min="13313" max="13326" width="8.6328125" customWidth="1"/>
    <col min="13327" max="13327" width="1.81640625" customWidth="1"/>
    <col min="13328" max="13335" width="8.6328125" customWidth="1"/>
    <col min="13336" max="13336" width="9.90625" customWidth="1"/>
    <col min="13337" max="13364" width="8.6328125" customWidth="1"/>
    <col min="13365" max="13365" width="1.81640625" customWidth="1"/>
    <col min="13366" max="13367" width="10.54296875" customWidth="1"/>
    <col min="13368" max="13368" width="9.90625" customWidth="1"/>
    <col min="13369" max="13379" width="8.6328125" customWidth="1"/>
    <col min="13380" max="13380" width="11" customWidth="1"/>
    <col min="13381" max="13381" width="1.81640625" customWidth="1"/>
    <col min="13382" max="13387" width="8.6328125" customWidth="1"/>
    <col min="13388" max="13388" width="1.81640625" customWidth="1"/>
    <col min="13389" max="13396" width="8.6328125" customWidth="1"/>
    <col min="13397" max="13397" width="1.81640625" customWidth="1"/>
    <col min="13398" max="13402" width="8.6328125" customWidth="1"/>
    <col min="13403" max="13403" width="8.81640625" customWidth="1"/>
    <col min="13404" max="13418" width="8.6328125" customWidth="1"/>
    <col min="13420" max="13424" width="8.6328125" customWidth="1"/>
    <col min="13426" max="13432" width="8.6328125" customWidth="1"/>
    <col min="13434" max="13454" width="8.6328125" customWidth="1"/>
    <col min="13568" max="13568" width="9.08984375" customWidth="1"/>
    <col min="13569" max="13582" width="8.6328125" customWidth="1"/>
    <col min="13583" max="13583" width="1.81640625" customWidth="1"/>
    <col min="13584" max="13591" width="8.6328125" customWidth="1"/>
    <col min="13592" max="13592" width="9.90625" customWidth="1"/>
    <col min="13593" max="13620" width="8.6328125" customWidth="1"/>
    <col min="13621" max="13621" width="1.81640625" customWidth="1"/>
    <col min="13622" max="13623" width="10.54296875" customWidth="1"/>
    <col min="13624" max="13624" width="9.90625" customWidth="1"/>
    <col min="13625" max="13635" width="8.6328125" customWidth="1"/>
    <col min="13636" max="13636" width="11" customWidth="1"/>
    <col min="13637" max="13637" width="1.81640625" customWidth="1"/>
    <col min="13638" max="13643" width="8.6328125" customWidth="1"/>
    <col min="13644" max="13644" width="1.81640625" customWidth="1"/>
    <col min="13645" max="13652" width="8.6328125" customWidth="1"/>
    <col min="13653" max="13653" width="1.81640625" customWidth="1"/>
    <col min="13654" max="13658" width="8.6328125" customWidth="1"/>
    <col min="13659" max="13659" width="8.81640625" customWidth="1"/>
    <col min="13660" max="13674" width="8.6328125" customWidth="1"/>
    <col min="13676" max="13680" width="8.6328125" customWidth="1"/>
    <col min="13682" max="13688" width="8.6328125" customWidth="1"/>
    <col min="13690" max="13710" width="8.6328125" customWidth="1"/>
    <col min="13824" max="13824" width="9.08984375" customWidth="1"/>
    <col min="13825" max="13838" width="8.6328125" customWidth="1"/>
    <col min="13839" max="13839" width="1.81640625" customWidth="1"/>
    <col min="13840" max="13847" width="8.6328125" customWidth="1"/>
    <col min="13848" max="13848" width="9.90625" customWidth="1"/>
    <col min="13849" max="13876" width="8.6328125" customWidth="1"/>
    <col min="13877" max="13877" width="1.81640625" customWidth="1"/>
    <col min="13878" max="13879" width="10.54296875" customWidth="1"/>
    <col min="13880" max="13880" width="9.90625" customWidth="1"/>
    <col min="13881" max="13891" width="8.6328125" customWidth="1"/>
    <col min="13892" max="13892" width="11" customWidth="1"/>
    <col min="13893" max="13893" width="1.81640625" customWidth="1"/>
    <col min="13894" max="13899" width="8.6328125" customWidth="1"/>
    <col min="13900" max="13900" width="1.81640625" customWidth="1"/>
    <col min="13901" max="13908" width="8.6328125" customWidth="1"/>
    <col min="13909" max="13909" width="1.81640625" customWidth="1"/>
    <col min="13910" max="13914" width="8.6328125" customWidth="1"/>
    <col min="13915" max="13915" width="8.81640625" customWidth="1"/>
    <col min="13916" max="13930" width="8.6328125" customWidth="1"/>
    <col min="13932" max="13936" width="8.6328125" customWidth="1"/>
    <col min="13938" max="13944" width="8.6328125" customWidth="1"/>
    <col min="13946" max="13966" width="8.6328125" customWidth="1"/>
    <col min="14080" max="14080" width="9.08984375" customWidth="1"/>
    <col min="14081" max="14094" width="8.6328125" customWidth="1"/>
    <col min="14095" max="14095" width="1.81640625" customWidth="1"/>
    <col min="14096" max="14103" width="8.6328125" customWidth="1"/>
    <col min="14104" max="14104" width="9.90625" customWidth="1"/>
    <col min="14105" max="14132" width="8.6328125" customWidth="1"/>
    <col min="14133" max="14133" width="1.81640625" customWidth="1"/>
    <col min="14134" max="14135" width="10.54296875" customWidth="1"/>
    <col min="14136" max="14136" width="9.90625" customWidth="1"/>
    <col min="14137" max="14147" width="8.6328125" customWidth="1"/>
    <col min="14148" max="14148" width="11" customWidth="1"/>
    <col min="14149" max="14149" width="1.81640625" customWidth="1"/>
    <col min="14150" max="14155" width="8.6328125" customWidth="1"/>
    <col min="14156" max="14156" width="1.81640625" customWidth="1"/>
    <col min="14157" max="14164" width="8.6328125" customWidth="1"/>
    <col min="14165" max="14165" width="1.81640625" customWidth="1"/>
    <col min="14166" max="14170" width="8.6328125" customWidth="1"/>
    <col min="14171" max="14171" width="8.81640625" customWidth="1"/>
    <col min="14172" max="14186" width="8.6328125" customWidth="1"/>
    <col min="14188" max="14192" width="8.6328125" customWidth="1"/>
    <col min="14194" max="14200" width="8.6328125" customWidth="1"/>
    <col min="14202" max="14222" width="8.6328125" customWidth="1"/>
    <col min="14336" max="14336" width="9.08984375" customWidth="1"/>
    <col min="14337" max="14350" width="8.6328125" customWidth="1"/>
    <col min="14351" max="14351" width="1.81640625" customWidth="1"/>
    <col min="14352" max="14359" width="8.6328125" customWidth="1"/>
    <col min="14360" max="14360" width="9.90625" customWidth="1"/>
    <col min="14361" max="14388" width="8.6328125" customWidth="1"/>
    <col min="14389" max="14389" width="1.81640625" customWidth="1"/>
    <col min="14390" max="14391" width="10.54296875" customWidth="1"/>
    <col min="14392" max="14392" width="9.90625" customWidth="1"/>
    <col min="14393" max="14403" width="8.6328125" customWidth="1"/>
    <col min="14404" max="14404" width="11" customWidth="1"/>
    <col min="14405" max="14405" width="1.81640625" customWidth="1"/>
    <col min="14406" max="14411" width="8.6328125" customWidth="1"/>
    <col min="14412" max="14412" width="1.81640625" customWidth="1"/>
    <col min="14413" max="14420" width="8.6328125" customWidth="1"/>
    <col min="14421" max="14421" width="1.81640625" customWidth="1"/>
    <col min="14422" max="14426" width="8.6328125" customWidth="1"/>
    <col min="14427" max="14427" width="8.81640625" customWidth="1"/>
    <col min="14428" max="14442" width="8.6328125" customWidth="1"/>
    <col min="14444" max="14448" width="8.6328125" customWidth="1"/>
    <col min="14450" max="14456" width="8.6328125" customWidth="1"/>
    <col min="14458" max="14478" width="8.6328125" customWidth="1"/>
    <col min="14592" max="14592" width="9.08984375" customWidth="1"/>
    <col min="14593" max="14606" width="8.6328125" customWidth="1"/>
    <col min="14607" max="14607" width="1.81640625" customWidth="1"/>
    <col min="14608" max="14615" width="8.6328125" customWidth="1"/>
    <col min="14616" max="14616" width="9.90625" customWidth="1"/>
    <col min="14617" max="14644" width="8.6328125" customWidth="1"/>
    <col min="14645" max="14645" width="1.81640625" customWidth="1"/>
    <col min="14646" max="14647" width="10.54296875" customWidth="1"/>
    <col min="14648" max="14648" width="9.90625" customWidth="1"/>
    <col min="14649" max="14659" width="8.6328125" customWidth="1"/>
    <col min="14660" max="14660" width="11" customWidth="1"/>
    <col min="14661" max="14661" width="1.81640625" customWidth="1"/>
    <col min="14662" max="14667" width="8.6328125" customWidth="1"/>
    <col min="14668" max="14668" width="1.81640625" customWidth="1"/>
    <col min="14669" max="14676" width="8.6328125" customWidth="1"/>
    <col min="14677" max="14677" width="1.81640625" customWidth="1"/>
    <col min="14678" max="14682" width="8.6328125" customWidth="1"/>
    <col min="14683" max="14683" width="8.81640625" customWidth="1"/>
    <col min="14684" max="14698" width="8.6328125" customWidth="1"/>
    <col min="14700" max="14704" width="8.6328125" customWidth="1"/>
    <col min="14706" max="14712" width="8.6328125" customWidth="1"/>
    <col min="14714" max="14734" width="8.6328125" customWidth="1"/>
    <col min="14848" max="14848" width="9.08984375" customWidth="1"/>
    <col min="14849" max="14862" width="8.6328125" customWidth="1"/>
    <col min="14863" max="14863" width="1.81640625" customWidth="1"/>
    <col min="14864" max="14871" width="8.6328125" customWidth="1"/>
    <col min="14872" max="14872" width="9.90625" customWidth="1"/>
    <col min="14873" max="14900" width="8.6328125" customWidth="1"/>
    <col min="14901" max="14901" width="1.81640625" customWidth="1"/>
    <col min="14902" max="14903" width="10.54296875" customWidth="1"/>
    <col min="14904" max="14904" width="9.90625" customWidth="1"/>
    <col min="14905" max="14915" width="8.6328125" customWidth="1"/>
    <col min="14916" max="14916" width="11" customWidth="1"/>
    <col min="14917" max="14917" width="1.81640625" customWidth="1"/>
    <col min="14918" max="14923" width="8.6328125" customWidth="1"/>
    <col min="14924" max="14924" width="1.81640625" customWidth="1"/>
    <col min="14925" max="14932" width="8.6328125" customWidth="1"/>
    <col min="14933" max="14933" width="1.81640625" customWidth="1"/>
    <col min="14934" max="14938" width="8.6328125" customWidth="1"/>
    <col min="14939" max="14939" width="8.81640625" customWidth="1"/>
    <col min="14940" max="14954" width="8.6328125" customWidth="1"/>
    <col min="14956" max="14960" width="8.6328125" customWidth="1"/>
    <col min="14962" max="14968" width="8.6328125" customWidth="1"/>
    <col min="14970" max="14990" width="8.6328125" customWidth="1"/>
    <col min="15104" max="15104" width="9.08984375" customWidth="1"/>
    <col min="15105" max="15118" width="8.6328125" customWidth="1"/>
    <col min="15119" max="15119" width="1.81640625" customWidth="1"/>
    <col min="15120" max="15127" width="8.6328125" customWidth="1"/>
    <col min="15128" max="15128" width="9.90625" customWidth="1"/>
    <col min="15129" max="15156" width="8.6328125" customWidth="1"/>
    <col min="15157" max="15157" width="1.81640625" customWidth="1"/>
    <col min="15158" max="15159" width="10.54296875" customWidth="1"/>
    <col min="15160" max="15160" width="9.90625" customWidth="1"/>
    <col min="15161" max="15171" width="8.6328125" customWidth="1"/>
    <col min="15172" max="15172" width="11" customWidth="1"/>
    <col min="15173" max="15173" width="1.81640625" customWidth="1"/>
    <col min="15174" max="15179" width="8.6328125" customWidth="1"/>
    <col min="15180" max="15180" width="1.81640625" customWidth="1"/>
    <col min="15181" max="15188" width="8.6328125" customWidth="1"/>
    <col min="15189" max="15189" width="1.81640625" customWidth="1"/>
    <col min="15190" max="15194" width="8.6328125" customWidth="1"/>
    <col min="15195" max="15195" width="8.81640625" customWidth="1"/>
    <col min="15196" max="15210" width="8.6328125" customWidth="1"/>
    <col min="15212" max="15216" width="8.6328125" customWidth="1"/>
    <col min="15218" max="15224" width="8.6328125" customWidth="1"/>
    <col min="15226" max="15246" width="8.6328125" customWidth="1"/>
    <col min="15360" max="15360" width="9.08984375" customWidth="1"/>
    <col min="15361" max="15374" width="8.6328125" customWidth="1"/>
    <col min="15375" max="15375" width="1.81640625" customWidth="1"/>
    <col min="15376" max="15383" width="8.6328125" customWidth="1"/>
    <col min="15384" max="15384" width="9.90625" customWidth="1"/>
    <col min="15385" max="15412" width="8.6328125" customWidth="1"/>
    <col min="15413" max="15413" width="1.81640625" customWidth="1"/>
    <col min="15414" max="15415" width="10.54296875" customWidth="1"/>
    <col min="15416" max="15416" width="9.90625" customWidth="1"/>
    <col min="15417" max="15427" width="8.6328125" customWidth="1"/>
    <col min="15428" max="15428" width="11" customWidth="1"/>
    <col min="15429" max="15429" width="1.81640625" customWidth="1"/>
    <col min="15430" max="15435" width="8.6328125" customWidth="1"/>
    <col min="15436" max="15436" width="1.81640625" customWidth="1"/>
    <col min="15437" max="15444" width="8.6328125" customWidth="1"/>
    <col min="15445" max="15445" width="1.81640625" customWidth="1"/>
    <col min="15446" max="15450" width="8.6328125" customWidth="1"/>
    <col min="15451" max="15451" width="8.81640625" customWidth="1"/>
    <col min="15452" max="15466" width="8.6328125" customWidth="1"/>
    <col min="15468" max="15472" width="8.6328125" customWidth="1"/>
    <col min="15474" max="15480" width="8.6328125" customWidth="1"/>
    <col min="15482" max="15502" width="8.6328125" customWidth="1"/>
    <col min="15616" max="15616" width="9.08984375" customWidth="1"/>
    <col min="15617" max="15630" width="8.6328125" customWidth="1"/>
    <col min="15631" max="15631" width="1.81640625" customWidth="1"/>
    <col min="15632" max="15639" width="8.6328125" customWidth="1"/>
    <col min="15640" max="15640" width="9.90625" customWidth="1"/>
    <col min="15641" max="15668" width="8.6328125" customWidth="1"/>
    <col min="15669" max="15669" width="1.81640625" customWidth="1"/>
    <col min="15670" max="15671" width="10.54296875" customWidth="1"/>
    <col min="15672" max="15672" width="9.90625" customWidth="1"/>
    <col min="15673" max="15683" width="8.6328125" customWidth="1"/>
    <col min="15684" max="15684" width="11" customWidth="1"/>
    <col min="15685" max="15685" width="1.81640625" customWidth="1"/>
    <col min="15686" max="15691" width="8.6328125" customWidth="1"/>
    <col min="15692" max="15692" width="1.81640625" customWidth="1"/>
    <col min="15693" max="15700" width="8.6328125" customWidth="1"/>
    <col min="15701" max="15701" width="1.81640625" customWidth="1"/>
    <col min="15702" max="15706" width="8.6328125" customWidth="1"/>
    <col min="15707" max="15707" width="8.81640625" customWidth="1"/>
    <col min="15708" max="15722" width="8.6328125" customWidth="1"/>
    <col min="15724" max="15728" width="8.6328125" customWidth="1"/>
    <col min="15730" max="15736" width="8.6328125" customWidth="1"/>
    <col min="15738" max="15758" width="8.6328125" customWidth="1"/>
    <col min="15872" max="15872" width="9.08984375" customWidth="1"/>
    <col min="15873" max="15886" width="8.6328125" customWidth="1"/>
    <col min="15887" max="15887" width="1.81640625" customWidth="1"/>
    <col min="15888" max="15895" width="8.6328125" customWidth="1"/>
    <col min="15896" max="15896" width="9.90625" customWidth="1"/>
    <col min="15897" max="15924" width="8.6328125" customWidth="1"/>
    <col min="15925" max="15925" width="1.81640625" customWidth="1"/>
    <col min="15926" max="15927" width="10.54296875" customWidth="1"/>
    <col min="15928" max="15928" width="9.90625" customWidth="1"/>
    <col min="15929" max="15939" width="8.6328125" customWidth="1"/>
    <col min="15940" max="15940" width="11" customWidth="1"/>
    <col min="15941" max="15941" width="1.81640625" customWidth="1"/>
    <col min="15942" max="15947" width="8.6328125" customWidth="1"/>
    <col min="15948" max="15948" width="1.81640625" customWidth="1"/>
    <col min="15949" max="15956" width="8.6328125" customWidth="1"/>
    <col min="15957" max="15957" width="1.81640625" customWidth="1"/>
    <col min="15958" max="15962" width="8.6328125" customWidth="1"/>
    <col min="15963" max="15963" width="8.81640625" customWidth="1"/>
    <col min="15964" max="15978" width="8.6328125" customWidth="1"/>
    <col min="15980" max="15984" width="8.6328125" customWidth="1"/>
    <col min="15986" max="15992" width="8.6328125" customWidth="1"/>
    <col min="15994" max="16014" width="8.6328125" customWidth="1"/>
    <col min="16128" max="16128" width="9.08984375" customWidth="1"/>
    <col min="16129" max="16142" width="8.6328125" customWidth="1"/>
    <col min="16143" max="16143" width="1.81640625" customWidth="1"/>
    <col min="16144" max="16151" width="8.6328125" customWidth="1"/>
    <col min="16152" max="16152" width="9.90625" customWidth="1"/>
    <col min="16153" max="16180" width="8.6328125" customWidth="1"/>
    <col min="16181" max="16181" width="1.81640625" customWidth="1"/>
    <col min="16182" max="16183" width="10.54296875" customWidth="1"/>
    <col min="16184" max="16184" width="9.90625" customWidth="1"/>
    <col min="16185" max="16195" width="8.6328125" customWidth="1"/>
    <col min="16196" max="16196" width="11" customWidth="1"/>
    <col min="16197" max="16197" width="1.81640625" customWidth="1"/>
    <col min="16198" max="16203" width="8.6328125" customWidth="1"/>
    <col min="16204" max="16204" width="1.81640625" customWidth="1"/>
    <col min="16205" max="16212" width="8.6328125" customWidth="1"/>
    <col min="16213" max="16213" width="1.81640625" customWidth="1"/>
    <col min="16214" max="16218" width="8.6328125" customWidth="1"/>
    <col min="16219" max="16219" width="8.81640625" customWidth="1"/>
    <col min="16220" max="16234" width="8.6328125" customWidth="1"/>
    <col min="16236" max="16240" width="8.6328125" customWidth="1"/>
    <col min="16242" max="16248" width="8.6328125" customWidth="1"/>
    <col min="16250" max="16270" width="8.6328125" customWidth="1"/>
  </cols>
  <sheetData>
    <row r="1" spans="1:142" ht="51" customHeight="1" x14ac:dyDescent="0.35">
      <c r="A1" s="1" t="s">
        <v>154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3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3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L1" s="2"/>
      <c r="CM1" s="3"/>
      <c r="CN1" s="2"/>
      <c r="CO1" s="2"/>
      <c r="CP1" s="2"/>
      <c r="CQ1" s="2"/>
      <c r="CS1" s="104" t="s">
        <v>155</v>
      </c>
      <c r="CT1" s="104"/>
      <c r="CU1" s="104"/>
      <c r="CV1" s="104"/>
      <c r="CW1" s="104"/>
      <c r="CX1" s="104"/>
      <c r="CY1" s="104"/>
      <c r="CZ1" s="104"/>
      <c r="DA1" s="104"/>
      <c r="DB1" s="104"/>
      <c r="DC1" s="104"/>
      <c r="DD1" s="104"/>
      <c r="DE1" s="104"/>
      <c r="DF1" s="104"/>
      <c r="DG1" s="104"/>
      <c r="DH1" s="104"/>
      <c r="DI1" s="104"/>
      <c r="DJ1" s="104"/>
      <c r="DK1" s="104"/>
      <c r="DL1" s="104"/>
      <c r="DM1" s="104"/>
      <c r="DN1" s="104"/>
      <c r="DO1" s="104"/>
      <c r="DP1" s="104"/>
      <c r="DQ1" s="104"/>
      <c r="DR1" s="104"/>
      <c r="DS1" s="104"/>
      <c r="DT1" s="104"/>
      <c r="DU1" s="104"/>
      <c r="DV1" s="104"/>
      <c r="DW1" s="104"/>
      <c r="DX1" s="104"/>
      <c r="DY1" s="104"/>
      <c r="DZ1" s="104"/>
      <c r="EA1" s="104"/>
      <c r="EB1" s="104"/>
      <c r="EC1" s="104"/>
      <c r="ED1" s="104"/>
      <c r="EE1" s="104"/>
      <c r="EF1" s="104"/>
      <c r="EG1" s="104"/>
      <c r="EH1" s="104"/>
      <c r="EI1" s="104"/>
      <c r="EJ1" s="104"/>
      <c r="EK1" s="104"/>
      <c r="EL1" s="104"/>
    </row>
    <row r="2" spans="1:142" s="9" customFormat="1" ht="13" x14ac:dyDescent="0.3">
      <c r="A2" s="4" t="s">
        <v>0</v>
      </c>
      <c r="B2" s="6">
        <v>184762</v>
      </c>
      <c r="C2" s="8">
        <v>191171</v>
      </c>
      <c r="D2" s="8">
        <v>193279</v>
      </c>
      <c r="E2" s="95">
        <v>183103</v>
      </c>
      <c r="F2" s="8">
        <v>177428</v>
      </c>
      <c r="G2" s="8">
        <v>181757</v>
      </c>
      <c r="H2" s="95">
        <v>183023</v>
      </c>
      <c r="I2" s="8">
        <v>193032</v>
      </c>
      <c r="J2" s="8">
        <v>193150</v>
      </c>
      <c r="K2" s="95">
        <v>183010</v>
      </c>
      <c r="L2" s="8">
        <v>105769</v>
      </c>
      <c r="M2" s="8">
        <v>177314</v>
      </c>
      <c r="N2" s="8">
        <v>185918</v>
      </c>
      <c r="O2" s="8">
        <v>193234</v>
      </c>
      <c r="P2" s="8"/>
      <c r="Q2" s="6">
        <v>184587</v>
      </c>
      <c r="R2" s="6">
        <v>101116</v>
      </c>
      <c r="S2" s="95">
        <v>181948</v>
      </c>
      <c r="T2" s="95">
        <v>183081</v>
      </c>
      <c r="U2" s="8">
        <v>191243</v>
      </c>
      <c r="V2" s="6">
        <v>101122</v>
      </c>
      <c r="W2" s="95">
        <v>183113</v>
      </c>
      <c r="X2" s="8">
        <v>191190</v>
      </c>
      <c r="Y2" s="8">
        <v>193426</v>
      </c>
      <c r="Z2" s="96">
        <v>177230</v>
      </c>
      <c r="AA2" s="96">
        <v>177231</v>
      </c>
      <c r="AB2" s="6">
        <v>185912</v>
      </c>
      <c r="AC2" s="96">
        <v>187714</v>
      </c>
      <c r="AD2" s="96">
        <v>187784</v>
      </c>
      <c r="AE2" s="96">
        <v>187910</v>
      </c>
      <c r="AF2" s="96">
        <v>187986</v>
      </c>
      <c r="AG2" s="96">
        <v>191403</v>
      </c>
      <c r="AH2" s="96">
        <v>191474</v>
      </c>
      <c r="AI2" s="96">
        <v>193431</v>
      </c>
      <c r="AJ2" s="8">
        <v>177328</v>
      </c>
      <c r="AK2" s="8">
        <v>177322</v>
      </c>
      <c r="AL2" s="8">
        <v>177323</v>
      </c>
      <c r="AM2" s="8">
        <v>177324</v>
      </c>
      <c r="AN2" s="8">
        <v>177326</v>
      </c>
      <c r="AO2" s="8">
        <v>181593</v>
      </c>
      <c r="AP2" s="95">
        <v>182096</v>
      </c>
      <c r="AQ2" s="96">
        <v>185921</v>
      </c>
      <c r="AR2" s="96">
        <v>185922</v>
      </c>
      <c r="AS2" s="8">
        <v>185923</v>
      </c>
      <c r="AT2" s="8">
        <v>191210</v>
      </c>
      <c r="AU2" s="8">
        <v>191322</v>
      </c>
      <c r="AV2" s="8">
        <v>191323</v>
      </c>
      <c r="AW2" s="8">
        <v>191324</v>
      </c>
      <c r="AX2" s="8">
        <v>191325</v>
      </c>
      <c r="AY2" s="8">
        <v>191326</v>
      </c>
      <c r="AZ2" s="8">
        <v>191327</v>
      </c>
      <c r="BA2" s="8">
        <v>191330</v>
      </c>
      <c r="BB2" s="8"/>
      <c r="BC2" s="95">
        <v>183137</v>
      </c>
      <c r="BD2" s="8">
        <v>177289</v>
      </c>
      <c r="BE2" s="8">
        <v>177411</v>
      </c>
      <c r="BF2" s="8">
        <v>177327</v>
      </c>
      <c r="BG2" s="8">
        <v>177329</v>
      </c>
      <c r="BH2" s="8">
        <v>177330</v>
      </c>
      <c r="BI2" s="8">
        <v>177331</v>
      </c>
      <c r="BJ2" s="8">
        <v>177332</v>
      </c>
      <c r="BK2" s="8">
        <v>177333</v>
      </c>
      <c r="BL2" s="95">
        <v>182287</v>
      </c>
      <c r="BM2" s="8">
        <v>191234</v>
      </c>
      <c r="BN2" s="8">
        <v>191328</v>
      </c>
      <c r="BO2" s="8">
        <v>191329</v>
      </c>
      <c r="BP2" s="8">
        <v>191332</v>
      </c>
      <c r="BQ2" s="8">
        <v>177325</v>
      </c>
      <c r="BR2" s="8"/>
      <c r="BS2" s="8">
        <v>177425</v>
      </c>
      <c r="BT2" s="8">
        <v>177435</v>
      </c>
      <c r="BU2" s="8">
        <v>191232</v>
      </c>
      <c r="BV2" s="8">
        <v>181875</v>
      </c>
      <c r="BW2" s="8">
        <v>191229</v>
      </c>
      <c r="BX2" s="8">
        <v>193203</v>
      </c>
      <c r="BY2" s="8"/>
      <c r="BZ2" s="6">
        <v>12963</v>
      </c>
      <c r="CA2" s="95">
        <v>183101</v>
      </c>
      <c r="CB2" s="95">
        <v>183146</v>
      </c>
      <c r="CC2" s="8">
        <v>191198</v>
      </c>
      <c r="CD2" s="8">
        <v>191126</v>
      </c>
      <c r="CE2" s="8">
        <v>191217</v>
      </c>
      <c r="CF2" s="8">
        <v>191224</v>
      </c>
      <c r="CG2" s="8">
        <v>193261</v>
      </c>
      <c r="CH2" s="8"/>
      <c r="CI2" s="8">
        <v>181812</v>
      </c>
      <c r="CJ2" s="8">
        <v>193293</v>
      </c>
      <c r="CK2" s="97"/>
      <c r="CL2" s="6">
        <v>101310</v>
      </c>
      <c r="CM2" s="8" t="s">
        <v>1</v>
      </c>
      <c r="CN2" s="8">
        <v>191156</v>
      </c>
      <c r="CO2" s="8">
        <v>191237</v>
      </c>
      <c r="CP2" s="8">
        <v>177483</v>
      </c>
      <c r="CQ2" s="8">
        <v>177487</v>
      </c>
      <c r="CR2" s="7"/>
      <c r="CS2" s="88" t="s">
        <v>2</v>
      </c>
      <c r="CT2" s="89" t="s">
        <v>3</v>
      </c>
      <c r="CU2" s="90">
        <v>88214</v>
      </c>
      <c r="CV2" s="91">
        <v>193405</v>
      </c>
      <c r="CW2" s="91">
        <v>181764</v>
      </c>
      <c r="CX2" s="91">
        <v>193165</v>
      </c>
      <c r="CY2" s="89">
        <v>191231</v>
      </c>
      <c r="CZ2" s="89">
        <v>191202</v>
      </c>
      <c r="DA2" s="90"/>
      <c r="DB2" s="89">
        <v>101022</v>
      </c>
      <c r="DC2" s="89">
        <v>101023</v>
      </c>
      <c r="DD2" s="92"/>
      <c r="DE2" s="89">
        <v>191119</v>
      </c>
      <c r="DF2" s="89">
        <v>191106</v>
      </c>
      <c r="DG2" s="89">
        <v>101005</v>
      </c>
      <c r="DH2" s="89">
        <v>101006</v>
      </c>
      <c r="DI2" s="89">
        <v>101010</v>
      </c>
      <c r="DJ2" s="93"/>
      <c r="DK2" s="89">
        <v>101421</v>
      </c>
      <c r="DL2" s="89">
        <v>193050</v>
      </c>
      <c r="DM2" s="89">
        <v>88223</v>
      </c>
      <c r="DN2" s="89">
        <v>88224</v>
      </c>
      <c r="DO2" s="89">
        <v>101422</v>
      </c>
      <c r="DP2" s="89">
        <v>193047</v>
      </c>
      <c r="DQ2" s="89">
        <v>88225</v>
      </c>
      <c r="DR2" s="94"/>
      <c r="DS2" s="89" t="s">
        <v>4</v>
      </c>
      <c r="DT2" s="89" t="s">
        <v>5</v>
      </c>
      <c r="DU2" s="89" t="s">
        <v>6</v>
      </c>
      <c r="DV2" s="89" t="s">
        <v>7</v>
      </c>
      <c r="DW2" s="89" t="s">
        <v>8</v>
      </c>
      <c r="DX2" s="89" t="s">
        <v>9</v>
      </c>
      <c r="DY2" s="89" t="s">
        <v>10</v>
      </c>
      <c r="DZ2" s="89" t="s">
        <v>11</v>
      </c>
      <c r="EA2" s="89" t="s">
        <v>12</v>
      </c>
      <c r="EB2" s="89" t="s">
        <v>13</v>
      </c>
      <c r="EC2" s="89" t="s">
        <v>14</v>
      </c>
      <c r="ED2" s="89" t="s">
        <v>15</v>
      </c>
      <c r="EE2" s="89" t="s">
        <v>16</v>
      </c>
      <c r="EF2" s="89" t="s">
        <v>17</v>
      </c>
      <c r="EG2" s="89" t="s">
        <v>18</v>
      </c>
      <c r="EH2" s="89" t="s">
        <v>19</v>
      </c>
      <c r="EI2" s="89" t="s">
        <v>20</v>
      </c>
      <c r="EJ2" s="89" t="s">
        <v>21</v>
      </c>
      <c r="EK2" s="89" t="s">
        <v>22</v>
      </c>
      <c r="EL2" s="89" t="s">
        <v>23</v>
      </c>
    </row>
    <row r="3" spans="1:142" x14ac:dyDescent="0.35">
      <c r="A3" s="10" t="s">
        <v>24</v>
      </c>
      <c r="B3" s="14" t="s">
        <v>25</v>
      </c>
      <c r="C3" s="14" t="s">
        <v>25</v>
      </c>
      <c r="D3" s="14" t="s">
        <v>25</v>
      </c>
      <c r="E3" s="14" t="s">
        <v>25</v>
      </c>
      <c r="F3" s="14" t="s">
        <v>25</v>
      </c>
      <c r="G3" s="14" t="s">
        <v>25</v>
      </c>
      <c r="H3" s="14" t="s">
        <v>25</v>
      </c>
      <c r="I3" s="14" t="s">
        <v>25</v>
      </c>
      <c r="J3" s="14" t="s">
        <v>25</v>
      </c>
      <c r="K3" s="14" t="s">
        <v>25</v>
      </c>
      <c r="L3" s="14" t="s">
        <v>25</v>
      </c>
      <c r="M3" s="14" t="s">
        <v>25</v>
      </c>
      <c r="N3" s="14" t="s">
        <v>25</v>
      </c>
      <c r="O3" s="14" t="s">
        <v>25</v>
      </c>
      <c r="P3" s="14"/>
      <c r="Q3" s="14" t="s">
        <v>25</v>
      </c>
      <c r="R3" s="14" t="s">
        <v>25</v>
      </c>
      <c r="S3" s="14" t="s">
        <v>25</v>
      </c>
      <c r="T3" s="14" t="s">
        <v>25</v>
      </c>
      <c r="U3" s="14" t="s">
        <v>25</v>
      </c>
      <c r="V3" s="14" t="s">
        <v>25</v>
      </c>
      <c r="W3" s="14" t="s">
        <v>25</v>
      </c>
      <c r="X3" s="14" t="s">
        <v>25</v>
      </c>
      <c r="Y3" s="14" t="s">
        <v>25</v>
      </c>
      <c r="Z3" s="14" t="s">
        <v>25</v>
      </c>
      <c r="AA3" s="14" t="s">
        <v>25</v>
      </c>
      <c r="AB3" s="14" t="s">
        <v>25</v>
      </c>
      <c r="AC3" s="14" t="s">
        <v>25</v>
      </c>
      <c r="AD3" s="14" t="s">
        <v>25</v>
      </c>
      <c r="AE3" s="14" t="s">
        <v>25</v>
      </c>
      <c r="AF3" s="14" t="s">
        <v>25</v>
      </c>
      <c r="AG3" s="14" t="s">
        <v>25</v>
      </c>
      <c r="AH3" s="14" t="s">
        <v>25</v>
      </c>
      <c r="AI3" s="14" t="s">
        <v>25</v>
      </c>
      <c r="AJ3" s="14" t="s">
        <v>25</v>
      </c>
      <c r="AK3" s="14" t="s">
        <v>25</v>
      </c>
      <c r="AL3" s="14" t="s">
        <v>25</v>
      </c>
      <c r="AM3" s="14" t="s">
        <v>25</v>
      </c>
      <c r="AN3" s="14" t="s">
        <v>25</v>
      </c>
      <c r="AO3" s="14" t="s">
        <v>25</v>
      </c>
      <c r="AP3" s="14" t="s">
        <v>25</v>
      </c>
      <c r="AQ3" s="14" t="s">
        <v>25</v>
      </c>
      <c r="AR3" s="14" t="s">
        <v>25</v>
      </c>
      <c r="AS3" s="14" t="s">
        <v>25</v>
      </c>
      <c r="AT3" s="14" t="s">
        <v>25</v>
      </c>
      <c r="AU3" s="14" t="s">
        <v>25</v>
      </c>
      <c r="AV3" s="14" t="s">
        <v>25</v>
      </c>
      <c r="AW3" s="14" t="s">
        <v>25</v>
      </c>
      <c r="AX3" s="14" t="s">
        <v>25</v>
      </c>
      <c r="AY3" s="14" t="s">
        <v>25</v>
      </c>
      <c r="AZ3" s="14" t="s">
        <v>25</v>
      </c>
      <c r="BA3" s="14" t="s">
        <v>25</v>
      </c>
      <c r="BB3" s="14"/>
      <c r="BC3" s="14" t="s">
        <v>25</v>
      </c>
      <c r="BD3" s="14" t="s">
        <v>25</v>
      </c>
      <c r="BE3" s="14" t="s">
        <v>25</v>
      </c>
      <c r="BF3" s="14" t="s">
        <v>25</v>
      </c>
      <c r="BG3" s="14" t="s">
        <v>25</v>
      </c>
      <c r="BH3" s="14" t="s">
        <v>25</v>
      </c>
      <c r="BI3" s="14" t="s">
        <v>25</v>
      </c>
      <c r="BJ3" s="14" t="s">
        <v>25</v>
      </c>
      <c r="BK3" s="14" t="s">
        <v>25</v>
      </c>
      <c r="BL3" s="14" t="s">
        <v>25</v>
      </c>
      <c r="BM3" s="14" t="s">
        <v>25</v>
      </c>
      <c r="BN3" s="14" t="s">
        <v>25</v>
      </c>
      <c r="BO3" s="14" t="s">
        <v>25</v>
      </c>
      <c r="BP3" s="14" t="s">
        <v>25</v>
      </c>
      <c r="BQ3" s="14" t="s">
        <v>25</v>
      </c>
      <c r="BR3" s="14"/>
      <c r="BS3" s="14" t="s">
        <v>25</v>
      </c>
      <c r="BT3" s="14" t="s">
        <v>25</v>
      </c>
      <c r="BU3" s="14" t="s">
        <v>25</v>
      </c>
      <c r="BV3" s="14" t="s">
        <v>25</v>
      </c>
      <c r="BW3" s="14" t="s">
        <v>25</v>
      </c>
      <c r="BX3" s="14" t="s">
        <v>25</v>
      </c>
      <c r="BY3" s="14"/>
      <c r="BZ3" s="14" t="s">
        <v>25</v>
      </c>
      <c r="CA3" s="14" t="s">
        <v>25</v>
      </c>
      <c r="CB3" s="14" t="s">
        <v>25</v>
      </c>
      <c r="CC3" s="14" t="s">
        <v>25</v>
      </c>
      <c r="CD3" s="14" t="s">
        <v>25</v>
      </c>
      <c r="CE3" s="14" t="s">
        <v>25</v>
      </c>
      <c r="CF3" s="14" t="s">
        <v>25</v>
      </c>
      <c r="CG3" s="14" t="s">
        <v>25</v>
      </c>
      <c r="CH3" s="14"/>
      <c r="CI3" s="14" t="s">
        <v>25</v>
      </c>
      <c r="CJ3" s="14" t="s">
        <v>25</v>
      </c>
      <c r="CK3" s="98"/>
      <c r="CL3" s="14" t="s">
        <v>25</v>
      </c>
      <c r="CM3" s="14" t="s">
        <v>25</v>
      </c>
      <c r="CN3" s="14" t="s">
        <v>25</v>
      </c>
      <c r="CO3" s="14" t="s">
        <v>25</v>
      </c>
      <c r="CP3" s="14" t="s">
        <v>25</v>
      </c>
      <c r="CQ3" s="14" t="s">
        <v>25</v>
      </c>
      <c r="CR3" s="16"/>
      <c r="CS3" s="11" t="s">
        <v>25</v>
      </c>
      <c r="CT3" s="11" t="s">
        <v>25</v>
      </c>
      <c r="CU3" s="11" t="s">
        <v>25</v>
      </c>
      <c r="CV3" s="11" t="s">
        <v>25</v>
      </c>
      <c r="CW3" s="11" t="s">
        <v>25</v>
      </c>
      <c r="CX3" s="11" t="s">
        <v>25</v>
      </c>
      <c r="CY3" s="11" t="s">
        <v>25</v>
      </c>
      <c r="CZ3" s="11" t="s">
        <v>25</v>
      </c>
      <c r="DA3" s="11"/>
      <c r="DB3" s="12" t="s">
        <v>26</v>
      </c>
      <c r="DC3" s="12" t="s">
        <v>26</v>
      </c>
      <c r="DD3" s="13"/>
      <c r="DE3" s="12" t="s">
        <v>27</v>
      </c>
      <c r="DF3" s="12" t="s">
        <v>27</v>
      </c>
      <c r="DG3" s="12" t="s">
        <v>28</v>
      </c>
      <c r="DH3" s="12" t="s">
        <v>28</v>
      </c>
      <c r="DI3" s="12" t="s">
        <v>28</v>
      </c>
      <c r="DJ3" s="13"/>
      <c r="DK3" s="12" t="s">
        <v>29</v>
      </c>
      <c r="DL3" s="12" t="s">
        <v>29</v>
      </c>
      <c r="DM3" s="12" t="s">
        <v>29</v>
      </c>
      <c r="DN3" s="12" t="s">
        <v>29</v>
      </c>
      <c r="DO3" s="12" t="s">
        <v>29</v>
      </c>
      <c r="DP3" s="12" t="s">
        <v>29</v>
      </c>
      <c r="DQ3" s="12" t="s">
        <v>29</v>
      </c>
      <c r="DS3" s="11" t="s">
        <v>25</v>
      </c>
      <c r="DT3" s="11" t="s">
        <v>25</v>
      </c>
      <c r="DU3" s="11" t="s">
        <v>25</v>
      </c>
      <c r="DV3" s="11" t="s">
        <v>25</v>
      </c>
      <c r="DW3" s="11" t="s">
        <v>25</v>
      </c>
      <c r="DX3" s="11" t="s">
        <v>25</v>
      </c>
      <c r="DY3" s="11" t="s">
        <v>25</v>
      </c>
      <c r="DZ3" s="11" t="s">
        <v>25</v>
      </c>
      <c r="EA3" s="11" t="s">
        <v>25</v>
      </c>
      <c r="EB3" s="11" t="s">
        <v>25</v>
      </c>
      <c r="EC3" s="11" t="s">
        <v>25</v>
      </c>
      <c r="ED3" s="11" t="s">
        <v>25</v>
      </c>
      <c r="EE3" s="11" t="s">
        <v>25</v>
      </c>
      <c r="EF3" s="11" t="s">
        <v>25</v>
      </c>
      <c r="EG3" s="11" t="s">
        <v>25</v>
      </c>
      <c r="EH3" s="11" t="s">
        <v>25</v>
      </c>
      <c r="EI3" s="11" t="s">
        <v>25</v>
      </c>
      <c r="EJ3" s="11" t="s">
        <v>25</v>
      </c>
      <c r="EK3" s="11" t="s">
        <v>25</v>
      </c>
      <c r="EL3" s="11" t="s">
        <v>25</v>
      </c>
    </row>
    <row r="4" spans="1:142" x14ac:dyDescent="0.35">
      <c r="A4" s="10" t="s">
        <v>30</v>
      </c>
      <c r="B4" s="14" t="s">
        <v>31</v>
      </c>
      <c r="C4" s="14" t="s">
        <v>31</v>
      </c>
      <c r="D4" s="14" t="s">
        <v>31</v>
      </c>
      <c r="E4" s="14" t="s">
        <v>32</v>
      </c>
      <c r="F4" s="14" t="s">
        <v>33</v>
      </c>
      <c r="G4" s="14" t="s">
        <v>33</v>
      </c>
      <c r="H4" s="14" t="s">
        <v>33</v>
      </c>
      <c r="I4" s="14" t="s">
        <v>33</v>
      </c>
      <c r="J4" s="14" t="s">
        <v>33</v>
      </c>
      <c r="K4" s="14" t="s">
        <v>33</v>
      </c>
      <c r="L4" s="14" t="s">
        <v>34</v>
      </c>
      <c r="M4" s="14" t="s">
        <v>34</v>
      </c>
      <c r="N4" s="14" t="s">
        <v>34</v>
      </c>
      <c r="O4" s="14" t="s">
        <v>34</v>
      </c>
      <c r="P4" s="14"/>
      <c r="Q4" s="14" t="s">
        <v>35</v>
      </c>
      <c r="R4" s="14" t="s">
        <v>35</v>
      </c>
      <c r="S4" s="14" t="s">
        <v>31</v>
      </c>
      <c r="T4" s="14" t="s">
        <v>31</v>
      </c>
      <c r="U4" s="14" t="s">
        <v>31</v>
      </c>
      <c r="V4" s="14" t="s">
        <v>32</v>
      </c>
      <c r="W4" s="14" t="s">
        <v>32</v>
      </c>
      <c r="X4" s="14" t="s">
        <v>32</v>
      </c>
      <c r="Y4" s="14" t="s">
        <v>33</v>
      </c>
      <c r="Z4" s="14" t="s">
        <v>33</v>
      </c>
      <c r="AA4" s="14" t="s">
        <v>33</v>
      </c>
      <c r="AB4" s="14" t="s">
        <v>33</v>
      </c>
      <c r="AC4" s="14" t="s">
        <v>33</v>
      </c>
      <c r="AD4" s="14" t="s">
        <v>33</v>
      </c>
      <c r="AE4" s="14" t="s">
        <v>33</v>
      </c>
      <c r="AF4" s="14" t="s">
        <v>33</v>
      </c>
      <c r="AG4" s="14" t="s">
        <v>33</v>
      </c>
      <c r="AH4" s="14" t="s">
        <v>33</v>
      </c>
      <c r="AI4" s="14" t="s">
        <v>33</v>
      </c>
      <c r="AJ4" s="14" t="s">
        <v>34</v>
      </c>
      <c r="AK4" s="14" t="s">
        <v>34</v>
      </c>
      <c r="AL4" s="14" t="s">
        <v>34</v>
      </c>
      <c r="AM4" s="14" t="s">
        <v>34</v>
      </c>
      <c r="AN4" s="14" t="s">
        <v>34</v>
      </c>
      <c r="AO4" s="14" t="s">
        <v>34</v>
      </c>
      <c r="AP4" s="14" t="s">
        <v>34</v>
      </c>
      <c r="AQ4" s="14" t="s">
        <v>34</v>
      </c>
      <c r="AR4" s="14" t="s">
        <v>34</v>
      </c>
      <c r="AS4" s="14" t="s">
        <v>34</v>
      </c>
      <c r="AT4" s="14" t="s">
        <v>34</v>
      </c>
      <c r="AU4" s="14" t="s">
        <v>34</v>
      </c>
      <c r="AV4" s="14" t="s">
        <v>34</v>
      </c>
      <c r="AW4" s="14" t="s">
        <v>34</v>
      </c>
      <c r="AX4" s="14" t="s">
        <v>34</v>
      </c>
      <c r="AY4" s="14" t="s">
        <v>34</v>
      </c>
      <c r="AZ4" s="14" t="s">
        <v>34</v>
      </c>
      <c r="BA4" s="14" t="s">
        <v>34</v>
      </c>
      <c r="BB4" s="14"/>
      <c r="BC4" s="14" t="s">
        <v>32</v>
      </c>
      <c r="BD4" s="14" t="s">
        <v>33</v>
      </c>
      <c r="BE4" s="14" t="s">
        <v>33</v>
      </c>
      <c r="BF4" s="14" t="s">
        <v>34</v>
      </c>
      <c r="BG4" s="14" t="s">
        <v>34</v>
      </c>
      <c r="BH4" s="14" t="s">
        <v>34</v>
      </c>
      <c r="BI4" s="14" t="s">
        <v>34</v>
      </c>
      <c r="BJ4" s="14" t="s">
        <v>34</v>
      </c>
      <c r="BK4" s="14" t="s">
        <v>34</v>
      </c>
      <c r="BL4" s="14" t="s">
        <v>34</v>
      </c>
      <c r="BM4" s="14" t="s">
        <v>34</v>
      </c>
      <c r="BN4" s="14" t="s">
        <v>34</v>
      </c>
      <c r="BO4" s="14" t="s">
        <v>34</v>
      </c>
      <c r="BP4" s="14" t="s">
        <v>34</v>
      </c>
      <c r="BQ4" s="14" t="s">
        <v>34</v>
      </c>
      <c r="BR4" s="14"/>
      <c r="BS4" s="14" t="s">
        <v>33</v>
      </c>
      <c r="BT4" s="14" t="s">
        <v>33</v>
      </c>
      <c r="BU4" s="14" t="s">
        <v>34</v>
      </c>
      <c r="BV4" s="14" t="s">
        <v>34</v>
      </c>
      <c r="BW4" s="14" t="s">
        <v>34</v>
      </c>
      <c r="BX4" s="14" t="s">
        <v>34</v>
      </c>
      <c r="BY4" s="14"/>
      <c r="BZ4" s="14" t="s">
        <v>31</v>
      </c>
      <c r="CA4" s="14" t="s">
        <v>31</v>
      </c>
      <c r="CB4" s="14" t="s">
        <v>32</v>
      </c>
      <c r="CC4" s="14" t="s">
        <v>32</v>
      </c>
      <c r="CD4" s="14" t="s">
        <v>33</v>
      </c>
      <c r="CE4" s="14" t="s">
        <v>34</v>
      </c>
      <c r="CF4" s="14" t="s">
        <v>34</v>
      </c>
      <c r="CG4" s="14" t="s">
        <v>34</v>
      </c>
      <c r="CH4" s="14"/>
      <c r="CI4" s="14" t="s">
        <v>33</v>
      </c>
      <c r="CJ4" s="14" t="s">
        <v>31</v>
      </c>
      <c r="CK4" s="98"/>
      <c r="CL4" s="99" t="s">
        <v>36</v>
      </c>
      <c r="CM4" s="14"/>
      <c r="CN4" s="99" t="s">
        <v>37</v>
      </c>
      <c r="CO4" s="99" t="s">
        <v>37</v>
      </c>
      <c r="CP4" s="99" t="s">
        <v>38</v>
      </c>
      <c r="CQ4" s="99" t="s">
        <v>38</v>
      </c>
      <c r="CR4" s="16"/>
      <c r="CS4" s="11" t="s">
        <v>37</v>
      </c>
      <c r="CT4" s="11" t="s">
        <v>34</v>
      </c>
      <c r="CU4" s="11" t="s">
        <v>32</v>
      </c>
      <c r="CV4" s="11" t="s">
        <v>33</v>
      </c>
      <c r="CW4" s="11" t="s">
        <v>33</v>
      </c>
      <c r="CX4" s="11" t="s">
        <v>33</v>
      </c>
      <c r="CY4" s="11" t="s">
        <v>34</v>
      </c>
      <c r="CZ4" s="11" t="s">
        <v>34</v>
      </c>
      <c r="DA4" s="11"/>
      <c r="DB4" s="11"/>
      <c r="DC4" s="11"/>
      <c r="DD4" s="11"/>
      <c r="DE4" s="11"/>
      <c r="DF4" s="11"/>
      <c r="DG4" s="11"/>
      <c r="DH4" s="11"/>
      <c r="DI4" s="11"/>
      <c r="DJ4" s="11"/>
      <c r="DK4" s="11"/>
      <c r="DL4" s="11"/>
      <c r="DM4" s="11"/>
      <c r="DN4" s="11"/>
      <c r="DO4" s="11"/>
      <c r="DP4" s="11"/>
      <c r="DQ4" s="11"/>
      <c r="DS4" s="11" t="s">
        <v>34</v>
      </c>
      <c r="DT4" s="11" t="s">
        <v>34</v>
      </c>
      <c r="DU4" s="11" t="s">
        <v>34</v>
      </c>
      <c r="DV4" s="11" t="s">
        <v>34</v>
      </c>
      <c r="DW4" s="11" t="s">
        <v>34</v>
      </c>
      <c r="DX4" s="11" t="s">
        <v>34</v>
      </c>
      <c r="DY4" s="11" t="s">
        <v>34</v>
      </c>
      <c r="DZ4" s="11" t="s">
        <v>34</v>
      </c>
      <c r="EA4" s="11" t="s">
        <v>34</v>
      </c>
      <c r="EB4" s="11" t="s">
        <v>34</v>
      </c>
      <c r="EC4" s="11" t="s">
        <v>34</v>
      </c>
      <c r="ED4" s="11" t="s">
        <v>34</v>
      </c>
      <c r="EE4" s="11" t="s">
        <v>34</v>
      </c>
      <c r="EF4" s="11" t="s">
        <v>34</v>
      </c>
      <c r="EG4" s="11" t="s">
        <v>34</v>
      </c>
      <c r="EH4" s="11" t="s">
        <v>34</v>
      </c>
      <c r="EI4" s="11" t="s">
        <v>34</v>
      </c>
      <c r="EJ4" s="11" t="s">
        <v>34</v>
      </c>
      <c r="EK4" s="11" t="s">
        <v>34</v>
      </c>
      <c r="EL4" s="11" t="s">
        <v>34</v>
      </c>
    </row>
    <row r="5" spans="1:142" x14ac:dyDescent="0.35">
      <c r="A5" s="103" t="s">
        <v>39</v>
      </c>
      <c r="B5" s="15">
        <v>-51.453270000000003</v>
      </c>
      <c r="C5" s="15">
        <v>-51.452730000000003</v>
      </c>
      <c r="D5" s="15">
        <v>-51.450710000000001</v>
      </c>
      <c r="E5" s="15">
        <v>-51.437399999999997</v>
      </c>
      <c r="F5" s="15">
        <v>-51.491709999999998</v>
      </c>
      <c r="G5" s="15">
        <v>-51.478589999999997</v>
      </c>
      <c r="H5" s="15">
        <v>-51.462829999999997</v>
      </c>
      <c r="I5" s="15">
        <v>-51.470829999999999</v>
      </c>
      <c r="J5" s="15">
        <v>-51.478960000000001</v>
      </c>
      <c r="K5" s="15">
        <v>-51.474229999999999</v>
      </c>
      <c r="L5" s="15">
        <v>-51.427253999999998</v>
      </c>
      <c r="M5" s="15">
        <v>-51.420780000000001</v>
      </c>
      <c r="N5" s="15">
        <v>-51.425373</v>
      </c>
      <c r="O5" s="15">
        <v>-51.424840000000003</v>
      </c>
      <c r="P5" s="15"/>
      <c r="Q5" s="15">
        <v>-51.442599999999999</v>
      </c>
      <c r="R5" s="15">
        <v>-51.414099999999998</v>
      </c>
      <c r="S5" s="15">
        <v>-51.447299999999998</v>
      </c>
      <c r="T5" s="15">
        <v>-51.453159999999997</v>
      </c>
      <c r="U5" s="15">
        <v>-51.452889999999996</v>
      </c>
      <c r="V5" s="15">
        <v>-51.432299999999998</v>
      </c>
      <c r="W5" s="15">
        <v>-51.430979999999998</v>
      </c>
      <c r="X5" s="15">
        <v>-51.42474</v>
      </c>
      <c r="Y5" s="15">
        <v>-51.490574000000002</v>
      </c>
      <c r="Z5" s="15">
        <v>-51.495292999999997</v>
      </c>
      <c r="AA5" s="15">
        <v>-51.495283000000001</v>
      </c>
      <c r="AB5" s="15">
        <v>-51.476106999999999</v>
      </c>
      <c r="AC5" s="15">
        <v>-51.488039999999998</v>
      </c>
      <c r="AD5" s="15">
        <v>-51.485160999999998</v>
      </c>
      <c r="AE5" s="15">
        <v>-51.483953</v>
      </c>
      <c r="AF5" s="15">
        <v>-51.479346999999997</v>
      </c>
      <c r="AG5" s="15">
        <v>-51.477724000000002</v>
      </c>
      <c r="AH5" s="15">
        <v>-51.474837999999998</v>
      </c>
      <c r="AI5" s="15">
        <v>-51.490735999999998</v>
      </c>
      <c r="AJ5" s="15">
        <v>-51.420712999999999</v>
      </c>
      <c r="AK5" s="15">
        <v>-51.420914000000003</v>
      </c>
      <c r="AL5" s="15">
        <v>-51.420923000000002</v>
      </c>
      <c r="AM5" s="15">
        <v>-51.420932999999998</v>
      </c>
      <c r="AN5" s="15">
        <v>-51.420952999999997</v>
      </c>
      <c r="AO5" s="15">
        <v>-51.433459999999997</v>
      </c>
      <c r="AP5" s="15">
        <v>-51.424779999999998</v>
      </c>
      <c r="AQ5" s="15">
        <v>-51.425396999999997</v>
      </c>
      <c r="AR5" s="15">
        <v>-51.425412999999999</v>
      </c>
      <c r="AS5" s="15">
        <v>-51.425421</v>
      </c>
      <c r="AT5" s="15">
        <v>-51.428620000000002</v>
      </c>
      <c r="AU5" s="15">
        <v>-51.421433</v>
      </c>
      <c r="AV5" s="15">
        <v>-51.421442999999996</v>
      </c>
      <c r="AW5" s="15">
        <v>-51.421452000000002</v>
      </c>
      <c r="AX5" s="15">
        <v>-51.421461000000001</v>
      </c>
      <c r="AY5" s="15">
        <v>-51.421469999999999</v>
      </c>
      <c r="AZ5" s="15">
        <v>-51.421512</v>
      </c>
      <c r="BA5" s="15">
        <v>-51.421368000000001</v>
      </c>
      <c r="BB5" s="15"/>
      <c r="BC5" s="15">
        <v>-51.422110000000004</v>
      </c>
      <c r="BD5" s="15">
        <v>-51.494618000000003</v>
      </c>
      <c r="BE5" s="15">
        <v>-51.494520000000001</v>
      </c>
      <c r="BF5" s="15">
        <v>-51.420962000000003</v>
      </c>
      <c r="BG5" s="15">
        <v>-51.420724</v>
      </c>
      <c r="BH5" s="15">
        <v>-51.420732000000001</v>
      </c>
      <c r="BI5" s="15">
        <v>-51.420741999999997</v>
      </c>
      <c r="BJ5" s="15">
        <v>-51.420751000000003</v>
      </c>
      <c r="BK5" s="15">
        <v>-51.420760999999999</v>
      </c>
      <c r="BL5" s="15">
        <v>-51.420720000000003</v>
      </c>
      <c r="BM5" s="15">
        <v>-51.421550000000003</v>
      </c>
      <c r="BN5" s="15">
        <v>-51.421520999999998</v>
      </c>
      <c r="BO5" s="15">
        <v>-51.421529999999997</v>
      </c>
      <c r="BP5" s="15">
        <v>-51.421382999999999</v>
      </c>
      <c r="BQ5" s="15">
        <v>-51.420943000000001</v>
      </c>
      <c r="BR5" s="15"/>
      <c r="BS5" s="15">
        <v>-51.493839999999999</v>
      </c>
      <c r="BT5" s="15">
        <v>-51.493659999999998</v>
      </c>
      <c r="BU5" s="15">
        <v>-51.423079999999999</v>
      </c>
      <c r="BV5" s="15">
        <v>-51.419640000000001</v>
      </c>
      <c r="BW5" s="15">
        <v>-51.429250000000003</v>
      </c>
      <c r="BX5" s="15">
        <v>-51.419739999999997</v>
      </c>
      <c r="BY5" s="15"/>
      <c r="BZ5" s="15">
        <v>-51.44811</v>
      </c>
      <c r="CA5" s="15">
        <v>-51.456580000000002</v>
      </c>
      <c r="CB5" s="15">
        <v>-51.429549999999999</v>
      </c>
      <c r="CC5" s="15">
        <v>-51.422220000000003</v>
      </c>
      <c r="CD5" s="15">
        <v>-51.477699999999999</v>
      </c>
      <c r="CE5" s="15">
        <v>-51.447929999999999</v>
      </c>
      <c r="CF5" s="15">
        <v>-51.427460000000004</v>
      </c>
      <c r="CG5" s="15">
        <v>-51.422559999999997</v>
      </c>
      <c r="CH5" s="15"/>
      <c r="CI5" s="15">
        <v>-51.487290000000002</v>
      </c>
      <c r="CJ5" s="15">
        <v>-51.452640000000002</v>
      </c>
      <c r="CK5" s="100"/>
      <c r="CL5" s="15">
        <v>-51.441200000000002</v>
      </c>
      <c r="CM5" s="101"/>
      <c r="CN5" s="15">
        <v>-51.45346</v>
      </c>
      <c r="CO5" s="15">
        <v>-51.45767</v>
      </c>
      <c r="CP5" s="15">
        <v>-51.486469999999997</v>
      </c>
      <c r="CQ5" s="15">
        <v>-51.484760000000001</v>
      </c>
      <c r="CR5" s="16"/>
      <c r="CS5" s="16"/>
      <c r="CT5" s="16"/>
      <c r="CU5" s="17">
        <v>-51.412309999999998</v>
      </c>
      <c r="CV5" s="17">
        <v>-51.490870000000001</v>
      </c>
      <c r="CW5" s="17">
        <v>-51.473779999999998</v>
      </c>
      <c r="CX5" s="17">
        <v>-51.473179999999999</v>
      </c>
      <c r="CY5" s="17">
        <v>-51.425089999999997</v>
      </c>
      <c r="CZ5" s="17">
        <v>-51.410110000000003</v>
      </c>
      <c r="DA5" s="11"/>
      <c r="DB5" s="17">
        <v>-51.19829</v>
      </c>
      <c r="DC5" s="17">
        <v>-51.200069999999997</v>
      </c>
      <c r="DD5" s="16"/>
      <c r="DE5" s="18">
        <v>-51.883499999999998</v>
      </c>
      <c r="DF5" s="18">
        <v>-51.895319999999998</v>
      </c>
      <c r="DG5" s="17">
        <v>-52.000579999999999</v>
      </c>
      <c r="DH5" s="17">
        <v>-52.000689999999999</v>
      </c>
      <c r="DI5" s="17">
        <v>-52.001510000000003</v>
      </c>
      <c r="DJ5" s="16"/>
      <c r="DK5" s="17">
        <v>-51.749139999999997</v>
      </c>
      <c r="DL5" s="18">
        <v>-51.75658</v>
      </c>
      <c r="DM5" s="18">
        <v>-51.766620000000003</v>
      </c>
      <c r="DN5" s="18">
        <v>-51.763440000000003</v>
      </c>
      <c r="DO5" s="17">
        <v>-51.75629</v>
      </c>
      <c r="DP5" s="18">
        <v>-51.75658</v>
      </c>
      <c r="DQ5" s="18">
        <v>-51.753489999999999</v>
      </c>
      <c r="DS5" s="16"/>
      <c r="DT5" s="16"/>
      <c r="DU5" s="16"/>
      <c r="DV5" s="16"/>
      <c r="DW5" s="16"/>
      <c r="DX5" s="16"/>
      <c r="DY5" s="16"/>
      <c r="DZ5" s="16"/>
      <c r="EA5" s="16"/>
      <c r="EB5" s="16"/>
      <c r="EC5" s="16"/>
      <c r="ED5" s="16"/>
      <c r="EE5" s="16"/>
      <c r="EF5" s="16"/>
      <c r="EG5" s="16"/>
      <c r="EH5" s="16"/>
      <c r="EI5" s="16"/>
      <c r="EJ5" s="16"/>
      <c r="EK5" s="16"/>
      <c r="EL5" s="16"/>
    </row>
    <row r="6" spans="1:142" x14ac:dyDescent="0.35">
      <c r="A6" s="103"/>
      <c r="B6" s="15">
        <v>64.872680000000003</v>
      </c>
      <c r="C6" s="15">
        <v>64.884399999999999</v>
      </c>
      <c r="D6" s="15">
        <v>64.890270000000001</v>
      </c>
      <c r="E6" s="15">
        <v>64.931529999999995</v>
      </c>
      <c r="F6" s="15">
        <v>64.839749999999995</v>
      </c>
      <c r="G6" s="15">
        <v>64.815250000000006</v>
      </c>
      <c r="H6" s="15">
        <v>64.815849999999998</v>
      </c>
      <c r="I6" s="15">
        <v>64.819860000000006</v>
      </c>
      <c r="J6" s="15">
        <v>64.836200000000005</v>
      </c>
      <c r="K6" s="15">
        <v>64.815610000000007</v>
      </c>
      <c r="L6" s="15">
        <v>64.765933000000004</v>
      </c>
      <c r="M6" s="15">
        <v>64.770062999999993</v>
      </c>
      <c r="N6" s="15">
        <v>64.766357999999997</v>
      </c>
      <c r="O6" s="15">
        <v>64.766499999999994</v>
      </c>
      <c r="P6" s="15"/>
      <c r="Q6" s="15">
        <v>64.822749999999999</v>
      </c>
      <c r="R6" s="15">
        <v>64.798100000000005</v>
      </c>
      <c r="S6" s="15">
        <v>64.897149999999996</v>
      </c>
      <c r="T6" s="15">
        <v>64.88064</v>
      </c>
      <c r="U6" s="15">
        <v>64.878339999999994</v>
      </c>
      <c r="V6" s="15">
        <v>64.933499999999995</v>
      </c>
      <c r="W6" s="15">
        <v>64.932950000000005</v>
      </c>
      <c r="X6" s="15">
        <v>64.920649999999995</v>
      </c>
      <c r="Y6" s="15">
        <v>64.825034000000002</v>
      </c>
      <c r="Z6" s="15">
        <v>64.839146</v>
      </c>
      <c r="AA6" s="15">
        <v>64.839146999999997</v>
      </c>
      <c r="AB6" s="15">
        <v>64.815488999999999</v>
      </c>
      <c r="AC6" s="15">
        <v>64.823120000000003</v>
      </c>
      <c r="AD6" s="15">
        <v>64.821837000000002</v>
      </c>
      <c r="AE6" s="15">
        <v>64.820734999999999</v>
      </c>
      <c r="AF6" s="15">
        <v>64.819056000000003</v>
      </c>
      <c r="AG6" s="15">
        <v>64.818117999999998</v>
      </c>
      <c r="AH6" s="15">
        <v>64.816779999999994</v>
      </c>
      <c r="AI6" s="15">
        <v>64.825270000000003</v>
      </c>
      <c r="AJ6" s="15">
        <v>64.770352000000003</v>
      </c>
      <c r="AK6" s="15">
        <v>64.770145999999997</v>
      </c>
      <c r="AL6" s="15">
        <v>64.770148000000006</v>
      </c>
      <c r="AM6" s="15">
        <v>64.770150000000001</v>
      </c>
      <c r="AN6" s="15">
        <v>64.770150999999998</v>
      </c>
      <c r="AO6" s="15">
        <v>64.764690000000002</v>
      </c>
      <c r="AP6" s="15">
        <v>64.771249999999995</v>
      </c>
      <c r="AQ6" s="15">
        <v>64.766367000000002</v>
      </c>
      <c r="AR6" s="15">
        <v>64.766368</v>
      </c>
      <c r="AS6" s="15">
        <v>64.766371000000007</v>
      </c>
      <c r="AT6" s="15">
        <v>64.790469999999999</v>
      </c>
      <c r="AU6" s="15">
        <v>64.769852999999998</v>
      </c>
      <c r="AV6" s="15">
        <v>64.769855000000007</v>
      </c>
      <c r="AW6" s="15">
        <v>64.769857000000002</v>
      </c>
      <c r="AX6" s="15">
        <v>64.769858999999997</v>
      </c>
      <c r="AY6" s="15">
        <v>64.769862000000003</v>
      </c>
      <c r="AZ6" s="15">
        <v>64.769839000000005</v>
      </c>
      <c r="BA6" s="15">
        <v>64.769927999999993</v>
      </c>
      <c r="BB6" s="15"/>
      <c r="BC6" s="15">
        <v>64.930250000000001</v>
      </c>
      <c r="BD6" s="15">
        <v>64.83896</v>
      </c>
      <c r="BE6" s="15">
        <v>64.838750000000005</v>
      </c>
      <c r="BF6" s="15">
        <v>64.770151999999996</v>
      </c>
      <c r="BG6" s="15">
        <v>64.770353999999998</v>
      </c>
      <c r="BH6" s="15">
        <v>64.770356000000007</v>
      </c>
      <c r="BI6" s="15">
        <v>64.770358000000002</v>
      </c>
      <c r="BJ6" s="15">
        <v>64.770359999999997</v>
      </c>
      <c r="BK6" s="15">
        <v>64.770362000000006</v>
      </c>
      <c r="BL6" s="15">
        <v>64.770319999999998</v>
      </c>
      <c r="BM6" s="15">
        <v>64.769840000000002</v>
      </c>
      <c r="BN6" s="15">
        <v>64.769841</v>
      </c>
      <c r="BO6" s="15">
        <v>64.769842999999995</v>
      </c>
      <c r="BP6" s="15">
        <v>64.769931999999997</v>
      </c>
      <c r="BQ6" s="15">
        <v>64.770149000000004</v>
      </c>
      <c r="BR6" s="15"/>
      <c r="BS6" s="15">
        <v>64.839449999999999</v>
      </c>
      <c r="BT6" s="15">
        <v>64.836770000000001</v>
      </c>
      <c r="BU6" s="15">
        <v>64.769220000000004</v>
      </c>
      <c r="BV6" s="15">
        <v>64.77534</v>
      </c>
      <c r="BW6" s="15">
        <v>64.763319999999993</v>
      </c>
      <c r="BX6" s="15">
        <v>64.776470000000003</v>
      </c>
      <c r="BY6" s="15"/>
      <c r="BZ6" s="15">
        <v>64.892080000000007</v>
      </c>
      <c r="CA6" s="15">
        <v>64.891729999999995</v>
      </c>
      <c r="CB6" s="15">
        <v>64.933120000000002</v>
      </c>
      <c r="CC6" s="15">
        <v>64.927289999999999</v>
      </c>
      <c r="CD6" s="15">
        <v>64.819720000000004</v>
      </c>
      <c r="CE6" s="15">
        <v>64.791749999999993</v>
      </c>
      <c r="CF6" s="15">
        <v>64.763239999999996</v>
      </c>
      <c r="CG6" s="15">
        <v>64.770669999999996</v>
      </c>
      <c r="CH6" s="15"/>
      <c r="CI6" s="15">
        <v>64.825379999999996</v>
      </c>
      <c r="CJ6" s="15">
        <v>64.884439999999998</v>
      </c>
      <c r="CK6" s="100"/>
      <c r="CL6" s="15">
        <v>64.770600000000002</v>
      </c>
      <c r="CM6" s="101" t="s">
        <v>40</v>
      </c>
      <c r="CN6" s="15">
        <v>64.881290000000007</v>
      </c>
      <c r="CO6" s="15">
        <v>64.878270000000001</v>
      </c>
      <c r="CP6" s="15">
        <v>64.824209999999994</v>
      </c>
      <c r="CQ6" s="15">
        <v>64.824200000000005</v>
      </c>
      <c r="CR6" s="16"/>
      <c r="CS6" s="16"/>
      <c r="CT6" s="16"/>
      <c r="CU6" s="17">
        <v>64.932320000000004</v>
      </c>
      <c r="CV6" s="17">
        <v>64.825114999999997</v>
      </c>
      <c r="CW6" s="17">
        <v>64.815650000000005</v>
      </c>
      <c r="CX6" s="17">
        <v>64.812129999999996</v>
      </c>
      <c r="CY6" s="17">
        <v>64.769149999999996</v>
      </c>
      <c r="CZ6" s="17">
        <v>64.791049999999998</v>
      </c>
      <c r="DA6" s="11"/>
      <c r="DB6" s="17">
        <v>64.910650000000004</v>
      </c>
      <c r="DC6" s="17">
        <v>64.910110000000003</v>
      </c>
      <c r="DD6" s="16"/>
      <c r="DE6" s="18">
        <v>64.990070000000003</v>
      </c>
      <c r="DF6" s="18">
        <v>64.984880000000004</v>
      </c>
      <c r="DG6" s="17">
        <v>64.936779999999999</v>
      </c>
      <c r="DH6" s="17">
        <v>64.936779999999999</v>
      </c>
      <c r="DI6" s="17">
        <v>64.936670000000007</v>
      </c>
      <c r="DJ6" s="16"/>
      <c r="DK6" s="17">
        <v>65.003770000000003</v>
      </c>
      <c r="DL6" s="18">
        <v>64.995530000000002</v>
      </c>
      <c r="DM6" s="18">
        <v>65.002020000000002</v>
      </c>
      <c r="DN6" s="18">
        <v>65.001270000000005</v>
      </c>
      <c r="DO6" s="17">
        <v>65.001760000000004</v>
      </c>
      <c r="DP6" s="18">
        <v>64.994960000000006</v>
      </c>
      <c r="DQ6" s="18">
        <v>64.996340000000004</v>
      </c>
      <c r="DS6" s="16"/>
      <c r="DT6" s="16"/>
      <c r="DU6" s="16"/>
      <c r="DV6" s="16"/>
      <c r="DW6" s="16"/>
      <c r="DX6" s="16"/>
      <c r="DY6" s="16"/>
      <c r="DZ6" s="16"/>
      <c r="EA6" s="16"/>
      <c r="EB6" s="16"/>
      <c r="EC6" s="16"/>
      <c r="ED6" s="16"/>
      <c r="EE6" s="16"/>
      <c r="EF6" s="16"/>
      <c r="EG6" s="16"/>
      <c r="EH6" s="16"/>
      <c r="EI6" s="16"/>
      <c r="EJ6" s="16"/>
      <c r="EK6" s="16"/>
      <c r="EL6" s="16"/>
    </row>
    <row r="7" spans="1:142" ht="20" x14ac:dyDescent="0.35">
      <c r="A7" s="10" t="s">
        <v>41</v>
      </c>
      <c r="B7" s="19" t="s">
        <v>42</v>
      </c>
      <c r="C7" s="19" t="s">
        <v>42</v>
      </c>
      <c r="D7" s="19" t="s">
        <v>42</v>
      </c>
      <c r="E7" s="19" t="s">
        <v>42</v>
      </c>
      <c r="F7" s="19" t="s">
        <v>42</v>
      </c>
      <c r="G7" s="19" t="s">
        <v>42</v>
      </c>
      <c r="H7" s="19" t="s">
        <v>42</v>
      </c>
      <c r="I7" s="19" t="s">
        <v>42</v>
      </c>
      <c r="J7" s="19" t="s">
        <v>42</v>
      </c>
      <c r="K7" s="19" t="s">
        <v>42</v>
      </c>
      <c r="L7" s="19" t="s">
        <v>42</v>
      </c>
      <c r="M7" s="19" t="s">
        <v>42</v>
      </c>
      <c r="N7" s="19" t="s">
        <v>42</v>
      </c>
      <c r="O7" s="19" t="s">
        <v>42</v>
      </c>
      <c r="P7" s="19"/>
      <c r="Q7" s="19" t="s">
        <v>43</v>
      </c>
      <c r="R7" s="19" t="s">
        <v>43</v>
      </c>
      <c r="S7" s="19" t="s">
        <v>43</v>
      </c>
      <c r="T7" s="19" t="s">
        <v>43</v>
      </c>
      <c r="U7" s="19" t="s">
        <v>43</v>
      </c>
      <c r="V7" s="19" t="s">
        <v>43</v>
      </c>
      <c r="W7" s="19" t="s">
        <v>43</v>
      </c>
      <c r="X7" s="19" t="s">
        <v>43</v>
      </c>
      <c r="Y7" s="19" t="s">
        <v>43</v>
      </c>
      <c r="Z7" s="19" t="s">
        <v>43</v>
      </c>
      <c r="AA7" s="19" t="s">
        <v>43</v>
      </c>
      <c r="AB7" s="19" t="s">
        <v>43</v>
      </c>
      <c r="AC7" s="19" t="s">
        <v>43</v>
      </c>
      <c r="AD7" s="19" t="s">
        <v>43</v>
      </c>
      <c r="AE7" s="19" t="s">
        <v>43</v>
      </c>
      <c r="AF7" s="19" t="s">
        <v>43</v>
      </c>
      <c r="AG7" s="19" t="s">
        <v>43</v>
      </c>
      <c r="AH7" s="19" t="s">
        <v>43</v>
      </c>
      <c r="AI7" s="19" t="s">
        <v>43</v>
      </c>
      <c r="AJ7" s="19" t="s">
        <v>43</v>
      </c>
      <c r="AK7" s="19" t="s">
        <v>43</v>
      </c>
      <c r="AL7" s="19" t="s">
        <v>43</v>
      </c>
      <c r="AM7" s="19" t="s">
        <v>43</v>
      </c>
      <c r="AN7" s="19" t="s">
        <v>43</v>
      </c>
      <c r="AO7" s="19" t="s">
        <v>43</v>
      </c>
      <c r="AP7" s="19" t="s">
        <v>43</v>
      </c>
      <c r="AQ7" s="19" t="s">
        <v>43</v>
      </c>
      <c r="AR7" s="19" t="s">
        <v>43</v>
      </c>
      <c r="AS7" s="19" t="s">
        <v>43</v>
      </c>
      <c r="AT7" s="19" t="s">
        <v>43</v>
      </c>
      <c r="AU7" s="19" t="s">
        <v>43</v>
      </c>
      <c r="AV7" s="19" t="s">
        <v>43</v>
      </c>
      <c r="AW7" s="19" t="s">
        <v>43</v>
      </c>
      <c r="AX7" s="19" t="s">
        <v>43</v>
      </c>
      <c r="AY7" s="19" t="s">
        <v>43</v>
      </c>
      <c r="AZ7" s="19" t="s">
        <v>43</v>
      </c>
      <c r="BA7" s="19" t="s">
        <v>43</v>
      </c>
      <c r="BB7" s="19"/>
      <c r="BC7" s="19" t="s">
        <v>44</v>
      </c>
      <c r="BD7" s="19" t="s">
        <v>44</v>
      </c>
      <c r="BE7" s="19" t="s">
        <v>44</v>
      </c>
      <c r="BF7" s="19" t="s">
        <v>44</v>
      </c>
      <c r="BG7" s="19" t="s">
        <v>44</v>
      </c>
      <c r="BH7" s="19" t="s">
        <v>44</v>
      </c>
      <c r="BI7" s="19" t="s">
        <v>44</v>
      </c>
      <c r="BJ7" s="19" t="s">
        <v>44</v>
      </c>
      <c r="BK7" s="19" t="s">
        <v>44</v>
      </c>
      <c r="BL7" s="19" t="s">
        <v>44</v>
      </c>
      <c r="BM7" s="19" t="s">
        <v>44</v>
      </c>
      <c r="BN7" s="19" t="s">
        <v>44</v>
      </c>
      <c r="BO7" s="19" t="s">
        <v>44</v>
      </c>
      <c r="BP7" s="19" t="s">
        <v>44</v>
      </c>
      <c r="BQ7" s="19" t="s">
        <v>44</v>
      </c>
      <c r="BR7" s="19"/>
      <c r="BS7" s="19" t="s">
        <v>45</v>
      </c>
      <c r="BT7" s="19" t="s">
        <v>45</v>
      </c>
      <c r="BU7" s="19" t="s">
        <v>45</v>
      </c>
      <c r="BV7" s="19" t="s">
        <v>45</v>
      </c>
      <c r="BW7" s="19" t="s">
        <v>45</v>
      </c>
      <c r="BX7" s="19" t="s">
        <v>45</v>
      </c>
      <c r="BY7" s="19"/>
      <c r="BZ7" s="19" t="s">
        <v>46</v>
      </c>
      <c r="CA7" s="19" t="s">
        <v>46</v>
      </c>
      <c r="CB7" s="19" t="s">
        <v>46</v>
      </c>
      <c r="CC7" s="19" t="s">
        <v>46</v>
      </c>
      <c r="CD7" s="19" t="s">
        <v>46</v>
      </c>
      <c r="CE7" s="19" t="s">
        <v>46</v>
      </c>
      <c r="CF7" s="19" t="s">
        <v>46</v>
      </c>
      <c r="CG7" s="19" t="s">
        <v>46</v>
      </c>
      <c r="CH7" s="19"/>
      <c r="CI7" s="19" t="s">
        <v>47</v>
      </c>
      <c r="CJ7" s="19" t="s">
        <v>47</v>
      </c>
      <c r="CK7" s="98"/>
      <c r="CL7" s="102" t="s">
        <v>48</v>
      </c>
      <c r="CM7" s="19"/>
      <c r="CN7" s="19" t="s">
        <v>42</v>
      </c>
      <c r="CO7" s="19" t="s">
        <v>42</v>
      </c>
      <c r="CP7" s="102" t="s">
        <v>49</v>
      </c>
      <c r="CQ7" s="102" t="s">
        <v>49</v>
      </c>
      <c r="CR7" s="20"/>
      <c r="CS7" s="20" t="s">
        <v>50</v>
      </c>
      <c r="CT7" s="20" t="s">
        <v>50</v>
      </c>
      <c r="CU7" s="20" t="s">
        <v>51</v>
      </c>
      <c r="CV7" s="20" t="s">
        <v>52</v>
      </c>
      <c r="CW7" s="20" t="s">
        <v>52</v>
      </c>
      <c r="CX7" s="20" t="s">
        <v>52</v>
      </c>
      <c r="CY7" s="20" t="s">
        <v>50</v>
      </c>
      <c r="CZ7" s="20" t="s">
        <v>51</v>
      </c>
      <c r="DA7" s="20"/>
      <c r="DB7" s="20" t="s">
        <v>53</v>
      </c>
      <c r="DC7" s="20" t="s">
        <v>53</v>
      </c>
      <c r="DD7" s="13"/>
      <c r="DE7" s="20" t="s">
        <v>51</v>
      </c>
      <c r="DF7" s="20" t="s">
        <v>54</v>
      </c>
      <c r="DG7" s="20" t="s">
        <v>47</v>
      </c>
      <c r="DH7" s="20" t="s">
        <v>46</v>
      </c>
      <c r="DI7" s="20" t="s">
        <v>46</v>
      </c>
      <c r="DJ7" s="11"/>
      <c r="DK7" s="20" t="s">
        <v>55</v>
      </c>
      <c r="DL7" s="21" t="s">
        <v>56</v>
      </c>
      <c r="DM7" s="21" t="s">
        <v>57</v>
      </c>
      <c r="DN7" s="21" t="s">
        <v>57</v>
      </c>
      <c r="DO7" s="20" t="s">
        <v>57</v>
      </c>
      <c r="DP7" s="21" t="s">
        <v>57</v>
      </c>
      <c r="DQ7" s="21" t="s">
        <v>58</v>
      </c>
      <c r="DS7" s="20" t="s">
        <v>44</v>
      </c>
      <c r="DT7" s="20" t="s">
        <v>44</v>
      </c>
      <c r="DU7" s="20" t="s">
        <v>44</v>
      </c>
      <c r="DV7" s="20" t="s">
        <v>44</v>
      </c>
      <c r="DW7" s="20" t="s">
        <v>44</v>
      </c>
      <c r="DX7" s="20" t="s">
        <v>44</v>
      </c>
      <c r="DY7" s="20" t="s">
        <v>44</v>
      </c>
      <c r="DZ7" s="20" t="s">
        <v>44</v>
      </c>
      <c r="EA7" s="20" t="s">
        <v>44</v>
      </c>
      <c r="EB7" s="20" t="s">
        <v>44</v>
      </c>
      <c r="EC7" s="20" t="s">
        <v>44</v>
      </c>
      <c r="ED7" s="20" t="s">
        <v>44</v>
      </c>
      <c r="EE7" s="20" t="s">
        <v>43</v>
      </c>
      <c r="EF7" s="20" t="s">
        <v>43</v>
      </c>
      <c r="EG7" s="20" t="s">
        <v>43</v>
      </c>
      <c r="EH7" s="20" t="s">
        <v>43</v>
      </c>
      <c r="EI7" s="20" t="s">
        <v>43</v>
      </c>
      <c r="EJ7" s="20" t="s">
        <v>43</v>
      </c>
      <c r="EK7" s="20" t="s">
        <v>43</v>
      </c>
      <c r="EL7" s="20" t="s">
        <v>43</v>
      </c>
    </row>
    <row r="8" spans="1:142" s="25" customFormat="1" ht="34.75" customHeight="1" thickBot="1" x14ac:dyDescent="0.4">
      <c r="A8" s="22" t="s">
        <v>59</v>
      </c>
      <c r="B8" s="23"/>
      <c r="C8" s="23"/>
      <c r="D8" s="23"/>
      <c r="E8" s="23"/>
      <c r="F8" s="23"/>
      <c r="G8" s="23"/>
      <c r="H8" s="23"/>
      <c r="I8" s="23"/>
      <c r="J8" s="23"/>
      <c r="K8" s="23" t="s">
        <v>60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 t="s">
        <v>61</v>
      </c>
      <c r="Y8" s="23" t="s">
        <v>62</v>
      </c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23"/>
      <c r="AL8" s="23"/>
      <c r="AM8" s="23"/>
      <c r="AN8" s="23"/>
      <c r="AO8" s="23"/>
      <c r="AP8" s="23"/>
      <c r="AQ8" s="23"/>
      <c r="AR8" s="23"/>
      <c r="AS8" s="23"/>
      <c r="AT8" s="23"/>
      <c r="AU8" s="23"/>
      <c r="AV8" s="23"/>
      <c r="AW8" s="23"/>
      <c r="AX8" s="23"/>
      <c r="AY8" s="23"/>
      <c r="AZ8" s="23"/>
      <c r="BA8" s="23"/>
      <c r="BB8" s="23"/>
      <c r="BC8" s="23" t="s">
        <v>63</v>
      </c>
      <c r="BD8" s="23" t="s">
        <v>62</v>
      </c>
      <c r="BE8" s="23" t="s">
        <v>62</v>
      </c>
      <c r="BF8" s="23"/>
      <c r="BG8" s="23"/>
      <c r="BH8" s="23"/>
      <c r="BI8" s="23"/>
      <c r="BJ8" s="23"/>
      <c r="BK8" s="23"/>
      <c r="BL8" s="23"/>
      <c r="BM8" s="23"/>
      <c r="BN8" s="23"/>
      <c r="BO8" s="23"/>
      <c r="BP8" s="23"/>
      <c r="BQ8" s="23" t="s">
        <v>63</v>
      </c>
      <c r="BR8" s="23"/>
      <c r="BS8" s="23" t="s">
        <v>64</v>
      </c>
      <c r="BT8" s="23" t="s">
        <v>64</v>
      </c>
      <c r="BU8" s="23" t="s">
        <v>64</v>
      </c>
      <c r="BV8" s="23" t="s">
        <v>65</v>
      </c>
      <c r="BW8" s="23" t="s">
        <v>65</v>
      </c>
      <c r="BX8" s="23" t="s">
        <v>65</v>
      </c>
      <c r="BY8" s="23"/>
      <c r="BZ8" s="23" t="s">
        <v>64</v>
      </c>
      <c r="CA8" s="23" t="s">
        <v>65</v>
      </c>
      <c r="CB8" s="23" t="s">
        <v>64</v>
      </c>
      <c r="CC8" s="23" t="s">
        <v>64</v>
      </c>
      <c r="CD8" s="23" t="s">
        <v>64</v>
      </c>
      <c r="CE8" s="23" t="s">
        <v>65</v>
      </c>
      <c r="CF8" s="23" t="s">
        <v>66</v>
      </c>
      <c r="CG8" s="23" t="s">
        <v>64</v>
      </c>
      <c r="CH8" s="23"/>
      <c r="CI8" s="23"/>
      <c r="CJ8" s="23"/>
      <c r="CK8" s="81"/>
      <c r="CL8" s="23"/>
      <c r="CM8" s="23"/>
      <c r="CN8" s="23" t="s">
        <v>67</v>
      </c>
      <c r="CO8" s="23" t="s">
        <v>67</v>
      </c>
      <c r="CP8" s="23"/>
      <c r="CQ8" s="23"/>
      <c r="CR8" s="85"/>
      <c r="CS8" s="24"/>
      <c r="CT8" s="24"/>
      <c r="CU8" s="24" t="s">
        <v>68</v>
      </c>
      <c r="CV8" s="87" t="s">
        <v>69</v>
      </c>
      <c r="CW8" s="87" t="s">
        <v>70</v>
      </c>
      <c r="CX8" s="87" t="s">
        <v>71</v>
      </c>
      <c r="CY8" s="24"/>
      <c r="CZ8" s="24" t="s">
        <v>68</v>
      </c>
      <c r="DA8" s="24"/>
      <c r="DB8" s="24"/>
      <c r="DC8" s="24"/>
      <c r="DD8" s="24"/>
      <c r="DE8" s="24" t="s">
        <v>68</v>
      </c>
      <c r="DF8" s="24"/>
      <c r="DG8" s="24"/>
      <c r="DH8" s="24"/>
      <c r="DI8" s="24"/>
      <c r="DJ8" s="24"/>
      <c r="DK8" s="24"/>
      <c r="DL8" s="24"/>
      <c r="DM8" s="24"/>
      <c r="DN8" s="24"/>
      <c r="DO8" s="24"/>
      <c r="DP8" s="24"/>
      <c r="DQ8" s="24"/>
      <c r="DS8" s="24"/>
      <c r="DT8" s="24"/>
      <c r="DU8" s="24"/>
      <c r="DV8" s="24"/>
      <c r="DW8" s="24"/>
      <c r="DX8" s="24"/>
      <c r="DY8" s="24"/>
      <c r="DZ8" s="24"/>
      <c r="EA8" s="24"/>
      <c r="EB8" s="24"/>
      <c r="EC8" s="24"/>
      <c r="ED8" s="24"/>
      <c r="EE8" s="24"/>
      <c r="EF8" s="24"/>
      <c r="EG8" s="24"/>
      <c r="EH8" s="24"/>
      <c r="EI8" s="24"/>
      <c r="EJ8" s="24"/>
      <c r="EK8" s="24"/>
      <c r="EL8" s="24"/>
    </row>
    <row r="9" spans="1:142" x14ac:dyDescent="0.35">
      <c r="A9" s="13" t="s">
        <v>72</v>
      </c>
      <c r="B9" s="26">
        <v>48.286862801690617</v>
      </c>
      <c r="C9" s="26">
        <v>42.86107157737986</v>
      </c>
      <c r="D9" s="26">
        <v>52.247418970469603</v>
      </c>
      <c r="E9" s="27">
        <v>49.613498298001602</v>
      </c>
      <c r="F9" s="26">
        <v>47.386658846768512</v>
      </c>
      <c r="G9" s="26">
        <v>48.234528514896645</v>
      </c>
      <c r="H9" s="27">
        <v>45.841654034142316</v>
      </c>
      <c r="I9" s="26">
        <v>47.139513956704214</v>
      </c>
      <c r="J9" s="26">
        <v>49.809953988464294</v>
      </c>
      <c r="K9" s="26">
        <v>53.918117160500799</v>
      </c>
      <c r="L9" s="26">
        <v>45.326112806685757</v>
      </c>
      <c r="M9" s="26">
        <v>47.888479239782676</v>
      </c>
      <c r="N9" s="26">
        <v>50.491330876949</v>
      </c>
      <c r="O9" s="26">
        <v>47.824400893134765</v>
      </c>
      <c r="P9" s="26"/>
      <c r="Q9" s="27">
        <v>48.11698190782932</v>
      </c>
      <c r="R9" s="26">
        <v>48.341064187033155</v>
      </c>
      <c r="S9" s="27">
        <v>48.60011768962417</v>
      </c>
      <c r="T9" s="27">
        <v>47.157843237939041</v>
      </c>
      <c r="U9" s="26">
        <v>47.812759305098211</v>
      </c>
      <c r="V9" s="26">
        <v>48.779830512170143</v>
      </c>
      <c r="W9" s="27">
        <v>48.271655016266443</v>
      </c>
      <c r="X9" s="26">
        <v>44.493832136164102</v>
      </c>
      <c r="Y9" s="26">
        <v>50.450451194442998</v>
      </c>
      <c r="Z9" s="26">
        <v>47.899856538283736</v>
      </c>
      <c r="AA9" s="26">
        <v>48.563860729849999</v>
      </c>
      <c r="AB9" s="26">
        <v>47.61662063003152</v>
      </c>
      <c r="AC9" s="26">
        <v>48.3928872667354</v>
      </c>
      <c r="AD9" s="26">
        <v>49.2372909184135</v>
      </c>
      <c r="AE9" s="26">
        <v>48.953517688216003</v>
      </c>
      <c r="AF9" s="26">
        <v>48.472138656879999</v>
      </c>
      <c r="AG9" s="26">
        <v>47.919487200005491</v>
      </c>
      <c r="AH9" s="26">
        <v>48.228250401971039</v>
      </c>
      <c r="AI9" s="26">
        <v>46.69459192272749</v>
      </c>
      <c r="AJ9" s="26">
        <v>49.056785437436076</v>
      </c>
      <c r="AK9" s="26">
        <v>50.146794496083231</v>
      </c>
      <c r="AL9" s="26">
        <v>49.864051847174203</v>
      </c>
      <c r="AM9" s="26">
        <v>48.724889817814258</v>
      </c>
      <c r="AN9" s="26">
        <v>49.55609172744483</v>
      </c>
      <c r="AO9" s="26">
        <v>48.661798605283259</v>
      </c>
      <c r="AP9" s="26">
        <v>48.046027472295293</v>
      </c>
      <c r="AQ9" s="26">
        <v>49.082407867919137</v>
      </c>
      <c r="AR9" s="26">
        <v>49.410677316387655</v>
      </c>
      <c r="AS9" s="26">
        <v>47.574241207289042</v>
      </c>
      <c r="AT9" s="26">
        <v>50.295897580892195</v>
      </c>
      <c r="AU9" s="26">
        <v>48.697253836897254</v>
      </c>
      <c r="AV9" s="26">
        <v>47.868058572656523</v>
      </c>
      <c r="AW9" s="26">
        <v>47.632736299382856</v>
      </c>
      <c r="AX9" s="26">
        <v>48.117815045245266</v>
      </c>
      <c r="AY9" s="26">
        <v>48.302527527267983</v>
      </c>
      <c r="AZ9" s="26">
        <v>48.801379310724442</v>
      </c>
      <c r="BA9" s="26">
        <v>51.382219066905151</v>
      </c>
      <c r="BB9" s="26"/>
      <c r="BC9" s="27">
        <v>48.422337363856712</v>
      </c>
      <c r="BD9" s="26">
        <v>51.522210776878254</v>
      </c>
      <c r="BE9" s="26">
        <v>48.401336823139999</v>
      </c>
      <c r="BF9" s="26">
        <v>52.616672076257231</v>
      </c>
      <c r="BG9" s="26">
        <v>52.389579696823233</v>
      </c>
      <c r="BH9" s="26">
        <v>53.209011061405441</v>
      </c>
      <c r="BI9" s="26">
        <v>52.735852340000001</v>
      </c>
      <c r="BJ9" s="26">
        <v>52.45540563966091</v>
      </c>
      <c r="BK9" s="26">
        <v>51.469401774384117</v>
      </c>
      <c r="BL9" s="26">
        <v>52.763224069807968</v>
      </c>
      <c r="BM9" s="26">
        <v>51.775231185663635</v>
      </c>
      <c r="BN9" s="26">
        <v>53.172332561893853</v>
      </c>
      <c r="BO9" s="26">
        <v>53.450349898475075</v>
      </c>
      <c r="BP9" s="26">
        <v>53.821376234382846</v>
      </c>
      <c r="BQ9" s="26">
        <v>50.708939948380113</v>
      </c>
      <c r="BR9" s="26"/>
      <c r="BS9" s="26">
        <v>48.17812033779969</v>
      </c>
      <c r="BT9" s="26">
        <v>50.832359426690445</v>
      </c>
      <c r="BU9" s="26">
        <v>52.884746237401977</v>
      </c>
      <c r="BV9" s="26">
        <v>47.372310495510149</v>
      </c>
      <c r="BW9" s="26">
        <v>44.137707073947517</v>
      </c>
      <c r="BX9" s="26">
        <v>47.839408385241832</v>
      </c>
      <c r="BY9" s="26"/>
      <c r="BZ9" s="26">
        <v>35.106066374644072</v>
      </c>
      <c r="CA9" s="27">
        <v>45.652889987321181</v>
      </c>
      <c r="CB9" s="27">
        <v>40.20981340859327</v>
      </c>
      <c r="CC9" s="26">
        <v>40.850136338930454</v>
      </c>
      <c r="CD9" s="26">
        <v>39.678044926015488</v>
      </c>
      <c r="CE9" s="26">
        <v>45.797556738230192</v>
      </c>
      <c r="CF9" s="26">
        <v>44.95558639622557</v>
      </c>
      <c r="CG9" s="26">
        <v>45.093360480586448</v>
      </c>
      <c r="CH9" s="26"/>
      <c r="CI9" s="26">
        <v>38.360489731288673</v>
      </c>
      <c r="CJ9" s="26">
        <v>41.615644257533091</v>
      </c>
      <c r="CK9" s="26"/>
      <c r="CL9" s="26">
        <v>50.261767221958287</v>
      </c>
      <c r="CM9" s="26">
        <v>53.060071480742785</v>
      </c>
      <c r="CN9" s="26">
        <v>43.568842694908597</v>
      </c>
      <c r="CO9" s="26">
        <v>39.134373479909584</v>
      </c>
      <c r="CP9" s="26">
        <v>48.88222175025772</v>
      </c>
      <c r="CQ9" s="26">
        <v>50.164761875341704</v>
      </c>
      <c r="CR9" s="26"/>
      <c r="CS9" s="27">
        <v>8.4554601575389992</v>
      </c>
      <c r="CT9" s="26">
        <v>10.732580974084</v>
      </c>
      <c r="CU9" s="26">
        <v>56.674429238279771</v>
      </c>
      <c r="CV9" s="26">
        <v>52.163937636104343</v>
      </c>
      <c r="CW9" s="26">
        <v>57.639116792888778</v>
      </c>
      <c r="CX9" s="26">
        <v>68.913838104742808</v>
      </c>
      <c r="CY9" s="26">
        <v>4.0889811568453505</v>
      </c>
      <c r="CZ9" s="26">
        <v>47.795210700926567</v>
      </c>
      <c r="DA9" s="26"/>
      <c r="DB9" s="26">
        <v>51.943913599131164</v>
      </c>
      <c r="DC9" s="26">
        <v>30.139081717359193</v>
      </c>
      <c r="DD9" s="28"/>
      <c r="DE9" s="26">
        <v>50.451807832531365</v>
      </c>
      <c r="DF9" s="26">
        <v>50.072321696125393</v>
      </c>
      <c r="DG9" s="26">
        <v>39.51165141571758</v>
      </c>
      <c r="DH9" s="26">
        <v>44.049581150846755</v>
      </c>
      <c r="DI9" s="26">
        <v>51.592141541346763</v>
      </c>
      <c r="DJ9" s="5"/>
      <c r="DK9" s="26">
        <v>48.565753386121372</v>
      </c>
      <c r="DL9" s="26">
        <v>42.70621335312304</v>
      </c>
      <c r="DM9" s="26">
        <v>50.351905610744296</v>
      </c>
      <c r="DN9" s="26">
        <v>51.066318866078703</v>
      </c>
      <c r="DO9" s="26">
        <v>49.2778083839316</v>
      </c>
      <c r="DP9" s="26">
        <v>48.081092240412531</v>
      </c>
      <c r="DQ9" s="26">
        <v>41.716783316059356</v>
      </c>
      <c r="DS9" s="26">
        <v>53.060971720375029</v>
      </c>
      <c r="DT9" s="26">
        <v>51.589002463479069</v>
      </c>
      <c r="DU9" s="26">
        <v>53.389744937157189</v>
      </c>
      <c r="DV9" s="26">
        <v>52.220397417597418</v>
      </c>
      <c r="DW9" s="26">
        <v>52.686499190097109</v>
      </c>
      <c r="DX9" s="26">
        <v>55.380128581472853</v>
      </c>
      <c r="DY9" s="26">
        <v>52.967996619844946</v>
      </c>
      <c r="DZ9" s="26">
        <v>52.179856403498277</v>
      </c>
      <c r="EA9" s="26">
        <v>53.543661052086343</v>
      </c>
      <c r="EB9" s="26">
        <v>50.288709792476297</v>
      </c>
      <c r="EC9" s="26">
        <v>49.559894529652325</v>
      </c>
      <c r="ED9" s="26">
        <v>53.079588964896033</v>
      </c>
      <c r="EE9" s="26">
        <v>49.162131969748614</v>
      </c>
      <c r="EF9" s="26">
        <v>48.142722656403187</v>
      </c>
      <c r="EG9" s="26">
        <v>47.935701183960738</v>
      </c>
      <c r="EH9" s="26">
        <v>47.549802502680954</v>
      </c>
      <c r="EI9" s="26">
        <v>48.94712377621606</v>
      </c>
      <c r="EJ9" s="26">
        <v>48.386221336740682</v>
      </c>
      <c r="EK9" s="26">
        <v>48.413648015290818</v>
      </c>
      <c r="EL9" s="26">
        <v>48.190926577105785</v>
      </c>
    </row>
    <row r="10" spans="1:142" x14ac:dyDescent="0.35">
      <c r="A10" s="29" t="s">
        <v>73</v>
      </c>
      <c r="B10" s="27">
        <v>0.60629485563299212</v>
      </c>
      <c r="C10" s="26">
        <v>0.71396019746721051</v>
      </c>
      <c r="D10" s="26">
        <v>0.41282465341363689</v>
      </c>
      <c r="E10" s="27">
        <v>0.39134137823630311</v>
      </c>
      <c r="F10" s="27">
        <v>1.0684874853037001</v>
      </c>
      <c r="G10" s="26">
        <v>0.63201043205899121</v>
      </c>
      <c r="H10" s="27">
        <v>0.97600250166777625</v>
      </c>
      <c r="I10" s="26">
        <v>1.1768602092302387</v>
      </c>
      <c r="J10" s="26">
        <v>0.71018799947872757</v>
      </c>
      <c r="K10" s="27">
        <v>0.93494752632437872</v>
      </c>
      <c r="L10" s="26">
        <v>0.81088039265534373</v>
      </c>
      <c r="M10" s="26">
        <v>0.65229815194106699</v>
      </c>
      <c r="N10" s="26">
        <v>0.81592841796555104</v>
      </c>
      <c r="O10" s="27">
        <v>0.49677516505438774</v>
      </c>
      <c r="P10" s="27"/>
      <c r="Q10" s="27">
        <v>8.3250802135578561E-2</v>
      </c>
      <c r="R10" s="27">
        <v>4.8948709323522882E-2</v>
      </c>
      <c r="S10" s="27">
        <v>4.181928210893085E-2</v>
      </c>
      <c r="T10" s="27">
        <v>6.0095623884986016E-2</v>
      </c>
      <c r="U10" s="26">
        <v>3.1993630302964371E-2</v>
      </c>
      <c r="V10" s="27">
        <v>1.7495142545403009E-2</v>
      </c>
      <c r="W10" s="27">
        <v>5.4416783569418599E-2</v>
      </c>
      <c r="X10" s="26">
        <v>1.2006644834681732</v>
      </c>
      <c r="Y10" s="26">
        <v>0.1315805594876602</v>
      </c>
      <c r="Z10" s="27">
        <v>0.13378170761170535</v>
      </c>
      <c r="AA10" s="27">
        <v>0.17165658068002265</v>
      </c>
      <c r="AB10" s="27">
        <v>0.12657564975348917</v>
      </c>
      <c r="AC10" s="27">
        <v>0.13325862545562245</v>
      </c>
      <c r="AD10" s="27">
        <v>0.11600000000000002</v>
      </c>
      <c r="AE10" s="27">
        <v>0.13766472154346091</v>
      </c>
      <c r="AF10" s="27">
        <v>0.1595809628463567</v>
      </c>
      <c r="AG10" s="27">
        <v>0.14763130340672259</v>
      </c>
      <c r="AH10" s="27">
        <v>0.12464388935773908</v>
      </c>
      <c r="AI10" s="27">
        <v>0.13517507340662122</v>
      </c>
      <c r="AJ10" s="26">
        <v>8.4557816161001734E-2</v>
      </c>
      <c r="AK10" s="26">
        <v>8.5801208267845125E-2</v>
      </c>
      <c r="AL10" s="26">
        <v>9.9643792807425691E-2</v>
      </c>
      <c r="AM10" s="26">
        <v>6.2355405675523966E-2</v>
      </c>
      <c r="AN10" s="26">
        <v>8.4816788333237511E-2</v>
      </c>
      <c r="AO10" s="26">
        <v>0.25873447316446413</v>
      </c>
      <c r="AP10" s="27">
        <v>0.11288569355976592</v>
      </c>
      <c r="AQ10" s="27">
        <v>7.2427247864845001E-2</v>
      </c>
      <c r="AR10" s="27">
        <v>0.10230006297986045</v>
      </c>
      <c r="AS10" s="26">
        <v>8.7288110128516561E-2</v>
      </c>
      <c r="AT10" s="26">
        <v>0.11925841241944472</v>
      </c>
      <c r="AU10" s="26">
        <v>3.4201384421492231E-2</v>
      </c>
      <c r="AV10" s="26">
        <v>7.2300513004882966E-2</v>
      </c>
      <c r="AW10" s="26">
        <v>3.0117914628643879E-2</v>
      </c>
      <c r="AX10" s="26">
        <v>3.2949522932567712E-2</v>
      </c>
      <c r="AY10" s="26">
        <v>3.8122767158191122E-2</v>
      </c>
      <c r="AZ10" s="26">
        <v>6.2720800207487173E-2</v>
      </c>
      <c r="BA10" s="27">
        <v>0.11394479506792422</v>
      </c>
      <c r="BB10" s="27"/>
      <c r="BC10" s="27">
        <v>0.20267549383511735</v>
      </c>
      <c r="BD10" s="26">
        <v>0.15454056836044486</v>
      </c>
      <c r="BE10" s="26">
        <v>0.35208618131234848</v>
      </c>
      <c r="BF10" s="26">
        <v>0.14139834164453782</v>
      </c>
      <c r="BG10" s="26">
        <v>0.17131976758124831</v>
      </c>
      <c r="BH10" s="26">
        <v>0.1807963023851894</v>
      </c>
      <c r="BI10" s="26">
        <v>0.16733677536757871</v>
      </c>
      <c r="BJ10" s="26">
        <v>0.15281640496037516</v>
      </c>
      <c r="BK10" s="26">
        <v>0.1396257659719351</v>
      </c>
      <c r="BL10" s="27">
        <v>0.15549360934316853</v>
      </c>
      <c r="BM10" s="26">
        <v>0.14183003637929026</v>
      </c>
      <c r="BN10" s="26">
        <v>0.14838793444031309</v>
      </c>
      <c r="BO10" s="26">
        <v>0.18781145464878191</v>
      </c>
      <c r="BP10" s="26">
        <v>0.17393455307770014</v>
      </c>
      <c r="BQ10" s="26">
        <v>0.13991271634249877</v>
      </c>
      <c r="BR10" s="26"/>
      <c r="BS10" s="26">
        <v>0.1053247060570936</v>
      </c>
      <c r="BT10" s="26">
        <v>0.11656052800609852</v>
      </c>
      <c r="BU10" s="26">
        <v>4.8454341035811498E-2</v>
      </c>
      <c r="BV10" s="26">
        <v>0.31166147611380596</v>
      </c>
      <c r="BW10" s="26">
        <v>0.25314038573788072</v>
      </c>
      <c r="BX10" s="26">
        <v>0.27213502730819639</v>
      </c>
      <c r="BY10" s="26"/>
      <c r="BZ10" s="26">
        <v>3.3321451904517539E-2</v>
      </c>
      <c r="CA10" s="27">
        <v>0.36010976944446837</v>
      </c>
      <c r="CB10" s="27">
        <v>7.4086462280277932E-2</v>
      </c>
      <c r="CC10" s="26">
        <v>1.6914391708463983E-2</v>
      </c>
      <c r="CD10" s="26">
        <v>0.13426891367083724</v>
      </c>
      <c r="CE10" s="26">
        <v>0.23439669810362923</v>
      </c>
      <c r="CF10" s="26">
        <v>0.16766937438559243</v>
      </c>
      <c r="CG10" s="26">
        <v>7.4297044578205865E-2</v>
      </c>
      <c r="CH10" s="26"/>
      <c r="CI10" s="26">
        <v>4.3123881353019373E-2</v>
      </c>
      <c r="CJ10" s="26">
        <v>2.4919217248797702E-2</v>
      </c>
      <c r="CK10" s="26"/>
      <c r="CL10" s="27">
        <v>0.37674809248556956</v>
      </c>
      <c r="CM10" s="26">
        <v>0.18203035076763091</v>
      </c>
      <c r="CN10" s="26">
        <v>1.3682259561234553</v>
      </c>
      <c r="CO10" s="26">
        <v>3.1747732541346134</v>
      </c>
      <c r="CP10" s="27">
        <v>9.565882128725374E-2</v>
      </c>
      <c r="CQ10" s="27">
        <v>7.9235204486336308E-2</v>
      </c>
      <c r="CR10" s="27"/>
      <c r="CS10" s="27">
        <v>0.11413865569126971</v>
      </c>
      <c r="CT10" s="26">
        <v>0.14249271566092256</v>
      </c>
      <c r="CU10" s="26">
        <v>0.54822302461551653</v>
      </c>
      <c r="CV10" s="27">
        <v>0.416670981884875</v>
      </c>
      <c r="CW10" s="27">
        <v>0.75101245949181228</v>
      </c>
      <c r="CX10" s="27">
        <v>1.1878593146817791</v>
      </c>
      <c r="CY10" s="26">
        <v>0.23998193763185646</v>
      </c>
      <c r="CZ10" s="26">
        <v>1.1692542486766566</v>
      </c>
      <c r="DA10" s="26"/>
      <c r="DB10" s="26">
        <v>0.14116897712961093</v>
      </c>
      <c r="DC10" s="26">
        <v>0.46751558263748005</v>
      </c>
      <c r="DD10" s="30"/>
      <c r="DE10" s="26">
        <v>0.82842655557874623</v>
      </c>
      <c r="DF10" s="26">
        <v>0.29689332744693248</v>
      </c>
      <c r="DG10" s="26">
        <v>2.5100660983163048E-2</v>
      </c>
      <c r="DH10" s="26">
        <v>4.4521417514499131E-2</v>
      </c>
      <c r="DI10" s="26">
        <v>6.1294465202274724E-2</v>
      </c>
      <c r="DJ10" s="5"/>
      <c r="DK10" s="26">
        <v>0.80593126149072303</v>
      </c>
      <c r="DL10" s="26">
        <v>8.4032522884026462E-2</v>
      </c>
      <c r="DM10" s="26">
        <v>0.567693541077115</v>
      </c>
      <c r="DN10" s="26">
        <v>9.9178227604480751E-2</v>
      </c>
      <c r="DO10" s="26">
        <v>0.51140179368857319</v>
      </c>
      <c r="DP10" s="26">
        <v>1.3083056289223081</v>
      </c>
      <c r="DQ10" s="26">
        <v>3.4950099628329477E-2</v>
      </c>
      <c r="DS10" s="26">
        <v>0.17582421007116236</v>
      </c>
      <c r="DT10" s="26">
        <v>0.15335404433284877</v>
      </c>
      <c r="DU10" s="26">
        <v>0.13255577413358793</v>
      </c>
      <c r="DV10" s="26">
        <v>0.12525631707279833</v>
      </c>
      <c r="DW10" s="26">
        <v>9.2965690476320834E-2</v>
      </c>
      <c r="DX10" s="26">
        <v>0.10728262678539888</v>
      </c>
      <c r="DY10" s="26">
        <v>0.137951397028857</v>
      </c>
      <c r="DZ10" s="26">
        <v>0.16685569807515091</v>
      </c>
      <c r="EA10" s="26">
        <v>0.13819593020002052</v>
      </c>
      <c r="EB10" s="26">
        <v>0.18140374916962687</v>
      </c>
      <c r="EC10" s="26">
        <v>0.14831762072492616</v>
      </c>
      <c r="ED10" s="26">
        <v>0.15505353509586764</v>
      </c>
      <c r="EE10" s="27">
        <v>4.8379032979161851E-2</v>
      </c>
      <c r="EF10" s="27">
        <v>5.1461460577469094E-2</v>
      </c>
      <c r="EG10" s="27">
        <v>8.9182010860588495E-2</v>
      </c>
      <c r="EH10" s="27">
        <v>5.977834961297751E-2</v>
      </c>
      <c r="EI10" s="27">
        <v>3.7443522533623326E-2</v>
      </c>
      <c r="EJ10" s="27">
        <v>3.5376447907131764E-2</v>
      </c>
      <c r="EK10" s="27">
        <v>5.0544679958190605E-2</v>
      </c>
      <c r="EL10" s="27">
        <v>4.3104866666348073E-2</v>
      </c>
    </row>
    <row r="11" spans="1:142" x14ac:dyDescent="0.35">
      <c r="A11" s="29" t="s">
        <v>74</v>
      </c>
      <c r="B11" s="26">
        <v>15.352061223646466</v>
      </c>
      <c r="C11" s="26">
        <v>13.119850101015487</v>
      </c>
      <c r="D11" s="26">
        <v>14.338773176902373</v>
      </c>
      <c r="E11" s="27">
        <v>11.221743920417529</v>
      </c>
      <c r="F11" s="26">
        <v>14.510317814986335</v>
      </c>
      <c r="G11" s="26">
        <v>14.741361382546861</v>
      </c>
      <c r="H11" s="27">
        <v>13.557113495202202</v>
      </c>
      <c r="I11" s="26">
        <v>14.371002525475795</v>
      </c>
      <c r="J11" s="26">
        <v>14.465220748788601</v>
      </c>
      <c r="K11" s="26">
        <v>15.988680260361701</v>
      </c>
      <c r="L11" s="26">
        <v>14.288395903467618</v>
      </c>
      <c r="M11" s="26">
        <v>15.001833552451529</v>
      </c>
      <c r="N11" s="26">
        <v>17.658626180172508</v>
      </c>
      <c r="O11" s="26">
        <v>16.147474439736801</v>
      </c>
      <c r="P11" s="26"/>
      <c r="Q11" s="27">
        <v>18.024664369737025</v>
      </c>
      <c r="R11" s="26">
        <v>21.657390831624841</v>
      </c>
      <c r="S11" s="27">
        <v>20.697430002017459</v>
      </c>
      <c r="T11" s="27">
        <v>20.077520951631943</v>
      </c>
      <c r="U11" s="26">
        <v>20.799183297247485</v>
      </c>
      <c r="V11" s="26">
        <v>21.971778219909861</v>
      </c>
      <c r="W11" s="27">
        <v>20.757007551649252</v>
      </c>
      <c r="X11" s="26">
        <v>16.546702253717957</v>
      </c>
      <c r="Y11" s="26">
        <v>17.073516615238965</v>
      </c>
      <c r="Z11" s="26">
        <v>21.978139055207986</v>
      </c>
      <c r="AA11" s="26">
        <v>19.70129072515163</v>
      </c>
      <c r="AB11" s="26">
        <v>22.953811710585661</v>
      </c>
      <c r="AC11" s="26">
        <v>20.191061424973267</v>
      </c>
      <c r="AD11" s="26">
        <v>21.357296697084156</v>
      </c>
      <c r="AE11" s="26">
        <v>17.973407657942001</v>
      </c>
      <c r="AF11" s="26">
        <v>20.737712865167982</v>
      </c>
      <c r="AG11" s="26">
        <v>20.573502432231447</v>
      </c>
      <c r="AH11" s="26">
        <v>21.706133346675909</v>
      </c>
      <c r="AI11" s="26">
        <v>21.26670450996486</v>
      </c>
      <c r="AJ11" s="26">
        <v>18.32447986706082</v>
      </c>
      <c r="AK11" s="26">
        <v>16.599432302802644</v>
      </c>
      <c r="AL11" s="26">
        <v>18.223771184771067</v>
      </c>
      <c r="AM11" s="26">
        <v>19.557867198212964</v>
      </c>
      <c r="AN11" s="26">
        <v>16.872241839056514</v>
      </c>
      <c r="AO11" s="26">
        <v>18.554932683758501</v>
      </c>
      <c r="AP11" s="26">
        <v>20.31637742294803</v>
      </c>
      <c r="AQ11" s="26">
        <v>20.328225903562487</v>
      </c>
      <c r="AR11" s="26">
        <v>19.914596236655363</v>
      </c>
      <c r="AS11" s="26">
        <v>20.582636960631042</v>
      </c>
      <c r="AT11" s="26">
        <v>19.233004683922509</v>
      </c>
      <c r="AU11" s="26">
        <v>20.831800435928002</v>
      </c>
      <c r="AV11" s="26">
        <v>20.641675462832641</v>
      </c>
      <c r="AW11" s="26">
        <v>20.978798259922051</v>
      </c>
      <c r="AX11" s="26">
        <v>20.956419729978062</v>
      </c>
      <c r="AY11" s="26">
        <v>20.30332064622355</v>
      </c>
      <c r="AZ11" s="26">
        <v>17.883919292911855</v>
      </c>
      <c r="BA11" s="26">
        <v>14.112146654486624</v>
      </c>
      <c r="BB11" s="26"/>
      <c r="BC11" s="27">
        <v>11.905797650711062</v>
      </c>
      <c r="BD11" s="26">
        <v>6.5960283887951547</v>
      </c>
      <c r="BE11" s="26">
        <v>7.0389523326692363</v>
      </c>
      <c r="BF11" s="26">
        <v>5.3506156438086361</v>
      </c>
      <c r="BG11" s="26">
        <v>6.9188264610335954</v>
      </c>
      <c r="BH11" s="26">
        <v>3.0100588273007176</v>
      </c>
      <c r="BI11" s="26">
        <v>4.3769237017610001</v>
      </c>
      <c r="BJ11" s="26">
        <v>5.1152102183610451</v>
      </c>
      <c r="BK11" s="26">
        <v>5.6733487109774092</v>
      </c>
      <c r="BL11" s="26">
        <v>7.5941882285624338</v>
      </c>
      <c r="BM11" s="26">
        <v>6.6393566467780536</v>
      </c>
      <c r="BN11" s="26">
        <v>4.7799394975129479</v>
      </c>
      <c r="BO11" s="26">
        <v>3.8707755337613485</v>
      </c>
      <c r="BP11" s="26">
        <v>3.5237539513672704</v>
      </c>
      <c r="BQ11" s="26">
        <v>12.160751237450917</v>
      </c>
      <c r="BR11" s="26"/>
      <c r="BS11" s="26">
        <v>3.4055204907106456</v>
      </c>
      <c r="BT11" s="26">
        <v>3.9272757309584305</v>
      </c>
      <c r="BU11" s="26">
        <v>3.3443719069513165</v>
      </c>
      <c r="BV11" s="26">
        <v>8.457339368557351</v>
      </c>
      <c r="BW11" s="26">
        <v>6.995535639437529</v>
      </c>
      <c r="BX11" s="26">
        <v>7.8280590120359994</v>
      </c>
      <c r="BY11" s="26"/>
      <c r="BZ11" s="26">
        <v>1.8985127873252514</v>
      </c>
      <c r="CA11" s="27">
        <v>4.8698462412397081</v>
      </c>
      <c r="CB11" s="27">
        <v>2.0318744865151204</v>
      </c>
      <c r="CC11" s="26">
        <v>0.85467992370098989</v>
      </c>
      <c r="CD11" s="26">
        <v>1.9808110062748081</v>
      </c>
      <c r="CE11" s="26">
        <v>6.5592944871637204</v>
      </c>
      <c r="CF11" s="26">
        <v>4.8042578578425248</v>
      </c>
      <c r="CG11" s="26">
        <v>5.5794367035699608</v>
      </c>
      <c r="CH11" s="26"/>
      <c r="CI11" s="26">
        <v>2.7623998357367392</v>
      </c>
      <c r="CJ11" s="26">
        <v>1.4237261784036093</v>
      </c>
      <c r="CK11" s="26"/>
      <c r="CL11" s="26">
        <v>9.8311916908587538</v>
      </c>
      <c r="CM11" s="26">
        <v>6.7639440094776822</v>
      </c>
      <c r="CN11" s="26">
        <v>7.9679871670089293</v>
      </c>
      <c r="CO11" s="26">
        <v>15.101419774805485</v>
      </c>
      <c r="CP11" s="26">
        <v>4.3179475189251741</v>
      </c>
      <c r="CQ11" s="26">
        <v>3.8649308890236154</v>
      </c>
      <c r="CR11" s="26"/>
      <c r="CS11" s="27">
        <v>9.883800058976</v>
      </c>
      <c r="CT11" s="26">
        <v>12.494996566739911</v>
      </c>
      <c r="CU11" s="26">
        <v>15.147393618688533</v>
      </c>
      <c r="CV11" s="26">
        <v>17.845562686146991</v>
      </c>
      <c r="CW11" s="26">
        <v>19.210899243301721</v>
      </c>
      <c r="CX11" s="26">
        <v>12.533954472244963</v>
      </c>
      <c r="CY11" s="26">
        <v>15.729996693763432</v>
      </c>
      <c r="CZ11" s="26">
        <v>12.520119183164057</v>
      </c>
      <c r="DA11" s="26"/>
      <c r="DB11" s="26">
        <v>5.9328732730970728</v>
      </c>
      <c r="DC11" s="26">
        <v>18.868506448586231</v>
      </c>
      <c r="DD11" s="28"/>
      <c r="DE11" s="26">
        <v>7.3951240358791956</v>
      </c>
      <c r="DF11" s="26">
        <v>8.9781301263740545</v>
      </c>
      <c r="DG11" s="26">
        <v>1.9888819124196051</v>
      </c>
      <c r="DH11" s="26">
        <v>2.2893090445898396</v>
      </c>
      <c r="DI11" s="26">
        <v>4.3426001771699649</v>
      </c>
      <c r="DJ11" s="5"/>
      <c r="DK11" s="26">
        <v>15.329224109132648</v>
      </c>
      <c r="DL11" s="26">
        <v>4.171164888884384</v>
      </c>
      <c r="DM11" s="26">
        <v>16.409612832045383</v>
      </c>
      <c r="DN11" s="26">
        <v>10.070390531008407</v>
      </c>
      <c r="DO11" s="26">
        <v>16.739005273838174</v>
      </c>
      <c r="DP11" s="26">
        <v>13.381463253335072</v>
      </c>
      <c r="DQ11" s="26">
        <v>2.5435332611911932</v>
      </c>
      <c r="DS11" s="26">
        <v>12.542027627411542</v>
      </c>
      <c r="DT11" s="26">
        <v>7.0629187571088679</v>
      </c>
      <c r="DU11" s="26">
        <v>4.4681520579330964</v>
      </c>
      <c r="DV11" s="26">
        <v>3.9226034837406685</v>
      </c>
      <c r="DW11" s="26">
        <v>6.0742732052930393</v>
      </c>
      <c r="DX11" s="26">
        <v>6.1335356737191491</v>
      </c>
      <c r="DY11" s="26">
        <v>5.700975567113761</v>
      </c>
      <c r="DZ11" s="26">
        <v>5.552713913152437</v>
      </c>
      <c r="EA11" s="26">
        <v>6.5552864921196612</v>
      </c>
      <c r="EB11" s="26">
        <v>4.656432072236429</v>
      </c>
      <c r="EC11" s="26">
        <v>5.3082446203749596</v>
      </c>
      <c r="ED11" s="26">
        <v>4.7951102242373462</v>
      </c>
      <c r="EE11" s="26">
        <v>20.459692520938837</v>
      </c>
      <c r="EF11" s="26">
        <v>20.305409042130698</v>
      </c>
      <c r="EG11" s="26">
        <v>19.923525459199801</v>
      </c>
      <c r="EH11" s="26">
        <v>20.716915406411541</v>
      </c>
      <c r="EI11" s="26">
        <v>21.424233261792523</v>
      </c>
      <c r="EJ11" s="26">
        <v>21.027171882110849</v>
      </c>
      <c r="EK11" s="26">
        <v>20.215375503200356</v>
      </c>
      <c r="EL11" s="26">
        <v>19.75407761447228</v>
      </c>
    </row>
    <row r="12" spans="1:142" x14ac:dyDescent="0.35">
      <c r="A12" s="29" t="s">
        <v>75</v>
      </c>
      <c r="B12" s="26">
        <v>10.485691149625504</v>
      </c>
      <c r="C12" s="26">
        <v>11.066315358547193</v>
      </c>
      <c r="D12" s="26">
        <v>9.4042734018174841</v>
      </c>
      <c r="E12" s="27">
        <v>11.914225413399876</v>
      </c>
      <c r="F12" s="26">
        <v>14.243011570488168</v>
      </c>
      <c r="G12" s="26">
        <v>11.126464433568126</v>
      </c>
      <c r="H12" s="27">
        <v>13.832983453923768</v>
      </c>
      <c r="I12" s="26">
        <v>14.166081924460753</v>
      </c>
      <c r="J12" s="26">
        <v>12.366726317719573</v>
      </c>
      <c r="K12" s="26">
        <v>8.0955716915273488</v>
      </c>
      <c r="L12" s="26">
        <v>14.62303696200753</v>
      </c>
      <c r="M12" s="26">
        <v>11.665560518530784</v>
      </c>
      <c r="N12" s="26">
        <v>10.649579121435828</v>
      </c>
      <c r="O12" s="26">
        <v>10.308620898575059</v>
      </c>
      <c r="P12" s="26"/>
      <c r="Q12" s="27">
        <v>6.5036753942808971</v>
      </c>
      <c r="R12" s="26">
        <v>4.9668122948826694</v>
      </c>
      <c r="S12" s="27">
        <v>5.1068618584437866</v>
      </c>
      <c r="T12" s="27">
        <v>5.2776180051699244</v>
      </c>
      <c r="U12" s="26">
        <v>5.7984627378585625</v>
      </c>
      <c r="V12" s="26">
        <v>6.5153421295320006</v>
      </c>
      <c r="W12" s="27">
        <v>5.8877367523137965</v>
      </c>
      <c r="X12" s="26">
        <v>20.958480013758322</v>
      </c>
      <c r="Y12" s="26">
        <v>10.307996849173273</v>
      </c>
      <c r="Z12" s="26">
        <v>9.4148243501402682</v>
      </c>
      <c r="AA12" s="26">
        <v>10.287558334734822</v>
      </c>
      <c r="AB12" s="26">
        <v>8.7343297018569892</v>
      </c>
      <c r="AC12" s="26">
        <v>9.3764515709548348</v>
      </c>
      <c r="AD12" s="26">
        <v>8.8079224538126439</v>
      </c>
      <c r="AE12" s="26">
        <v>11.298716891523274</v>
      </c>
      <c r="AF12" s="26">
        <v>9.4006333034726346</v>
      </c>
      <c r="AG12" s="26">
        <v>10.336592657857301</v>
      </c>
      <c r="AH12" s="26">
        <v>9.5120345719401236</v>
      </c>
      <c r="AI12" s="26">
        <v>9.7555488907478178</v>
      </c>
      <c r="AJ12" s="26">
        <v>6.5222876600403312</v>
      </c>
      <c r="AK12" s="26">
        <v>6.5643013782273059</v>
      </c>
      <c r="AL12" s="26">
        <v>6.2865699824680501</v>
      </c>
      <c r="AM12" s="26">
        <v>5.6782843164829275</v>
      </c>
      <c r="AN12" s="26">
        <v>6.4866399842684652</v>
      </c>
      <c r="AO12" s="26">
        <v>10.39613347262433</v>
      </c>
      <c r="AP12" s="26">
        <v>7.7670208897284239</v>
      </c>
      <c r="AQ12" s="26">
        <v>6.8644798738419368</v>
      </c>
      <c r="AR12" s="26">
        <v>6.3496234506145761</v>
      </c>
      <c r="AS12" s="26">
        <v>6.2370349395477565</v>
      </c>
      <c r="AT12" s="26">
        <v>6.0643804445633887</v>
      </c>
      <c r="AU12" s="26">
        <v>5.2775841957610377</v>
      </c>
      <c r="AV12" s="26">
        <v>5.2528271616346194</v>
      </c>
      <c r="AW12" s="26">
        <v>5.281385218534254</v>
      </c>
      <c r="AX12" s="26">
        <v>5.1614929399758154</v>
      </c>
      <c r="AY12" s="26">
        <v>5.5649960551263522</v>
      </c>
      <c r="AZ12" s="26">
        <v>6.3259189647866787</v>
      </c>
      <c r="BA12" s="26">
        <v>8.1533043332093253</v>
      </c>
      <c r="BB12" s="26"/>
      <c r="BC12" s="27">
        <v>10.355256680854584</v>
      </c>
      <c r="BD12" s="26">
        <v>12.871147267827723</v>
      </c>
      <c r="BE12" s="26">
        <v>16.28127228081647</v>
      </c>
      <c r="BF12" s="26">
        <v>10.468945820989367</v>
      </c>
      <c r="BG12" s="26">
        <v>10.117656123445526</v>
      </c>
      <c r="BH12" s="26">
        <v>11.991244560276185</v>
      </c>
      <c r="BI12" s="26">
        <v>11.734878865463353</v>
      </c>
      <c r="BJ12" s="26">
        <v>10.721372691302342</v>
      </c>
      <c r="BK12" s="26">
        <v>10.471762982177124</v>
      </c>
      <c r="BL12" s="26">
        <v>10.130056645614728</v>
      </c>
      <c r="BM12" s="26">
        <v>9.8178140422777016</v>
      </c>
      <c r="BN12" s="26">
        <v>11.719237501773666</v>
      </c>
      <c r="BO12" s="26">
        <v>12.287217714748646</v>
      </c>
      <c r="BP12" s="26">
        <v>12.893701273010022</v>
      </c>
      <c r="BQ12" s="26">
        <v>8.0645255781932352</v>
      </c>
      <c r="BR12" s="26"/>
      <c r="BS12" s="26">
        <v>14.325222145766793</v>
      </c>
      <c r="BT12" s="26">
        <v>12.738121781899185</v>
      </c>
      <c r="BU12" s="26">
        <v>8.1651207967316672</v>
      </c>
      <c r="BV12" s="26">
        <v>11.638798316593032</v>
      </c>
      <c r="BW12" s="26">
        <v>10.940543090791875</v>
      </c>
      <c r="BX12" s="26">
        <v>12.716572790915535</v>
      </c>
      <c r="BY12" s="26"/>
      <c r="BZ12" s="26">
        <v>19.919055102007597</v>
      </c>
      <c r="CA12" s="27">
        <v>12.35915362333939</v>
      </c>
      <c r="CB12" s="27">
        <v>14.890063689796191</v>
      </c>
      <c r="CC12" s="26">
        <v>14.395148136249485</v>
      </c>
      <c r="CD12" s="26">
        <v>21.755130452428322</v>
      </c>
      <c r="CE12" s="26">
        <v>11.518644421607672</v>
      </c>
      <c r="CF12" s="26">
        <v>10.384517480430832</v>
      </c>
      <c r="CG12" s="26">
        <v>11.802849288961925</v>
      </c>
      <c r="CH12" s="26"/>
      <c r="CI12" s="26">
        <v>14.17308747496234</v>
      </c>
      <c r="CJ12" s="26">
        <v>11.9753624374782</v>
      </c>
      <c r="CK12" s="26"/>
      <c r="CL12" s="26">
        <v>13.220080766278578</v>
      </c>
      <c r="CM12" s="26">
        <v>10.027319554562631</v>
      </c>
      <c r="CN12" s="26">
        <v>17.60344716468342</v>
      </c>
      <c r="CO12" s="26">
        <v>21.260223651668507</v>
      </c>
      <c r="CP12" s="26">
        <v>12.328029525467262</v>
      </c>
      <c r="CQ12" s="26">
        <v>13.207153784036558</v>
      </c>
      <c r="CR12" s="26"/>
      <c r="CS12" s="27">
        <v>15.888882761556491</v>
      </c>
      <c r="CT12" s="26">
        <v>15.1799109354648</v>
      </c>
      <c r="CU12" s="26">
        <v>9.3327059119822771</v>
      </c>
      <c r="CV12" s="26">
        <v>11.084807578487442</v>
      </c>
      <c r="CW12" s="26">
        <v>8.6526919577738539</v>
      </c>
      <c r="CX12" s="26">
        <v>8.1614694682263575</v>
      </c>
      <c r="CY12" s="26">
        <v>24.76732594073205</v>
      </c>
      <c r="CZ12" s="26">
        <v>14.435026370823618</v>
      </c>
      <c r="DA12" s="26"/>
      <c r="DB12" s="26">
        <v>7.8555921789317571</v>
      </c>
      <c r="DC12" s="26">
        <v>18.513021232042039</v>
      </c>
      <c r="DD12" s="28"/>
      <c r="DE12" s="26">
        <v>12.482478411747071</v>
      </c>
      <c r="DF12" s="26">
        <v>9.6998060888663957</v>
      </c>
      <c r="DG12" s="26">
        <v>12.57998395746108</v>
      </c>
      <c r="DH12" s="26">
        <v>11.166101473745403</v>
      </c>
      <c r="DI12" s="26">
        <v>9.4958277841560577</v>
      </c>
      <c r="DJ12" s="5"/>
      <c r="DK12" s="26">
        <v>14.544461546527483</v>
      </c>
      <c r="DL12" s="26">
        <v>13.716819250789657</v>
      </c>
      <c r="DM12" s="26">
        <v>10.535103905313228</v>
      </c>
      <c r="DN12" s="26">
        <v>10.561191739178931</v>
      </c>
      <c r="DO12" s="26">
        <v>6.2700672102014847</v>
      </c>
      <c r="DP12" s="26">
        <v>12.391828418169458</v>
      </c>
      <c r="DQ12" s="26">
        <v>9.1875711347788158</v>
      </c>
      <c r="DS12" s="26">
        <v>7.7165065777392545</v>
      </c>
      <c r="DT12" s="26">
        <v>9.4308530474991521</v>
      </c>
      <c r="DU12" s="26">
        <v>10.844999839150981</v>
      </c>
      <c r="DV12" s="26">
        <v>11.156675280944276</v>
      </c>
      <c r="DW12" s="26">
        <v>10.445833975304316</v>
      </c>
      <c r="DX12" s="26">
        <v>10.227466283173611</v>
      </c>
      <c r="DY12" s="26">
        <v>11.370306205982892</v>
      </c>
      <c r="DZ12" s="26">
        <v>10.664379917009168</v>
      </c>
      <c r="EA12" s="26">
        <v>9.7030110844155963</v>
      </c>
      <c r="EB12" s="26">
        <v>12.259873594017902</v>
      </c>
      <c r="EC12" s="26">
        <v>10.764010605229922</v>
      </c>
      <c r="ED12" s="26">
        <v>10.100224255704539</v>
      </c>
      <c r="EE12" s="26">
        <v>5.0883951556948119</v>
      </c>
      <c r="EF12" s="26">
        <v>5.0709507241583358</v>
      </c>
      <c r="EG12" s="26">
        <v>5.0649980405792245</v>
      </c>
      <c r="EH12" s="26">
        <v>4.9717792716989484</v>
      </c>
      <c r="EI12" s="26">
        <v>4.919062582880362</v>
      </c>
      <c r="EJ12" s="26">
        <v>5.4308799458411059</v>
      </c>
      <c r="EK12" s="26">
        <v>5.33190633226942</v>
      </c>
      <c r="EL12" s="26">
        <v>5.7923086997035576</v>
      </c>
    </row>
    <row r="13" spans="1:142" x14ac:dyDescent="0.35">
      <c r="A13" s="29" t="s">
        <v>76</v>
      </c>
      <c r="B13" s="26">
        <v>0.18367488778521374</v>
      </c>
      <c r="C13" s="26">
        <v>0.13851228124859086</v>
      </c>
      <c r="D13" s="26">
        <v>0.15167253348700344</v>
      </c>
      <c r="E13" s="27">
        <v>0.18721366728052105</v>
      </c>
      <c r="F13" s="27">
        <v>0.20204790698820721</v>
      </c>
      <c r="G13" s="26">
        <v>0.16707239764488063</v>
      </c>
      <c r="H13" s="27">
        <v>0.20995571948748548</v>
      </c>
      <c r="I13" s="26">
        <v>0.19100480760624622</v>
      </c>
      <c r="J13" s="26">
        <v>0.19692769306098593</v>
      </c>
      <c r="K13" s="27">
        <v>0.14457788133795216</v>
      </c>
      <c r="L13" s="26">
        <v>0.17368168418804975</v>
      </c>
      <c r="M13" s="26">
        <v>0.17638160954741663</v>
      </c>
      <c r="N13" s="26">
        <v>0.16493692692414569</v>
      </c>
      <c r="O13" s="27">
        <v>0.16122613806910233</v>
      </c>
      <c r="P13" s="27"/>
      <c r="Q13" s="27">
        <v>0.13088251651115343</v>
      </c>
      <c r="R13" s="26">
        <v>9.2478179728134297E-2</v>
      </c>
      <c r="S13" s="27">
        <v>0.10861444876839507</v>
      </c>
      <c r="T13" s="27">
        <v>9.7042431440293647E-2</v>
      </c>
      <c r="U13" s="26">
        <v>0.11441123153078182</v>
      </c>
      <c r="V13" s="26">
        <v>0.17346224898703147</v>
      </c>
      <c r="W13" s="27">
        <v>0.10629482164121387</v>
      </c>
      <c r="X13" s="26">
        <v>0.15322994185989894</v>
      </c>
      <c r="Y13" s="26">
        <v>0.16539584158265869</v>
      </c>
      <c r="Z13" s="27">
        <v>0.16845107867960138</v>
      </c>
      <c r="AA13" s="27">
        <v>0.18184405617875346</v>
      </c>
      <c r="AB13" s="27">
        <v>0.15150583675561696</v>
      </c>
      <c r="AC13" s="27">
        <v>0.15824691163224108</v>
      </c>
      <c r="AD13" s="27">
        <v>0.15542093074342272</v>
      </c>
      <c r="AE13" s="27">
        <v>0.20675396378563199</v>
      </c>
      <c r="AF13" s="27">
        <v>0.15775887456553023</v>
      </c>
      <c r="AG13" s="27">
        <v>0.18518821385508849</v>
      </c>
      <c r="AH13" s="27">
        <v>0.17229549709802475</v>
      </c>
      <c r="AI13" s="27">
        <v>0.17957796495593614</v>
      </c>
      <c r="AJ13" s="26">
        <v>0.1140831831873543</v>
      </c>
      <c r="AK13" s="26">
        <v>0.1036036742509444</v>
      </c>
      <c r="AL13" s="26">
        <v>0.10415608467900046</v>
      </c>
      <c r="AM13" s="26">
        <v>9.4646362728126959E-2</v>
      </c>
      <c r="AN13" s="26">
        <v>0.11279122667630319</v>
      </c>
      <c r="AO13" s="26">
        <v>0.16370656898561139</v>
      </c>
      <c r="AP13" s="26">
        <v>0.15602670713000452</v>
      </c>
      <c r="AQ13" s="27">
        <v>0.1263804722315203</v>
      </c>
      <c r="AR13" s="27">
        <v>0.12018603765040092</v>
      </c>
      <c r="AS13" s="26">
        <v>0.11256563909382696</v>
      </c>
      <c r="AT13" s="26">
        <v>0.11732099279624646</v>
      </c>
      <c r="AU13" s="26">
        <v>9.1538354351729162E-2</v>
      </c>
      <c r="AV13" s="26">
        <v>8.7502360264911525E-2</v>
      </c>
      <c r="AW13" s="26">
        <v>8.2979591756493318E-2</v>
      </c>
      <c r="AX13" s="26">
        <v>8.6688343851481289E-2</v>
      </c>
      <c r="AY13" s="26">
        <v>9.0975138437438943E-2</v>
      </c>
      <c r="AZ13" s="26">
        <v>0.10686283212018662</v>
      </c>
      <c r="BA13" s="27">
        <v>0.14567674659766019</v>
      </c>
      <c r="BB13" s="27"/>
      <c r="BC13" s="27">
        <v>0.15566509965749731</v>
      </c>
      <c r="BD13" s="26">
        <v>0.23546403486616735</v>
      </c>
      <c r="BE13" s="26">
        <v>0.25306377167827399</v>
      </c>
      <c r="BF13" s="26">
        <v>0.17774751332996905</v>
      </c>
      <c r="BG13" s="26">
        <v>0.17617059075737881</v>
      </c>
      <c r="BH13" s="26">
        <v>0.20275189328688872</v>
      </c>
      <c r="BI13" s="26">
        <v>0.20017033992218142</v>
      </c>
      <c r="BJ13" s="26">
        <v>0.18007086399631994</v>
      </c>
      <c r="BK13" s="26">
        <v>0.1805593536689421</v>
      </c>
      <c r="BL13" s="27">
        <v>0.18356908493132115</v>
      </c>
      <c r="BM13" s="26">
        <v>0.16794040901925256</v>
      </c>
      <c r="BN13" s="26">
        <v>0.20587669398503985</v>
      </c>
      <c r="BO13" s="26">
        <v>0.21311844457278006</v>
      </c>
      <c r="BP13" s="26">
        <v>0.22989664571730153</v>
      </c>
      <c r="BQ13" s="26">
        <v>0.14179760930119398</v>
      </c>
      <c r="BR13" s="26"/>
      <c r="BS13" s="26">
        <v>0.16764761009944587</v>
      </c>
      <c r="BT13" s="26">
        <v>0.21487859966147835</v>
      </c>
      <c r="BU13" s="26">
        <v>0.13996883359271667</v>
      </c>
      <c r="BV13" s="26">
        <v>0.17388179511496973</v>
      </c>
      <c r="BW13" s="26">
        <v>0.17517090346119937</v>
      </c>
      <c r="BX13" s="26">
        <v>0.21859918197397929</v>
      </c>
      <c r="BY13" s="26"/>
      <c r="BZ13" s="26">
        <v>0.2491346044640024</v>
      </c>
      <c r="CA13" s="27">
        <v>0.19462399391178037</v>
      </c>
      <c r="CB13" s="27">
        <v>0.19153769906008825</v>
      </c>
      <c r="CC13" s="26">
        <v>0.28639272538250538</v>
      </c>
      <c r="CD13" s="26">
        <v>0.14045345167021284</v>
      </c>
      <c r="CE13" s="26">
        <v>0.17393916679513277</v>
      </c>
      <c r="CF13" s="26">
        <v>0.15512756812509357</v>
      </c>
      <c r="CG13" s="26">
        <v>0.14637017937234079</v>
      </c>
      <c r="CH13" s="26"/>
      <c r="CI13" s="26">
        <v>0.18360350138666964</v>
      </c>
      <c r="CJ13" s="26">
        <v>0.12830995423340957</v>
      </c>
      <c r="CK13" s="26"/>
      <c r="CL13" s="26">
        <v>0.21272446247625995</v>
      </c>
      <c r="CM13" s="26">
        <v>0.18281599687631292</v>
      </c>
      <c r="CN13" s="26">
        <v>0.21622637353801824</v>
      </c>
      <c r="CO13" s="26">
        <v>0.19988230574472318</v>
      </c>
      <c r="CP13" s="27">
        <v>0.19430654404871284</v>
      </c>
      <c r="CQ13" s="27">
        <v>0.27029159685275972</v>
      </c>
      <c r="CR13" s="27"/>
      <c r="CS13" s="27">
        <v>0.23665045552923125</v>
      </c>
      <c r="CT13" s="26">
        <v>0.34546795816898151</v>
      </c>
      <c r="CU13" s="26">
        <v>0.13567501228517104</v>
      </c>
      <c r="CV13" s="27">
        <v>0.19967902813784988</v>
      </c>
      <c r="CW13" s="27">
        <v>0.13580337957907956</v>
      </c>
      <c r="CX13" s="27">
        <v>9.4926192787086999E-2</v>
      </c>
      <c r="CY13" s="26">
        <v>0.3125904114120589</v>
      </c>
      <c r="CZ13" s="26">
        <v>0.20481502799509049</v>
      </c>
      <c r="DA13" s="26"/>
      <c r="DB13" s="26">
        <v>0.18336718572730137</v>
      </c>
      <c r="DC13" s="26">
        <v>0.28721761606284474</v>
      </c>
      <c r="DD13" s="30"/>
      <c r="DE13" s="26">
        <v>0.18487581217289309</v>
      </c>
      <c r="DF13" s="26">
        <v>0.14339027648157818</v>
      </c>
      <c r="DG13" s="26">
        <v>0.14254237665679106</v>
      </c>
      <c r="DH13" s="26">
        <v>0.11345577612706405</v>
      </c>
      <c r="DI13" s="26">
        <v>0.16528912311870847</v>
      </c>
      <c r="DJ13" s="5"/>
      <c r="DK13" s="26">
        <v>0.2043164515998544</v>
      </c>
      <c r="DL13" s="26">
        <v>0.19970691073141633</v>
      </c>
      <c r="DM13" s="26">
        <v>0.18860417283563391</v>
      </c>
      <c r="DN13" s="26">
        <v>0.15697289901651587</v>
      </c>
      <c r="DO13" s="26">
        <v>0.16862022138818275</v>
      </c>
      <c r="DP13" s="26">
        <v>0.26402437896836406</v>
      </c>
      <c r="DQ13" s="26">
        <v>0.12350565160137873</v>
      </c>
      <c r="DS13" s="26">
        <v>0.13584918369081891</v>
      </c>
      <c r="DT13" s="26">
        <v>0.17042493289636743</v>
      </c>
      <c r="DU13" s="26">
        <v>0.19320950289782229</v>
      </c>
      <c r="DV13" s="26">
        <v>0.19754757579184626</v>
      </c>
      <c r="DW13" s="26">
        <v>0.1876825626464142</v>
      </c>
      <c r="DX13" s="26">
        <v>0.18658448318929299</v>
      </c>
      <c r="DY13" s="26">
        <v>0.20985038072223236</v>
      </c>
      <c r="DZ13" s="26">
        <v>0.19023191016368315</v>
      </c>
      <c r="EA13" s="26">
        <v>0.17874035017892634</v>
      </c>
      <c r="EB13" s="26">
        <v>0.22637252720122836</v>
      </c>
      <c r="EC13" s="26">
        <v>0.19772185219682406</v>
      </c>
      <c r="ED13" s="26">
        <v>0.18862808832556763</v>
      </c>
      <c r="EE13" s="27">
        <v>8.0462318005516745E-2</v>
      </c>
      <c r="EF13" s="27">
        <v>8.390740243953046E-2</v>
      </c>
      <c r="EG13" s="27">
        <v>8.4027954421168741E-2</v>
      </c>
      <c r="EH13" s="27">
        <v>8.0435567456571766E-2</v>
      </c>
      <c r="EI13" s="27">
        <v>7.8117733836003039E-2</v>
      </c>
      <c r="EJ13" s="27">
        <v>8.7720034707780517E-2</v>
      </c>
      <c r="EK13" s="27">
        <v>8.8324129108021607E-2</v>
      </c>
      <c r="EL13" s="27">
        <v>9.7560675883256565E-2</v>
      </c>
    </row>
    <row r="14" spans="1:142" x14ac:dyDescent="0.35">
      <c r="A14" s="29" t="s">
        <v>77</v>
      </c>
      <c r="B14" s="26">
        <v>8.8453207910754745</v>
      </c>
      <c r="C14" s="26">
        <v>7.7195374021756642</v>
      </c>
      <c r="D14" s="26">
        <v>13.18695123326437</v>
      </c>
      <c r="E14" s="27">
        <v>16.476954916688349</v>
      </c>
      <c r="F14" s="26">
        <v>8.3916151494786639</v>
      </c>
      <c r="G14" s="26">
        <v>10.709032095873393</v>
      </c>
      <c r="H14" s="27">
        <v>7.4498147846255174</v>
      </c>
      <c r="I14" s="26">
        <v>6.5960041324153407</v>
      </c>
      <c r="J14" s="26">
        <v>8.3707590009796355</v>
      </c>
      <c r="K14" s="26">
        <v>5.7540614420098031</v>
      </c>
      <c r="L14" s="26">
        <v>7.6472330846921812</v>
      </c>
      <c r="M14" s="26">
        <v>9.7119637015116176</v>
      </c>
      <c r="N14" s="26">
        <v>6.392238892002104</v>
      </c>
      <c r="O14" s="26">
        <v>11.007116108702412</v>
      </c>
      <c r="P14" s="26"/>
      <c r="Q14" s="27">
        <v>14.762827790861467</v>
      </c>
      <c r="R14" s="26">
        <v>13.06933858960114</v>
      </c>
      <c r="S14" s="27">
        <v>11.981668037835112</v>
      </c>
      <c r="T14" s="27">
        <v>12.659489273376485</v>
      </c>
      <c r="U14" s="26">
        <v>12.297842314940723</v>
      </c>
      <c r="V14" s="26">
        <v>12.482428244538603</v>
      </c>
      <c r="W14" s="27">
        <v>14.196789149129883</v>
      </c>
      <c r="X14" s="26">
        <v>8.8758522760945446</v>
      </c>
      <c r="Y14" s="26">
        <v>12.485975099110862</v>
      </c>
      <c r="Z14" s="26">
        <v>8.8550726791051844</v>
      </c>
      <c r="AA14" s="26">
        <v>8.8255853921337355</v>
      </c>
      <c r="AB14" s="26">
        <v>7.3601618366255215</v>
      </c>
      <c r="AC14" s="26">
        <v>8.2528343227889316</v>
      </c>
      <c r="AD14" s="26">
        <v>7.7227805507994587</v>
      </c>
      <c r="AE14" s="26">
        <v>10.580231561395951</v>
      </c>
      <c r="AF14" s="26">
        <v>8.7415920284751927</v>
      </c>
      <c r="AG14" s="26">
        <v>9.0810802579558398</v>
      </c>
      <c r="AH14" s="26">
        <v>8.4890345226118882</v>
      </c>
      <c r="AI14" s="26">
        <v>8.5705982486426571</v>
      </c>
      <c r="AJ14" s="26">
        <v>16.756636960468523</v>
      </c>
      <c r="AK14" s="26">
        <v>17.625680309331422</v>
      </c>
      <c r="AL14" s="26">
        <v>13.389453199226349</v>
      </c>
      <c r="AM14" s="26">
        <v>14.908392478406315</v>
      </c>
      <c r="AN14" s="26">
        <v>17.512162930054142</v>
      </c>
      <c r="AO14" s="26">
        <v>9.9315037622080222</v>
      </c>
      <c r="AP14" s="26">
        <v>13.169781593032303</v>
      </c>
      <c r="AQ14" s="26">
        <v>11.754352920388268</v>
      </c>
      <c r="AR14" s="26">
        <v>12.26179163819647</v>
      </c>
      <c r="AS14" s="26">
        <v>12.52460818791586</v>
      </c>
      <c r="AT14" s="26">
        <v>11.709924780909635</v>
      </c>
      <c r="AU14" s="26">
        <v>13.957759809445088</v>
      </c>
      <c r="AV14" s="26">
        <v>13.85995111877545</v>
      </c>
      <c r="AW14" s="26">
        <v>14.234550522644923</v>
      </c>
      <c r="AX14" s="26">
        <v>13.688832060319651</v>
      </c>
      <c r="AY14" s="26">
        <v>14.577715332266409</v>
      </c>
      <c r="AZ14" s="26">
        <v>16.571696369904664</v>
      </c>
      <c r="BA14" s="26">
        <v>18.713157173567598</v>
      </c>
      <c r="BB14" s="26"/>
      <c r="BC14" s="27">
        <v>22.949348492393835</v>
      </c>
      <c r="BD14" s="26">
        <v>24.737735683868632</v>
      </c>
      <c r="BE14" s="26">
        <v>20.96439779473598</v>
      </c>
      <c r="BF14" s="26">
        <v>27.985163906815085</v>
      </c>
      <c r="BG14" s="26">
        <v>26.27608971971809</v>
      </c>
      <c r="BH14" s="26">
        <v>28.893048611252723</v>
      </c>
      <c r="BI14" s="26">
        <v>29.296185749163026</v>
      </c>
      <c r="BJ14" s="26">
        <v>28.104720170562839</v>
      </c>
      <c r="BK14" s="26">
        <v>27.385065260028398</v>
      </c>
      <c r="BL14" s="26">
        <v>24.142486020762178</v>
      </c>
      <c r="BM14" s="26">
        <v>24.160575811269897</v>
      </c>
      <c r="BN14" s="26">
        <v>25.538233726055328</v>
      </c>
      <c r="BO14" s="26">
        <v>26.449867875905429</v>
      </c>
      <c r="BP14" s="26">
        <v>25.685440916131814</v>
      </c>
      <c r="BQ14" s="26">
        <v>22.177625281290503</v>
      </c>
      <c r="BR14" s="26"/>
      <c r="BS14" s="26">
        <v>29.275727903924455</v>
      </c>
      <c r="BT14" s="26">
        <v>29.410807295802385</v>
      </c>
      <c r="BU14" s="26">
        <v>31.019481451124655</v>
      </c>
      <c r="BV14" s="26">
        <v>26.422873165816505</v>
      </c>
      <c r="BW14" s="26">
        <v>30.651917185157</v>
      </c>
      <c r="BX14" s="26">
        <v>25.205988376510057</v>
      </c>
      <c r="BY14" s="26"/>
      <c r="BZ14" s="26">
        <v>38.264331431964351</v>
      </c>
      <c r="CA14" s="27">
        <v>29.963612231207318</v>
      </c>
      <c r="CB14" s="27">
        <v>39.079072406594058</v>
      </c>
      <c r="CC14" s="26">
        <v>39.802000051834099</v>
      </c>
      <c r="CD14" s="26">
        <v>33.399436816300465</v>
      </c>
      <c r="CE14" s="26">
        <v>27.268103632846646</v>
      </c>
      <c r="CF14" s="26">
        <v>33.298777298399685</v>
      </c>
      <c r="CG14" s="26">
        <v>37.220655198088046</v>
      </c>
      <c r="CH14" s="26"/>
      <c r="CI14" s="26">
        <v>42.320760370313998</v>
      </c>
      <c r="CJ14" s="26">
        <v>42.236068943028101</v>
      </c>
      <c r="CK14" s="26"/>
      <c r="CL14" s="26">
        <v>21.468181676996849</v>
      </c>
      <c r="CM14" s="26">
        <v>25.768881265009405</v>
      </c>
      <c r="CN14" s="26">
        <v>17.632152665195523</v>
      </c>
      <c r="CO14" s="26">
        <v>6.5385431117575727</v>
      </c>
      <c r="CP14" s="26">
        <v>32.27155860561183</v>
      </c>
      <c r="CQ14" s="26">
        <v>27.5452575190597</v>
      </c>
      <c r="CR14" s="26"/>
      <c r="CS14" s="27">
        <v>20.592502327800599</v>
      </c>
      <c r="CT14" s="26">
        <v>17.694602267657</v>
      </c>
      <c r="CU14" s="26">
        <v>6.0393135215294933</v>
      </c>
      <c r="CV14" s="26">
        <v>7.5345819419707079</v>
      </c>
      <c r="CW14" s="26">
        <v>3.251774056056167</v>
      </c>
      <c r="CX14" s="26">
        <v>3.0545812841911446</v>
      </c>
      <c r="CY14" s="26">
        <v>17.421550308729415</v>
      </c>
      <c r="CZ14" s="26">
        <v>6.0910501230146625</v>
      </c>
      <c r="DA14" s="26"/>
      <c r="DB14" s="26">
        <v>22.435861678614629</v>
      </c>
      <c r="DC14" s="26">
        <v>23.702933389375968</v>
      </c>
      <c r="DD14" s="28"/>
      <c r="DE14" s="26">
        <v>15.263101463214932</v>
      </c>
      <c r="DF14" s="26">
        <v>21.44141998008886</v>
      </c>
      <c r="DG14" s="26">
        <v>45.073952433838201</v>
      </c>
      <c r="DH14" s="26">
        <v>40.214263549152982</v>
      </c>
      <c r="DI14" s="26">
        <v>30.966358184914025</v>
      </c>
      <c r="DJ14" s="5"/>
      <c r="DK14" s="26">
        <v>6.2289169363708528</v>
      </c>
      <c r="DL14" s="26">
        <v>33.51765616402929</v>
      </c>
      <c r="DM14" s="26">
        <v>11.413821034508889</v>
      </c>
      <c r="DN14" s="26">
        <v>23.871403453779671</v>
      </c>
      <c r="DO14" s="26">
        <v>14.983831554125318</v>
      </c>
      <c r="DP14" s="26">
        <v>15.795393801495049</v>
      </c>
      <c r="DQ14" s="26">
        <v>45.043050480862497</v>
      </c>
      <c r="DS14" s="26">
        <v>18.374335475211268</v>
      </c>
      <c r="DT14" s="26">
        <v>25.543002735606542</v>
      </c>
      <c r="DU14" s="26">
        <v>28.124532376502199</v>
      </c>
      <c r="DV14" s="26">
        <v>28.739475465013371</v>
      </c>
      <c r="DW14" s="26">
        <v>27.577897761473103</v>
      </c>
      <c r="DX14" s="26">
        <v>22.953153852338026</v>
      </c>
      <c r="DY14" s="26">
        <v>24.734487631354451</v>
      </c>
      <c r="DZ14" s="26">
        <v>27.076842693742712</v>
      </c>
      <c r="EA14" s="26">
        <v>24.51690079572322</v>
      </c>
      <c r="EB14" s="26">
        <v>27.776131868426159</v>
      </c>
      <c r="EC14" s="26">
        <v>29.30833232241967</v>
      </c>
      <c r="ED14" s="26">
        <v>28.273555547571561</v>
      </c>
      <c r="EE14" s="26">
        <v>13.711672952390058</v>
      </c>
      <c r="EF14" s="26">
        <v>14.121929487607288</v>
      </c>
      <c r="EG14" s="26">
        <v>13.997905859572217</v>
      </c>
      <c r="EH14" s="26">
        <v>13.724721833504585</v>
      </c>
      <c r="EI14" s="26">
        <v>13.214070841176804</v>
      </c>
      <c r="EJ14" s="26">
        <v>14.273320092646527</v>
      </c>
      <c r="EK14" s="26">
        <v>14.43480410535428</v>
      </c>
      <c r="EL14" s="26">
        <v>14.271614915069781</v>
      </c>
    </row>
    <row r="15" spans="1:142" x14ac:dyDescent="0.35">
      <c r="A15" s="29" t="s">
        <v>78</v>
      </c>
      <c r="B15" s="26">
        <v>13.184349133704112</v>
      </c>
      <c r="C15" s="26">
        <v>9.434998442302847</v>
      </c>
      <c r="D15" s="26">
        <v>7.9550630329000587</v>
      </c>
      <c r="E15" s="27">
        <v>9.3120265831359763</v>
      </c>
      <c r="F15" s="26">
        <v>11.952393336029974</v>
      </c>
      <c r="G15" s="26">
        <v>11.125062316435997</v>
      </c>
      <c r="H15" s="27">
        <v>11.447836986688866</v>
      </c>
      <c r="I15" s="26">
        <v>11.040783425129176</v>
      </c>
      <c r="J15" s="26">
        <v>11.556203180555688</v>
      </c>
      <c r="K15" s="26">
        <v>10.796902377315654</v>
      </c>
      <c r="L15" s="26">
        <v>13.429667547616784</v>
      </c>
      <c r="M15" s="26">
        <v>12.645527667764313</v>
      </c>
      <c r="N15" s="26">
        <v>11.792005831127121</v>
      </c>
      <c r="O15" s="26">
        <v>10.952232678682297</v>
      </c>
      <c r="P15" s="26"/>
      <c r="Q15" s="27">
        <v>9.7691657594123509</v>
      </c>
      <c r="R15" s="26">
        <v>11.104532689990689</v>
      </c>
      <c r="S15" s="27">
        <v>9.9814796431961419</v>
      </c>
      <c r="T15" s="27">
        <v>9.6931545719266321</v>
      </c>
      <c r="U15" s="26">
        <v>10.654144433615757</v>
      </c>
      <c r="V15" s="26">
        <v>10.126545136112469</v>
      </c>
      <c r="W15" s="27">
        <v>10.52746958648143</v>
      </c>
      <c r="X15" s="26">
        <v>7.7602390573381976</v>
      </c>
      <c r="Y15" s="26">
        <v>7.9932298754441078</v>
      </c>
      <c r="Z15" s="26">
        <v>11.173100223242647</v>
      </c>
      <c r="AA15" s="26">
        <v>10.336282661010198</v>
      </c>
      <c r="AB15" s="26">
        <v>11.211366746494351</v>
      </c>
      <c r="AC15" s="26">
        <v>10.38141461016434</v>
      </c>
      <c r="AD15" s="26">
        <v>10.194565279482502</v>
      </c>
      <c r="AE15" s="26">
        <v>8.7949717771497919</v>
      </c>
      <c r="AF15" s="26">
        <v>9.8014666515108999</v>
      </c>
      <c r="AG15" s="26">
        <v>10.366489587992071</v>
      </c>
      <c r="AH15" s="26">
        <v>10.792532871639093</v>
      </c>
      <c r="AI15" s="26">
        <v>11.260416669461165</v>
      </c>
      <c r="AJ15" s="26">
        <v>9.0368361695122932</v>
      </c>
      <c r="AK15" s="26">
        <v>8.1146116439713545</v>
      </c>
      <c r="AL15" s="26">
        <v>8.9910644961145003</v>
      </c>
      <c r="AM15" s="26">
        <v>9.616192245747623</v>
      </c>
      <c r="AN15" s="26">
        <v>8.4129780673526593</v>
      </c>
      <c r="AO15" s="26">
        <v>8.7957183733709634</v>
      </c>
      <c r="AP15" s="26">
        <v>9.5084178303361195</v>
      </c>
      <c r="AQ15" s="26">
        <v>9.7709741247371973</v>
      </c>
      <c r="AR15" s="26">
        <v>9.9623956795421016</v>
      </c>
      <c r="AS15" s="26">
        <v>10.286487047898321</v>
      </c>
      <c r="AT15" s="26">
        <v>10.71887407765985</v>
      </c>
      <c r="AU15" s="26">
        <v>10.455266011081937</v>
      </c>
      <c r="AV15" s="26">
        <v>10.41431853043003</v>
      </c>
      <c r="AW15" s="26">
        <v>10.528273782624623</v>
      </c>
      <c r="AX15" s="26">
        <v>10.489961822429795</v>
      </c>
      <c r="AY15" s="26">
        <v>10.055032408160899</v>
      </c>
      <c r="AZ15" s="26">
        <v>9.0923480640032857</v>
      </c>
      <c r="BA15" s="26">
        <v>7.0398943374832195</v>
      </c>
      <c r="BB15" s="26"/>
      <c r="BC15" s="27">
        <v>5.058321206696176</v>
      </c>
      <c r="BD15" s="26">
        <v>3.6101503090229827</v>
      </c>
      <c r="BE15" s="26">
        <v>4.2973045175657374</v>
      </c>
      <c r="BF15" s="26">
        <v>2.6414846166425554</v>
      </c>
      <c r="BG15" s="26">
        <v>3.7261490742457455</v>
      </c>
      <c r="BH15" s="26">
        <v>1.8422100788209947</v>
      </c>
      <c r="BI15" s="26">
        <v>2.3790942457293851</v>
      </c>
      <c r="BJ15" s="26">
        <v>2.7058539439683269</v>
      </c>
      <c r="BK15" s="26">
        <v>2.8568972026402619</v>
      </c>
      <c r="BL15" s="26">
        <v>3.9414074339920604</v>
      </c>
      <c r="BM15" s="26">
        <v>3.5163626814934763</v>
      </c>
      <c r="BN15" s="26">
        <v>2.7855993432275312</v>
      </c>
      <c r="BO15" s="26">
        <v>2.3341591107050483</v>
      </c>
      <c r="BP15" s="26">
        <v>2.2592539753803482</v>
      </c>
      <c r="BQ15" s="26">
        <v>6.1958487984325705</v>
      </c>
      <c r="BR15" s="26"/>
      <c r="BS15" s="26">
        <v>4.4713298952708556</v>
      </c>
      <c r="BT15" s="26">
        <v>1.8924713740153583</v>
      </c>
      <c r="BU15" s="26">
        <v>3.8785885865456953</v>
      </c>
      <c r="BV15" s="26">
        <v>5.7788710064061144</v>
      </c>
      <c r="BW15" s="26">
        <v>4.7967539417100378</v>
      </c>
      <c r="BX15" s="26">
        <v>4.7872392469790945</v>
      </c>
      <c r="BY15" s="26"/>
      <c r="BZ15" s="26">
        <v>3.8381538643328921</v>
      </c>
      <c r="CA15" s="27">
        <v>5.3673878663186079</v>
      </c>
      <c r="CB15" s="27">
        <v>2.2140272327530006</v>
      </c>
      <c r="CC15" s="26">
        <v>3.3205013090851274</v>
      </c>
      <c r="CD15" s="26">
        <v>1.7719896033759224</v>
      </c>
      <c r="CE15" s="26">
        <v>5.6075725699808894</v>
      </c>
      <c r="CF15" s="26">
        <v>3.8490470212393504</v>
      </c>
      <c r="CG15" s="26">
        <v>0.17818418100535563</v>
      </c>
      <c r="CH15" s="26"/>
      <c r="CI15" s="26">
        <v>1.1154376103585959</v>
      </c>
      <c r="CJ15" s="26">
        <v>0.18817495118874028</v>
      </c>
      <c r="CK15" s="26"/>
      <c r="CL15" s="26">
        <v>5.5071536711810225</v>
      </c>
      <c r="CM15" s="26">
        <v>3.9452980937260058</v>
      </c>
      <c r="CN15" s="26">
        <v>9.3790244478364464</v>
      </c>
      <c r="CO15" s="26">
        <v>12.11098323805818</v>
      </c>
      <c r="CP15" s="26">
        <v>1.9774227588078213</v>
      </c>
      <c r="CQ15" s="26">
        <v>2.8320700091539135</v>
      </c>
      <c r="CR15" s="26"/>
      <c r="CS15" s="27">
        <v>-3.7430460512952852E-3</v>
      </c>
      <c r="CT15" s="26">
        <v>2.2412663592936417E-3</v>
      </c>
      <c r="CU15" s="26">
        <v>8.0316187816832691</v>
      </c>
      <c r="CV15" s="26">
        <v>7.3488088526982835</v>
      </c>
      <c r="CW15" s="26">
        <v>4.3366445671335008</v>
      </c>
      <c r="CX15" s="26">
        <v>4.6471462414713312</v>
      </c>
      <c r="CY15" s="26">
        <v>0.19048224239178821</v>
      </c>
      <c r="CZ15" s="26">
        <v>9.1958575355962875</v>
      </c>
      <c r="DA15" s="26"/>
      <c r="DB15" s="26">
        <v>8.4123782759268249</v>
      </c>
      <c r="DC15" s="26">
        <v>3.8878038820049947</v>
      </c>
      <c r="DD15" s="28"/>
      <c r="DE15" s="26">
        <v>10.643701031343348</v>
      </c>
      <c r="DF15" s="26">
        <v>5.8473524977241595</v>
      </c>
      <c r="DG15" s="26">
        <v>0.61345107849474922</v>
      </c>
      <c r="DH15" s="26">
        <v>1.1292520980380285</v>
      </c>
      <c r="DI15" s="26">
        <v>3.0196596255542811</v>
      </c>
      <c r="DJ15" s="5"/>
      <c r="DK15" s="26">
        <v>8.6326066192590272</v>
      </c>
      <c r="DL15" s="26">
        <v>1.5025729233484679</v>
      </c>
      <c r="DM15" s="26">
        <v>7.6714618020405938</v>
      </c>
      <c r="DN15" s="26">
        <v>3.9390773155343877</v>
      </c>
      <c r="DO15" s="26">
        <v>9.85103259614786</v>
      </c>
      <c r="DP15" s="26">
        <v>4.8839555108209529</v>
      </c>
      <c r="DQ15" s="26">
        <v>0.91701487094405476</v>
      </c>
      <c r="DS15" s="26">
        <v>6.1513417396471208</v>
      </c>
      <c r="DT15" s="26">
        <v>3.7200085106178045</v>
      </c>
      <c r="DU15" s="26">
        <v>2.2451320589435166</v>
      </c>
      <c r="DV15" s="26">
        <v>1.9868721400772216</v>
      </c>
      <c r="DW15" s="26">
        <v>2.8114342410538029</v>
      </c>
      <c r="DX15" s="26">
        <v>2.3788108550072553</v>
      </c>
      <c r="DY15" s="26">
        <v>2.7984482617804725</v>
      </c>
      <c r="DZ15" s="26">
        <v>3.2286663002783467</v>
      </c>
      <c r="EA15" s="26">
        <v>2.888381027413756</v>
      </c>
      <c r="EB15" s="26">
        <v>2.5659811496034814</v>
      </c>
      <c r="EC15" s="26">
        <v>3.0159959547207915</v>
      </c>
      <c r="ED15" s="26">
        <v>2.7909269573829953</v>
      </c>
      <c r="EE15" s="26">
        <v>10.960353648727089</v>
      </c>
      <c r="EF15" s="26">
        <v>10.523264986785518</v>
      </c>
      <c r="EG15" s="26">
        <v>10.479674065192061</v>
      </c>
      <c r="EH15" s="26">
        <v>10.81171647468708</v>
      </c>
      <c r="EI15" s="26">
        <v>10.193336790204034</v>
      </c>
      <c r="EJ15" s="26">
        <v>10.320074907844399</v>
      </c>
      <c r="EK15" s="26">
        <v>10.459405320582668</v>
      </c>
      <c r="EL15" s="26">
        <v>10.681503910289335</v>
      </c>
    </row>
    <row r="16" spans="1:142" x14ac:dyDescent="0.35">
      <c r="A16" s="29" t="s">
        <v>79</v>
      </c>
      <c r="B16" s="26">
        <v>1.6093766745198241</v>
      </c>
      <c r="C16" s="26">
        <v>2.4888501291255332</v>
      </c>
      <c r="D16" s="26">
        <v>1.6328695811040201</v>
      </c>
      <c r="E16" s="27">
        <v>1.7903178804278816</v>
      </c>
      <c r="F16" s="26">
        <v>1.861329666931421</v>
      </c>
      <c r="G16" s="26">
        <v>2.4486182023898571</v>
      </c>
      <c r="H16" s="27">
        <v>1.9336170865945277</v>
      </c>
      <c r="I16" s="26">
        <v>2.7538770339506757</v>
      </c>
      <c r="J16" s="26">
        <v>2.4778747274748638</v>
      </c>
      <c r="K16" s="26">
        <v>2.4070864287415366</v>
      </c>
      <c r="L16" s="26">
        <v>1.6415339295793014</v>
      </c>
      <c r="M16" s="26">
        <v>1.7364030175390046</v>
      </c>
      <c r="N16" s="26">
        <v>1.9639738567159937</v>
      </c>
      <c r="O16" s="26">
        <v>1.5177118330064969</v>
      </c>
      <c r="P16" s="26"/>
      <c r="Q16" s="27">
        <v>0.57407719927579737</v>
      </c>
      <c r="R16" s="26">
        <v>0.71208813529041293</v>
      </c>
      <c r="S16" s="27">
        <v>1.5887842773550092</v>
      </c>
      <c r="T16" s="27">
        <v>1.1651641187631776</v>
      </c>
      <c r="U16" s="26">
        <v>0.71397693637751658</v>
      </c>
      <c r="V16" s="26">
        <v>0.78478982143395404</v>
      </c>
      <c r="W16" s="27">
        <v>0.70456724082684785</v>
      </c>
      <c r="X16" s="26">
        <v>1.0964779881904139</v>
      </c>
      <c r="Y16" s="26">
        <v>0.63863179572768591</v>
      </c>
      <c r="Z16" s="26">
        <v>0.94503825926618146</v>
      </c>
      <c r="AA16" s="26">
        <v>0.99268695088420433</v>
      </c>
      <c r="AB16" s="26">
        <v>1.2035754392365134</v>
      </c>
      <c r="AC16" s="26">
        <v>1.1707387051421145</v>
      </c>
      <c r="AD16" s="26">
        <v>1.1103584593201057</v>
      </c>
      <c r="AE16" s="26">
        <v>0.8600405840464227</v>
      </c>
      <c r="AF16" s="26">
        <v>1.3306025268411199</v>
      </c>
      <c r="AG16" s="26">
        <v>1.1869267329476212</v>
      </c>
      <c r="AH16" s="26">
        <v>1.3368651141975831</v>
      </c>
      <c r="AI16" s="26">
        <v>1.0395410293640865</v>
      </c>
      <c r="AJ16" s="26">
        <v>0.59851388557091834</v>
      </c>
      <c r="AK16" s="26">
        <v>0.96481438631099359</v>
      </c>
      <c r="AL16" s="26">
        <v>1.3873691646334967</v>
      </c>
      <c r="AM16" s="26">
        <v>0.77824707545825944</v>
      </c>
      <c r="AN16" s="26">
        <v>0.6996893308401565</v>
      </c>
      <c r="AO16" s="26">
        <v>1.8618691022267624</v>
      </c>
      <c r="AP16" s="26">
        <v>0.69526820527118882</v>
      </c>
      <c r="AQ16" s="26">
        <v>1.1230055980907065</v>
      </c>
      <c r="AR16" s="26">
        <v>0.91627856020010412</v>
      </c>
      <c r="AS16" s="26">
        <v>0.91056926702877361</v>
      </c>
      <c r="AT16" s="26">
        <v>1.5715590619093702</v>
      </c>
      <c r="AU16" s="26">
        <v>0.61061383190141072</v>
      </c>
      <c r="AV16" s="26">
        <v>0.63109056485050563</v>
      </c>
      <c r="AW16" s="26">
        <v>0.6377189257257968</v>
      </c>
      <c r="AX16" s="26">
        <v>0.61243539807607128</v>
      </c>
      <c r="AY16" s="26">
        <v>0.5929307077891095</v>
      </c>
      <c r="AZ16" s="26">
        <v>0.66755411009113663</v>
      </c>
      <c r="BA16" s="26">
        <v>0.65093080855820995</v>
      </c>
      <c r="BB16" s="26"/>
      <c r="BC16" s="27">
        <v>0.88890596612237849</v>
      </c>
      <c r="BD16" s="26">
        <v>0.43488094250513293</v>
      </c>
      <c r="BE16" s="26">
        <v>0.81912220420878257</v>
      </c>
      <c r="BF16" s="26">
        <v>0.51346820745095489</v>
      </c>
      <c r="BG16" s="26">
        <v>0.60378323242349685</v>
      </c>
      <c r="BH16" s="26">
        <v>0.36813805723605797</v>
      </c>
      <c r="BI16" s="26">
        <v>0.46941536210279017</v>
      </c>
      <c r="BJ16" s="26">
        <v>0.44590450026752393</v>
      </c>
      <c r="BK16" s="26">
        <v>0.48498975344611284</v>
      </c>
      <c r="BL16" s="26">
        <v>0.69675428947414975</v>
      </c>
      <c r="BM16" s="26">
        <v>0.59442223969227237</v>
      </c>
      <c r="BN16" s="26">
        <v>0.50091305059333069</v>
      </c>
      <c r="BO16" s="26">
        <v>0.41950195985157013</v>
      </c>
      <c r="BP16" s="26">
        <v>0.47788500265523276</v>
      </c>
      <c r="BQ16" s="26">
        <v>0.64225120163186278</v>
      </c>
      <c r="BR16" s="26"/>
      <c r="BS16" s="26">
        <v>0.4661107184854224</v>
      </c>
      <c r="BT16" s="26">
        <v>0.16275367060572574</v>
      </c>
      <c r="BU16" s="26">
        <v>6.1373662886959432E-2</v>
      </c>
      <c r="BV16" s="26">
        <v>0.76014755896323549</v>
      </c>
      <c r="BW16" s="26">
        <v>0.28220766914800099</v>
      </c>
      <c r="BX16" s="26">
        <v>0.46981875277298829</v>
      </c>
      <c r="BY16" s="26"/>
      <c r="BZ16" s="26">
        <v>1.7000988860255171E-2</v>
      </c>
      <c r="CA16" s="27">
        <v>0.24545574044429974</v>
      </c>
      <c r="CB16" s="27">
        <v>0.23246374561796662</v>
      </c>
      <c r="CC16" s="26">
        <v>0.12437490370144223</v>
      </c>
      <c r="CD16" s="26">
        <v>0.2055328808396808</v>
      </c>
      <c r="CE16" s="26">
        <v>0.36762150504774138</v>
      </c>
      <c r="CF16" s="26">
        <v>0.37907302781187058</v>
      </c>
      <c r="CG16" s="26">
        <v>1.6120875999777001E-2</v>
      </c>
      <c r="CH16" s="26"/>
      <c r="CI16" s="26">
        <v>7.0031257683065548E-2</v>
      </c>
      <c r="CJ16" s="26">
        <v>1.7639231776285E-2</v>
      </c>
      <c r="CK16" s="26"/>
      <c r="CL16" s="26">
        <v>0.82271550315833142</v>
      </c>
      <c r="CM16" s="26">
        <v>0.75644324322014411</v>
      </c>
      <c r="CN16" s="26">
        <v>0.71522249656871006</v>
      </c>
      <c r="CO16" s="26">
        <v>1.5396457045601786</v>
      </c>
      <c r="CP16" s="26">
        <v>0.1255453165801215</v>
      </c>
      <c r="CQ16" s="26">
        <v>0.36179492038890437</v>
      </c>
      <c r="CR16" s="26"/>
      <c r="CS16" s="27">
        <v>0.1889611272160609</v>
      </c>
      <c r="CT16" s="26">
        <v>0.19627655060166635</v>
      </c>
      <c r="CU16" s="26">
        <v>2.7220005405178074</v>
      </c>
      <c r="CV16" s="26">
        <v>2.7658244188183194</v>
      </c>
      <c r="CW16" s="26">
        <v>3.2010905737152284</v>
      </c>
      <c r="CX16" s="26">
        <v>1.6633735952768902</v>
      </c>
      <c r="CY16" s="26">
        <v>2.8673050146322598E-2</v>
      </c>
      <c r="CZ16" s="26">
        <v>2.1733301598650732</v>
      </c>
      <c r="DA16" s="26"/>
      <c r="DB16" s="26">
        <v>1.2026280753878107</v>
      </c>
      <c r="DC16" s="26">
        <v>0.39520943004873194</v>
      </c>
      <c r="DD16" s="28"/>
      <c r="DE16" s="26">
        <v>2.1949992657446828</v>
      </c>
      <c r="DF16" s="26">
        <v>1.6491182810225782</v>
      </c>
      <c r="DG16" s="26">
        <v>7.2610062029783734E-2</v>
      </c>
      <c r="DH16" s="26">
        <v>0.11563415510406383</v>
      </c>
      <c r="DI16" s="26">
        <v>0.42102887069745393</v>
      </c>
      <c r="DJ16" s="5"/>
      <c r="DK16" s="26">
        <v>3.3428966245992546</v>
      </c>
      <c r="DL16" s="26">
        <v>0.14453387964067374</v>
      </c>
      <c r="DM16" s="26">
        <v>1.6882190682371729</v>
      </c>
      <c r="DN16" s="26">
        <v>0.39376418404001379</v>
      </c>
      <c r="DO16" s="26">
        <v>1.7674743809292723</v>
      </c>
      <c r="DP16" s="26">
        <v>2.0434921265484229</v>
      </c>
      <c r="DQ16" s="26">
        <v>9.3767134266332611E-2</v>
      </c>
      <c r="DS16" s="26">
        <v>1.422381725073016</v>
      </c>
      <c r="DT16" s="26">
        <v>0.74344168105421904</v>
      </c>
      <c r="DU16" s="26">
        <v>0.51977354151555388</v>
      </c>
      <c r="DV16" s="26">
        <v>0.30173316380589466</v>
      </c>
      <c r="DW16" s="26">
        <v>0.5308431860686047</v>
      </c>
      <c r="DX16" s="26">
        <v>1.0180073986452005</v>
      </c>
      <c r="DY16" s="26">
        <v>0.70794044857616167</v>
      </c>
      <c r="DZ16" s="26">
        <v>0.59403231069900397</v>
      </c>
      <c r="EA16" s="26">
        <v>1.0837498253588089</v>
      </c>
      <c r="EB16" s="26">
        <v>0.5870835367928966</v>
      </c>
      <c r="EC16" s="26">
        <v>0.57375401137661752</v>
      </c>
      <c r="ED16" s="26">
        <v>0.48756459084518078</v>
      </c>
      <c r="EE16" s="26">
        <v>0.94218161897256447</v>
      </c>
      <c r="EF16" s="26">
        <v>0.93614304958916295</v>
      </c>
      <c r="EG16" s="26">
        <v>0.95334234405620955</v>
      </c>
      <c r="EH16" s="26">
        <v>0.92450344414307473</v>
      </c>
      <c r="EI16" s="26">
        <v>0.89996763136248814</v>
      </c>
      <c r="EJ16" s="26">
        <v>0.87642034981047012</v>
      </c>
      <c r="EK16" s="26">
        <v>0.76070091667375461</v>
      </c>
      <c r="EL16" s="26">
        <v>0.61508922224927964</v>
      </c>
    </row>
    <row r="17" spans="1:142" x14ac:dyDescent="0.35">
      <c r="A17" s="29" t="s">
        <v>80</v>
      </c>
      <c r="B17" s="26">
        <v>5.699558313711342E-2</v>
      </c>
      <c r="C17" s="26">
        <v>0.16874147307175411</v>
      </c>
      <c r="D17" s="26">
        <v>0.20968295747633092</v>
      </c>
      <c r="E17" s="27">
        <v>0.44389406524671793</v>
      </c>
      <c r="F17" s="26">
        <v>4.5933775549647511E-2</v>
      </c>
      <c r="G17" s="26">
        <v>0.23632584532690379</v>
      </c>
      <c r="H17" s="27">
        <v>0.11796459845762355</v>
      </c>
      <c r="I17" s="26">
        <v>0.56746900567381431</v>
      </c>
      <c r="J17" s="26">
        <v>0.23621887490722537</v>
      </c>
      <c r="K17" s="26">
        <v>0.22635155645047769</v>
      </c>
      <c r="L17" s="26">
        <v>0.23301812451148621</v>
      </c>
      <c r="M17" s="26">
        <v>0.19288742342419282</v>
      </c>
      <c r="N17" s="26">
        <v>6.8295469388351987E-2</v>
      </c>
      <c r="O17" s="26">
        <v>0.10318915806509174</v>
      </c>
      <c r="P17" s="26"/>
      <c r="Q17" s="27">
        <v>3.5804135411529159E-2</v>
      </c>
      <c r="R17" s="26">
        <v>6.9138198471918558E-2</v>
      </c>
      <c r="S17" s="27">
        <v>0.39176383865670639</v>
      </c>
      <c r="T17" s="27">
        <v>8.3496644821939234E-2</v>
      </c>
      <c r="U17" s="26">
        <v>4.3989943389019806E-2</v>
      </c>
      <c r="V17" s="26">
        <v>0.15186377992765568</v>
      </c>
      <c r="W17" s="27">
        <v>5.6560361155248033E-2</v>
      </c>
      <c r="X17" s="26">
        <v>4.3495408539782843E-2</v>
      </c>
      <c r="Y17" s="26">
        <v>1.4939395959026403E-2</v>
      </c>
      <c r="Z17" s="26">
        <v>3.0639106336457684E-2</v>
      </c>
      <c r="AA17" s="26">
        <v>2.2215147325717E-2</v>
      </c>
      <c r="AB17" s="26">
        <v>5.4115250690219982E-2</v>
      </c>
      <c r="AC17" s="26">
        <v>6.1426267173569013E-2</v>
      </c>
      <c r="AD17" s="26">
        <v>2.622332184540855E-2</v>
      </c>
      <c r="AE17" s="26">
        <v>1.7329037493405083E-2</v>
      </c>
      <c r="AF17" s="26">
        <v>4.5739917335464321E-2</v>
      </c>
      <c r="AG17" s="26">
        <v>3.9478234937381701E-2</v>
      </c>
      <c r="AH17" s="26">
        <v>9.5936443760120699E-2</v>
      </c>
      <c r="AI17" s="26">
        <v>2.0085387154194705E-2</v>
      </c>
      <c r="AJ17" s="26">
        <v>0.28558297706240837</v>
      </c>
      <c r="AK17" s="26">
        <v>0.12673874244685127</v>
      </c>
      <c r="AL17" s="26">
        <v>0.17273409485378333</v>
      </c>
      <c r="AM17" s="26">
        <v>0.15047661798364545</v>
      </c>
      <c r="AN17" s="26">
        <v>9.6139805131625095E-2</v>
      </c>
      <c r="AO17" s="26">
        <v>0.16120107894091973</v>
      </c>
      <c r="AP17" s="26">
        <v>0.19756488662754276</v>
      </c>
      <c r="AQ17" s="26">
        <v>2.8377563839350861E-2</v>
      </c>
      <c r="AR17" s="26">
        <v>3.2210192580965358E-2</v>
      </c>
      <c r="AS17" s="26">
        <v>3.6532105216340434E-2</v>
      </c>
      <c r="AT17" s="26">
        <v>0.22118880760022788</v>
      </c>
      <c r="AU17" s="26">
        <v>2.1278707894032949E-2</v>
      </c>
      <c r="AV17" s="26">
        <v>1.8749973619096048E-2</v>
      </c>
      <c r="AW17" s="26">
        <v>2.1621043581675568E-2</v>
      </c>
      <c r="AX17" s="26">
        <v>4.0286270261743681E-2</v>
      </c>
      <c r="AY17" s="26">
        <v>2.6384575133532501E-2</v>
      </c>
      <c r="AZ17" s="26">
        <v>6.0466031446967793E-2</v>
      </c>
      <c r="BA17" s="26">
        <v>7.4725093168349882E-2</v>
      </c>
      <c r="BB17" s="26"/>
      <c r="BC17" s="27">
        <v>0.12364585916928592</v>
      </c>
      <c r="BD17" s="26">
        <v>4.6987630674608205E-2</v>
      </c>
      <c r="BE17" s="26">
        <v>0.202818713181737</v>
      </c>
      <c r="BF17" s="26">
        <v>5.262185850420039E-2</v>
      </c>
      <c r="BG17" s="26">
        <v>0.11902062584760281</v>
      </c>
      <c r="BH17" s="26">
        <v>0.11431426487061742</v>
      </c>
      <c r="BI17" s="26">
        <v>7.6448473216892535E-2</v>
      </c>
      <c r="BJ17" s="26">
        <v>5.6866036693750961E-2</v>
      </c>
      <c r="BK17" s="26">
        <v>6.3814158878982438E-2</v>
      </c>
      <c r="BL17" s="26">
        <v>7.2966080141272163E-2</v>
      </c>
      <c r="BM17" s="26">
        <v>7.2273704635375635E-2</v>
      </c>
      <c r="BN17" s="26">
        <v>7.8404882326767691E-2</v>
      </c>
      <c r="BO17" s="26">
        <v>0.10982560823965636</v>
      </c>
      <c r="BP17" s="26">
        <v>8.2863781242483767E-2</v>
      </c>
      <c r="BQ17" s="26">
        <v>0.21000676934755313</v>
      </c>
      <c r="BR17" s="26"/>
      <c r="BS17" s="26">
        <v>7.4007499007740285E-2</v>
      </c>
      <c r="BT17" s="26">
        <v>1.1316813509681186E-2</v>
      </c>
      <c r="BU17" s="26">
        <v>7.4269699615463914E-3</v>
      </c>
      <c r="BV17" s="26">
        <v>6.0918686296104543E-2</v>
      </c>
      <c r="BW17" s="26">
        <v>8.2052014693441422E-3</v>
      </c>
      <c r="BX17" s="26">
        <v>2.8062444828058853E-2</v>
      </c>
      <c r="BY17" s="26"/>
      <c r="BZ17" s="26">
        <v>1.5058234228416069E-2</v>
      </c>
      <c r="CA17" s="27">
        <v>6.9242084067210524E-2</v>
      </c>
      <c r="CB17" s="27">
        <v>6.3114415123729284E-2</v>
      </c>
      <c r="CC17" s="26">
        <v>1.6128256832524598E-2</v>
      </c>
      <c r="CD17" s="26">
        <v>2.4411493124048646E-2</v>
      </c>
      <c r="CE17" s="26">
        <v>0.12453702999071288</v>
      </c>
      <c r="CF17" s="26">
        <v>-4.3003500675661797E-3</v>
      </c>
      <c r="CG17" s="26">
        <v>6.7522776362214602E-3</v>
      </c>
      <c r="CH17" s="26"/>
      <c r="CI17" s="26">
        <v>5.2568449612234904E-4</v>
      </c>
      <c r="CJ17" s="26">
        <v>8.8417479759498405E-3</v>
      </c>
      <c r="CK17" s="26"/>
      <c r="CL17" s="26">
        <v>3.9364599574884487E-2</v>
      </c>
      <c r="CM17" s="26">
        <v>9.1777991744544749E-2</v>
      </c>
      <c r="CN17" s="26">
        <v>0.15232307981135521</v>
      </c>
      <c r="CO17" s="26">
        <v>0.50502517906881395</v>
      </c>
      <c r="CP17" s="26">
        <v>2.2676612276265749E-2</v>
      </c>
      <c r="CQ17" s="26">
        <v>4.2838993743658182E-2</v>
      </c>
      <c r="CR17" s="26"/>
      <c r="CS17" s="27">
        <v>2.6665069953231573E-2</v>
      </c>
      <c r="CT17" s="26">
        <v>2.6863565339514492E-2</v>
      </c>
      <c r="CU17" s="26">
        <v>1.0427845374275828</v>
      </c>
      <c r="CV17" s="26">
        <v>0.40747117355087975</v>
      </c>
      <c r="CW17" s="26">
        <v>1.4469406277652135</v>
      </c>
      <c r="CX17" s="26">
        <v>0.16160798402596238</v>
      </c>
      <c r="CY17" s="26">
        <v>1.8622445184417479E-2</v>
      </c>
      <c r="CZ17" s="26">
        <v>0.51962400224481398</v>
      </c>
      <c r="DA17" s="26"/>
      <c r="DB17" s="26">
        <v>0.42303631587603407</v>
      </c>
      <c r="DC17" s="26">
        <v>0.14426868610505195</v>
      </c>
      <c r="DD17" s="28"/>
      <c r="DE17" s="26">
        <v>0.66527118338393321</v>
      </c>
      <c r="DF17" s="26">
        <v>0.41029479553702569</v>
      </c>
      <c r="DG17" s="26">
        <v>1.4737015374473344E-2</v>
      </c>
      <c r="DH17" s="26">
        <v>2.3452122001970738E-2</v>
      </c>
      <c r="DI17" s="26">
        <v>0.13368671800572918</v>
      </c>
      <c r="DJ17" s="5"/>
      <c r="DK17" s="26">
        <v>0.24194030099848887</v>
      </c>
      <c r="DL17" s="26">
        <v>1.6470519910766514E-2</v>
      </c>
      <c r="DM17" s="26">
        <v>8.7508304783447163E-2</v>
      </c>
      <c r="DN17" s="26">
        <v>0.18445498145560968</v>
      </c>
      <c r="DO17" s="26">
        <v>0.30572949879649114</v>
      </c>
      <c r="DP17" s="26">
        <v>0.21034700331499823</v>
      </c>
      <c r="DQ17" s="26">
        <v>5.2336735807419099E-2</v>
      </c>
      <c r="DS17" s="26">
        <v>0.76165548810790207</v>
      </c>
      <c r="DT17" s="26">
        <v>0.10084006412501585</v>
      </c>
      <c r="DU17" s="26">
        <v>8.3590475970735142E-2</v>
      </c>
      <c r="DV17" s="26">
        <v>6.3455243556488378E-2</v>
      </c>
      <c r="DW17" s="26">
        <v>6.3403828713258267E-2</v>
      </c>
      <c r="DX17" s="26">
        <v>0.69822330139030686</v>
      </c>
      <c r="DY17" s="26">
        <v>0.57233780901166442</v>
      </c>
      <c r="DZ17" s="26">
        <v>0.25721740027919893</v>
      </c>
      <c r="EA17" s="26">
        <v>0.44071882490284658</v>
      </c>
      <c r="EB17" s="26">
        <v>0.42800658058339908</v>
      </c>
      <c r="EC17" s="26">
        <v>8.1896801992307131E-2</v>
      </c>
      <c r="ED17" s="26">
        <v>7.8064554858822674E-2</v>
      </c>
      <c r="EE17" s="26">
        <v>0.24044136401187824</v>
      </c>
      <c r="EF17" s="26">
        <v>0.27769103888315322</v>
      </c>
      <c r="EG17" s="26">
        <v>0.21034100438516862</v>
      </c>
      <c r="EH17" s="26">
        <v>9.628548963745015E-2</v>
      </c>
      <c r="EI17" s="26">
        <v>0.18559644713813067</v>
      </c>
      <c r="EJ17" s="26">
        <v>9.6511921555616775E-2</v>
      </c>
      <c r="EK17" s="26">
        <v>0.12723509669438671</v>
      </c>
      <c r="EL17" s="26">
        <v>4.9154413645973345E-2</v>
      </c>
    </row>
    <row r="18" spans="1:142" x14ac:dyDescent="0.35">
      <c r="A18" s="29" t="s">
        <v>81</v>
      </c>
      <c r="B18" s="26">
        <v>4.2298130098672483E-2</v>
      </c>
      <c r="C18" s="26">
        <v>2.6406799005725637E-2</v>
      </c>
      <c r="D18" s="26">
        <v>7.0210568691760613E-3</v>
      </c>
      <c r="E18" s="27">
        <v>3.5122195918168411E-2</v>
      </c>
      <c r="F18" s="26">
        <v>5.9187794485779273E-2</v>
      </c>
      <c r="G18" s="26">
        <v>4.3575104708192529E-2</v>
      </c>
      <c r="H18" s="27">
        <v>7.2515635069242149E-2</v>
      </c>
      <c r="I18" s="26">
        <v>8.6690520593780823E-2</v>
      </c>
      <c r="J18" s="26">
        <v>4.2821446776384706E-2</v>
      </c>
      <c r="K18" s="26">
        <v>4.3511195366336186E-2</v>
      </c>
      <c r="L18" s="26">
        <v>5.5407389752724086E-2</v>
      </c>
      <c r="M18" s="26">
        <v>6.8984434223143751E-2</v>
      </c>
      <c r="N18" s="26">
        <v>5.377128711593545E-2</v>
      </c>
      <c r="O18" s="26">
        <v>2.134294442625536E-2</v>
      </c>
      <c r="P18" s="26"/>
      <c r="Q18" s="27">
        <v>3.0727157882177764E-3</v>
      </c>
      <c r="R18" s="26">
        <v>4.2542261728482035E-3</v>
      </c>
      <c r="S18" s="27">
        <v>5.0939595990859461E-3</v>
      </c>
      <c r="T18" s="27">
        <v>3.3950718714893437E-3</v>
      </c>
      <c r="U18" s="26">
        <v>5.0300952727403165E-3</v>
      </c>
      <c r="V18" s="26">
        <v>4.1676178578284448E-3</v>
      </c>
      <c r="W18" s="27">
        <v>5.9527703494790933E-4</v>
      </c>
      <c r="X18" s="26">
        <v>5.5407939428741447E-3</v>
      </c>
      <c r="Y18" s="26">
        <v>2.6716634710123085E-3</v>
      </c>
      <c r="Z18" s="26">
        <v>1.2200051962072E-2</v>
      </c>
      <c r="AA18" s="26">
        <v>2.4383292524220281E-3</v>
      </c>
      <c r="AB18" s="26">
        <v>4.6131171605787147E-4</v>
      </c>
      <c r="AC18" s="26">
        <v>2.1493489358610412E-3</v>
      </c>
      <c r="AD18" s="26">
        <v>-2.4588108233610539E-5</v>
      </c>
      <c r="AE18" s="26">
        <v>8.2649341037210287E-5</v>
      </c>
      <c r="AF18" s="26">
        <v>3.8966994120933659E-3</v>
      </c>
      <c r="AG18" s="26">
        <v>3.3044513752459571E-3</v>
      </c>
      <c r="AH18" s="26">
        <v>2.8930589464850973E-3</v>
      </c>
      <c r="AI18" s="26">
        <v>3.3884125792759245E-3</v>
      </c>
      <c r="AJ18" s="26">
        <v>3.2453814598676863E-3</v>
      </c>
      <c r="AK18" s="26">
        <v>5.8218521446840206E-3</v>
      </c>
      <c r="AL18" s="26">
        <v>5.5791578309759161E-3</v>
      </c>
      <c r="AM18" s="26">
        <v>3.0291352248104208E-3</v>
      </c>
      <c r="AN18" s="26">
        <v>2.2091057284253923E-3</v>
      </c>
      <c r="AO18" s="26">
        <v>6.6977440844889578E-3</v>
      </c>
      <c r="AP18" s="26">
        <v>5.4257106408689311E-3</v>
      </c>
      <c r="AQ18" s="26">
        <v>3.3163286952916124E-3</v>
      </c>
      <c r="AR18" s="26">
        <v>1.5629568638729286E-3</v>
      </c>
      <c r="AS18" s="26">
        <v>8.4100280393629122E-4</v>
      </c>
      <c r="AT18" s="26">
        <v>1.3693624708808604E-2</v>
      </c>
      <c r="AU18" s="26">
        <v>-1.5206646894025794E-3</v>
      </c>
      <c r="AV18" s="26">
        <v>-1.862956196482415E-3</v>
      </c>
      <c r="AW18" s="26">
        <v>-1.1948493088318746E-3</v>
      </c>
      <c r="AX18" s="26">
        <v>-1.3216158578365049E-3</v>
      </c>
      <c r="AY18" s="26">
        <v>1.380482771986092E-3</v>
      </c>
      <c r="AZ18" s="26">
        <v>5.7407310849820307E-4</v>
      </c>
      <c r="BA18" s="26">
        <v>2.1193550438521561E-3</v>
      </c>
      <c r="BB18" s="26"/>
      <c r="BC18" s="27">
        <v>2.9057894184128098E-3</v>
      </c>
      <c r="BD18" s="26">
        <v>8.9746063962812671E-4</v>
      </c>
      <c r="BE18" s="26">
        <v>7.540172338393969E-4</v>
      </c>
      <c r="BF18" s="26">
        <v>3.0378161004387199E-3</v>
      </c>
      <c r="BG18" s="26">
        <v>4.2370983435967421E-3</v>
      </c>
      <c r="BH18" s="26">
        <v>1.2385760847340949E-3</v>
      </c>
      <c r="BI18" s="26">
        <v>3.0366318377391872E-3</v>
      </c>
      <c r="BJ18" s="26">
        <v>2.5141380563513021E-3</v>
      </c>
      <c r="BK18" s="26">
        <v>4.940550593947597E-3</v>
      </c>
      <c r="BL18" s="26">
        <v>2.7497585855094688E-3</v>
      </c>
      <c r="BM18" s="26">
        <v>1.2591504772223351E-3</v>
      </c>
      <c r="BN18" s="26">
        <v>2.0384554061723781E-3</v>
      </c>
      <c r="BO18" s="26">
        <v>-1.0445157265268513E-3</v>
      </c>
      <c r="BP18" s="26">
        <v>6.1988742814759216E-3</v>
      </c>
      <c r="BQ18" s="26">
        <v>4.8016695444527257E-3</v>
      </c>
      <c r="BR18" s="26"/>
      <c r="BS18" s="26">
        <v>4.2129416498624447E-3</v>
      </c>
      <c r="BT18" s="26">
        <v>7.2322358342783203E-4</v>
      </c>
      <c r="BU18" s="26">
        <v>4.6828338305637133E-3</v>
      </c>
      <c r="BV18" s="26">
        <v>2.1815091699816762E-2</v>
      </c>
      <c r="BW18" s="26">
        <v>3.2347448625943825E-2</v>
      </c>
      <c r="BX18" s="26">
        <v>1.4939758570360563E-2</v>
      </c>
      <c r="BY18" s="26"/>
      <c r="BZ18" s="26">
        <v>6.2751976845782783E-3</v>
      </c>
      <c r="CA18" s="27">
        <v>3.334148255982871E-2</v>
      </c>
      <c r="CB18" s="27">
        <v>7.5966515937558893E-3</v>
      </c>
      <c r="CC18" s="26">
        <v>9.2390943232008253E-3</v>
      </c>
      <c r="CD18" s="26">
        <v>9.7869234477760622E-3</v>
      </c>
      <c r="CE18" s="26">
        <v>1.0705479329831914E-2</v>
      </c>
      <c r="CF18" s="26">
        <v>1.4039747084029249E-2</v>
      </c>
      <c r="CG18" s="26">
        <v>1.830483747643132E-3</v>
      </c>
      <c r="CH18" s="26"/>
      <c r="CI18" s="26">
        <v>1.5938754608766474E-2</v>
      </c>
      <c r="CJ18" s="26">
        <v>2.7709241434555163E-4</v>
      </c>
      <c r="CK18" s="26"/>
      <c r="CL18" s="26">
        <v>1.9151489837105871E-2</v>
      </c>
      <c r="CM18" s="26">
        <v>6.4207166946218669E-3</v>
      </c>
      <c r="CN18" s="26">
        <v>9.6258625862880184E-2</v>
      </c>
      <c r="CO18" s="26">
        <v>0.17062127349359046</v>
      </c>
      <c r="CP18" s="26">
        <v>3.8026697740483196E-4</v>
      </c>
      <c r="CQ18" s="26">
        <v>-9.0405353738159727E-4</v>
      </c>
      <c r="CR18" s="26"/>
      <c r="CS18" s="27">
        <v>5.2582936092578246E-3</v>
      </c>
      <c r="CT18" s="26">
        <v>-9.0986497219261951E-4</v>
      </c>
      <c r="CU18" s="26">
        <v>0.10514820844281993</v>
      </c>
      <c r="CV18" s="26">
        <v>1.1030382681483807E-2</v>
      </c>
      <c r="CW18" s="26">
        <v>8.8127656810658747E-2</v>
      </c>
      <c r="CX18" s="26">
        <v>0.16687965428708179</v>
      </c>
      <c r="CY18" s="26">
        <v>1.1581306174518437E-2</v>
      </c>
      <c r="CZ18" s="26">
        <v>0.14406112491225603</v>
      </c>
      <c r="DA18" s="26"/>
      <c r="DB18" s="26">
        <v>8.5417261821186651E-3</v>
      </c>
      <c r="DC18" s="26">
        <v>2.8090258254532222E-2</v>
      </c>
      <c r="DD18" s="28"/>
      <c r="DE18" s="26">
        <v>9.4303435063718605E-2</v>
      </c>
      <c r="DF18" s="26">
        <v>4.978881636258814E-2</v>
      </c>
      <c r="DG18" s="26">
        <v>5.0903528738203618E-3</v>
      </c>
      <c r="DH18" s="26">
        <v>5.0835404846199059E-3</v>
      </c>
      <c r="DI18" s="26">
        <v>5.1093606331087116E-3</v>
      </c>
      <c r="DJ18" s="5"/>
      <c r="DK18" s="26">
        <v>6.5059039265689039E-2</v>
      </c>
      <c r="DL18" s="26">
        <v>2.1009537962625039E-3</v>
      </c>
      <c r="DM18" s="26">
        <v>9.9535901075566233E-3</v>
      </c>
      <c r="DN18" s="26">
        <v>4.8599681255765614E-3</v>
      </c>
      <c r="DO18" s="26">
        <v>3.890835866599082E-3</v>
      </c>
      <c r="DP18" s="26">
        <v>-1.1014145686995993E-3</v>
      </c>
      <c r="DQ18" s="26">
        <v>7.5416058148080091E-3</v>
      </c>
      <c r="DS18" s="26">
        <v>4.7239260345109217E-3</v>
      </c>
      <c r="DT18" s="26">
        <v>2.6282202290457044E-3</v>
      </c>
      <c r="DU18" s="26">
        <v>-1.5074556044776868E-5</v>
      </c>
      <c r="DV18" s="26">
        <v>4.1229987142594798E-4</v>
      </c>
      <c r="DW18" s="26">
        <v>1.4163541505596974E-3</v>
      </c>
      <c r="DX18" s="26">
        <v>7.2607862438915953E-3</v>
      </c>
      <c r="DY18" s="26">
        <v>4.5619463829689707E-3</v>
      </c>
      <c r="DZ18" s="26">
        <v>1.6881753727878306E-3</v>
      </c>
      <c r="EA18" s="26">
        <v>3.1630408995514886E-3</v>
      </c>
      <c r="EB18" s="26">
        <v>8.4248824849432764E-3</v>
      </c>
      <c r="EC18" s="26">
        <v>3.2827295743450197E-3</v>
      </c>
      <c r="ED18" s="26">
        <v>7.9333755837361066E-4</v>
      </c>
      <c r="EE18" s="26">
        <v>1.4051616886596315E-3</v>
      </c>
      <c r="EF18" s="26">
        <v>2.8749995970264871E-4</v>
      </c>
      <c r="EG18" s="26">
        <v>1.1389903304837975E-4</v>
      </c>
      <c r="EH18" s="26">
        <v>-1.6674364605995826E-4</v>
      </c>
      <c r="EI18" s="26">
        <v>3.7394094452185035E-3</v>
      </c>
      <c r="EJ18" s="26">
        <v>2.6178736431663988E-3</v>
      </c>
      <c r="EK18" s="26">
        <v>2.4784563659190537E-3</v>
      </c>
      <c r="EL18" s="26">
        <v>2.1494893417110974E-3</v>
      </c>
    </row>
    <row r="19" spans="1:142" x14ac:dyDescent="0.35">
      <c r="A19" s="31" t="s">
        <v>82</v>
      </c>
      <c r="B19" s="26">
        <v>0.28645981053943936</v>
      </c>
      <c r="C19" s="26">
        <v>0.76515597410243585</v>
      </c>
      <c r="D19" s="32">
        <v>0.4456094364351102</v>
      </c>
      <c r="E19" s="27">
        <v>0.52146008824703471</v>
      </c>
      <c r="F19" s="33">
        <v>0.44901171133641105</v>
      </c>
      <c r="G19" s="26">
        <v>0.42636066954410412</v>
      </c>
      <c r="H19" s="27">
        <v>0.32868993582727102</v>
      </c>
      <c r="I19" s="32">
        <v>2.6452752709736211</v>
      </c>
      <c r="J19" s="32">
        <v>0.38269060936118071</v>
      </c>
      <c r="K19" s="33">
        <v>0.76052458231024744</v>
      </c>
      <c r="L19" s="26">
        <v>0.44993251012349866</v>
      </c>
      <c r="M19" s="26">
        <v>0.49792105128066882</v>
      </c>
      <c r="N19" s="26">
        <v>0.15919093548081195</v>
      </c>
      <c r="O19" s="33">
        <v>1.1716134791341659</v>
      </c>
      <c r="P19" s="33"/>
      <c r="Q19" s="27">
        <v>0.2084394830700898</v>
      </c>
      <c r="R19" s="26">
        <v>0.53269147299058961</v>
      </c>
      <c r="S19" s="27">
        <v>1.7791706846673583</v>
      </c>
      <c r="T19" s="27">
        <v>0.97711077521056222</v>
      </c>
      <c r="U19" s="32">
        <v>0.82200121777964885</v>
      </c>
      <c r="V19" s="26">
        <v>0.35100608138441292</v>
      </c>
      <c r="W19" s="27">
        <v>0.87286330337195006</v>
      </c>
      <c r="X19" s="32">
        <v>-0.77370392272811583</v>
      </c>
      <c r="Y19" s="32">
        <v>0.15127854772593607</v>
      </c>
      <c r="Z19" s="32">
        <v>-8.7242122549501783E-2</v>
      </c>
      <c r="AA19" s="32">
        <v>-0.10535187526335876</v>
      </c>
      <c r="AB19" s="32">
        <v>0.11818508812496629</v>
      </c>
      <c r="AC19" s="32">
        <v>0.55757193203935418</v>
      </c>
      <c r="AD19" s="32">
        <v>6.4099995993743192E-2</v>
      </c>
      <c r="AE19" s="32">
        <v>-1.0049241282349023E-2</v>
      </c>
      <c r="AF19" s="32">
        <v>0</v>
      </c>
      <c r="AG19" s="32">
        <v>-2.2877013177187537E-2</v>
      </c>
      <c r="AH19" s="32">
        <v>0.11999165275458934</v>
      </c>
      <c r="AI19" s="32">
        <v>2.9683866818402904E-2</v>
      </c>
      <c r="AJ19" s="26">
        <v>0.26384064025329695</v>
      </c>
      <c r="AK19" s="26">
        <v>0.19276901987663508</v>
      </c>
      <c r="AL19" s="26">
        <v>0.27850677521291378</v>
      </c>
      <c r="AM19" s="26">
        <v>0.25422531895861061</v>
      </c>
      <c r="AN19" s="26">
        <v>0.36192271442038526</v>
      </c>
      <c r="AO19" s="26">
        <v>0.40766229781263502</v>
      </c>
      <c r="AP19" s="26">
        <v>0.49481721622665126</v>
      </c>
      <c r="AQ19" s="32">
        <v>0.15826823913819779</v>
      </c>
      <c r="AR19" s="32">
        <v>0.22379709063779707</v>
      </c>
      <c r="AS19" s="26">
        <v>0.32239905839002747</v>
      </c>
      <c r="AT19" s="32">
        <v>0.35151377707221709</v>
      </c>
      <c r="AU19" s="32">
        <v>0.22157831941375863</v>
      </c>
      <c r="AV19" s="32">
        <v>0.21105224619887317</v>
      </c>
      <c r="AW19" s="32">
        <v>0.18341463414632994</v>
      </c>
      <c r="AX19" s="32">
        <v>0.27342912288219862</v>
      </c>
      <c r="AY19" s="32">
        <v>0.24724935097046305</v>
      </c>
      <c r="AZ19" s="32">
        <v>0.24153422539969108</v>
      </c>
      <c r="BA19" s="32">
        <v>0.22653555063586475</v>
      </c>
      <c r="BB19" s="32"/>
      <c r="BC19" s="27">
        <v>0.42830628658451153</v>
      </c>
      <c r="BD19" s="26">
        <v>0.22181776817188142</v>
      </c>
      <c r="BE19" s="26">
        <v>4.0966816878324042E-2</v>
      </c>
      <c r="BF19" s="26">
        <v>8.7177349050523767E-2</v>
      </c>
      <c r="BG19" s="26">
        <v>7.8163165608198568E-2</v>
      </c>
      <c r="BH19" s="26">
        <v>1.2844115254497622E-2</v>
      </c>
      <c r="BI19" s="26">
        <v>-3.1071063961932113E-2</v>
      </c>
      <c r="BJ19" s="26">
        <v>0.34579986168000548</v>
      </c>
      <c r="BK19" s="26">
        <v>0.10665529010232999</v>
      </c>
      <c r="BL19" s="33">
        <v>8.6580086580127572E-2</v>
      </c>
      <c r="BM19" s="32">
        <v>1.592849652968505</v>
      </c>
      <c r="BN19" s="32">
        <v>9.5343235648468236E-2</v>
      </c>
      <c r="BO19" s="32">
        <v>5.0147936412299763E-3</v>
      </c>
      <c r="BP19" s="32">
        <v>-4.5282397497159114E-2</v>
      </c>
      <c r="BQ19" s="26">
        <v>0.37503472543748911</v>
      </c>
      <c r="BR19" s="26"/>
      <c r="BS19" s="26">
        <v>0.30757234448100174</v>
      </c>
      <c r="BT19" s="26">
        <v>6.1739828363133334E-3</v>
      </c>
      <c r="BU19" s="32">
        <v>0.44349368673691614</v>
      </c>
      <c r="BV19" s="26">
        <v>0.31157197799519476</v>
      </c>
      <c r="BW19" s="32">
        <v>0.19602504764500353</v>
      </c>
      <c r="BX19" s="32">
        <v>0.19783423573511164</v>
      </c>
      <c r="BY19" s="32"/>
      <c r="BZ19" s="26">
        <v>0.29272492466638561</v>
      </c>
      <c r="CA19" s="27">
        <v>1.2395474667978306</v>
      </c>
      <c r="CB19" s="27">
        <v>-0.12872663611551943</v>
      </c>
      <c r="CC19" s="32">
        <v>0.32650481857916497</v>
      </c>
      <c r="CD19" s="26">
        <v>0.24258513365068107</v>
      </c>
      <c r="CE19" s="32">
        <v>0.40153631284915636</v>
      </c>
      <c r="CF19" s="32">
        <v>1.0943146536366695</v>
      </c>
      <c r="CG19" s="32">
        <v>0.29457560072380051</v>
      </c>
      <c r="CH19" s="32"/>
      <c r="CI19" s="26">
        <v>-0.13996454231595196</v>
      </c>
      <c r="CJ19" s="32">
        <v>1.0559006211180586</v>
      </c>
      <c r="CK19" s="82"/>
      <c r="CL19" s="26">
        <v>0.24333591416875983</v>
      </c>
      <c r="CM19" s="32">
        <v>0.19505851755527392</v>
      </c>
      <c r="CN19" s="26">
        <v>1.678848789401596</v>
      </c>
      <c r="CO19" s="32">
        <v>0.68493150684932858</v>
      </c>
      <c r="CP19" s="33">
        <v>7.0074949728839472E-2</v>
      </c>
      <c r="CQ19" s="33">
        <v>0.64613450659963567</v>
      </c>
      <c r="CR19" s="82"/>
      <c r="CS19" s="27">
        <v>0.57780495261389042</v>
      </c>
      <c r="CT19" s="32">
        <v>0.14888437317667982</v>
      </c>
      <c r="CU19" s="26">
        <v>0.4590786765870421</v>
      </c>
      <c r="CV19" s="33">
        <v>2.8810141169697694E-2</v>
      </c>
      <c r="CW19" s="33">
        <v>1.0674868825765249</v>
      </c>
      <c r="CX19" s="33">
        <v>4.6860356138763916E-2</v>
      </c>
      <c r="CY19" s="32">
        <v>-0.2707470156295117</v>
      </c>
      <c r="CZ19" s="32">
        <v>0.31565656565660627</v>
      </c>
      <c r="DA19" s="26"/>
      <c r="DB19" s="26">
        <v>0.74587363457001143</v>
      </c>
      <c r="DC19" s="26">
        <v>3.6851935988691311</v>
      </c>
      <c r="DD19" s="28"/>
      <c r="DE19" s="26">
        <v>0.35996755222061644</v>
      </c>
      <c r="DF19" s="26">
        <v>0.57007857839859311</v>
      </c>
      <c r="DG19" s="26">
        <v>0.25571182389237523</v>
      </c>
      <c r="DH19" s="26">
        <v>0.15607928827845133</v>
      </c>
      <c r="DI19" s="26">
        <v>0.27983126592317598</v>
      </c>
      <c r="DJ19" s="5"/>
      <c r="DK19" s="26">
        <v>0.44478194836192408</v>
      </c>
      <c r="DL19" s="32">
        <v>3.8531005418421964</v>
      </c>
      <c r="DM19" s="26">
        <v>-5.2167562209696353E-3</v>
      </c>
      <c r="DN19" s="26">
        <v>3.8628681796229455E-2</v>
      </c>
      <c r="DO19" s="26">
        <v>0.70108018280019269</v>
      </c>
      <c r="DP19" s="32">
        <v>0.77193356047699901</v>
      </c>
      <c r="DQ19" s="26">
        <v>-1.1975330818485942E-2</v>
      </c>
      <c r="DS19" s="26">
        <v>0.51221612800871719</v>
      </c>
      <c r="DT19" s="26">
        <v>0.40792985131528536</v>
      </c>
      <c r="DU19" s="26">
        <v>0.47420724918559404</v>
      </c>
      <c r="DV19" s="26">
        <v>0.58732194693851014</v>
      </c>
      <c r="DW19" s="26">
        <v>0.53176489545983285</v>
      </c>
      <c r="DX19" s="26">
        <v>0.5658198614318849</v>
      </c>
      <c r="DY19" s="26">
        <v>0.47319278380999491</v>
      </c>
      <c r="DZ19" s="26">
        <v>0.33878729547638231</v>
      </c>
      <c r="EA19" s="26">
        <v>0.27082601935908207</v>
      </c>
      <c r="EB19" s="26">
        <v>0.23418128386439402</v>
      </c>
      <c r="EC19" s="26">
        <v>0.24052916416112813</v>
      </c>
      <c r="ED19" s="26">
        <v>0.37655168012256812</v>
      </c>
      <c r="EE19" s="32">
        <v>0.28030106410588385</v>
      </c>
      <c r="EF19" s="32">
        <v>0.38259564891220249</v>
      </c>
      <c r="EG19" s="32">
        <v>0.42115980932105829</v>
      </c>
      <c r="EH19" s="32">
        <v>0.4136766568172332</v>
      </c>
      <c r="EI19" s="32">
        <v>0.15068293394254029</v>
      </c>
      <c r="EJ19" s="32">
        <v>0.10309837755706362</v>
      </c>
      <c r="EK19" s="32">
        <v>0.41479629524409056</v>
      </c>
      <c r="EL19" s="32">
        <v>0.36695681856970042</v>
      </c>
    </row>
    <row r="20" spans="1:142" x14ac:dyDescent="0.35">
      <c r="A20" s="4" t="s">
        <v>83</v>
      </c>
      <c r="B20" s="34">
        <f t="shared" ref="B20:O20" si="0">SUM(B9:B19)</f>
        <v>98.939385041455438</v>
      </c>
      <c r="C20" s="34">
        <f t="shared" si="0"/>
        <v>88.503399735442301</v>
      </c>
      <c r="D20" s="34">
        <f t="shared" si="0"/>
        <v>99.992160034139161</v>
      </c>
      <c r="E20" s="34">
        <f t="shared" si="0"/>
        <v>101.90779840699994</v>
      </c>
      <c r="F20" s="34">
        <f t="shared" si="0"/>
        <v>100.16999505834683</v>
      </c>
      <c r="G20" s="34">
        <f t="shared" si="0"/>
        <v>99.890411394993976</v>
      </c>
      <c r="H20" s="34">
        <f t="shared" si="0"/>
        <v>95.768148231686581</v>
      </c>
      <c r="I20" s="34">
        <f t="shared" si="0"/>
        <v>100.73456281221367</v>
      </c>
      <c r="J20" s="34">
        <f t="shared" si="0"/>
        <v>100.61558458756714</v>
      </c>
      <c r="K20" s="34">
        <f t="shared" si="0"/>
        <v>99.07033210224624</v>
      </c>
      <c r="L20" s="34">
        <f t="shared" si="0"/>
        <v>98.678900335280275</v>
      </c>
      <c r="M20" s="34">
        <f t="shared" si="0"/>
        <v>100.23824036799643</v>
      </c>
      <c r="N20" s="34">
        <f t="shared" si="0"/>
        <v>100.20987779527734</v>
      </c>
      <c r="O20" s="34">
        <f t="shared" si="0"/>
        <v>99.711703736586813</v>
      </c>
      <c r="P20" s="34"/>
      <c r="Q20" s="34">
        <f>SUM(Q9:Q19)</f>
        <v>98.2128420743134</v>
      </c>
      <c r="R20" s="34">
        <f t="shared" ref="R20:CD20" si="1">SUM(R9:R19)</f>
        <v>100.59873751510993</v>
      </c>
      <c r="S20" s="34">
        <f t="shared" ref="S20:BA20" si="2">SUM(S9:S19)</f>
        <v>100.28280372227213</v>
      </c>
      <c r="T20" s="34">
        <f t="shared" si="2"/>
        <v>97.251930706036461</v>
      </c>
      <c r="U20" s="34">
        <f t="shared" si="2"/>
        <v>99.093795143413402</v>
      </c>
      <c r="V20" s="34">
        <f t="shared" si="2"/>
        <v>101.35870893439936</v>
      </c>
      <c r="W20" s="34">
        <f t="shared" si="2"/>
        <v>101.43595584344042</v>
      </c>
      <c r="X20" s="34">
        <f t="shared" si="2"/>
        <v>100.36081043034615</v>
      </c>
      <c r="Y20" s="34">
        <f t="shared" si="2"/>
        <v>99.415667437364206</v>
      </c>
      <c r="Z20" s="34">
        <f t="shared" si="2"/>
        <v>100.52386092728631</v>
      </c>
      <c r="AA20" s="34">
        <f t="shared" si="2"/>
        <v>98.980067031938148</v>
      </c>
      <c r="AB20" s="34">
        <f t="shared" si="2"/>
        <v>99.530709201870906</v>
      </c>
      <c r="AC20" s="34">
        <f t="shared" si="2"/>
        <v>98.678040985995551</v>
      </c>
      <c r="AD20" s="34">
        <f t="shared" si="2"/>
        <v>98.791934019386716</v>
      </c>
      <c r="AE20" s="34">
        <f t="shared" si="2"/>
        <v>98.812667291154625</v>
      </c>
      <c r="AF20" s="34">
        <f t="shared" si="2"/>
        <v>98.851122486507279</v>
      </c>
      <c r="AG20" s="34">
        <f t="shared" si="2"/>
        <v>99.816804059387024</v>
      </c>
      <c r="AH20" s="34">
        <f t="shared" si="2"/>
        <v>100.5806113709526</v>
      </c>
      <c r="AI20" s="34">
        <f t="shared" si="2"/>
        <v>98.955311975822497</v>
      </c>
      <c r="AJ20" s="34">
        <f t="shared" si="2"/>
        <v>101.0468499782129</v>
      </c>
      <c r="AK20" s="34">
        <f t="shared" si="2"/>
        <v>100.53036901371391</v>
      </c>
      <c r="AL20" s="34">
        <f t="shared" si="2"/>
        <v>98.802899779771792</v>
      </c>
      <c r="AM20" s="34">
        <f t="shared" si="2"/>
        <v>99.828605972693069</v>
      </c>
      <c r="AN20" s="34">
        <f t="shared" si="2"/>
        <v>100.19768351930675</v>
      </c>
      <c r="AO20" s="34">
        <f t="shared" si="2"/>
        <v>99.199958162459964</v>
      </c>
      <c r="AP20" s="34">
        <f t="shared" si="2"/>
        <v>100.46961362779619</v>
      </c>
      <c r="AQ20" s="34">
        <f t="shared" si="2"/>
        <v>99.312216140308934</v>
      </c>
      <c r="AR20" s="34">
        <f t="shared" si="2"/>
        <v>99.29541922230915</v>
      </c>
      <c r="AS20" s="34">
        <f t="shared" si="2"/>
        <v>98.675203525943445</v>
      </c>
      <c r="AT20" s="34">
        <f t="shared" si="2"/>
        <v>100.41661624445389</v>
      </c>
      <c r="AU20" s="34">
        <f t="shared" si="2"/>
        <v>100.19735422240633</v>
      </c>
      <c r="AV20" s="34">
        <f t="shared" si="2"/>
        <v>99.055663548071053</v>
      </c>
      <c r="AW20" s="34">
        <f t="shared" si="2"/>
        <v>99.610401343638827</v>
      </c>
      <c r="AX20" s="34">
        <f t="shared" si="2"/>
        <v>99.458988640094816</v>
      </c>
      <c r="AY20" s="34">
        <f t="shared" si="2"/>
        <v>99.800634991305927</v>
      </c>
      <c r="AZ20" s="34">
        <f t="shared" si="2"/>
        <v>99.814974074704892</v>
      </c>
      <c r="BA20" s="34">
        <f t="shared" si="2"/>
        <v>100.61465391472376</v>
      </c>
      <c r="BB20" s="34"/>
      <c r="BC20" s="34">
        <f t="shared" ref="BC20:BQ20" si="3">SUM(BC9:BC19)</f>
        <v>100.49316588929958</v>
      </c>
      <c r="BD20" s="34">
        <f t="shared" si="3"/>
        <v>100.43186083161063</v>
      </c>
      <c r="BE20" s="34">
        <f t="shared" si="3"/>
        <v>98.652075453420736</v>
      </c>
      <c r="BF20" s="34">
        <f t="shared" si="3"/>
        <v>100.03833315059352</v>
      </c>
      <c r="BG20" s="34">
        <f t="shared" si="3"/>
        <v>100.5809955558277</v>
      </c>
      <c r="BH20" s="34">
        <f t="shared" si="3"/>
        <v>99.825656348174036</v>
      </c>
      <c r="BI20" s="34">
        <f t="shared" si="3"/>
        <v>101.40827142060205</v>
      </c>
      <c r="BJ20" s="34">
        <f t="shared" si="3"/>
        <v>100.28653446950979</v>
      </c>
      <c r="BK20" s="34">
        <f t="shared" si="3"/>
        <v>98.837060802869544</v>
      </c>
      <c r="BL20" s="34">
        <f t="shared" si="3"/>
        <v>99.769475307794906</v>
      </c>
      <c r="BM20" s="34">
        <f t="shared" si="3"/>
        <v>98.479915560654689</v>
      </c>
      <c r="BN20" s="34">
        <f t="shared" si="3"/>
        <v>99.026306882863409</v>
      </c>
      <c r="BO20" s="34">
        <f t="shared" si="3"/>
        <v>99.326597878823023</v>
      </c>
      <c r="BP20" s="34">
        <f t="shared" si="3"/>
        <v>99.10902280974932</v>
      </c>
      <c r="BQ20" s="34">
        <f t="shared" si="3"/>
        <v>100.82149553535238</v>
      </c>
      <c r="BR20" s="34"/>
      <c r="BS20" s="34">
        <f t="shared" ref="BS20:BX20" si="4">SUM(BS9:BS19)</f>
        <v>100.78079659325302</v>
      </c>
      <c r="BT20" s="34">
        <f t="shared" si="4"/>
        <v>99.313442427568518</v>
      </c>
      <c r="BU20" s="34">
        <f t="shared" si="4"/>
        <v>99.99770930679982</v>
      </c>
      <c r="BV20" s="34">
        <f t="shared" si="4"/>
        <v>101.31018893906628</v>
      </c>
      <c r="BW20" s="34">
        <f t="shared" si="4"/>
        <v>98.46955358713133</v>
      </c>
      <c r="BX20" s="34">
        <f t="shared" si="4"/>
        <v>99.578657212871235</v>
      </c>
      <c r="BY20" s="34"/>
      <c r="BZ20" s="34">
        <f t="shared" si="1"/>
        <v>99.639634962082326</v>
      </c>
      <c r="CA20" s="34">
        <f t="shared" si="1"/>
        <v>100.35521048665163</v>
      </c>
      <c r="CB20" s="34">
        <f t="shared" si="1"/>
        <v>98.864923561811935</v>
      </c>
      <c r="CC20" s="34">
        <f t="shared" si="1"/>
        <v>100.00201995032747</v>
      </c>
      <c r="CD20" s="34">
        <f t="shared" si="1"/>
        <v>99.342451600798242</v>
      </c>
      <c r="CE20" s="34">
        <f t="shared" ref="CE20:CG20" si="5">SUM(CE9:CE19)</f>
        <v>98.063908041945325</v>
      </c>
      <c r="CF20" s="34">
        <f t="shared" si="5"/>
        <v>99.098110075113652</v>
      </c>
      <c r="CG20" s="34">
        <f t="shared" si="5"/>
        <v>100.41443231426972</v>
      </c>
      <c r="CH20" s="34"/>
      <c r="CI20" s="34">
        <f>SUM(CI9:CI19)</f>
        <v>98.905433559872037</v>
      </c>
      <c r="CJ20" s="34">
        <f>SUM(CJ9:CJ19)</f>
        <v>98.674864632398595</v>
      </c>
      <c r="CK20" s="26"/>
      <c r="CL20" s="34">
        <f t="shared" ref="CL20:CQ20" si="6">SUM(CL9:CL19)</f>
        <v>102.00241508897439</v>
      </c>
      <c r="CM20" s="34">
        <f t="shared" si="6"/>
        <v>100.98006122037705</v>
      </c>
      <c r="CN20" s="34">
        <f t="shared" si="6"/>
        <v>100.37855946093892</v>
      </c>
      <c r="CO20" s="34">
        <f t="shared" si="6"/>
        <v>100.42042248005058</v>
      </c>
      <c r="CP20" s="34">
        <f t="shared" si="6"/>
        <v>100.2858226699684</v>
      </c>
      <c r="CQ20" s="34">
        <f t="shared" si="6"/>
        <v>99.013565245149408</v>
      </c>
      <c r="CR20" s="26"/>
      <c r="CS20" s="34"/>
      <c r="CT20" s="34"/>
      <c r="CU20" s="34">
        <f t="shared" ref="CU20:CZ20" si="7">SUM(CU9:CU19)</f>
        <v>100.23837107203927</v>
      </c>
      <c r="CV20" s="34">
        <f t="shared" si="7"/>
        <v>99.807184821650878</v>
      </c>
      <c r="CW20" s="34">
        <f t="shared" si="7"/>
        <v>99.781588197092546</v>
      </c>
      <c r="CX20" s="34">
        <f t="shared" si="7"/>
        <v>100.63249666807417</v>
      </c>
      <c r="CY20" s="34"/>
      <c r="CZ20" s="34">
        <f t="shared" si="7"/>
        <v>94.564005042875706</v>
      </c>
      <c r="DA20" s="34"/>
      <c r="DB20" s="34">
        <f>SUM(DB9:DB19)</f>
        <v>99.285234920574339</v>
      </c>
      <c r="DC20" s="34">
        <f>SUM(DC9:DC19)</f>
        <v>100.11884184134621</v>
      </c>
      <c r="DD20" s="35"/>
      <c r="DE20" s="34">
        <f>SUM(DE9:DE19)</f>
        <v>100.5640565788805</v>
      </c>
      <c r="DF20" s="34">
        <f>SUM(DF9:DF19)</f>
        <v>99.158594464428177</v>
      </c>
      <c r="DG20" s="34">
        <f>SUM(DG9:DG19)</f>
        <v>100.28371308974162</v>
      </c>
      <c r="DH20" s="34">
        <f>SUM(DH9:DH19)</f>
        <v>99.306733615883672</v>
      </c>
      <c r="DI20" s="34">
        <f>SUM(DI9:DI19)</f>
        <v>100.48282711672157</v>
      </c>
      <c r="DJ20" s="36"/>
      <c r="DK20" s="34">
        <f t="shared" ref="DK20:DQ20" si="8">SUM(DK9:DK19)</f>
        <v>98.405888223727302</v>
      </c>
      <c r="DL20" s="34">
        <f t="shared" si="8"/>
        <v>99.914371908980186</v>
      </c>
      <c r="DM20" s="34">
        <f t="shared" si="8"/>
        <v>98.918667105472352</v>
      </c>
      <c r="DN20" s="34">
        <f t="shared" si="8"/>
        <v>100.38624084761852</v>
      </c>
      <c r="DO20" s="34">
        <f t="shared" si="8"/>
        <v>100.57994193171376</v>
      </c>
      <c r="DP20" s="34">
        <f t="shared" si="8"/>
        <v>99.130734507895454</v>
      </c>
      <c r="DQ20" s="34">
        <f t="shared" si="8"/>
        <v>99.708078960135694</v>
      </c>
      <c r="DR20" s="2"/>
      <c r="DS20" s="34">
        <f t="shared" ref="DS20:EL20" si="9">SUM(DS9:DS19)</f>
        <v>100.85783380137035</v>
      </c>
      <c r="DT20" s="34">
        <f t="shared" si="9"/>
        <v>98.924404308264201</v>
      </c>
      <c r="DU20" s="34">
        <f t="shared" si="9"/>
        <v>100.47588273883422</v>
      </c>
      <c r="DV20" s="34">
        <f t="shared" si="9"/>
        <v>99.301750334409917</v>
      </c>
      <c r="DW20" s="34">
        <f t="shared" si="9"/>
        <v>101.00401489073637</v>
      </c>
      <c r="DX20" s="34">
        <f t="shared" si="9"/>
        <v>99.656273703396863</v>
      </c>
      <c r="DY20" s="34">
        <f t="shared" si="9"/>
        <v>99.678049051608411</v>
      </c>
      <c r="DZ20" s="34">
        <f t="shared" si="9"/>
        <v>100.25127201774716</v>
      </c>
      <c r="EA20" s="34">
        <f t="shared" si="9"/>
        <v>99.322634442657801</v>
      </c>
      <c r="EB20" s="34">
        <f t="shared" si="9"/>
        <v>99.212601036856768</v>
      </c>
      <c r="EC20" s="34">
        <f t="shared" si="9"/>
        <v>99.20198021242382</v>
      </c>
      <c r="ED20" s="34">
        <f t="shared" si="9"/>
        <v>100.32606173659887</v>
      </c>
      <c r="EE20" s="34">
        <f t="shared" si="9"/>
        <v>100.97541680726309</v>
      </c>
      <c r="EF20" s="34">
        <f t="shared" si="9"/>
        <v>99.896362997446246</v>
      </c>
      <c r="EG20" s="34">
        <f t="shared" si="9"/>
        <v>99.159971630581296</v>
      </c>
      <c r="EH20" s="34">
        <f t="shared" si="9"/>
        <v>99.349448253004354</v>
      </c>
      <c r="EI20" s="34">
        <f t="shared" si="9"/>
        <v>100.05337493052777</v>
      </c>
      <c r="EJ20" s="34">
        <f t="shared" si="9"/>
        <v>100.63941317036479</v>
      </c>
      <c r="EK20" s="34">
        <f t="shared" si="9"/>
        <v>100.29921885074192</v>
      </c>
      <c r="EL20" s="34">
        <f t="shared" si="9"/>
        <v>99.864447202997013</v>
      </c>
    </row>
    <row r="21" spans="1:142" ht="7.25" customHeight="1" x14ac:dyDescent="0.35">
      <c r="A21" s="28"/>
      <c r="B21" s="26"/>
      <c r="C21" s="26"/>
      <c r="D21" s="26"/>
      <c r="E21" s="27"/>
      <c r="F21" s="26"/>
      <c r="G21" s="26"/>
      <c r="H21" s="27"/>
      <c r="I21" s="26"/>
      <c r="J21" s="26"/>
      <c r="K21" s="26"/>
      <c r="L21" s="26"/>
      <c r="M21" s="26"/>
      <c r="N21" s="26"/>
      <c r="O21" s="26"/>
      <c r="P21" s="26"/>
      <c r="Q21" s="27"/>
      <c r="R21" s="26"/>
      <c r="S21" s="27"/>
      <c r="T21" s="27"/>
      <c r="U21" s="26"/>
      <c r="V21" s="26"/>
      <c r="W21" s="27"/>
      <c r="X21" s="26"/>
      <c r="Y21" s="26"/>
      <c r="Z21" s="5"/>
      <c r="AA21" s="5"/>
      <c r="AB21" s="26"/>
      <c r="AC21" s="26"/>
      <c r="AD21" s="26"/>
      <c r="AE21" s="26"/>
      <c r="AF21" s="26"/>
      <c r="AG21" s="26"/>
      <c r="AH21" s="26"/>
      <c r="AI21" s="26"/>
      <c r="AJ21" s="26"/>
      <c r="AK21" s="26"/>
      <c r="AL21" s="26"/>
      <c r="AM21" s="26"/>
      <c r="AN21" s="26"/>
      <c r="AO21" s="26"/>
      <c r="AP21" s="26"/>
      <c r="AQ21" s="26"/>
      <c r="AR21" s="26"/>
      <c r="AS21" s="26"/>
      <c r="AT21" s="26"/>
      <c r="AU21" s="26"/>
      <c r="AV21" s="26"/>
      <c r="AW21" s="26"/>
      <c r="AX21" s="26"/>
      <c r="AY21" s="26"/>
      <c r="AZ21" s="26"/>
      <c r="BA21" s="26"/>
      <c r="BB21" s="26"/>
      <c r="BC21" s="27"/>
      <c r="BD21" s="26"/>
      <c r="BE21" s="26"/>
      <c r="BF21" s="26"/>
      <c r="BG21" s="26"/>
      <c r="BH21" s="26"/>
      <c r="BI21" s="26"/>
      <c r="BJ21" s="26"/>
      <c r="BK21" s="26"/>
      <c r="BL21" s="26"/>
      <c r="BM21" s="26"/>
      <c r="BN21" s="26"/>
      <c r="BO21" s="26"/>
      <c r="BP21" s="26"/>
      <c r="BQ21" s="26"/>
      <c r="BR21" s="26"/>
      <c r="BS21" s="26"/>
      <c r="BT21" s="26"/>
      <c r="BU21" s="26"/>
      <c r="BV21" s="26"/>
      <c r="BW21" s="26"/>
      <c r="BX21" s="26"/>
      <c r="BY21" s="26"/>
      <c r="BZ21" s="26"/>
      <c r="CA21" s="27"/>
      <c r="CB21" s="27"/>
      <c r="CC21" s="26"/>
      <c r="CD21" s="26"/>
      <c r="CE21" s="26"/>
      <c r="CF21" s="26"/>
      <c r="CG21" s="26"/>
      <c r="CH21" s="26"/>
      <c r="CI21" s="26"/>
      <c r="CJ21" s="26"/>
      <c r="CK21" s="26"/>
      <c r="CL21" s="26"/>
      <c r="CM21" s="26"/>
      <c r="CN21" s="26"/>
      <c r="CO21" s="26"/>
      <c r="CP21" s="26"/>
      <c r="CQ21" s="26"/>
      <c r="CR21" s="26"/>
      <c r="CS21" s="27"/>
      <c r="CT21" s="26"/>
      <c r="CU21" s="26"/>
      <c r="CV21" s="26"/>
      <c r="CW21" s="26"/>
      <c r="CX21" s="26"/>
      <c r="CY21" s="26"/>
      <c r="CZ21" s="26"/>
      <c r="DA21" s="26"/>
      <c r="DB21" s="26"/>
      <c r="DC21" s="26"/>
      <c r="DD21" s="28"/>
      <c r="DE21" s="26"/>
      <c r="DF21" s="26"/>
      <c r="DG21" s="26"/>
      <c r="DH21" s="26"/>
      <c r="DI21" s="26"/>
      <c r="DJ21" s="5"/>
      <c r="DK21" s="26"/>
      <c r="DL21" s="26"/>
      <c r="DM21" s="26"/>
      <c r="DN21" s="26"/>
      <c r="DO21" s="26"/>
      <c r="DP21" s="26"/>
      <c r="DQ21" s="26"/>
      <c r="DS21" s="26"/>
      <c r="DT21" s="26"/>
      <c r="DU21" s="26"/>
      <c r="DV21" s="26"/>
      <c r="DW21" s="26"/>
      <c r="DX21" s="26"/>
      <c r="DY21" s="26"/>
      <c r="DZ21" s="26"/>
      <c r="EA21" s="26"/>
      <c r="EB21" s="26"/>
      <c r="EC21" s="26"/>
      <c r="ED21" s="26"/>
      <c r="EE21" s="26"/>
      <c r="EF21" s="26"/>
      <c r="EG21" s="26"/>
      <c r="EH21" s="26"/>
      <c r="EI21" s="26"/>
      <c r="EJ21" s="26"/>
      <c r="EK21" s="26"/>
      <c r="EL21" s="26"/>
    </row>
    <row r="22" spans="1:142" s="40" customFormat="1" x14ac:dyDescent="0.35">
      <c r="A22" s="37" t="s">
        <v>84</v>
      </c>
      <c r="B22" s="38">
        <v>41.47757603116451</v>
      </c>
      <c r="C22" s="38">
        <v>43.961622282565322</v>
      </c>
      <c r="D22" s="38">
        <v>37.227085094860037</v>
      </c>
      <c r="E22" s="39">
        <v>33.780559040883873</v>
      </c>
      <c r="F22" s="38">
        <v>45.416969986855435</v>
      </c>
      <c r="G22" s="38">
        <v>34.718679206705069</v>
      </c>
      <c r="H22" s="39">
        <v>50.554701957750552</v>
      </c>
      <c r="I22" s="38">
        <v>44.808933202711266</v>
      </c>
      <c r="J22" s="38">
        <v>43.895931549290999</v>
      </c>
      <c r="K22" s="38">
        <v>37.026739071053818</v>
      </c>
      <c r="L22" s="38">
        <v>47.628083450867841</v>
      </c>
      <c r="M22" s="38">
        <v>37.178484470816009</v>
      </c>
      <c r="N22" s="38">
        <v>53.258225870683958</v>
      </c>
      <c r="O22" s="38">
        <v>27.82148509363218</v>
      </c>
      <c r="P22" s="38"/>
      <c r="Q22" s="39">
        <v>27.183247016469558</v>
      </c>
      <c r="R22" s="38">
        <v>21.836801554099324</v>
      </c>
      <c r="S22" s="39">
        <v>22.213450361470763</v>
      </c>
      <c r="T22" s="39">
        <v>20.910053110260268</v>
      </c>
      <c r="U22" s="38">
        <v>22.186453708837831</v>
      </c>
      <c r="V22" s="38">
        <v>19.926578216113803</v>
      </c>
      <c r="W22" s="39">
        <v>24.456538137874997</v>
      </c>
      <c r="X22" s="38">
        <v>73.957426592815409</v>
      </c>
      <c r="Y22" s="38">
        <v>38.037912221564831</v>
      </c>
      <c r="Z22" s="38">
        <v>38.318839576645324</v>
      </c>
      <c r="AA22" s="38">
        <v>41.076432462812328</v>
      </c>
      <c r="AB22" s="38">
        <v>33.855549110406912</v>
      </c>
      <c r="AC22" s="38">
        <v>38.347839518967568</v>
      </c>
      <c r="AD22" s="38">
        <v>33.688550535536884</v>
      </c>
      <c r="AE22" s="38">
        <v>48.884367882983419</v>
      </c>
      <c r="AF22" s="38">
        <v>35.95249457589393</v>
      </c>
      <c r="AG22" s="38">
        <v>39.432784684468757</v>
      </c>
      <c r="AH22" s="38">
        <v>36.79223564971408</v>
      </c>
      <c r="AI22" s="38">
        <v>39.61723534305991</v>
      </c>
      <c r="AJ22" s="38">
        <v>27.819222195871312</v>
      </c>
      <c r="AK22" s="38">
        <v>30.305732186744464</v>
      </c>
      <c r="AL22" s="38">
        <v>23.815794703208233</v>
      </c>
      <c r="AM22" s="38">
        <v>24.018419818399419</v>
      </c>
      <c r="AN22" s="38">
        <v>29.232733513211219</v>
      </c>
      <c r="AO22" s="38">
        <v>45.239766342457642</v>
      </c>
      <c r="AP22" s="38">
        <v>24.087318597178665</v>
      </c>
      <c r="AQ22" s="38">
        <v>24.740107123726116</v>
      </c>
      <c r="AR22" s="38">
        <v>26.999714371592546</v>
      </c>
      <c r="AS22" s="38">
        <v>26.034118682930032</v>
      </c>
      <c r="AT22" s="38">
        <v>24.90883323225686</v>
      </c>
      <c r="AU22" s="38">
        <v>22.890477092027904</v>
      </c>
      <c r="AV22" s="38">
        <v>22.866609848288984</v>
      </c>
      <c r="AW22" s="38">
        <v>22.807622067408396</v>
      </c>
      <c r="AX22" s="38">
        <v>22.793792690826283</v>
      </c>
      <c r="AY22" s="38">
        <v>23.438416112123384</v>
      </c>
      <c r="AZ22" s="38">
        <v>28.095359045366255</v>
      </c>
      <c r="BA22" s="38">
        <v>34.873719942385236</v>
      </c>
      <c r="BB22" s="38"/>
      <c r="BC22" s="39">
        <v>44.012560553195918</v>
      </c>
      <c r="BD22" s="38">
        <v>59.09075564402476</v>
      </c>
      <c r="BE22" s="38">
        <v>71.759049721724054</v>
      </c>
      <c r="BF22" s="38">
        <v>43.977357919891851</v>
      </c>
      <c r="BG22" s="38">
        <v>45.682439674009125</v>
      </c>
      <c r="BH22" s="38">
        <v>44.666953765016608</v>
      </c>
      <c r="BI22" s="38">
        <v>46.972596394808619</v>
      </c>
      <c r="BJ22" s="38">
        <v>48.583286806794654</v>
      </c>
      <c r="BK22" s="38">
        <v>48.154043184252679</v>
      </c>
      <c r="BL22" s="38">
        <v>45.633052041513537</v>
      </c>
      <c r="BM22" s="38">
        <v>43.87933811070166</v>
      </c>
      <c r="BN22" s="38">
        <v>39.752825639046648</v>
      </c>
      <c r="BO22" s="38">
        <v>45.432962839915398</v>
      </c>
      <c r="BP22" s="38">
        <v>37.493751494252983</v>
      </c>
      <c r="BQ22" s="38">
        <v>41.627063601430486</v>
      </c>
      <c r="BR22" s="38"/>
      <c r="BS22" s="38">
        <v>50.133881473627589</v>
      </c>
      <c r="BT22" s="38">
        <v>54.18215528326045</v>
      </c>
      <c r="BU22" s="38">
        <v>25.178880358098329</v>
      </c>
      <c r="BV22" s="38">
        <v>30.557310811822664</v>
      </c>
      <c r="BW22" s="38">
        <v>25.227892310982348</v>
      </c>
      <c r="BX22" s="38">
        <v>28.253755956841232</v>
      </c>
      <c r="BY22" s="38"/>
      <c r="BZ22" s="38">
        <v>13.038282213323523</v>
      </c>
      <c r="CA22" s="39">
        <v>18.435532112553513</v>
      </c>
      <c r="CB22" s="39">
        <v>19.402306645283659</v>
      </c>
      <c r="CC22" s="38">
        <v>13.463955666745806</v>
      </c>
      <c r="CD22" s="38">
        <v>26.770573152875237</v>
      </c>
      <c r="CE22" s="38">
        <v>23.248718372627668</v>
      </c>
      <c r="CF22" s="38">
        <v>17.381875880457166</v>
      </c>
      <c r="CG22" s="38">
        <v>14.745891348558361</v>
      </c>
      <c r="CH22" s="38"/>
      <c r="CI22" s="38">
        <v>12.613561894956664</v>
      </c>
      <c r="CJ22" s="38">
        <v>7.224426452660377</v>
      </c>
      <c r="CK22" s="38"/>
      <c r="CL22" s="38">
        <v>33.349252120041704</v>
      </c>
      <c r="CM22" s="38">
        <v>50.188517555061068</v>
      </c>
      <c r="CN22" s="38">
        <v>31.049810858011874</v>
      </c>
      <c r="CO22" s="38">
        <v>51.6618244289267</v>
      </c>
      <c r="CP22" s="38">
        <v>30.61097554434836</v>
      </c>
      <c r="CQ22" s="38">
        <v>50.85760845745066</v>
      </c>
      <c r="CR22" s="38"/>
      <c r="CS22" s="39">
        <v>5.0383085203217508</v>
      </c>
      <c r="CT22" s="38">
        <v>5.0528831934224314</v>
      </c>
      <c r="CU22" s="38">
        <v>24.30223250023834</v>
      </c>
      <c r="CV22" s="38">
        <v>43.107850661988685</v>
      </c>
      <c r="CW22" s="38">
        <v>48.320747133652453</v>
      </c>
      <c r="CX22" s="38">
        <v>49.020445806999533</v>
      </c>
      <c r="CY22" s="38">
        <v>3.3308407873516264</v>
      </c>
      <c r="CZ22" s="38">
        <v>41.779412656928614</v>
      </c>
      <c r="DA22" s="38"/>
      <c r="DB22" s="38">
        <v>22.456020879386042</v>
      </c>
      <c r="DC22" s="38">
        <v>44.903304966342937</v>
      </c>
      <c r="DD22" s="37"/>
      <c r="DE22" s="38">
        <v>30.036257586163941</v>
      </c>
      <c r="DF22" s="38">
        <v>22.62007424241278</v>
      </c>
      <c r="DG22" s="38">
        <v>9.1963927199858677</v>
      </c>
      <c r="DH22" s="38">
        <v>13.96707378550153</v>
      </c>
      <c r="DI22" s="38">
        <v>34.050080665002341</v>
      </c>
      <c r="DJ22" s="5"/>
      <c r="DK22" s="38">
        <v>48.581330215452908</v>
      </c>
      <c r="DL22" s="38">
        <v>15.668065074973182</v>
      </c>
      <c r="DM22" s="38">
        <v>44.531254458652299</v>
      </c>
      <c r="DN22" s="38">
        <v>30.422302477978576</v>
      </c>
      <c r="DO22" s="38">
        <v>39.758796517313158</v>
      </c>
      <c r="DP22" s="38">
        <v>54.786204421036203</v>
      </c>
      <c r="DQ22" s="38">
        <v>10.579645344040973</v>
      </c>
      <c r="DS22" s="38">
        <v>38.054845211693298</v>
      </c>
      <c r="DT22" s="38">
        <v>45.252556973517343</v>
      </c>
      <c r="DU22" s="38">
        <v>39.853696722852924</v>
      </c>
      <c r="DV22" s="38">
        <v>43.081480459481241</v>
      </c>
      <c r="DW22" s="38">
        <v>38.353456566271959</v>
      </c>
      <c r="DX22" s="38">
        <v>40.438758634249623</v>
      </c>
      <c r="DY22" s="38">
        <v>46.33204971985797</v>
      </c>
      <c r="DZ22" s="38">
        <v>47.504765043547621</v>
      </c>
      <c r="EA22" s="38">
        <v>41.192583796930421</v>
      </c>
      <c r="EB22" s="38">
        <v>48.35629718447251</v>
      </c>
      <c r="EC22" s="38">
        <v>46.783455477153588</v>
      </c>
      <c r="ED22" s="38">
        <v>45.244217774210291</v>
      </c>
      <c r="EE22" s="38">
        <v>23.44405959403495</v>
      </c>
      <c r="EF22" s="38">
        <v>22.840587396804054</v>
      </c>
      <c r="EG22" s="38">
        <v>24.08562525731147</v>
      </c>
      <c r="EH22" s="38">
        <v>22.820642126169702</v>
      </c>
      <c r="EI22" s="38">
        <v>22.462749547495068</v>
      </c>
      <c r="EJ22" s="38">
        <v>22.430350054942231</v>
      </c>
      <c r="EK22" s="38">
        <v>23.992629975495806</v>
      </c>
      <c r="EL22" s="38">
        <v>24.159048521649503</v>
      </c>
    </row>
    <row r="23" spans="1:142" s="40" customFormat="1" x14ac:dyDescent="0.35">
      <c r="A23" s="41" t="s">
        <v>85</v>
      </c>
      <c r="B23" s="39">
        <v>326.52034249791637</v>
      </c>
      <c r="C23" s="38">
        <v>254.53575370417221</v>
      </c>
      <c r="D23" s="38">
        <v>212.80079601488359</v>
      </c>
      <c r="E23" s="39">
        <v>135.64100578775927</v>
      </c>
      <c r="F23" s="39">
        <v>300.19266263137132</v>
      </c>
      <c r="G23" s="38">
        <v>216.51287721040359</v>
      </c>
      <c r="H23" s="39">
        <v>303.35137120526838</v>
      </c>
      <c r="I23" s="38">
        <v>300.58286461005832</v>
      </c>
      <c r="J23" s="38">
        <v>242.94287046522967</v>
      </c>
      <c r="K23" s="39">
        <v>236.44084431510416</v>
      </c>
      <c r="L23" s="38">
        <v>316.9624600414391</v>
      </c>
      <c r="M23" s="38">
        <v>258.44109570799617</v>
      </c>
      <c r="N23" s="38">
        <v>304.30794626482782</v>
      </c>
      <c r="O23" s="39">
        <v>168.4393709050471</v>
      </c>
      <c r="P23" s="39"/>
      <c r="Q23" s="39">
        <v>104.09282976940688</v>
      </c>
      <c r="R23" s="39">
        <v>96.122126899355308</v>
      </c>
      <c r="S23" s="39">
        <v>50.086527334930139</v>
      </c>
      <c r="T23" s="39">
        <v>77.502972548005445</v>
      </c>
      <c r="U23" s="38">
        <v>67.431076435865961</v>
      </c>
      <c r="V23" s="39">
        <v>68.897097412470501</v>
      </c>
      <c r="W23" s="39">
        <v>82.672213355227413</v>
      </c>
      <c r="X23" s="38">
        <v>1696.2920803308684</v>
      </c>
      <c r="Y23" s="38">
        <v>257.33809995161118</v>
      </c>
      <c r="Z23" s="39">
        <v>130.2441257655731</v>
      </c>
      <c r="AA23" s="39">
        <v>147.80802898548768</v>
      </c>
      <c r="AB23" s="39">
        <v>112.51954916194774</v>
      </c>
      <c r="AC23" s="39">
        <v>131.9806713057618</v>
      </c>
      <c r="AD23" s="39">
        <v>119.72054897966694</v>
      </c>
      <c r="AE23" s="39">
        <v>163.08889685662425</v>
      </c>
      <c r="AF23" s="39">
        <v>135.82047408126954</v>
      </c>
      <c r="AG23" s="39">
        <v>135.67842412872955</v>
      </c>
      <c r="AH23" s="39">
        <v>131.82512614881671</v>
      </c>
      <c r="AI23" s="39">
        <v>145.68279745652299</v>
      </c>
      <c r="AJ23" s="38">
        <v>89.94149317384101</v>
      </c>
      <c r="AK23" s="38">
        <v>97.727098907699684</v>
      </c>
      <c r="AL23" s="38">
        <v>92.679179233308673</v>
      </c>
      <c r="AM23" s="38">
        <v>82.322443495186889</v>
      </c>
      <c r="AN23" s="38">
        <v>89.279507061401247</v>
      </c>
      <c r="AO23" s="38">
        <v>103.7214885795387</v>
      </c>
      <c r="AP23" s="39">
        <v>95.56554880389325</v>
      </c>
      <c r="AQ23" s="39">
        <v>83.919368652860385</v>
      </c>
      <c r="AR23" s="39">
        <v>85.911360829549295</v>
      </c>
      <c r="AS23" s="38">
        <v>86.464572888206561</v>
      </c>
      <c r="AT23" s="38">
        <v>95.455883088592813</v>
      </c>
      <c r="AU23" s="38">
        <v>75.747311712705326</v>
      </c>
      <c r="AV23" s="38">
        <v>75.977733955407501</v>
      </c>
      <c r="AW23" s="38">
        <v>85.963966557745124</v>
      </c>
      <c r="AX23" s="38">
        <v>80.982894290215683</v>
      </c>
      <c r="AY23" s="38">
        <v>83.599494771309338</v>
      </c>
      <c r="AZ23" s="38">
        <v>96.943386618678815</v>
      </c>
      <c r="BA23" s="39">
        <v>118.1702843279499</v>
      </c>
      <c r="BB23" s="39"/>
      <c r="BC23" s="39">
        <v>149.53454936379731</v>
      </c>
      <c r="BD23" s="38">
        <v>239.93613116828786</v>
      </c>
      <c r="BE23" s="38">
        <v>506.10199499590954</v>
      </c>
      <c r="BF23" s="38">
        <v>137.01318210208893</v>
      </c>
      <c r="BG23" s="38">
        <v>136.35386811903746</v>
      </c>
      <c r="BH23" s="38">
        <v>178.20804201019249</v>
      </c>
      <c r="BI23" s="38">
        <v>201.66229817196677</v>
      </c>
      <c r="BJ23" s="38">
        <v>135.94378068746991</v>
      </c>
      <c r="BK23" s="38">
        <v>143.26929415231814</v>
      </c>
      <c r="BL23" s="39">
        <v>177.10466940908256</v>
      </c>
      <c r="BM23" s="38">
        <v>124.99837814596027</v>
      </c>
      <c r="BN23" s="38">
        <v>154.56603410753462</v>
      </c>
      <c r="BO23" s="38">
        <v>146.56004668210153</v>
      </c>
      <c r="BP23" s="38">
        <v>180.14438100806214</v>
      </c>
      <c r="BQ23" s="38">
        <v>119.8028898223947</v>
      </c>
      <c r="BR23" s="38"/>
      <c r="BS23" s="38">
        <v>200.70437761553831</v>
      </c>
      <c r="BT23" s="38">
        <v>160.97196805061714</v>
      </c>
      <c r="BU23" s="38">
        <v>79.864516464922133</v>
      </c>
      <c r="BV23" s="38">
        <v>139.78497387271591</v>
      </c>
      <c r="BW23" s="38">
        <v>117.18000404822388</v>
      </c>
      <c r="BX23" s="38">
        <v>118.0262704512498</v>
      </c>
      <c r="BY23" s="38"/>
      <c r="BZ23" s="38">
        <v>77.842989446651757</v>
      </c>
      <c r="CA23" s="39">
        <v>104.40712583149585</v>
      </c>
      <c r="CB23" s="39">
        <v>46.179012003011707</v>
      </c>
      <c r="CC23" s="38">
        <v>70.033653362221457</v>
      </c>
      <c r="CD23" s="38">
        <v>110.87277705546229</v>
      </c>
      <c r="CE23" s="38">
        <v>99.065955106766609</v>
      </c>
      <c r="CF23" s="38">
        <v>77.66360560103837</v>
      </c>
      <c r="CG23" s="38">
        <v>148.29594142396067</v>
      </c>
      <c r="CH23" s="38"/>
      <c r="CI23" s="38">
        <v>88.913377000006435</v>
      </c>
      <c r="CJ23" s="38">
        <v>31.009525833702895</v>
      </c>
      <c r="CK23" s="38"/>
      <c r="CL23" s="39">
        <v>199.81666084310169</v>
      </c>
      <c r="CM23" s="38">
        <v>236.58065307241478</v>
      </c>
      <c r="CN23" s="38">
        <v>277.95628733874685</v>
      </c>
      <c r="CO23" s="38">
        <v>821.32226946303456</v>
      </c>
      <c r="CP23" s="39">
        <v>88.782071498410815</v>
      </c>
      <c r="CQ23" s="39">
        <v>141.24773392866743</v>
      </c>
      <c r="CR23" s="39"/>
      <c r="CS23" s="39">
        <v>638.15193317885917</v>
      </c>
      <c r="CT23" s="38">
        <v>655.29942894368276</v>
      </c>
      <c r="CU23" s="38">
        <v>131.71609683564054</v>
      </c>
      <c r="CV23" s="39">
        <v>228.8809353737515</v>
      </c>
      <c r="CW23" s="39">
        <v>244.62600182198454</v>
      </c>
      <c r="CX23" s="39">
        <v>227.19205747118394</v>
      </c>
      <c r="CY23" s="38">
        <v>728.9674804174806</v>
      </c>
      <c r="CZ23" s="38">
        <v>326.7362809156752</v>
      </c>
      <c r="DA23" s="38"/>
      <c r="DB23" s="38">
        <v>94.747390122166024</v>
      </c>
      <c r="DC23" s="38">
        <v>192.08189400757911</v>
      </c>
      <c r="DD23" s="41"/>
      <c r="DE23" s="38">
        <v>207.51160800482415</v>
      </c>
      <c r="DF23" s="38">
        <v>109.2418335688015</v>
      </c>
      <c r="DG23" s="38">
        <v>60.201166923449357</v>
      </c>
      <c r="DH23" s="38">
        <v>64.005422527858016</v>
      </c>
      <c r="DI23" s="38">
        <v>90.694736663924814</v>
      </c>
      <c r="DJ23" s="5"/>
      <c r="DK23" s="38">
        <v>284.49203436053546</v>
      </c>
      <c r="DL23" s="38">
        <v>83.161669344113704</v>
      </c>
      <c r="DM23" s="38">
        <v>146.73968449072217</v>
      </c>
      <c r="DN23" s="38">
        <v>113.89527224916385</v>
      </c>
      <c r="DO23" s="38">
        <v>34.187633103252615</v>
      </c>
      <c r="DP23" s="38">
        <v>39.84341909405817</v>
      </c>
      <c r="DQ23" s="38">
        <v>64.466844843808275</v>
      </c>
      <c r="DS23" s="38">
        <v>146.11573412266108</v>
      </c>
      <c r="DT23" s="38">
        <v>226.78233940748416</v>
      </c>
      <c r="DU23" s="38">
        <v>236.73585002008366</v>
      </c>
      <c r="DV23" s="38">
        <v>233.10034818592675</v>
      </c>
      <c r="DW23" s="38">
        <v>145.04477595900062</v>
      </c>
      <c r="DX23" s="38">
        <v>237.32224140400953</v>
      </c>
      <c r="DY23" s="38">
        <v>154.71422518629919</v>
      </c>
      <c r="DZ23" s="38">
        <v>233.75048858252973</v>
      </c>
      <c r="EA23" s="38">
        <v>245.82498957703564</v>
      </c>
      <c r="EB23" s="38">
        <v>263.08124979331149</v>
      </c>
      <c r="EC23" s="38">
        <v>242.64714992191779</v>
      </c>
      <c r="ED23" s="38">
        <v>222.28752899346469</v>
      </c>
      <c r="EE23" s="39">
        <v>92.904435152007821</v>
      </c>
      <c r="EF23" s="39">
        <v>84.768032349269333</v>
      </c>
      <c r="EG23" s="39">
        <v>98.971263599936165</v>
      </c>
      <c r="EH23" s="39">
        <v>91.39708026509166</v>
      </c>
      <c r="EI23" s="39">
        <v>94.037646102905242</v>
      </c>
      <c r="EJ23" s="39">
        <v>78.334603837283353</v>
      </c>
      <c r="EK23" s="39">
        <v>101.56286325599746</v>
      </c>
      <c r="EL23" s="39">
        <v>94.414760792876564</v>
      </c>
    </row>
    <row r="24" spans="1:142" s="40" customFormat="1" x14ac:dyDescent="0.35">
      <c r="A24" s="41" t="s">
        <v>86</v>
      </c>
      <c r="B24" s="42">
        <v>441.78585681136957</v>
      </c>
      <c r="C24" s="38">
        <v>359.26597669622868</v>
      </c>
      <c r="D24" s="38">
        <v>555.58219187891882</v>
      </c>
      <c r="E24" s="39">
        <v>1511.5422434512973</v>
      </c>
      <c r="F24" s="38">
        <v>378.30814720968726</v>
      </c>
      <c r="G24" s="38">
        <v>660.89681052232277</v>
      </c>
      <c r="H24" s="39">
        <v>193.53389035786896</v>
      </c>
      <c r="I24" s="38">
        <v>256.06703617099441</v>
      </c>
      <c r="J24" s="38">
        <v>371.25418978890161</v>
      </c>
      <c r="K24" s="38">
        <v>328.37930956265018</v>
      </c>
      <c r="L24" s="38">
        <v>380.53743461341537</v>
      </c>
      <c r="M24" s="38">
        <v>418.11751752384635</v>
      </c>
      <c r="N24" s="38">
        <v>358.15412725615636</v>
      </c>
      <c r="O24" s="38">
        <v>434.43929038563647</v>
      </c>
      <c r="P24" s="38"/>
      <c r="Q24" s="43">
        <v>606.36492914260828</v>
      </c>
      <c r="R24" s="42">
        <v>739.8552561917295</v>
      </c>
      <c r="S24" s="39">
        <v>200.07516340175951</v>
      </c>
      <c r="T24" s="39">
        <v>805.30005700203913</v>
      </c>
      <c r="U24" s="38">
        <v>220.82638409203457</v>
      </c>
      <c r="V24" s="42">
        <v>139.08490138103457</v>
      </c>
      <c r="W24" s="39">
        <v>190.63551741386405</v>
      </c>
      <c r="X24" s="38">
        <v>11.747537028626388</v>
      </c>
      <c r="Y24" s="38">
        <v>378.4086992056059</v>
      </c>
      <c r="Z24" s="39">
        <v>7.5342903368045002</v>
      </c>
      <c r="AA24" s="39">
        <v>2.6892028987250765</v>
      </c>
      <c r="AB24" s="39">
        <v>0.82071230676890616</v>
      </c>
      <c r="AC24" s="39">
        <v>2.2022495581255863</v>
      </c>
      <c r="AD24" s="39">
        <v>5.868617985089255</v>
      </c>
      <c r="AE24" s="39">
        <v>6.9003595822058301</v>
      </c>
      <c r="AF24" s="39">
        <v>14.472127406590042</v>
      </c>
      <c r="AG24" s="39">
        <v>2.4083514723424693</v>
      </c>
      <c r="AH24" s="39">
        <v>1.9456353710250816</v>
      </c>
      <c r="AI24" s="39">
        <v>3.0512060842273567</v>
      </c>
      <c r="AJ24" s="38">
        <v>1408.4594826477182</v>
      </c>
      <c r="AK24" s="38">
        <v>1291.6481160820167</v>
      </c>
      <c r="AL24" s="38">
        <v>1103.6446262998966</v>
      </c>
      <c r="AM24" s="38">
        <v>1169.7210493671621</v>
      </c>
      <c r="AN24" s="38">
        <v>1444.2569191057016</v>
      </c>
      <c r="AO24" s="38">
        <v>42.703058415002623</v>
      </c>
      <c r="AP24" s="42">
        <v>850.80579233264609</v>
      </c>
      <c r="AQ24" s="39">
        <v>575.27775067436289</v>
      </c>
      <c r="AR24" s="39">
        <v>597.01882138618737</v>
      </c>
      <c r="AS24" s="38">
        <v>665.98537122488801</v>
      </c>
      <c r="AT24" s="38">
        <v>338.92327306294845</v>
      </c>
      <c r="AU24" s="38">
        <v>956.24018133736706</v>
      </c>
      <c r="AV24" s="38">
        <v>997.97877128335551</v>
      </c>
      <c r="AW24" s="38">
        <v>1029.9463704349589</v>
      </c>
      <c r="AX24" s="38">
        <v>1014.1365733171498</v>
      </c>
      <c r="AY24" s="38">
        <v>1111.20457071902</v>
      </c>
      <c r="AZ24" s="38">
        <v>1431.3358492292075</v>
      </c>
      <c r="BA24" s="39">
        <v>1699.0069281392712</v>
      </c>
      <c r="BB24" s="39"/>
      <c r="BC24" s="39">
        <v>1430.6135526310275</v>
      </c>
      <c r="BD24" s="38">
        <v>2134.3873371207737</v>
      </c>
      <c r="BE24" s="38">
        <v>1798.5407625782607</v>
      </c>
      <c r="BF24" s="38">
        <v>1778.5057379404093</v>
      </c>
      <c r="BG24" s="38">
        <v>2148.6867484705517</v>
      </c>
      <c r="BH24" s="38">
        <v>1854.0618777365921</v>
      </c>
      <c r="BI24" s="38">
        <v>1830.6019592310283</v>
      </c>
      <c r="BJ24" s="38">
        <v>1700.4616883469787</v>
      </c>
      <c r="BK24" s="38">
        <v>1737.9210181871256</v>
      </c>
      <c r="BL24" s="38">
        <v>2284.9036497669508</v>
      </c>
      <c r="BM24" s="38">
        <v>2202.096196415509</v>
      </c>
      <c r="BN24" s="38">
        <v>1725.8481712630683</v>
      </c>
      <c r="BO24" s="38">
        <v>1826.0612541947198</v>
      </c>
      <c r="BP24" s="38">
        <v>1692.7034914957196</v>
      </c>
      <c r="BQ24" s="38">
        <v>1910.7859158677338</v>
      </c>
      <c r="BR24" s="38"/>
      <c r="BS24" s="38">
        <v>3577.0803583942525</v>
      </c>
      <c r="BT24" s="38">
        <v>2909.6069690351337</v>
      </c>
      <c r="BU24" s="38">
        <v>3351.1106960420689</v>
      </c>
      <c r="BV24" s="38">
        <v>2669.9262092267386</v>
      </c>
      <c r="BW24" s="38">
        <v>2879.1350401910404</v>
      </c>
      <c r="BX24" s="38">
        <v>3118.8302860767412</v>
      </c>
      <c r="BY24" s="38"/>
      <c r="BZ24" s="38">
        <v>5088.1415391692599</v>
      </c>
      <c r="CA24" s="39">
        <v>2329.2143230351489</v>
      </c>
      <c r="CB24" s="39">
        <v>769.5627406758141</v>
      </c>
      <c r="CC24" s="38">
        <v>4768.9546738440258</v>
      </c>
      <c r="CD24" s="38">
        <v>1193.2370140631465</v>
      </c>
      <c r="CE24" s="38">
        <v>2914.8723459461344</v>
      </c>
      <c r="CF24" s="38">
        <v>2488.9577904725779</v>
      </c>
      <c r="CG24" s="38">
        <v>19874.477222400157</v>
      </c>
      <c r="CH24" s="38"/>
      <c r="CI24" s="38">
        <v>8768.1819464601795</v>
      </c>
      <c r="CJ24" s="38">
        <v>2055.451367346373</v>
      </c>
      <c r="CK24" s="38"/>
      <c r="CL24" s="42">
        <v>2221.9947778621145</v>
      </c>
      <c r="CM24" s="38">
        <v>3060.4754208595705</v>
      </c>
      <c r="CN24" s="38">
        <v>1803.7824997829766</v>
      </c>
      <c r="CO24" s="38">
        <v>153.31634892906655</v>
      </c>
      <c r="CP24" s="38">
        <v>3177.3844839283702</v>
      </c>
      <c r="CQ24" s="38">
        <v>3047.601676507828</v>
      </c>
      <c r="CR24" s="39"/>
      <c r="CS24" s="39">
        <v>305219.32113860198</v>
      </c>
      <c r="CT24" s="38">
        <v>282358.48328220798</v>
      </c>
      <c r="CU24" s="38">
        <v>214.68793512314892</v>
      </c>
      <c r="CV24" s="38">
        <v>15.998996222205614</v>
      </c>
      <c r="CW24" s="38">
        <v>646.01819600141653</v>
      </c>
      <c r="CX24" s="38">
        <v>8.6267869854257651</v>
      </c>
      <c r="CY24" s="42">
        <v>267793.69484188798</v>
      </c>
      <c r="CZ24" s="38">
        <v>113.85729013878633</v>
      </c>
      <c r="DA24" s="38"/>
      <c r="DB24" s="38">
        <v>3241.1904231948279</v>
      </c>
      <c r="DC24" s="38">
        <v>2705.9321322984988</v>
      </c>
      <c r="DD24" s="41"/>
      <c r="DE24" s="38">
        <v>1755.0414130771767</v>
      </c>
      <c r="DF24" s="38">
        <v>2575.9272714474596</v>
      </c>
      <c r="DG24" s="38">
        <v>7328.9245227580022</v>
      </c>
      <c r="DH24" s="38">
        <v>7625.9425980438618</v>
      </c>
      <c r="DI24" s="38">
        <v>3755.3844347182571</v>
      </c>
      <c r="DJ24" s="5"/>
      <c r="DK24" s="38">
        <v>444.86960788079716</v>
      </c>
      <c r="DL24" s="38">
        <v>3774.0192744461897</v>
      </c>
      <c r="DM24" s="38">
        <v>575.30713858045942</v>
      </c>
      <c r="DN24" s="38">
        <v>1573.0670396752544</v>
      </c>
      <c r="DO24" s="38">
        <v>323.8431136080805</v>
      </c>
      <c r="DP24" s="38">
        <v>672.08699034721883</v>
      </c>
      <c r="DQ24" s="38">
        <v>10818.817585787621</v>
      </c>
      <c r="DS24" s="38">
        <v>1931.2303816041165</v>
      </c>
      <c r="DT24" s="38">
        <v>2157.0259970642005</v>
      </c>
      <c r="DU24" s="38">
        <v>2055.6534192544832</v>
      </c>
      <c r="DV24" s="38">
        <v>1923.4130846537171</v>
      </c>
      <c r="DW24" s="38">
        <v>1593.074402718398</v>
      </c>
      <c r="DX24" s="38">
        <v>1539.9368673806146</v>
      </c>
      <c r="DY24" s="38">
        <v>1740.6999598899104</v>
      </c>
      <c r="DZ24" s="38">
        <v>1832.440199438596</v>
      </c>
      <c r="EA24" s="38">
        <v>1687.896794178132</v>
      </c>
      <c r="EB24" s="38">
        <v>1756.9996688675963</v>
      </c>
      <c r="EC24" s="38">
        <v>1803.4505216665709</v>
      </c>
      <c r="ED24" s="38">
        <v>1667.7012625433319</v>
      </c>
      <c r="EE24" s="39">
        <v>1059.7691410879427</v>
      </c>
      <c r="EF24" s="39">
        <v>1133.1736313077365</v>
      </c>
      <c r="EG24" s="39">
        <v>1053.8738097727489</v>
      </c>
      <c r="EH24" s="39">
        <v>1149.429079487234</v>
      </c>
      <c r="EI24" s="39">
        <v>1073.7038189128873</v>
      </c>
      <c r="EJ24" s="39">
        <v>1079.0035139098482</v>
      </c>
      <c r="EK24" s="39">
        <v>1242.9539648304071</v>
      </c>
      <c r="EL24" s="39">
        <v>1059.2395881409293</v>
      </c>
    </row>
    <row r="25" spans="1:142" s="40" customFormat="1" x14ac:dyDescent="0.35">
      <c r="A25" s="41" t="s">
        <v>87</v>
      </c>
      <c r="B25" s="38">
        <v>42.857770597420512</v>
      </c>
      <c r="C25" s="38">
        <v>46.469538833495612</v>
      </c>
      <c r="D25" s="38">
        <v>46.333269971501565</v>
      </c>
      <c r="E25" s="39">
        <v>57.780446716153413</v>
      </c>
      <c r="F25" s="39">
        <v>53.081149756252003</v>
      </c>
      <c r="G25" s="38">
        <v>44.882423984131123</v>
      </c>
      <c r="H25" s="39">
        <v>41.657679751146411</v>
      </c>
      <c r="I25" s="38">
        <v>47.009409558830058</v>
      </c>
      <c r="J25" s="38">
        <v>41.932305743670206</v>
      </c>
      <c r="K25" s="39">
        <v>21.269394112770499</v>
      </c>
      <c r="L25" s="38">
        <v>64.402590219773089</v>
      </c>
      <c r="M25" s="38">
        <v>50.217766890451138</v>
      </c>
      <c r="N25" s="38">
        <v>59.077663151865131</v>
      </c>
      <c r="O25" s="39">
        <v>50.566891092909103</v>
      </c>
      <c r="P25" s="39"/>
      <c r="Q25" s="39">
        <v>43.513410967268705</v>
      </c>
      <c r="R25" s="38">
        <v>38.997241978757351</v>
      </c>
      <c r="S25" s="39">
        <v>29.148794117781435</v>
      </c>
      <c r="T25" s="39">
        <v>32.893479075062665</v>
      </c>
      <c r="U25" s="38">
        <v>39.855984458261098</v>
      </c>
      <c r="V25" s="38">
        <v>37.097086338271225</v>
      </c>
      <c r="W25" s="39">
        <v>39.850535901845213</v>
      </c>
      <c r="X25" s="38">
        <v>66.789785550110508</v>
      </c>
      <c r="Y25" s="38">
        <v>69.858018315410888</v>
      </c>
      <c r="Z25" s="39">
        <v>44.975513073271962</v>
      </c>
      <c r="AA25" s="39">
        <v>54.310633914858556</v>
      </c>
      <c r="AB25" s="39">
        <v>45.040746015925457</v>
      </c>
      <c r="AC25" s="39">
        <v>47.581833081153256</v>
      </c>
      <c r="AD25" s="39">
        <v>46.307004026227155</v>
      </c>
      <c r="AE25" s="39">
        <v>59.30352159968249</v>
      </c>
      <c r="AF25" s="39">
        <v>48.866910810622706</v>
      </c>
      <c r="AG25" s="39">
        <v>52.03101961248494</v>
      </c>
      <c r="AH25" s="39">
        <v>46.5131552134213</v>
      </c>
      <c r="AI25" s="39">
        <v>49.331535227393331</v>
      </c>
      <c r="AJ25" s="38">
        <v>43.201460963549515</v>
      </c>
      <c r="AK25" s="38">
        <v>42.713263336222667</v>
      </c>
      <c r="AL25" s="38">
        <v>37.443841721782697</v>
      </c>
      <c r="AM25" s="38">
        <v>41.64839217715307</v>
      </c>
      <c r="AN25" s="38">
        <v>68.9792217570578</v>
      </c>
      <c r="AO25" s="38">
        <v>40.144062472380831</v>
      </c>
      <c r="AP25" s="38">
        <v>38.047844089529576</v>
      </c>
      <c r="AQ25" s="39">
        <v>38.411915492152666</v>
      </c>
      <c r="AR25" s="39">
        <v>39.892296825225365</v>
      </c>
      <c r="AS25" s="38">
        <v>41.284698658761521</v>
      </c>
      <c r="AT25" s="38">
        <v>35.445458759966421</v>
      </c>
      <c r="AU25" s="38">
        <v>36.705955920940447</v>
      </c>
      <c r="AV25" s="38">
        <v>33.668939820032271</v>
      </c>
      <c r="AW25" s="38">
        <v>33.132085925496355</v>
      </c>
      <c r="AX25" s="38">
        <v>37.455915586486221</v>
      </c>
      <c r="AY25" s="38">
        <v>42.911742043264596</v>
      </c>
      <c r="AZ25" s="38">
        <v>48.653029782468458</v>
      </c>
      <c r="BA25" s="39">
        <v>66.602372933562918</v>
      </c>
      <c r="BB25" s="39"/>
      <c r="BC25" s="39">
        <v>66.892606107711785</v>
      </c>
      <c r="BD25" s="38">
        <v>80.841034741254347</v>
      </c>
      <c r="BE25" s="38">
        <v>79.985124674220629</v>
      </c>
      <c r="BF25" s="38">
        <v>84.392535221467014</v>
      </c>
      <c r="BG25" s="38">
        <v>71.777902564955369</v>
      </c>
      <c r="BH25" s="38">
        <v>77.085242257757045</v>
      </c>
      <c r="BI25" s="38">
        <v>78.176228082862622</v>
      </c>
      <c r="BJ25" s="38">
        <v>76.309768369560786</v>
      </c>
      <c r="BK25" s="38">
        <v>78.802613160215643</v>
      </c>
      <c r="BL25" s="39">
        <v>69.738246251538598</v>
      </c>
      <c r="BM25" s="38">
        <v>59.478833767506224</v>
      </c>
      <c r="BN25" s="38">
        <v>76.684170986242563</v>
      </c>
      <c r="BO25" s="38">
        <v>73.640808038709011</v>
      </c>
      <c r="BP25" s="38">
        <v>70.634009995405492</v>
      </c>
      <c r="BQ25" s="38">
        <v>65.117712211966051</v>
      </c>
      <c r="BR25" s="38"/>
      <c r="BS25" s="38">
        <v>96.458248206304731</v>
      </c>
      <c r="BT25" s="38">
        <v>75.519351731733607</v>
      </c>
      <c r="BU25" s="38">
        <v>66.662024840115038</v>
      </c>
      <c r="BV25" s="38">
        <v>74.717226673054213</v>
      </c>
      <c r="BW25" s="38">
        <v>76.537327552926357</v>
      </c>
      <c r="BX25" s="38">
        <v>71.747915576522814</v>
      </c>
      <c r="BY25" s="38"/>
      <c r="BZ25" s="38">
        <v>112.07305085690392</v>
      </c>
      <c r="CA25" s="39">
        <v>87.97036477291087</v>
      </c>
      <c r="CB25" s="39">
        <v>119.15851812149326</v>
      </c>
      <c r="CC25" s="38">
        <v>123.91558158247511</v>
      </c>
      <c r="CD25" s="38">
        <v>110.70290957999383</v>
      </c>
      <c r="CE25" s="38">
        <v>84.809435530937449</v>
      </c>
      <c r="CF25" s="38">
        <v>89.14992808461389</v>
      </c>
      <c r="CG25" s="38">
        <v>97.601682272950896</v>
      </c>
      <c r="CH25" s="38"/>
      <c r="CI25" s="38">
        <v>117.00147780913601</v>
      </c>
      <c r="CJ25" s="38">
        <v>90.966722643486179</v>
      </c>
      <c r="CK25" s="38"/>
      <c r="CL25" s="38">
        <v>77.222802336987201</v>
      </c>
      <c r="CM25" s="38">
        <v>63.605654599890158</v>
      </c>
      <c r="CN25" s="38">
        <v>85.467012096820099</v>
      </c>
      <c r="CO25" s="38">
        <v>70.080486556880274</v>
      </c>
      <c r="CP25" s="39">
        <v>85.837652253510797</v>
      </c>
      <c r="CQ25" s="39">
        <v>108.53902923372701</v>
      </c>
      <c r="CR25" s="39"/>
      <c r="CS25" s="39">
        <v>143.26487364633243</v>
      </c>
      <c r="CT25" s="38">
        <v>134.34586914898441</v>
      </c>
      <c r="CU25" s="38">
        <v>37.685117262276677</v>
      </c>
      <c r="CV25" s="39">
        <v>38.792334406881999</v>
      </c>
      <c r="CW25" s="39">
        <v>43.082724362226273</v>
      </c>
      <c r="CX25" s="39">
        <v>20.633699515304301</v>
      </c>
      <c r="CY25" s="38">
        <v>227.09652507446046</v>
      </c>
      <c r="CZ25" s="38">
        <v>47.523217058724441</v>
      </c>
      <c r="DA25" s="38"/>
      <c r="DB25" s="38">
        <v>56.136642136696125</v>
      </c>
      <c r="DC25" s="38">
        <v>102.09587461324439</v>
      </c>
      <c r="DD25" s="41"/>
      <c r="DE25" s="38">
        <v>65.326512870556869</v>
      </c>
      <c r="DF25" s="38">
        <v>61.061827422954444</v>
      </c>
      <c r="DG25" s="38">
        <v>113.02997410791727</v>
      </c>
      <c r="DH25" s="38">
        <v>88.231789440891333</v>
      </c>
      <c r="DI25" s="38">
        <v>63.380509669819112</v>
      </c>
      <c r="DJ25" s="5"/>
      <c r="DK25" s="38">
        <v>63.731094611096388</v>
      </c>
      <c r="DL25" s="38">
        <v>81.657876379176756</v>
      </c>
      <c r="DM25" s="38">
        <v>36.272632286242263</v>
      </c>
      <c r="DN25" s="38">
        <v>54.026748205404409</v>
      </c>
      <c r="DO25" s="38">
        <v>33.743583462776876</v>
      </c>
      <c r="DP25" s="38">
        <v>42.358762852985151</v>
      </c>
      <c r="DQ25" s="38">
        <v>90.278935295892495</v>
      </c>
      <c r="DS25" s="38">
        <v>45.852034794142888</v>
      </c>
      <c r="DT25" s="38">
        <v>58.516762099820852</v>
      </c>
      <c r="DU25" s="38">
        <v>63.625435897049002</v>
      </c>
      <c r="DV25" s="38">
        <v>68.315987091662151</v>
      </c>
      <c r="DW25" s="38">
        <v>62.688084787543083</v>
      </c>
      <c r="DX25" s="38">
        <v>54.109828434629563</v>
      </c>
      <c r="DY25" s="38">
        <v>63.340203246356658</v>
      </c>
      <c r="DZ25" s="38">
        <v>61.982118262585679</v>
      </c>
      <c r="EA25" s="38">
        <v>59.08093991283458</v>
      </c>
      <c r="EB25" s="38">
        <v>69.930606410843836</v>
      </c>
      <c r="EC25" s="38">
        <v>68.492982778575495</v>
      </c>
      <c r="ED25" s="38">
        <v>67.547744104512333</v>
      </c>
      <c r="EE25" s="39">
        <v>35.197926395350123</v>
      </c>
      <c r="EF25" s="39">
        <v>29.892527286306393</v>
      </c>
      <c r="EG25" s="39">
        <v>30.515515440016813</v>
      </c>
      <c r="EH25" s="39">
        <v>31.389809745236423</v>
      </c>
      <c r="EI25" s="39">
        <v>29.257811827340532</v>
      </c>
      <c r="EJ25" s="39">
        <v>33.186397718461187</v>
      </c>
      <c r="EK25" s="39">
        <v>32.781583177292468</v>
      </c>
      <c r="EL25" s="39">
        <v>32.955582497752332</v>
      </c>
    </row>
    <row r="26" spans="1:142" s="40" customFormat="1" x14ac:dyDescent="0.35">
      <c r="A26" s="37" t="s">
        <v>88</v>
      </c>
      <c r="B26" s="44">
        <v>341.83427455251905</v>
      </c>
      <c r="C26" s="38">
        <v>198.24755301179502</v>
      </c>
      <c r="D26" s="38">
        <v>204.36832176946621</v>
      </c>
      <c r="E26" s="39">
        <v>362.32434899667209</v>
      </c>
      <c r="F26" s="39">
        <v>135.98817685847968</v>
      </c>
      <c r="G26" s="38">
        <v>190.90808143539778</v>
      </c>
      <c r="H26" s="39">
        <v>113.08188158796085</v>
      </c>
      <c r="I26" s="38">
        <v>103.24642034943007</v>
      </c>
      <c r="J26" s="38">
        <v>142.73139515551071</v>
      </c>
      <c r="K26" s="39">
        <v>24.674014259408072</v>
      </c>
      <c r="L26" s="38">
        <v>276.45284986119054</v>
      </c>
      <c r="M26" s="38">
        <v>217.54413747063268</v>
      </c>
      <c r="N26" s="38">
        <v>174.03327960593748</v>
      </c>
      <c r="O26" s="39">
        <v>250.06202454476215</v>
      </c>
      <c r="P26" s="39"/>
      <c r="Q26" s="45">
        <v>187.93009921719394</v>
      </c>
      <c r="R26" s="44">
        <v>314.47913106128283</v>
      </c>
      <c r="S26" s="39">
        <v>199.08501715349632</v>
      </c>
      <c r="T26" s="39">
        <v>191.98177566531993</v>
      </c>
      <c r="U26" s="38">
        <v>202.87987841027623</v>
      </c>
      <c r="V26" s="44">
        <v>264.18458159400944</v>
      </c>
      <c r="W26" s="39">
        <v>196.19514886293905</v>
      </c>
      <c r="X26" s="38">
        <v>144.59621786189186</v>
      </c>
      <c r="Y26" s="38">
        <v>167.71041710483007</v>
      </c>
      <c r="Z26" s="38">
        <v>98.904200455351443</v>
      </c>
      <c r="AA26" s="38">
        <v>96.738867323206577</v>
      </c>
      <c r="AB26" s="38">
        <v>70.482924451001409</v>
      </c>
      <c r="AC26" s="38">
        <v>89.604481750799593</v>
      </c>
      <c r="AD26" s="38">
        <v>86.622773273025786</v>
      </c>
      <c r="AE26" s="38">
        <v>117.8964675688685</v>
      </c>
      <c r="AF26" s="38">
        <v>103.05875931251391</v>
      </c>
      <c r="AG26" s="38">
        <v>97.891524282295421</v>
      </c>
      <c r="AH26" s="38">
        <v>82.583893721233565</v>
      </c>
      <c r="AI26" s="38">
        <v>76.407045427642032</v>
      </c>
      <c r="AJ26" s="38">
        <v>229.20664136150128</v>
      </c>
      <c r="AK26" s="38">
        <v>232.81801204907134</v>
      </c>
      <c r="AL26" s="38">
        <v>188.71386069555737</v>
      </c>
      <c r="AM26" s="38">
        <v>211.50289089514104</v>
      </c>
      <c r="AN26" s="38">
        <v>256.61475590530875</v>
      </c>
      <c r="AO26" s="38">
        <v>134.74549463106808</v>
      </c>
      <c r="AP26" s="44">
        <v>325.43950466945938</v>
      </c>
      <c r="AQ26" s="38">
        <v>231.48181134286187</v>
      </c>
      <c r="AR26" s="38">
        <v>239.31228677509785</v>
      </c>
      <c r="AS26" s="38">
        <v>198.39875793858559</v>
      </c>
      <c r="AT26" s="38">
        <v>336.8317902502705</v>
      </c>
      <c r="AU26" s="38">
        <v>187.41232519195353</v>
      </c>
      <c r="AV26" s="38">
        <v>185.34553215979773</v>
      </c>
      <c r="AW26" s="38">
        <v>185.00784080925487</v>
      </c>
      <c r="AX26" s="38">
        <v>194.38953260142225</v>
      </c>
      <c r="AY26" s="38">
        <v>190.88339762908632</v>
      </c>
      <c r="AZ26" s="38">
        <v>217.69063019089126</v>
      </c>
      <c r="BA26" s="38">
        <v>350.7215125711669</v>
      </c>
      <c r="BB26" s="38"/>
      <c r="BC26" s="39">
        <v>258.41953753010313</v>
      </c>
      <c r="BD26" s="38">
        <v>451.08225581019076</v>
      </c>
      <c r="BE26" s="38">
        <v>220.53583045623319</v>
      </c>
      <c r="BF26" s="38">
        <v>339.25274924669714</v>
      </c>
      <c r="BG26" s="38">
        <v>322.12295542131045</v>
      </c>
      <c r="BH26" s="38">
        <v>338.85078683752545</v>
      </c>
      <c r="BI26" s="38">
        <v>332.8411820655449</v>
      </c>
      <c r="BJ26" s="38">
        <v>337.73579640574616</v>
      </c>
      <c r="BK26" s="38">
        <v>434.02744276417252</v>
      </c>
      <c r="BL26" s="39">
        <v>636.76319463208335</v>
      </c>
      <c r="BM26" s="38">
        <v>277.93015346644023</v>
      </c>
      <c r="BN26" s="38">
        <v>290.10405705368532</v>
      </c>
      <c r="BO26" s="38">
        <v>282.26766868946657</v>
      </c>
      <c r="BP26" s="38">
        <v>284.76474650563631</v>
      </c>
      <c r="BQ26" s="38">
        <v>285.39663382323164</v>
      </c>
      <c r="BR26" s="38"/>
      <c r="BS26" s="38">
        <v>441.1541989087529</v>
      </c>
      <c r="BT26" s="38">
        <v>381.72511156638546</v>
      </c>
      <c r="BU26" s="38">
        <v>307.85909816602083</v>
      </c>
      <c r="BV26" s="38">
        <v>660.19048384082873</v>
      </c>
      <c r="BW26" s="38">
        <v>616.5450234479332</v>
      </c>
      <c r="BX26" s="38">
        <v>538.00423600953945</v>
      </c>
      <c r="BY26" s="38"/>
      <c r="BZ26" s="38">
        <v>1027.4475605169177</v>
      </c>
      <c r="CA26" s="39">
        <v>1133.5464335817699</v>
      </c>
      <c r="CB26" s="39">
        <v>1195.814487623262</v>
      </c>
      <c r="CC26" s="38">
        <v>1979.0305174057657</v>
      </c>
      <c r="CD26" s="38">
        <v>769.22025979697605</v>
      </c>
      <c r="CE26" s="38">
        <v>780.65334872798519</v>
      </c>
      <c r="CF26" s="38">
        <v>990.68573021942223</v>
      </c>
      <c r="CG26" s="38">
        <v>906.74422472874573</v>
      </c>
      <c r="CH26" s="38"/>
      <c r="CI26" s="38">
        <v>1109.4961687206433</v>
      </c>
      <c r="CJ26" s="38">
        <v>1427.1398644883991</v>
      </c>
      <c r="CK26" s="38"/>
      <c r="CL26" s="44">
        <v>1544.0306509840657</v>
      </c>
      <c r="CM26" s="38">
        <v>703.43215832367605</v>
      </c>
      <c r="CN26" s="38">
        <v>562.29930421874872</v>
      </c>
      <c r="CO26" s="38">
        <v>258.52661387582094</v>
      </c>
      <c r="CP26" s="39">
        <v>828.626509937317</v>
      </c>
      <c r="CQ26" s="39">
        <v>518.36703516936393</v>
      </c>
      <c r="CR26" s="38"/>
      <c r="CS26" s="39">
        <v>4455.1993137370955</v>
      </c>
      <c r="CT26" s="38">
        <v>2402.5943510730576</v>
      </c>
      <c r="CU26" s="38">
        <v>136.23585523035163</v>
      </c>
      <c r="CV26" s="39">
        <v>81.973783768453245</v>
      </c>
      <c r="CW26" s="39">
        <v>152.65007110193466</v>
      </c>
      <c r="CX26" s="39">
        <v>19.614643954342114</v>
      </c>
      <c r="CY26" s="38">
        <v>866.031462087916</v>
      </c>
      <c r="CZ26" s="38">
        <v>199.24966587821666</v>
      </c>
      <c r="DA26" s="38"/>
      <c r="DB26" s="38">
        <v>700.59396122159183</v>
      </c>
      <c r="DC26" s="38">
        <v>301.67987270435287</v>
      </c>
      <c r="DD26" s="37"/>
      <c r="DE26" s="38">
        <v>342.08376052464524</v>
      </c>
      <c r="DF26" s="38">
        <v>572.5481853438248</v>
      </c>
      <c r="DG26" s="38">
        <v>947.47115186652798</v>
      </c>
      <c r="DH26" s="38">
        <v>699.88429617887596</v>
      </c>
      <c r="DI26" s="38">
        <v>248.15646621129727</v>
      </c>
      <c r="DJ26" s="5"/>
      <c r="DK26" s="38">
        <v>142.74248971162626</v>
      </c>
      <c r="DL26" s="38">
        <v>830.13017202255537</v>
      </c>
      <c r="DM26" s="38">
        <v>723.22873256641788</v>
      </c>
      <c r="DN26" s="38">
        <v>281.02084226978997</v>
      </c>
      <c r="DO26" s="38">
        <v>213.37811265881075</v>
      </c>
      <c r="DP26" s="38">
        <v>150.2347259976867</v>
      </c>
      <c r="DQ26" s="38">
        <v>1544.9604563268949</v>
      </c>
      <c r="DS26" s="38">
        <v>265.70314281681783</v>
      </c>
      <c r="DT26" s="38">
        <v>364.71841898806019</v>
      </c>
      <c r="DU26" s="38">
        <v>397.80731065296942</v>
      </c>
      <c r="DV26" s="38">
        <v>398.16393483803142</v>
      </c>
      <c r="DW26" s="38">
        <v>364.48969494026937</v>
      </c>
      <c r="DX26" s="38">
        <v>568.83179816862184</v>
      </c>
      <c r="DY26" s="38">
        <v>672.93115621793811</v>
      </c>
      <c r="DZ26" s="38">
        <v>339.08673185507166</v>
      </c>
      <c r="EA26" s="38">
        <v>774.18101645363959</v>
      </c>
      <c r="EB26" s="38">
        <v>360.94902090512875</v>
      </c>
      <c r="EC26" s="38">
        <v>425.21592260392231</v>
      </c>
      <c r="ED26" s="38">
        <v>516.78488879166832</v>
      </c>
      <c r="EE26" s="38">
        <v>206.9217010121983</v>
      </c>
      <c r="EF26" s="38">
        <v>205.32041873678654</v>
      </c>
      <c r="EG26" s="38">
        <v>203.79636164206042</v>
      </c>
      <c r="EH26" s="38">
        <v>197.36275363597989</v>
      </c>
      <c r="EI26" s="38">
        <v>431.91776851745669</v>
      </c>
      <c r="EJ26" s="38">
        <v>468.50480460225845</v>
      </c>
      <c r="EK26" s="38">
        <v>203.2533407282954</v>
      </c>
      <c r="EL26" s="38">
        <v>196.23083548328913</v>
      </c>
    </row>
    <row r="27" spans="1:142" s="40" customFormat="1" x14ac:dyDescent="0.35">
      <c r="A27" s="41" t="s">
        <v>89</v>
      </c>
      <c r="B27" s="38">
        <v>94.805099645536586</v>
      </c>
      <c r="C27" s="38">
        <v>56.923830009769318</v>
      </c>
      <c r="D27" s="38">
        <v>51.199290140644223</v>
      </c>
      <c r="E27" s="39">
        <v>51.737292655935079</v>
      </c>
      <c r="F27" s="38">
        <v>91.271676713612976</v>
      </c>
      <c r="G27" s="38">
        <v>59.383455125688329</v>
      </c>
      <c r="H27" s="39">
        <v>88.350989768782696</v>
      </c>
      <c r="I27" s="38">
        <v>58.167240693227484</v>
      </c>
      <c r="J27" s="38">
        <v>55.118349224971169</v>
      </c>
      <c r="K27" s="38">
        <v>40.0372557204673</v>
      </c>
      <c r="L27" s="38">
        <v>108.51762546427845</v>
      </c>
      <c r="M27" s="38">
        <v>93.982840085610604</v>
      </c>
      <c r="N27" s="38">
        <v>65.026031191823506</v>
      </c>
      <c r="O27" s="38">
        <v>58.468285387490823</v>
      </c>
      <c r="P27" s="38"/>
      <c r="Q27" s="39">
        <v>25.238534571267152</v>
      </c>
      <c r="R27" s="38">
        <v>23.947646496898219</v>
      </c>
      <c r="S27" s="39">
        <v>32.104982431856271</v>
      </c>
      <c r="T27" s="39">
        <v>39.220804297742248</v>
      </c>
      <c r="U27" s="38">
        <v>46.494537584960796</v>
      </c>
      <c r="V27" s="38">
        <v>23.007412349274379</v>
      </c>
      <c r="W27" s="39">
        <v>32.666821578378986</v>
      </c>
      <c r="X27" s="38">
        <v>73.489417613031435</v>
      </c>
      <c r="Y27" s="38">
        <v>87.052579577502556</v>
      </c>
      <c r="Z27" s="39">
        <v>16.7393360024132</v>
      </c>
      <c r="AA27" s="39">
        <v>22.8616632517158</v>
      </c>
      <c r="AB27" s="39">
        <v>11.8975113909878</v>
      </c>
      <c r="AC27" s="39">
        <v>10.723952191713099</v>
      </c>
      <c r="AD27" s="39">
        <v>62.556409176433228</v>
      </c>
      <c r="AE27" s="39">
        <v>9.4846829547928007</v>
      </c>
      <c r="AF27" s="39">
        <v>17.8341586752185</v>
      </c>
      <c r="AG27" s="39">
        <v>22.441957767902501</v>
      </c>
      <c r="AH27" s="39">
        <v>45.676165735833699</v>
      </c>
      <c r="AI27" s="39">
        <v>15.187092110850299</v>
      </c>
      <c r="AJ27" s="38">
        <v>41.742041601384294</v>
      </c>
      <c r="AK27" s="38">
        <v>37.700954443783552</v>
      </c>
      <c r="AL27" s="38">
        <v>37.844788975050534</v>
      </c>
      <c r="AM27" s="38">
        <v>35.098524000436292</v>
      </c>
      <c r="AN27" s="38">
        <v>46.202871815550751</v>
      </c>
      <c r="AO27" s="38">
        <v>52.205653379229098</v>
      </c>
      <c r="AP27" s="38">
        <v>36.798673750700111</v>
      </c>
      <c r="AQ27" s="39">
        <v>12.8826416231027</v>
      </c>
      <c r="AR27" s="39">
        <v>10.701216530022201</v>
      </c>
      <c r="AS27" s="38">
        <v>38.216349458724991</v>
      </c>
      <c r="AT27" s="38">
        <v>36.912620739916555</v>
      </c>
      <c r="AU27" s="38">
        <v>45.371400614928447</v>
      </c>
      <c r="AV27" s="38">
        <v>47.376681741015105</v>
      </c>
      <c r="AW27" s="38">
        <v>48.598594221791593</v>
      </c>
      <c r="AX27" s="38">
        <v>45.477299882551613</v>
      </c>
      <c r="AY27" s="38">
        <v>47.943611094473049</v>
      </c>
      <c r="AZ27" s="38">
        <v>48.852477649481123</v>
      </c>
      <c r="BA27" s="39">
        <v>19.095277015211199</v>
      </c>
      <c r="BB27" s="39"/>
      <c r="BC27" s="39">
        <v>46.08263742236899</v>
      </c>
      <c r="BD27" s="38">
        <v>72.973518690866968</v>
      </c>
      <c r="BE27" s="38">
        <v>59.008547620723753</v>
      </c>
      <c r="BF27" s="38">
        <v>61.997988922873738</v>
      </c>
      <c r="BG27" s="38">
        <v>55.022191923573665</v>
      </c>
      <c r="BH27" s="38">
        <v>53.699921281315412</v>
      </c>
      <c r="BI27" s="38">
        <v>53.525518649490401</v>
      </c>
      <c r="BJ27" s="38">
        <v>53.451701553882216</v>
      </c>
      <c r="BK27" s="38">
        <v>57.155143899587863</v>
      </c>
      <c r="BL27" s="38">
        <v>41.71004471706182</v>
      </c>
      <c r="BM27" s="38">
        <v>53.80242048146723</v>
      </c>
      <c r="BN27" s="38">
        <v>54.48104738619972</v>
      </c>
      <c r="BO27" s="38">
        <v>57.255642918037239</v>
      </c>
      <c r="BP27" s="38">
        <v>58.421940695605748</v>
      </c>
      <c r="BQ27" s="38">
        <v>47.109302384964067</v>
      </c>
      <c r="BR27" s="38"/>
      <c r="BS27" s="38">
        <v>52.887135137487917</v>
      </c>
      <c r="BT27" s="38">
        <v>48.998886531200185</v>
      </c>
      <c r="BU27" s="38">
        <v>53.586671312123116</v>
      </c>
      <c r="BV27" s="38">
        <v>75.123521901067193</v>
      </c>
      <c r="BW27" s="38">
        <v>59.36991560032741</v>
      </c>
      <c r="BX27" s="38">
        <v>59.780242830869106</v>
      </c>
      <c r="BY27" s="38"/>
      <c r="BZ27" s="38">
        <v>75.862374090932619</v>
      </c>
      <c r="CA27" s="39">
        <v>59.172326364217618</v>
      </c>
      <c r="CB27" s="39">
        <v>55.715736930360549</v>
      </c>
      <c r="CC27" s="38">
        <v>63.281736775053645</v>
      </c>
      <c r="CD27" s="38">
        <v>82.717544592760888</v>
      </c>
      <c r="CE27" s="38">
        <v>62.665845830119814</v>
      </c>
      <c r="CF27" s="38">
        <v>52.159011801261677</v>
      </c>
      <c r="CG27" s="38">
        <v>57.780567664969958</v>
      </c>
      <c r="CH27" s="38"/>
      <c r="CI27" s="38">
        <v>54.19136038562899</v>
      </c>
      <c r="CJ27" s="38">
        <v>52.172904890207285</v>
      </c>
      <c r="CK27" s="38"/>
      <c r="CL27" s="38">
        <v>107.29606986571143</v>
      </c>
      <c r="CM27" s="38">
        <v>45.6294588655186</v>
      </c>
      <c r="CN27" s="38">
        <v>319.33829052739145</v>
      </c>
      <c r="CO27" s="38">
        <v>176.62477128486904</v>
      </c>
      <c r="CP27" s="38">
        <v>48.715599544039215</v>
      </c>
      <c r="CQ27" s="38">
        <v>49.636106210345069</v>
      </c>
      <c r="CR27" s="39"/>
      <c r="CS27" s="39">
        <v>53.874438923045481</v>
      </c>
      <c r="CT27" s="38">
        <v>44.551423459272556</v>
      </c>
      <c r="CU27" s="38">
        <v>57.873173422735618</v>
      </c>
      <c r="CV27" s="38">
        <v>52.577819493913111</v>
      </c>
      <c r="CW27" s="38">
        <v>66.943899847189968</v>
      </c>
      <c r="CX27" s="38">
        <v>38.834190601187991</v>
      </c>
      <c r="CY27" s="38">
        <v>111.76932211877009</v>
      </c>
      <c r="CZ27" s="38">
        <v>112.25589781311666</v>
      </c>
      <c r="DA27" s="38"/>
      <c r="DB27" s="38">
        <v>39.707000349809626</v>
      </c>
      <c r="DC27" s="38">
        <v>308.79755187882341</v>
      </c>
      <c r="DD27" s="41"/>
      <c r="DE27" s="38">
        <v>83.406096477586203</v>
      </c>
      <c r="DF27" s="38">
        <v>54.964891272961474</v>
      </c>
      <c r="DG27" s="38">
        <v>54.213365485491693</v>
      </c>
      <c r="DH27" s="38">
        <v>47.528359665742641</v>
      </c>
      <c r="DI27" s="38">
        <v>44.755650602763318</v>
      </c>
      <c r="DJ27" s="5"/>
      <c r="DK27" s="38">
        <v>86.031005644327337</v>
      </c>
      <c r="DL27" s="38">
        <v>57.001646509156416</v>
      </c>
      <c r="DM27" s="38">
        <v>45.132519921693131</v>
      </c>
      <c r="DN27" s="38">
        <v>45.858564875576832</v>
      </c>
      <c r="DO27" s="38">
        <v>35.75059138790072</v>
      </c>
      <c r="DP27" s="38">
        <v>54.749603128780265</v>
      </c>
      <c r="DQ27" s="38">
        <v>40.086935379684469</v>
      </c>
      <c r="DS27" s="38">
        <v>37.397572398512025</v>
      </c>
      <c r="DT27" s="38">
        <v>38.033426055680849</v>
      </c>
      <c r="DU27" s="38">
        <v>42.50429535808663</v>
      </c>
      <c r="DV27" s="38">
        <v>40.739574115655451</v>
      </c>
      <c r="DW27" s="38">
        <v>48.520020159805235</v>
      </c>
      <c r="DX27" s="38">
        <v>46.790764652378826</v>
      </c>
      <c r="DY27" s="38">
        <v>74.415168984491103</v>
      </c>
      <c r="DZ27" s="38">
        <v>48.572359490449266</v>
      </c>
      <c r="EA27" s="38">
        <v>47.931597021212781</v>
      </c>
      <c r="EB27" s="38">
        <v>54.63166134070832</v>
      </c>
      <c r="EC27" s="38">
        <v>53.700041219661209</v>
      </c>
      <c r="ED27" s="38">
        <v>41.687331659213768</v>
      </c>
      <c r="EE27" s="39">
        <v>28.992437890417555</v>
      </c>
      <c r="EF27" s="39">
        <v>25.708711102583763</v>
      </c>
      <c r="EG27" s="39">
        <v>27.349324043377436</v>
      </c>
      <c r="EH27" s="39">
        <v>25.525484587132347</v>
      </c>
      <c r="EI27" s="39">
        <v>24.549347104799832</v>
      </c>
      <c r="EJ27" s="39">
        <v>26.133677269219699</v>
      </c>
      <c r="EK27" s="39">
        <v>26.589951780602721</v>
      </c>
      <c r="EL27" s="39">
        <v>30.315670263156807</v>
      </c>
    </row>
    <row r="28" spans="1:142" s="40" customFormat="1" x14ac:dyDescent="0.35">
      <c r="A28" s="41" t="s">
        <v>90</v>
      </c>
      <c r="B28" s="38">
        <v>32.777468427481416</v>
      </c>
      <c r="C28" s="38">
        <v>63.012404092366211</v>
      </c>
      <c r="D28" s="38">
        <v>79.942550039722306</v>
      </c>
      <c r="E28" s="39">
        <v>88.874831439362495</v>
      </c>
      <c r="F28" s="38">
        <v>92.120895094837564</v>
      </c>
      <c r="G28" s="38">
        <v>73.856492506626381</v>
      </c>
      <c r="H28" s="39">
        <v>96.168314139202465</v>
      </c>
      <c r="I28" s="38">
        <v>86.994143237908617</v>
      </c>
      <c r="J28" s="38">
        <v>82.879667576564202</v>
      </c>
      <c r="K28" s="38">
        <v>58.82634302141566</v>
      </c>
      <c r="L28" s="38">
        <v>112.69833487742997</v>
      </c>
      <c r="M28" s="38">
        <v>115.95343439652332</v>
      </c>
      <c r="N28" s="38">
        <v>93.691681864381792</v>
      </c>
      <c r="O28" s="38">
        <v>60.819672703279878</v>
      </c>
      <c r="P28" s="38"/>
      <c r="Q28" s="39">
        <v>13.467818044154615</v>
      </c>
      <c r="R28" s="38">
        <v>11.282561744019766</v>
      </c>
      <c r="S28" s="39">
        <v>58.879037711113682</v>
      </c>
      <c r="T28" s="39">
        <v>59.455384575057394</v>
      </c>
      <c r="U28" s="38">
        <v>71.700897129455512</v>
      </c>
      <c r="V28" s="38">
        <v>11.990109506636186</v>
      </c>
      <c r="W28" s="39">
        <v>60.505476470158612</v>
      </c>
      <c r="X28" s="38">
        <v>80.356715270806717</v>
      </c>
      <c r="Y28" s="38">
        <v>79.643515951876608</v>
      </c>
      <c r="Z28" s="39">
        <v>61.006199681152978</v>
      </c>
      <c r="AA28" s="39">
        <v>62.542734685908371</v>
      </c>
      <c r="AB28" s="39">
        <v>57.455105719099734</v>
      </c>
      <c r="AC28" s="39">
        <v>51.845657610102563</v>
      </c>
      <c r="AD28" s="39">
        <v>53.040515132727741</v>
      </c>
      <c r="AE28" s="39">
        <v>69.811678784639852</v>
      </c>
      <c r="AF28" s="39">
        <v>55.623526045055691</v>
      </c>
      <c r="AG28" s="39">
        <v>61.586745682326232</v>
      </c>
      <c r="AH28" s="39">
        <v>56.119651844318881</v>
      </c>
      <c r="AI28" s="39">
        <v>57.808462483662488</v>
      </c>
      <c r="AJ28" s="38">
        <v>58.280861453120586</v>
      </c>
      <c r="AK28" s="38">
        <v>56.412013242979896</v>
      </c>
      <c r="AL28" s="38">
        <v>69.824396439009064</v>
      </c>
      <c r="AM28" s="38">
        <v>58.325336230757742</v>
      </c>
      <c r="AN28" s="38">
        <v>52.041134124517512</v>
      </c>
      <c r="AO28" s="38">
        <v>72.83560242510714</v>
      </c>
      <c r="AP28" s="38">
        <v>17.715596948704967</v>
      </c>
      <c r="AQ28" s="39">
        <v>59.222408460888502</v>
      </c>
      <c r="AR28" s="39">
        <v>58.356784889009909</v>
      </c>
      <c r="AS28" s="38">
        <v>56.100155117114781</v>
      </c>
      <c r="AT28" s="38">
        <v>61.963926582307067</v>
      </c>
      <c r="AU28" s="38">
        <v>66.711318437347472</v>
      </c>
      <c r="AV28" s="38">
        <v>69.441463051863465</v>
      </c>
      <c r="AW28" s="38">
        <v>70.808525049032127</v>
      </c>
      <c r="AX28" s="38">
        <v>67.577924055851938</v>
      </c>
      <c r="AY28" s="38">
        <v>68.994160300345953</v>
      </c>
      <c r="AZ28" s="38">
        <v>72.783869285922364</v>
      </c>
      <c r="BA28" s="39">
        <v>57.751554923402225</v>
      </c>
      <c r="BB28" s="39"/>
      <c r="BC28" s="39">
        <v>63.588144241982683</v>
      </c>
      <c r="BD28" s="38">
        <v>111.51577101570464</v>
      </c>
      <c r="BE28" s="38">
        <v>89.342311533874053</v>
      </c>
      <c r="BF28" s="38">
        <v>72.732854217403471</v>
      </c>
      <c r="BG28" s="38">
        <v>71.296427447858349</v>
      </c>
      <c r="BH28" s="38">
        <v>86.642063504658097</v>
      </c>
      <c r="BI28" s="38">
        <v>75.906827822011664</v>
      </c>
      <c r="BJ28" s="38">
        <v>66.936414507890234</v>
      </c>
      <c r="BK28" s="38">
        <v>73.614417166103777</v>
      </c>
      <c r="BL28" s="38">
        <v>55.057093261517771</v>
      </c>
      <c r="BM28" s="38">
        <v>78.004377320727087</v>
      </c>
      <c r="BN28" s="38">
        <v>85.993831627534618</v>
      </c>
      <c r="BO28" s="38">
        <v>87.422102786315705</v>
      </c>
      <c r="BP28" s="38">
        <v>101.28609500750822</v>
      </c>
      <c r="BQ28" s="38">
        <v>61.625507101421981</v>
      </c>
      <c r="BR28" s="38"/>
      <c r="BS28" s="38">
        <v>66.144579047731199</v>
      </c>
      <c r="BT28" s="38">
        <v>76.857832086002404</v>
      </c>
      <c r="BU28" s="38">
        <v>75.700031417292635</v>
      </c>
      <c r="BV28" s="38">
        <v>71.305023452854712</v>
      </c>
      <c r="BW28" s="38">
        <v>78.901789188488152</v>
      </c>
      <c r="BX28" s="38">
        <v>78.634704367189187</v>
      </c>
      <c r="BY28" s="38"/>
      <c r="BZ28" s="38">
        <v>85.45737348260522</v>
      </c>
      <c r="CA28" s="39">
        <v>90.357033503075343</v>
      </c>
      <c r="CB28" s="39">
        <v>64.481612661348493</v>
      </c>
      <c r="CC28" s="38">
        <v>84.552481129951659</v>
      </c>
      <c r="CD28" s="38">
        <v>77.582800660161155</v>
      </c>
      <c r="CE28" s="38">
        <v>83.082364554858728</v>
      </c>
      <c r="CF28" s="38">
        <v>78.229775886686625</v>
      </c>
      <c r="CG28" s="38">
        <v>102.98948198582096</v>
      </c>
      <c r="CH28" s="38"/>
      <c r="CI28" s="38">
        <v>98.124355856464177</v>
      </c>
      <c r="CJ28" s="38">
        <v>76.253870709955692</v>
      </c>
      <c r="CK28" s="38"/>
      <c r="CL28" s="38">
        <v>39.541101783693854</v>
      </c>
      <c r="CM28" s="38">
        <v>24.951323423729772</v>
      </c>
      <c r="CN28" s="38">
        <v>138.01411256082085</v>
      </c>
      <c r="CO28" s="38">
        <v>98.029652752484296</v>
      </c>
      <c r="CP28" s="38">
        <v>77.182929893065989</v>
      </c>
      <c r="CQ28" s="38">
        <v>68.544968931124231</v>
      </c>
      <c r="CR28" s="39"/>
      <c r="CS28" s="39">
        <v>282.04068666770519</v>
      </c>
      <c r="CT28" s="38">
        <v>234.81547898114511</v>
      </c>
      <c r="CU28" s="38">
        <v>78.11025865558122</v>
      </c>
      <c r="CV28" s="38">
        <v>62.328439841040073</v>
      </c>
      <c r="CW28" s="38">
        <v>103.38232862341032</v>
      </c>
      <c r="CX28" s="38">
        <v>88.155603614305136</v>
      </c>
      <c r="CY28" s="38">
        <v>500.03161351001324</v>
      </c>
      <c r="CZ28" s="38">
        <v>104.08512847391924</v>
      </c>
      <c r="DA28" s="38"/>
      <c r="DB28" s="38">
        <v>101.50076433483846</v>
      </c>
      <c r="DC28" s="38">
        <v>276.14926412467918</v>
      </c>
      <c r="DD28" s="41"/>
      <c r="DE28" s="38">
        <v>86.306580890420946</v>
      </c>
      <c r="DF28" s="38">
        <v>79.922983587290133</v>
      </c>
      <c r="DG28" s="38">
        <v>79.527544670526197</v>
      </c>
      <c r="DH28" s="38">
        <v>111.9163453469971</v>
      </c>
      <c r="DI28" s="38">
        <v>66.100229876941597</v>
      </c>
      <c r="DJ28" s="5"/>
      <c r="DK28" s="38">
        <v>101.97216852303002</v>
      </c>
      <c r="DL28" s="38">
        <v>100.12359747092181</v>
      </c>
      <c r="DM28" s="38">
        <v>69.353169476525537</v>
      </c>
      <c r="DN28" s="38">
        <v>61.869924038731632</v>
      </c>
      <c r="DO28" s="38">
        <v>69.953885496170543</v>
      </c>
      <c r="DP28" s="38">
        <v>81.357711243119752</v>
      </c>
      <c r="DQ28" s="38">
        <v>86.16102289559359</v>
      </c>
      <c r="DS28" s="38">
        <v>19.326408131512906</v>
      </c>
      <c r="DT28" s="38">
        <v>18.776119657177357</v>
      </c>
      <c r="DU28" s="38">
        <v>24.723776298540724</v>
      </c>
      <c r="DV28" s="38">
        <v>25.052842873681719</v>
      </c>
      <c r="DW28" s="38">
        <v>21.239692738787195</v>
      </c>
      <c r="DX28" s="38">
        <v>28.899105931521632</v>
      </c>
      <c r="DY28" s="38">
        <v>30.592823716768162</v>
      </c>
      <c r="DZ28" s="38">
        <v>28.597694469969081</v>
      </c>
      <c r="EA28" s="38">
        <v>56.178097140845871</v>
      </c>
      <c r="EB28" s="38">
        <v>38.583042401416456</v>
      </c>
      <c r="EC28" s="38">
        <v>46.376374767196218</v>
      </c>
      <c r="ED28" s="38">
        <v>21.656077197431053</v>
      </c>
      <c r="EE28" s="39">
        <v>9.9794833686646705</v>
      </c>
      <c r="EF28" s="39">
        <v>8.0241284209757691</v>
      </c>
      <c r="EG28" s="39">
        <v>9.0619636301752085</v>
      </c>
      <c r="EH28" s="39">
        <v>8.9087632185756256</v>
      </c>
      <c r="EI28" s="39">
        <v>10.706390480807757</v>
      </c>
      <c r="EJ28" s="39">
        <v>8.1594517314854844</v>
      </c>
      <c r="EK28" s="39">
        <v>52.241626358650485</v>
      </c>
      <c r="EL28" s="39">
        <v>10.62363410926584</v>
      </c>
    </row>
    <row r="29" spans="1:142" s="40" customFormat="1" x14ac:dyDescent="0.35">
      <c r="A29" s="37" t="s">
        <v>91</v>
      </c>
      <c r="B29" s="46">
        <v>15.192903687701927</v>
      </c>
      <c r="C29" s="46">
        <v>14.863919871729818</v>
      </c>
      <c r="D29" s="46">
        <v>12.227591189642252</v>
      </c>
      <c r="E29" s="47">
        <v>11.195252455022215</v>
      </c>
      <c r="F29" s="46">
        <v>16.851000000000003</v>
      </c>
      <c r="G29" s="46">
        <v>14.335430138951791</v>
      </c>
      <c r="H29" s="47">
        <v>16.805450768972115</v>
      </c>
      <c r="I29" s="46">
        <v>18.821894741108238</v>
      </c>
      <c r="J29" s="46">
        <v>15.270478489964104</v>
      </c>
      <c r="K29" s="46">
        <v>15.082322599194937</v>
      </c>
      <c r="L29" s="46">
        <v>15.954601060973355</v>
      </c>
      <c r="M29" s="46">
        <v>14.744715397114591</v>
      </c>
      <c r="N29" s="46">
        <v>17.51925253576508</v>
      </c>
      <c r="O29" s="46">
        <v>13.883075688073394</v>
      </c>
      <c r="P29" s="46"/>
      <c r="Q29" s="47">
        <v>9.7465479179211609</v>
      </c>
      <c r="R29" s="46">
        <v>9.968056917795403</v>
      </c>
      <c r="S29" s="47">
        <v>15.290271456123424</v>
      </c>
      <c r="T29" s="47">
        <v>10.653893198113355</v>
      </c>
      <c r="U29" s="46">
        <v>12.808567951785538</v>
      </c>
      <c r="V29" s="46">
        <v>11.537683890721679</v>
      </c>
      <c r="W29" s="47">
        <v>11.76856236157054</v>
      </c>
      <c r="X29" s="46">
        <v>20.588269008680154</v>
      </c>
      <c r="Y29" s="46">
        <v>13.278943016136928</v>
      </c>
      <c r="Z29" s="46">
        <v>15.976000000000001</v>
      </c>
      <c r="AA29" s="46">
        <v>15.207504065040652</v>
      </c>
      <c r="AB29" s="46">
        <v>16.432463414634146</v>
      </c>
      <c r="AC29" s="46">
        <v>15.749699186991871</v>
      </c>
      <c r="AD29" s="46">
        <v>15.680358676726637</v>
      </c>
      <c r="AE29" s="46">
        <v>14.646771909460243</v>
      </c>
      <c r="AF29" s="46">
        <v>16.392831108531627</v>
      </c>
      <c r="AG29" s="46">
        <v>15.910349593495935</v>
      </c>
      <c r="AH29" s="46">
        <v>16.974658536585366</v>
      </c>
      <c r="AI29" s="46">
        <v>16.040878048780488</v>
      </c>
      <c r="AJ29" s="46">
        <v>10.010506146303594</v>
      </c>
      <c r="AK29" s="46">
        <v>9.9321298730999121</v>
      </c>
      <c r="AL29" s="46">
        <v>11.67917539163726</v>
      </c>
      <c r="AM29" s="46">
        <v>10.875106395856594</v>
      </c>
      <c r="AN29" s="46">
        <v>9.9680341148225047</v>
      </c>
      <c r="AO29" s="46">
        <v>14.389061100058814</v>
      </c>
      <c r="AP29" s="46">
        <v>10.133432011386565</v>
      </c>
      <c r="AQ29" s="46">
        <v>12.155146341463414</v>
      </c>
      <c r="AR29" s="46">
        <v>11.783642276422766</v>
      </c>
      <c r="AS29" s="46">
        <v>12.036122371372223</v>
      </c>
      <c r="AT29" s="46">
        <v>11.20887130451103</v>
      </c>
      <c r="AU29" s="46">
        <v>10.69504753343546</v>
      </c>
      <c r="AV29" s="46">
        <v>10.294917749042879</v>
      </c>
      <c r="AW29" s="46">
        <v>9.9633013306778491</v>
      </c>
      <c r="AX29" s="46">
        <v>9.9597468895956069</v>
      </c>
      <c r="AY29" s="46">
        <v>9.8804747288171484</v>
      </c>
      <c r="AZ29" s="46">
        <v>9.6393854039160924</v>
      </c>
      <c r="BA29" s="46">
        <v>9.1527063261752755</v>
      </c>
      <c r="BB29" s="46"/>
      <c r="BC29" s="47">
        <v>9.3113050798249208</v>
      </c>
      <c r="BD29" s="46">
        <v>7.884920899424456</v>
      </c>
      <c r="BE29" s="46">
        <v>9.8362624439919557</v>
      </c>
      <c r="BF29" s="46">
        <v>8.1000028444684098</v>
      </c>
      <c r="BG29" s="46">
        <v>8.5675329857805647</v>
      </c>
      <c r="BH29" s="46">
        <v>8.6457258293497965</v>
      </c>
      <c r="BI29" s="46">
        <v>8.0329393112629681</v>
      </c>
      <c r="BJ29" s="46">
        <v>6.8971309169840298</v>
      </c>
      <c r="BK29" s="46">
        <v>6.639943384110909</v>
      </c>
      <c r="BL29" s="46">
        <v>8.7979384703852777</v>
      </c>
      <c r="BM29" s="46">
        <v>7.7827181052847179</v>
      </c>
      <c r="BN29" s="46">
        <v>8.3624969369946491</v>
      </c>
      <c r="BO29" s="46">
        <v>7.9221153619968065</v>
      </c>
      <c r="BP29" s="46">
        <v>9.2098746265406515</v>
      </c>
      <c r="BQ29" s="46">
        <v>9.2650393552847063</v>
      </c>
      <c r="BR29" s="46"/>
      <c r="BS29" s="46">
        <v>5.4365606005221343</v>
      </c>
      <c r="BT29" s="46">
        <v>5.7517470976381411</v>
      </c>
      <c r="BU29" s="46">
        <v>3.1819873075266201</v>
      </c>
      <c r="BV29" s="46">
        <v>7.8805423428133983</v>
      </c>
      <c r="BW29" s="46">
        <v>7.1116282456634439</v>
      </c>
      <c r="BX29" s="46">
        <v>7.9270148373057703</v>
      </c>
      <c r="BY29" s="46"/>
      <c r="BZ29" s="46">
        <v>4.9344105897546271</v>
      </c>
      <c r="CA29" s="47">
        <v>7.8751922595461901</v>
      </c>
      <c r="CB29" s="47">
        <v>2.1891797728260922</v>
      </c>
      <c r="CC29" s="46">
        <v>3.1685101449841206</v>
      </c>
      <c r="CD29" s="46">
        <v>4.0238998769802583</v>
      </c>
      <c r="CE29" s="46">
        <v>7.0024906393477497</v>
      </c>
      <c r="CF29" s="46">
        <v>5.4176306435014805</v>
      </c>
      <c r="CG29" s="46">
        <v>7.3576996554643967</v>
      </c>
      <c r="CH29" s="46"/>
      <c r="CI29" s="46">
        <v>5.1343877756634786</v>
      </c>
      <c r="CJ29" s="46">
        <v>1.886657370146533</v>
      </c>
      <c r="CK29" s="83"/>
      <c r="CL29" s="46">
        <v>8.4778831035534292</v>
      </c>
      <c r="CM29" s="46">
        <v>8.920129177307409</v>
      </c>
      <c r="CN29" s="46">
        <v>18.157144428646358</v>
      </c>
      <c r="CO29" s="46">
        <v>29.834797829015255</v>
      </c>
      <c r="CP29" s="46">
        <v>4.9641443358251873</v>
      </c>
      <c r="CQ29" s="46">
        <v>4.9151725129384705</v>
      </c>
      <c r="CR29" s="83"/>
      <c r="CS29" s="47">
        <v>15.723162388713133</v>
      </c>
      <c r="CT29" s="46">
        <v>19.399068429009752</v>
      </c>
      <c r="CU29" s="46">
        <v>16.916274010329349</v>
      </c>
      <c r="CV29" s="46">
        <v>16.932548165137614</v>
      </c>
      <c r="CW29" s="46">
        <v>19.499780908568145</v>
      </c>
      <c r="CX29" s="46">
        <v>17.580311926605507</v>
      </c>
      <c r="CY29" s="46">
        <v>31.420884351318353</v>
      </c>
      <c r="CZ29" s="46">
        <v>16.790651580459762</v>
      </c>
      <c r="DA29" s="46"/>
      <c r="DB29" s="46">
        <v>9.0777759402468394</v>
      </c>
      <c r="DC29" s="46">
        <v>18.456586576208238</v>
      </c>
      <c r="DD29" s="37"/>
      <c r="DE29" s="46">
        <v>11.440473760947281</v>
      </c>
      <c r="DF29" s="46">
        <v>10.236570313749036</v>
      </c>
      <c r="DG29" s="46">
        <v>3.1684026445431228</v>
      </c>
      <c r="DH29" s="46">
        <v>4.3051273346272998</v>
      </c>
      <c r="DI29" s="46">
        <v>4.7427075232948406</v>
      </c>
      <c r="DJ29" s="5"/>
      <c r="DK29" s="46">
        <v>16.349629794554794</v>
      </c>
      <c r="DL29" s="46">
        <v>5.0548341298368653</v>
      </c>
      <c r="DM29" s="46">
        <v>14.81974780751983</v>
      </c>
      <c r="DN29" s="46">
        <v>8.8223565431144699</v>
      </c>
      <c r="DO29" s="46">
        <v>8.9336874343941126</v>
      </c>
      <c r="DP29" s="46">
        <v>8.3156834918921181</v>
      </c>
      <c r="DQ29" s="46">
        <v>3.5402977412917647</v>
      </c>
      <c r="DS29" s="46">
        <v>10.597720401273927</v>
      </c>
      <c r="DT29" s="46">
        <v>9.5031672586018328</v>
      </c>
      <c r="DU29" s="46">
        <v>9.19125973365513</v>
      </c>
      <c r="DV29" s="46">
        <v>8.5407094950197777</v>
      </c>
      <c r="DW29" s="46">
        <v>8.1855120784424713</v>
      </c>
      <c r="DX29" s="46">
        <v>9.1812285691158486</v>
      </c>
      <c r="DY29" s="46">
        <v>8.6109238212186874</v>
      </c>
      <c r="DZ29" s="46">
        <v>8.8849333876320831</v>
      </c>
      <c r="EA29" s="46">
        <v>9.9037816074063976</v>
      </c>
      <c r="EB29" s="46">
        <v>8.5877318893361743</v>
      </c>
      <c r="EC29" s="46">
        <v>8.3886562147279005</v>
      </c>
      <c r="ED29" s="46">
        <v>8.4413067388486205</v>
      </c>
      <c r="EE29" s="46">
        <v>11.199410070075267</v>
      </c>
      <c r="EF29" s="46">
        <v>10.747999707782924</v>
      </c>
      <c r="EG29" s="46">
        <v>10.432125204393286</v>
      </c>
      <c r="EH29" s="46">
        <v>10.569290478694043</v>
      </c>
      <c r="EI29" s="46">
        <v>9.8452238018880625</v>
      </c>
      <c r="EJ29" s="46">
        <v>10.292706683167209</v>
      </c>
      <c r="EK29" s="46">
        <v>10.08211100829732</v>
      </c>
      <c r="EL29" s="46">
        <v>10.369603686915289</v>
      </c>
    </row>
    <row r="30" spans="1:142" s="40" customFormat="1" x14ac:dyDescent="0.35">
      <c r="A30" s="37" t="s">
        <v>92</v>
      </c>
      <c r="B30" s="46">
        <v>3.5535340349507005E-2</v>
      </c>
      <c r="C30" s="46">
        <v>0.81598320266610658</v>
      </c>
      <c r="D30" s="46">
        <v>1.7152183931530747</v>
      </c>
      <c r="E30" s="47">
        <v>6.2118520831300641</v>
      </c>
      <c r="F30" s="46">
        <v>0.38500000000000001</v>
      </c>
      <c r="G30" s="46">
        <v>4.7278843257293239</v>
      </c>
      <c r="H30" s="47">
        <v>0.79589640487962632</v>
      </c>
      <c r="I30" s="46">
        <v>17.176123557995044</v>
      </c>
      <c r="J30" s="46">
        <v>2.0206981015363183</v>
      </c>
      <c r="K30" s="46">
        <v>0.6084572217111317</v>
      </c>
      <c r="L30" s="46">
        <v>1.0438246612140354</v>
      </c>
      <c r="M30" s="46">
        <v>1.3156428969269234</v>
      </c>
      <c r="N30" s="46">
        <v>0.29300866306896323</v>
      </c>
      <c r="O30" s="46">
        <v>1.0816795889771136</v>
      </c>
      <c r="P30" s="46"/>
      <c r="Q30" s="47">
        <v>0.54751642039927739</v>
      </c>
      <c r="R30" s="46">
        <v>0.59233069319869036</v>
      </c>
      <c r="S30" s="47">
        <v>11.743965766634517</v>
      </c>
      <c r="T30" s="47">
        <v>0.90942302066905512</v>
      </c>
      <c r="U30" s="46">
        <v>0.87940515350039827</v>
      </c>
      <c r="V30" s="46">
        <v>2.9017400926685117</v>
      </c>
      <c r="W30" s="47">
        <v>1.1811329399312176</v>
      </c>
      <c r="X30" s="46">
        <v>0.25939129309102021</v>
      </c>
      <c r="Y30" s="46">
        <v>0.4959550979243933</v>
      </c>
      <c r="Z30" s="46">
        <v>0.47499999999999998</v>
      </c>
      <c r="AA30" s="46">
        <v>0.34328375387339527</v>
      </c>
      <c r="AB30" s="46">
        <v>0.88819034971226207</v>
      </c>
      <c r="AC30" s="46">
        <v>0.90135723771580345</v>
      </c>
      <c r="AD30" s="46">
        <v>0.15953142857142855</v>
      </c>
      <c r="AE30" s="46">
        <v>0.2772</v>
      </c>
      <c r="AF30" s="46">
        <v>0.39084571428571424</v>
      </c>
      <c r="AG30" s="46">
        <v>0.33518105356352368</v>
      </c>
      <c r="AH30" s="46">
        <v>0.87704913678618857</v>
      </c>
      <c r="AI30" s="46">
        <v>0.22579459938025676</v>
      </c>
      <c r="AJ30" s="46">
        <v>8.9453890893644097</v>
      </c>
      <c r="AK30" s="46">
        <v>3.3463323877423341</v>
      </c>
      <c r="AL30" s="46">
        <v>5.3932362285867397</v>
      </c>
      <c r="AM30" s="46">
        <v>4.6448885048398463</v>
      </c>
      <c r="AN30" s="46">
        <v>3.1467003762177557</v>
      </c>
      <c r="AO30" s="46">
        <v>1.3274834092490655</v>
      </c>
      <c r="AP30" s="46">
        <v>6.5071944756766973</v>
      </c>
      <c r="AQ30" s="46">
        <v>0.41114386896857014</v>
      </c>
      <c r="AR30" s="46">
        <v>0.35239929172200085</v>
      </c>
      <c r="AS30" s="46">
        <v>0.46566697791802619</v>
      </c>
      <c r="AT30" s="46">
        <v>4.7293773586376497</v>
      </c>
      <c r="AU30" s="46">
        <v>0.35947517462099171</v>
      </c>
      <c r="AV30" s="46">
        <v>0.36051703520464878</v>
      </c>
      <c r="AW30" s="46">
        <v>0.44226438613979624</v>
      </c>
      <c r="AX30" s="46">
        <v>0.43505842764415498</v>
      </c>
      <c r="AY30" s="46">
        <v>0.67386009279437731</v>
      </c>
      <c r="AZ30" s="46">
        <v>1.8323462659070353</v>
      </c>
      <c r="BA30" s="46">
        <v>1.76264</v>
      </c>
      <c r="BB30" s="46"/>
      <c r="BC30" s="47">
        <v>2.0104807725827212</v>
      </c>
      <c r="BD30" s="46">
        <v>0.39712152899223296</v>
      </c>
      <c r="BE30" s="46">
        <v>2.6563413407558292</v>
      </c>
      <c r="BF30" s="46">
        <v>0.63912218717086677</v>
      </c>
      <c r="BG30" s="46">
        <v>2.9950425627839814</v>
      </c>
      <c r="BH30" s="46">
        <v>3.4129890780346832</v>
      </c>
      <c r="BI30" s="46">
        <v>1.362438121661055</v>
      </c>
      <c r="BJ30" s="46">
        <v>0.91042874814124153</v>
      </c>
      <c r="BK30" s="46">
        <v>0.86277902892861513</v>
      </c>
      <c r="BL30" s="46">
        <v>1.4815607175712975</v>
      </c>
      <c r="BM30" s="46">
        <v>2.363685845912189</v>
      </c>
      <c r="BN30" s="46">
        <v>1.7716964913942881</v>
      </c>
      <c r="BO30" s="46">
        <v>3.1928399281490507</v>
      </c>
      <c r="BP30" s="46">
        <v>1.6504161834265545</v>
      </c>
      <c r="BQ30" s="46">
        <v>7.428524615716567</v>
      </c>
      <c r="BR30" s="46"/>
      <c r="BS30" s="46">
        <v>0.62083308245015589</v>
      </c>
      <c r="BT30" s="46">
        <v>0.29394613789222218</v>
      </c>
      <c r="BU30" s="46">
        <v>0.33060414166481167</v>
      </c>
      <c r="BV30" s="46">
        <v>0.84076410237602062</v>
      </c>
      <c r="BW30" s="46">
        <v>0.26831410639794118</v>
      </c>
      <c r="BX30" s="46">
        <v>0.36291423881913842</v>
      </c>
      <c r="BY30" s="46"/>
      <c r="BZ30" s="46">
        <v>0.78480456306500213</v>
      </c>
      <c r="CA30" s="47">
        <v>1.9415766684921123</v>
      </c>
      <c r="CB30" s="47">
        <v>0.5852006151764011</v>
      </c>
      <c r="CC30" s="46">
        <v>0.17259382126036982</v>
      </c>
      <c r="CD30" s="46">
        <v>0.27063936889332352</v>
      </c>
      <c r="CE30" s="46">
        <v>2.5551392633708048</v>
      </c>
      <c r="CF30" s="46">
        <v>0.43566461682803714</v>
      </c>
      <c r="CG30" s="46">
        <v>0.60654813151603759</v>
      </c>
      <c r="CH30" s="46"/>
      <c r="CI30" s="46">
        <v>0.14471604303992058</v>
      </c>
      <c r="CJ30" s="46">
        <v>0.25943346650998816</v>
      </c>
      <c r="CK30" s="83"/>
      <c r="CL30" s="46">
        <v>0.16499019815256905</v>
      </c>
      <c r="CM30" s="46">
        <v>0.93863842408315068</v>
      </c>
      <c r="CN30" s="46">
        <v>3.7035422971015213</v>
      </c>
      <c r="CO30" s="46">
        <v>18.312665370906245</v>
      </c>
      <c r="CP30" s="46">
        <v>0.27550275988960443</v>
      </c>
      <c r="CQ30" s="46">
        <v>0.67133716651333952</v>
      </c>
      <c r="CR30" s="83"/>
      <c r="CS30" s="47">
        <v>0.19851017973150856</v>
      </c>
      <c r="CT30" s="46">
        <v>0.11023718219557507</v>
      </c>
      <c r="CU30" s="46">
        <v>30.335445017119635</v>
      </c>
      <c r="CV30" s="46">
        <v>15.988882765063055</v>
      </c>
      <c r="CW30" s="46">
        <v>55.248036798528062</v>
      </c>
      <c r="CX30" s="46">
        <v>3.4650317608594112</v>
      </c>
      <c r="CY30" s="46">
        <v>0.70592933814557246</v>
      </c>
      <c r="CZ30" s="46">
        <v>13.979570937781245</v>
      </c>
      <c r="DA30" s="46"/>
      <c r="DB30" s="46">
        <v>11.777892963765838</v>
      </c>
      <c r="DC30" s="46">
        <v>3.666015028547104</v>
      </c>
      <c r="DD30" s="37"/>
      <c r="DE30" s="46">
        <v>18.263568284372376</v>
      </c>
      <c r="DF30" s="46">
        <v>11.459790497838661</v>
      </c>
      <c r="DG30" s="46">
        <v>0.32558524987885212</v>
      </c>
      <c r="DH30" s="46">
        <v>0.38482728971900759</v>
      </c>
      <c r="DI30" s="46">
        <v>4.1625748988063389</v>
      </c>
      <c r="DJ30" s="5"/>
      <c r="DK30" s="46">
        <v>0.80992597782072051</v>
      </c>
      <c r="DL30" s="46">
        <v>0.60446408591542089</v>
      </c>
      <c r="DM30" s="46">
        <v>0.87943263794403026</v>
      </c>
      <c r="DN30" s="46">
        <v>7.8191993910522726</v>
      </c>
      <c r="DO30" s="46">
        <v>11.871804984867417</v>
      </c>
      <c r="DP30" s="46">
        <v>10.44253148485692</v>
      </c>
      <c r="DQ30" s="46">
        <v>2.0290547810027242</v>
      </c>
      <c r="DS30" s="46">
        <v>36.081299315079598</v>
      </c>
      <c r="DT30" s="46">
        <v>1.538043160900292</v>
      </c>
      <c r="DU30" s="46">
        <v>1.7293831799239661</v>
      </c>
      <c r="DV30" s="46">
        <v>1.2876860637570262</v>
      </c>
      <c r="DW30" s="46">
        <v>1.5762392483089016</v>
      </c>
      <c r="DX30" s="46">
        <v>29.199901892093607</v>
      </c>
      <c r="DY30" s="46">
        <v>19.515493261911484</v>
      </c>
      <c r="DZ30" s="46">
        <v>8.7693001252660689</v>
      </c>
      <c r="EA30" s="46">
        <v>14.998041122026967</v>
      </c>
      <c r="EB30" s="46">
        <v>15.18334639013759</v>
      </c>
      <c r="EC30" s="46">
        <v>1.5303553621582531</v>
      </c>
      <c r="ED30" s="46">
        <v>1.4824606122992279</v>
      </c>
      <c r="EE30" s="46">
        <v>7.046568076823255</v>
      </c>
      <c r="EF30" s="46">
        <v>7.7436675979023715</v>
      </c>
      <c r="EG30" s="46">
        <v>4.8440079609633999</v>
      </c>
      <c r="EH30" s="46">
        <v>1.7213582049235283</v>
      </c>
      <c r="EI30" s="46">
        <v>3.4764989593682256</v>
      </c>
      <c r="EJ30" s="46">
        <v>1.7784639624683929</v>
      </c>
      <c r="EK30" s="46">
        <v>3.8407510034841872</v>
      </c>
      <c r="EL30" s="46">
        <v>1.618213905104906</v>
      </c>
    </row>
    <row r="31" spans="1:142" s="40" customFormat="1" x14ac:dyDescent="0.35">
      <c r="A31" s="41" t="s">
        <v>93</v>
      </c>
      <c r="B31" s="46">
        <v>97.872555389292174</v>
      </c>
      <c r="C31" s="38">
        <v>105.32139085011229</v>
      </c>
      <c r="D31" s="38">
        <v>57.875457104888696</v>
      </c>
      <c r="E31" s="39">
        <v>117.29992338434207</v>
      </c>
      <c r="F31" s="39">
        <v>85.856398221032435</v>
      </c>
      <c r="G31" s="38">
        <v>91.072782537777798</v>
      </c>
      <c r="H31" s="39">
        <v>81.615414169055029</v>
      </c>
      <c r="I31" s="38">
        <v>118.81965259712584</v>
      </c>
      <c r="J31" s="38">
        <v>113.8638122075008</v>
      </c>
      <c r="K31" s="39">
        <v>107.11273312983718</v>
      </c>
      <c r="L31" s="38">
        <v>101.88103198982664</v>
      </c>
      <c r="M31" s="38">
        <v>99.693030403614884</v>
      </c>
      <c r="N31" s="38">
        <v>106.18907232666217</v>
      </c>
      <c r="O31" s="39">
        <v>108.00379243591324</v>
      </c>
      <c r="P31" s="39"/>
      <c r="Q31" s="47">
        <v>53.160838714159979</v>
      </c>
      <c r="R31" s="46">
        <v>50.846974385261859</v>
      </c>
      <c r="S31" s="39">
        <v>83.116726824190181</v>
      </c>
      <c r="T31" s="39">
        <v>113.35878769497684</v>
      </c>
      <c r="U31" s="38">
        <v>85.477739517770672</v>
      </c>
      <c r="V31" s="46">
        <v>74.506111178481234</v>
      </c>
      <c r="W31" s="39">
        <v>50.937571684159693</v>
      </c>
      <c r="X31" s="38">
        <v>97.12384840663961</v>
      </c>
      <c r="Y31" s="38">
        <v>52.714295399220738</v>
      </c>
      <c r="Z31" s="39">
        <v>61.607718492534815</v>
      </c>
      <c r="AA31" s="39">
        <v>53.048618336887003</v>
      </c>
      <c r="AB31" s="39">
        <v>63.035503719738948</v>
      </c>
      <c r="AC31" s="39">
        <v>57.994702180812332</v>
      </c>
      <c r="AD31" s="39">
        <v>67.024015571508173</v>
      </c>
      <c r="AE31" s="39">
        <v>48.038987279300983</v>
      </c>
      <c r="AF31" s="39">
        <v>88.955730967401024</v>
      </c>
      <c r="AG31" s="39">
        <v>78.157197949545662</v>
      </c>
      <c r="AH31" s="39">
        <v>66.043082569887432</v>
      </c>
      <c r="AI31" s="39">
        <v>51.887300533262973</v>
      </c>
      <c r="AJ31" s="38">
        <v>89.600578179788357</v>
      </c>
      <c r="AK31" s="38">
        <v>58.576384771873656</v>
      </c>
      <c r="AL31" s="38">
        <v>103.59227022885135</v>
      </c>
      <c r="AM31" s="38">
        <v>73.19666175284938</v>
      </c>
      <c r="AN31" s="38">
        <v>57.209555214284535</v>
      </c>
      <c r="AO31" s="38">
        <v>70.064129584172264</v>
      </c>
      <c r="AP31" s="46">
        <v>63.153286332593495</v>
      </c>
      <c r="AQ31" s="39">
        <v>103.06640837913778</v>
      </c>
      <c r="AR31" s="39">
        <v>58.60973635807116</v>
      </c>
      <c r="AS31" s="38">
        <v>59.113190255839307</v>
      </c>
      <c r="AT31" s="38">
        <v>60.09745953491236</v>
      </c>
      <c r="AU31" s="38">
        <v>45.346767802966419</v>
      </c>
      <c r="AV31" s="38">
        <v>44.863117256470346</v>
      </c>
      <c r="AW31" s="38">
        <v>46.101539856778246</v>
      </c>
      <c r="AX31" s="38">
        <v>44.078702037213304</v>
      </c>
      <c r="AY31" s="38">
        <v>49.966758622697313</v>
      </c>
      <c r="AZ31" s="38">
        <v>45.586679209659138</v>
      </c>
      <c r="BA31" s="39">
        <v>52.863022946683152</v>
      </c>
      <c r="BB31" s="39"/>
      <c r="BC31" s="39">
        <v>18.617617662123052</v>
      </c>
      <c r="BD31" s="38">
        <v>6.706411633979239</v>
      </c>
      <c r="BE31" s="38">
        <v>6.7617439552167644</v>
      </c>
      <c r="BF31" s="38">
        <v>22.548432334497633</v>
      </c>
      <c r="BG31" s="38">
        <v>26.987858092182286</v>
      </c>
      <c r="BH31" s="38">
        <v>14.936890554980494</v>
      </c>
      <c r="BI31" s="38">
        <v>16.731465537127843</v>
      </c>
      <c r="BJ31" s="38">
        <v>8.8475529172687253</v>
      </c>
      <c r="BK31" s="38">
        <v>11.26197576691747</v>
      </c>
      <c r="BL31" s="39">
        <v>31.750804544971604</v>
      </c>
      <c r="BM31" s="38">
        <v>22.545030155201655</v>
      </c>
      <c r="BN31" s="38">
        <v>11.95650270223441</v>
      </c>
      <c r="BO31" s="38">
        <v>6.8895928856510009</v>
      </c>
      <c r="BP31" s="38">
        <v>14.772186023762774</v>
      </c>
      <c r="BQ31" s="38">
        <v>34.697416976071054</v>
      </c>
      <c r="BR31" s="38"/>
      <c r="BS31" s="38">
        <v>2.0177153874482499</v>
      </c>
      <c r="BT31" s="38">
        <v>0.26296175059196403</v>
      </c>
      <c r="BU31" s="38">
        <v>1.4140404001439999</v>
      </c>
      <c r="BV31" s="38">
        <v>15.88205502889034</v>
      </c>
      <c r="BW31" s="38">
        <v>28.004972746884807</v>
      </c>
      <c r="BX31" s="38">
        <v>13.589959544404323</v>
      </c>
      <c r="BY31" s="38"/>
      <c r="BZ31" s="38">
        <v>3.4262577947903865</v>
      </c>
      <c r="CA31" s="39">
        <v>26.371185648822479</v>
      </c>
      <c r="CB31" s="39">
        <v>3.5770513089716149</v>
      </c>
      <c r="CC31" s="38">
        <v>1.7854535983359172</v>
      </c>
      <c r="CD31" s="38">
        <v>11.59139638724232</v>
      </c>
      <c r="CE31" s="38">
        <v>27.711154469897821</v>
      </c>
      <c r="CF31" s="38">
        <v>15.169717735139956</v>
      </c>
      <c r="CG31" s="38">
        <v>-6.5555871642954093</v>
      </c>
      <c r="CH31" s="38"/>
      <c r="CI31" s="38">
        <v>4.9061732674267116E-3</v>
      </c>
      <c r="CJ31" s="38">
        <v>-6.3313948288798096</v>
      </c>
      <c r="CK31" s="38"/>
      <c r="CL31" s="46">
        <v>22.09257890182565</v>
      </c>
      <c r="CM31" s="38">
        <v>31.984300175122684</v>
      </c>
      <c r="CN31" s="38">
        <v>73.286862682936516</v>
      </c>
      <c r="CO31" s="38">
        <v>145.22746160192509</v>
      </c>
      <c r="CP31" s="39">
        <v>1.0021778148437335</v>
      </c>
      <c r="CQ31" s="39">
        <v>4.3786885344089495</v>
      </c>
      <c r="CR31" s="39"/>
      <c r="CS31" s="39">
        <v>17.900366928429097</v>
      </c>
      <c r="CT31" s="38">
        <v>17.931837289281468</v>
      </c>
      <c r="CU31" s="38">
        <v>305.9205852363616</v>
      </c>
      <c r="CV31" s="39">
        <v>103.00411278542359</v>
      </c>
      <c r="CW31" s="39">
        <v>328.86401255781271</v>
      </c>
      <c r="CX31" s="39">
        <v>97.767714210402602</v>
      </c>
      <c r="CY31" s="38">
        <v>1.2122489628148001</v>
      </c>
      <c r="CZ31" s="38">
        <v>191.5723022533233</v>
      </c>
      <c r="DA31" s="38"/>
      <c r="DB31" s="38">
        <v>15.059059578658513</v>
      </c>
      <c r="DC31" s="38">
        <v>47.085939365239653</v>
      </c>
      <c r="DD31" s="41"/>
      <c r="DE31" s="38">
        <v>294.86068754106287</v>
      </c>
      <c r="DF31" s="38">
        <v>162.53939922866326</v>
      </c>
      <c r="DG31" s="38">
        <v>1.0932044891463604</v>
      </c>
      <c r="DH31" s="38">
        <v>2.2068045932843354</v>
      </c>
      <c r="DI31" s="38">
        <v>22.817028212344493</v>
      </c>
      <c r="DJ31" s="5"/>
      <c r="DK31" s="38">
        <v>74.01773961356129</v>
      </c>
      <c r="DL31" s="38">
        <v>1.2818905338653235</v>
      </c>
      <c r="DM31" s="38">
        <v>81.551066646423124</v>
      </c>
      <c r="DN31" s="38">
        <v>30.374967753814961</v>
      </c>
      <c r="DO31" s="38">
        <v>90.098618875347981</v>
      </c>
      <c r="DP31" s="38">
        <v>45.048222311015635</v>
      </c>
      <c r="DQ31" s="38">
        <v>1.1627627652669008</v>
      </c>
      <c r="DS31" s="38">
        <v>52.751364720545148</v>
      </c>
      <c r="DT31" s="38">
        <v>27.310034511953116</v>
      </c>
      <c r="DU31" s="38">
        <v>20.658928646314376</v>
      </c>
      <c r="DV31" s="38">
        <v>13.296074672510212</v>
      </c>
      <c r="DW31" s="38">
        <v>26.70695384775539</v>
      </c>
      <c r="DX31" s="38">
        <v>43.281530957989879</v>
      </c>
      <c r="DY31" s="38">
        <v>34.87755998693067</v>
      </c>
      <c r="DZ31" s="38">
        <v>22.318692471488081</v>
      </c>
      <c r="EA31" s="38">
        <v>42.659374132253809</v>
      </c>
      <c r="EB31" s="38">
        <v>11.051118576675179</v>
      </c>
      <c r="EC31" s="38">
        <v>16.836232185143604</v>
      </c>
      <c r="ED31" s="38">
        <v>16.327027370737913</v>
      </c>
      <c r="EE31" s="39">
        <v>46.42298728263691</v>
      </c>
      <c r="EF31" s="39">
        <v>41.671199430803739</v>
      </c>
      <c r="EG31" s="39">
        <v>39.957258827205195</v>
      </c>
      <c r="EH31" s="39">
        <v>41.758551156157203</v>
      </c>
      <c r="EI31" s="39">
        <v>62.415508202254422</v>
      </c>
      <c r="EJ31" s="39">
        <v>66.446841361430344</v>
      </c>
      <c r="EK31" s="39">
        <v>43.236847998414937</v>
      </c>
      <c r="EL31" s="39">
        <v>48.910778024899962</v>
      </c>
    </row>
    <row r="32" spans="1:142" s="40" customFormat="1" x14ac:dyDescent="0.35">
      <c r="A32" s="41" t="s">
        <v>94</v>
      </c>
      <c r="B32" s="38">
        <v>15.122242507490649</v>
      </c>
      <c r="C32" s="38">
        <v>20.262402740073345</v>
      </c>
      <c r="D32" s="38">
        <v>14.634890741430265</v>
      </c>
      <c r="E32" s="39">
        <v>13.782747282196702</v>
      </c>
      <c r="F32" s="39">
        <v>26.594114125317766</v>
      </c>
      <c r="G32" s="38">
        <v>15.787641654717802</v>
      </c>
      <c r="H32" s="39">
        <v>22.6509298210939</v>
      </c>
      <c r="I32" s="38">
        <v>31.605684594791352</v>
      </c>
      <c r="J32" s="38">
        <v>18.305576860434471</v>
      </c>
      <c r="K32" s="39">
        <v>20.258134938449704</v>
      </c>
      <c r="L32" s="38">
        <v>23.843169892018196</v>
      </c>
      <c r="M32" s="38">
        <v>17.495023282240613</v>
      </c>
      <c r="N32" s="38">
        <v>20.849975353283906</v>
      </c>
      <c r="O32" s="39">
        <v>13.831288380604787</v>
      </c>
      <c r="P32" s="39"/>
      <c r="Q32" s="39">
        <v>3.6175077893150105</v>
      </c>
      <c r="R32" s="38">
        <v>1.9238906609618633</v>
      </c>
      <c r="S32" s="39">
        <v>3.1576606373541747</v>
      </c>
      <c r="T32" s="39">
        <v>2.8087067408910875</v>
      </c>
      <c r="U32" s="38">
        <v>2.1905904035024144</v>
      </c>
      <c r="V32" s="38">
        <v>1.0328158851902098</v>
      </c>
      <c r="W32" s="39">
        <v>1.6293835911496239</v>
      </c>
      <c r="X32" s="38">
        <v>10.127922463224131</v>
      </c>
      <c r="Y32" s="38">
        <v>5.382551568028906</v>
      </c>
      <c r="Z32" s="39">
        <v>5.4236450249519947</v>
      </c>
      <c r="AA32" s="39">
        <v>5.0662075288810398</v>
      </c>
      <c r="AB32" s="39">
        <v>4.5404714901735028</v>
      </c>
      <c r="AC32" s="39">
        <v>4.4175441514735141</v>
      </c>
      <c r="AD32" s="39">
        <v>4.6702253405503606</v>
      </c>
      <c r="AE32" s="39">
        <v>4.3784230487343159</v>
      </c>
      <c r="AF32" s="39">
        <v>5.3763481479763868</v>
      </c>
      <c r="AG32" s="39">
        <v>6.4224898879487489</v>
      </c>
      <c r="AH32" s="39">
        <v>7.0652141511193678</v>
      </c>
      <c r="AI32" s="39">
        <v>4.067828314547234</v>
      </c>
      <c r="AJ32" s="38">
        <v>2.9313850664422536</v>
      </c>
      <c r="AK32" s="38">
        <v>3.6567569622827056</v>
      </c>
      <c r="AL32" s="38">
        <v>5.0649037678794731</v>
      </c>
      <c r="AM32" s="38">
        <v>2.5455905328150266</v>
      </c>
      <c r="AN32" s="38">
        <v>3.5149128684885551</v>
      </c>
      <c r="AO32" s="38">
        <v>5.6653785827412655</v>
      </c>
      <c r="AP32" s="38">
        <v>3.501516417799178</v>
      </c>
      <c r="AQ32" s="39">
        <v>3.2817111736869147</v>
      </c>
      <c r="AR32" s="39">
        <v>3.1659202631611776</v>
      </c>
      <c r="AS32" s="38">
        <v>2.4803714196732267</v>
      </c>
      <c r="AT32" s="38">
        <v>3.9485394584172866</v>
      </c>
      <c r="AU32" s="38">
        <v>1.7466357499899809</v>
      </c>
      <c r="AV32" s="38">
        <v>1.3809981230711501</v>
      </c>
      <c r="AW32" s="38">
        <v>1.3390273298976809</v>
      </c>
      <c r="AX32" s="38">
        <v>1.3797678715516097</v>
      </c>
      <c r="AY32" s="38">
        <v>1.711415963195813</v>
      </c>
      <c r="AZ32" s="38">
        <v>3.0904527644840298</v>
      </c>
      <c r="BA32" s="39">
        <v>5.5336849657277334</v>
      </c>
      <c r="BB32" s="39"/>
      <c r="BC32" s="39">
        <v>4.1266144735651826</v>
      </c>
      <c r="BD32" s="38">
        <v>6.5678488628705001</v>
      </c>
      <c r="BE32" s="38">
        <v>12.097074116762968</v>
      </c>
      <c r="BF32" s="38">
        <v>7.9725391062456552</v>
      </c>
      <c r="BG32" s="38">
        <v>9.0087089760549386</v>
      </c>
      <c r="BH32" s="38">
        <v>12.89400231830148</v>
      </c>
      <c r="BI32" s="38">
        <v>9.3283610043485368</v>
      </c>
      <c r="BJ32" s="38">
        <v>6.2516890764686757</v>
      </c>
      <c r="BK32" s="38">
        <v>6.044272196053579</v>
      </c>
      <c r="BL32" s="39">
        <v>7.9397952012074597</v>
      </c>
      <c r="BM32" s="38">
        <v>6.8504524995150939</v>
      </c>
      <c r="BN32" s="38">
        <v>9.4141128900537066</v>
      </c>
      <c r="BO32" s="38">
        <v>11.244263963854459</v>
      </c>
      <c r="BP32" s="38">
        <v>12.576235370724795</v>
      </c>
      <c r="BQ32" s="38">
        <v>5.1158588933068172</v>
      </c>
      <c r="BR32" s="38"/>
      <c r="BS32" s="38">
        <v>3.458451305496038</v>
      </c>
      <c r="BT32" s="38">
        <v>3.5568444388608014</v>
      </c>
      <c r="BU32" s="38">
        <v>2.9285536723811516</v>
      </c>
      <c r="BV32" s="38">
        <v>9.3025020612271963</v>
      </c>
      <c r="BW32" s="38">
        <v>7.3305318673570108</v>
      </c>
      <c r="BX32" s="38">
        <v>6.6628689835783623</v>
      </c>
      <c r="BY32" s="38"/>
      <c r="BZ32" s="38">
        <v>1.4134826058579235</v>
      </c>
      <c r="CA32" s="39">
        <v>9.4942195235361808</v>
      </c>
      <c r="CB32" s="39">
        <v>3.5178818591220731</v>
      </c>
      <c r="CC32" s="38">
        <v>1.0962833449100688</v>
      </c>
      <c r="CD32" s="38">
        <v>2.5515391333728958</v>
      </c>
      <c r="CE32" s="38">
        <v>6.3123248986839444</v>
      </c>
      <c r="CF32" s="38">
        <v>5.2960922422299763</v>
      </c>
      <c r="CG32" s="38">
        <v>0.82941884609821181</v>
      </c>
      <c r="CH32" s="38"/>
      <c r="CI32" s="38">
        <v>1.3006892589734707</v>
      </c>
      <c r="CJ32" s="38">
        <v>1.0571733606803644</v>
      </c>
      <c r="CK32" s="38"/>
      <c r="CL32" s="38">
        <v>10.703023531881204</v>
      </c>
      <c r="CM32" s="38">
        <v>9.7386118023134145</v>
      </c>
      <c r="CN32" s="38">
        <v>18.107137997116045</v>
      </c>
      <c r="CO32" s="38">
        <v>76.400008877092617</v>
      </c>
      <c r="CP32" s="39">
        <v>3.4590862696711508</v>
      </c>
      <c r="CQ32" s="39">
        <v>3.3002797689666772</v>
      </c>
      <c r="CR32" s="39"/>
      <c r="CS32" s="39">
        <v>0.92873357699724624</v>
      </c>
      <c r="CT32" s="38">
        <v>1.3158957660808961</v>
      </c>
      <c r="CU32" s="38">
        <v>13.147616093240975</v>
      </c>
      <c r="CV32" s="39">
        <v>8.7457055566000665</v>
      </c>
      <c r="CW32" s="39">
        <v>20.557067329514176</v>
      </c>
      <c r="CX32" s="39">
        <v>27.361748468464544</v>
      </c>
      <c r="CY32" s="38">
        <v>3.8446340253480003E-2</v>
      </c>
      <c r="CZ32" s="38">
        <v>22.086198550715491</v>
      </c>
      <c r="DA32" s="38"/>
      <c r="DB32" s="38">
        <v>7.9529975247559506</v>
      </c>
      <c r="DC32" s="38">
        <v>20.481288533547591</v>
      </c>
      <c r="DD32" s="41"/>
      <c r="DE32" s="38">
        <v>13.274923519949079</v>
      </c>
      <c r="DF32" s="38">
        <v>7.3371854553506202</v>
      </c>
      <c r="DG32" s="38">
        <v>2.3040879131216734</v>
      </c>
      <c r="DH32" s="38">
        <v>2.9292517003561906</v>
      </c>
      <c r="DI32" s="38">
        <v>4.0529537453039071</v>
      </c>
      <c r="DJ32" s="5"/>
      <c r="DK32" s="38">
        <v>17.999699916141779</v>
      </c>
      <c r="DL32" s="38">
        <v>2.0808427466233481</v>
      </c>
      <c r="DM32" s="38">
        <v>12.485730099898248</v>
      </c>
      <c r="DN32" s="38">
        <v>2.2039928694019482</v>
      </c>
      <c r="DO32" s="38">
        <v>5.3213532803479859</v>
      </c>
      <c r="DP32" s="38">
        <v>1.7433043355782334</v>
      </c>
      <c r="DQ32" s="38">
        <v>1.5293647146459932</v>
      </c>
      <c r="DS32" s="38">
        <v>4.5299930517343681</v>
      </c>
      <c r="DT32" s="38">
        <v>8.8933846566967016</v>
      </c>
      <c r="DU32" s="38">
        <v>9.3631510583535622</v>
      </c>
      <c r="DV32" s="38">
        <v>7.6937661104374033</v>
      </c>
      <c r="DW32" s="38">
        <v>4.8893814830436275</v>
      </c>
      <c r="DX32" s="38">
        <v>7.9308146579586394</v>
      </c>
      <c r="DY32" s="38">
        <v>8.9779192353337596</v>
      </c>
      <c r="DZ32" s="38">
        <v>9.6304062238905708</v>
      </c>
      <c r="EA32" s="38">
        <v>7.4338705917597174</v>
      </c>
      <c r="EB32" s="38">
        <v>13.704738549793159</v>
      </c>
      <c r="EC32" s="38">
        <v>7.9572862062758638</v>
      </c>
      <c r="ED32" s="38">
        <v>8.7475125599483956</v>
      </c>
      <c r="EE32" s="39">
        <v>1.5570050926602139</v>
      </c>
      <c r="EF32" s="39">
        <v>1.8903616174363331</v>
      </c>
      <c r="EG32" s="39">
        <v>1.8690942290831924</v>
      </c>
      <c r="EH32" s="39">
        <v>1.5486483843163803</v>
      </c>
      <c r="EI32" s="39">
        <v>1.246302189421693</v>
      </c>
      <c r="EJ32" s="39">
        <v>1.3870110749970916</v>
      </c>
      <c r="EK32" s="39">
        <v>1.192263570746765</v>
      </c>
      <c r="EL32" s="39">
        <v>1.2228708012273291</v>
      </c>
    </row>
    <row r="33" spans="1:142" s="40" customFormat="1" x14ac:dyDescent="0.35">
      <c r="A33" s="41" t="s">
        <v>95</v>
      </c>
      <c r="B33" s="38">
        <v>22.362640674907137</v>
      </c>
      <c r="C33" s="38">
        <v>33.014298478158203</v>
      </c>
      <c r="D33" s="38">
        <v>17.702260783570662</v>
      </c>
      <c r="E33" s="39">
        <v>140.51225468440367</v>
      </c>
      <c r="F33" s="38">
        <v>48.568272381603798</v>
      </c>
      <c r="G33" s="38">
        <v>42.853267657409461</v>
      </c>
      <c r="H33" s="39">
        <v>33.270635584022294</v>
      </c>
      <c r="I33" s="38">
        <v>69.327017245516586</v>
      </c>
      <c r="J33" s="38">
        <v>49.345642248679155</v>
      </c>
      <c r="K33" s="38">
        <v>66.211297434168529</v>
      </c>
      <c r="L33" s="38">
        <v>32.366412274148246</v>
      </c>
      <c r="M33" s="38">
        <v>45.680880625939956</v>
      </c>
      <c r="N33" s="38">
        <v>47.061860960560558</v>
      </c>
      <c r="O33" s="38">
        <v>35.520912049968103</v>
      </c>
      <c r="P33" s="38"/>
      <c r="Q33" s="39">
        <v>6.3649298862621926</v>
      </c>
      <c r="R33" s="38">
        <v>7.8834552059806855</v>
      </c>
      <c r="S33" s="39">
        <v>3.6752825409349845</v>
      </c>
      <c r="T33" s="39">
        <v>6.7480946396378743</v>
      </c>
      <c r="U33" s="38">
        <v>3.6443648819527885</v>
      </c>
      <c r="V33" s="38">
        <v>5.0969582882257551</v>
      </c>
      <c r="W33" s="39">
        <v>3.5104941699746419</v>
      </c>
      <c r="X33" s="38">
        <v>70.090994963882792</v>
      </c>
      <c r="Y33" s="38">
        <v>3.4278431534019336</v>
      </c>
      <c r="Z33" s="39">
        <v>3.9591718686656998</v>
      </c>
      <c r="AA33" s="39">
        <v>3.3522893413551098</v>
      </c>
      <c r="AB33" s="39">
        <v>1.8877156677638001</v>
      </c>
      <c r="AC33" s="39">
        <v>2.3191126199332999</v>
      </c>
      <c r="AD33" s="39">
        <v>2.8943716327556501</v>
      </c>
      <c r="AE33" s="39">
        <v>2.4579230000000001</v>
      </c>
      <c r="AF33" s="39">
        <v>7.1228537821926796</v>
      </c>
      <c r="AG33" s="39">
        <v>4.0384960000000003</v>
      </c>
      <c r="AH33" s="39">
        <v>4.8058726263990001</v>
      </c>
      <c r="AI33" s="39">
        <v>2.1041789319356035</v>
      </c>
      <c r="AJ33" s="38">
        <v>7.0622699064393792</v>
      </c>
      <c r="AK33" s="38">
        <v>12.892639981674112</v>
      </c>
      <c r="AL33" s="38">
        <v>33.736493137467065</v>
      </c>
      <c r="AM33" s="38">
        <v>25.308145230756956</v>
      </c>
      <c r="AN33" s="38">
        <v>6.8773590219968748</v>
      </c>
      <c r="AO33" s="38">
        <v>30.942096409432558</v>
      </c>
      <c r="AP33" s="38">
        <v>9.4044565064841166</v>
      </c>
      <c r="AQ33" s="39">
        <v>1.5208288890834201</v>
      </c>
      <c r="AR33" s="39">
        <v>3.8330837131969999</v>
      </c>
      <c r="AS33" s="38">
        <v>4.4840765201384229</v>
      </c>
      <c r="AT33" s="38">
        <v>8.1986608589751935</v>
      </c>
      <c r="AU33" s="38">
        <v>3.4993654020862133</v>
      </c>
      <c r="AV33" s="38">
        <v>0.69462031501087873</v>
      </c>
      <c r="AW33" s="38">
        <v>2.3738445061912667</v>
      </c>
      <c r="AX33" s="38">
        <v>4.012768479463686</v>
      </c>
      <c r="AY33" s="38">
        <v>4.3252563807081348</v>
      </c>
      <c r="AZ33" s="38">
        <v>4.3185146787950055</v>
      </c>
      <c r="BA33" s="39">
        <v>4.9886728199999997</v>
      </c>
      <c r="BB33" s="39"/>
      <c r="BC33" s="39">
        <v>7.1007113138251432</v>
      </c>
      <c r="BD33" s="38">
        <v>8.5602097137878541</v>
      </c>
      <c r="BE33" s="38">
        <v>12.002406763509896</v>
      </c>
      <c r="BF33" s="38">
        <v>10.769313807037477</v>
      </c>
      <c r="BG33" s="38">
        <v>26.264258749358962</v>
      </c>
      <c r="BH33" s="38">
        <v>18.690009736367593</v>
      </c>
      <c r="BI33" s="38">
        <v>34.449922602892634</v>
      </c>
      <c r="BJ33" s="38">
        <v>10.499527109997565</v>
      </c>
      <c r="BK33" s="38">
        <v>10.199473843977005</v>
      </c>
      <c r="BL33" s="38">
        <v>48.500732563526697</v>
      </c>
      <c r="BM33" s="38">
        <v>14.47489712519743</v>
      </c>
      <c r="BN33" s="38">
        <v>7.6725507084650566</v>
      </c>
      <c r="BO33" s="38">
        <v>16.289912512623609</v>
      </c>
      <c r="BP33" s="38">
        <v>13.678840718768646</v>
      </c>
      <c r="BQ33" s="38">
        <v>10.280597584139969</v>
      </c>
      <c r="BR33" s="38"/>
      <c r="BS33" s="38">
        <v>6.7985724777736554</v>
      </c>
      <c r="BT33" s="38">
        <v>6.2063030307377662</v>
      </c>
      <c r="BU33" s="38">
        <v>5.0818066508908721</v>
      </c>
      <c r="BV33" s="38">
        <v>16.431028845889958</v>
      </c>
      <c r="BW33" s="38">
        <v>13.811321915338757</v>
      </c>
      <c r="BX33" s="38">
        <v>14.823829431829166</v>
      </c>
      <c r="BY33" s="38"/>
      <c r="BZ33" s="38">
        <v>3.0044898033239842</v>
      </c>
      <c r="CA33" s="39">
        <v>27.121751117906971</v>
      </c>
      <c r="CB33" s="39">
        <v>10.357721457217297</v>
      </c>
      <c r="CC33" s="38">
        <v>17.957450849733302</v>
      </c>
      <c r="CD33" s="38">
        <v>11.437764908813106</v>
      </c>
      <c r="CE33" s="38">
        <v>11.259421941020817</v>
      </c>
      <c r="CF33" s="38">
        <v>7.9939792954433537</v>
      </c>
      <c r="CG33" s="38">
        <v>3.3700629284436592</v>
      </c>
      <c r="CH33" s="38"/>
      <c r="CI33" s="38">
        <v>5.4667862022873308</v>
      </c>
      <c r="CJ33" s="38">
        <v>3.137498039956534</v>
      </c>
      <c r="CK33" s="38"/>
      <c r="CL33" s="38">
        <v>23.923227834397853</v>
      </c>
      <c r="CM33" s="38">
        <v>19.906016473581698</v>
      </c>
      <c r="CN33" s="38">
        <v>61.414533210553031</v>
      </c>
      <c r="CO33" s="38">
        <v>104.50246731286769</v>
      </c>
      <c r="CP33" s="38">
        <v>6.8368958669165165</v>
      </c>
      <c r="CQ33" s="38">
        <v>6.8208846005011941</v>
      </c>
      <c r="CR33" s="39"/>
      <c r="CS33" s="39">
        <v>170.37176395308813</v>
      </c>
      <c r="CT33" s="38">
        <v>173.43879124118504</v>
      </c>
      <c r="CU33" s="38">
        <v>84.190211261582633</v>
      </c>
      <c r="CV33" s="38">
        <v>61.866878708191905</v>
      </c>
      <c r="CW33" s="38">
        <v>74.00987780476089</v>
      </c>
      <c r="CX33" s="38">
        <v>185.69111259018877</v>
      </c>
      <c r="CY33" s="38">
        <v>4.0348969769297938</v>
      </c>
      <c r="CZ33" s="38">
        <v>76.72742523436024</v>
      </c>
      <c r="DA33" s="38"/>
      <c r="DB33" s="38">
        <v>23.401430717538418</v>
      </c>
      <c r="DC33" s="38">
        <v>53.436690682734195</v>
      </c>
      <c r="DD33" s="41"/>
      <c r="DE33" s="38">
        <v>83.580081542042635</v>
      </c>
      <c r="DF33" s="38">
        <v>43.995574468090922</v>
      </c>
      <c r="DG33" s="38">
        <v>8.0851767173429003</v>
      </c>
      <c r="DH33" s="38">
        <v>4.7500943506769424</v>
      </c>
      <c r="DI33" s="38">
        <v>10.749428818017792</v>
      </c>
      <c r="DJ33" s="5"/>
      <c r="DK33" s="38">
        <v>36.589487528304495</v>
      </c>
      <c r="DL33" s="38">
        <v>7.9552320987679579</v>
      </c>
      <c r="DM33" s="38">
        <v>54.793227160891746</v>
      </c>
      <c r="DN33" s="38">
        <v>11.793475038086859</v>
      </c>
      <c r="DO33" s="38">
        <v>41.514074847120469</v>
      </c>
      <c r="DP33" s="38">
        <v>38.04750450659926</v>
      </c>
      <c r="DQ33" s="38">
        <v>6.6722924865561195</v>
      </c>
      <c r="DS33" s="38">
        <v>14.204195522343307</v>
      </c>
      <c r="DT33" s="38">
        <v>43.243407381144451</v>
      </c>
      <c r="DU33" s="38">
        <v>77.207937514843692</v>
      </c>
      <c r="DV33" s="38">
        <v>8.5404731551455377</v>
      </c>
      <c r="DW33" s="38">
        <v>7.4148728531760053</v>
      </c>
      <c r="DX33" s="38">
        <v>49.131783972723895</v>
      </c>
      <c r="DY33" s="38">
        <v>30.120530650360312</v>
      </c>
      <c r="DZ33" s="38">
        <v>27.241759347516989</v>
      </c>
      <c r="EA33" s="38">
        <v>83.959499792373904</v>
      </c>
      <c r="EB33" s="38">
        <v>1163.2195376317989</v>
      </c>
      <c r="EC33" s="38">
        <v>7.047306133623632</v>
      </c>
      <c r="ED33" s="38">
        <v>15.686519974550649</v>
      </c>
      <c r="EE33" s="39">
        <v>7.2798708881484542</v>
      </c>
      <c r="EF33" s="39">
        <v>4.0665750559500138</v>
      </c>
      <c r="EG33" s="39">
        <v>4.1648066851941898</v>
      </c>
      <c r="EH33" s="39">
        <v>5.1192121060166524</v>
      </c>
      <c r="EI33" s="39">
        <v>7.8765863523664184</v>
      </c>
      <c r="EJ33" s="39">
        <v>6.0087826018711521</v>
      </c>
      <c r="EK33" s="39">
        <v>5.2049213099297393</v>
      </c>
      <c r="EL33" s="39">
        <v>3.9041585253077118</v>
      </c>
    </row>
    <row r="34" spans="1:142" x14ac:dyDescent="0.35">
      <c r="A34" s="28" t="s">
        <v>96</v>
      </c>
      <c r="B34" s="32">
        <v>1.1116397022592031</v>
      </c>
      <c r="C34" s="32">
        <v>1.4397611311225844</v>
      </c>
      <c r="D34" s="32">
        <v>0.9226525301696995</v>
      </c>
      <c r="E34" s="33">
        <v>1.2887866884259798</v>
      </c>
      <c r="F34" s="32">
        <v>2.677</v>
      </c>
      <c r="G34" s="32">
        <v>1.8993185141711986</v>
      </c>
      <c r="H34" s="33">
        <v>1.3144911404749025</v>
      </c>
      <c r="I34" s="32">
        <v>5.4178937437700254</v>
      </c>
      <c r="J34" s="32">
        <v>2.191291174146917</v>
      </c>
      <c r="K34" s="32">
        <v>2.7671118881118879</v>
      </c>
      <c r="L34" s="32">
        <v>1.3432548162628644</v>
      </c>
      <c r="M34" s="32">
        <v>1.6875168769275766</v>
      </c>
      <c r="N34" s="32">
        <v>2.0238585840996408</v>
      </c>
      <c r="O34" s="32">
        <v>1.3840748309109221</v>
      </c>
      <c r="P34" s="32"/>
      <c r="Q34" s="33">
        <v>0.21000625318449201</v>
      </c>
      <c r="R34" s="32">
        <v>0.24107793102733793</v>
      </c>
      <c r="S34" s="33">
        <v>0.42618577627772397</v>
      </c>
      <c r="T34" s="33">
        <v>9.9324502402213827E-2</v>
      </c>
      <c r="U34" s="32">
        <v>0.30522229390265032</v>
      </c>
      <c r="V34" s="32">
        <v>0.16436788777450001</v>
      </c>
      <c r="W34" s="33">
        <v>5.1007682231277496E-2</v>
      </c>
      <c r="X34" s="32">
        <v>1.2327608095825435</v>
      </c>
      <c r="Y34" s="32">
        <v>0.24338303378929471</v>
      </c>
      <c r="Z34" s="32">
        <v>0.28999999999999998</v>
      </c>
      <c r="AA34" s="32">
        <v>0.23114525060343605</v>
      </c>
      <c r="AB34" s="32">
        <v>0.13083799517251171</v>
      </c>
      <c r="AC34" s="32">
        <v>0.12982479057219937</v>
      </c>
      <c r="AD34" s="32">
        <v>0.106379033394392</v>
      </c>
      <c r="AE34" s="32">
        <v>0.14257686346343526</v>
      </c>
      <c r="AF34" s="32">
        <v>0.26926926870508666</v>
      </c>
      <c r="AG34" s="32">
        <v>0.25039613800937099</v>
      </c>
      <c r="AH34" s="32">
        <v>0.27775266221780492</v>
      </c>
      <c r="AI34" s="32">
        <v>0.14097004117563539</v>
      </c>
      <c r="AJ34" s="32">
        <v>0.37584726140401392</v>
      </c>
      <c r="AK34" s="32">
        <v>0.39406094082380438</v>
      </c>
      <c r="AL34" s="32">
        <v>0.58777588178387541</v>
      </c>
      <c r="AM34" s="32">
        <v>0.30714406807127415</v>
      </c>
      <c r="AN34" s="32">
        <v>0.3847578822666331</v>
      </c>
      <c r="AO34" s="32">
        <v>0.41831947789526575</v>
      </c>
      <c r="AP34" s="32">
        <v>0.29565954444526699</v>
      </c>
      <c r="AQ34" s="32">
        <v>0.19365668039187847</v>
      </c>
      <c r="AR34" s="32">
        <v>0.21797359079937526</v>
      </c>
      <c r="AS34" s="32">
        <v>0.33090723769857333</v>
      </c>
      <c r="AT34" s="32">
        <v>0.39915200664110784</v>
      </c>
      <c r="AU34" s="32">
        <v>0.20733502646305305</v>
      </c>
      <c r="AV34" s="32">
        <v>0.16584262789302837</v>
      </c>
      <c r="AW34" s="32">
        <v>0.22601579089388826</v>
      </c>
      <c r="AX34" s="32">
        <v>0.16823134890845978</v>
      </c>
      <c r="AY34" s="32">
        <v>0.21442839493751853</v>
      </c>
      <c r="AZ34" s="32">
        <v>0.25961001063039363</v>
      </c>
      <c r="BA34" s="32">
        <v>0.29139016485839087</v>
      </c>
      <c r="BB34" s="32"/>
      <c r="BC34" s="33">
        <v>0.22814744631281464</v>
      </c>
      <c r="BD34" s="32">
        <v>0.43320465308919898</v>
      </c>
      <c r="BE34" s="32">
        <v>0.51797712233694038</v>
      </c>
      <c r="BF34" s="32">
        <v>0.55533685247172648</v>
      </c>
      <c r="BG34" s="32">
        <v>0.66470581081212421</v>
      </c>
      <c r="BH34" s="32">
        <v>0.81797975924823418</v>
      </c>
      <c r="BI34" s="32">
        <v>0.58515079527459635</v>
      </c>
      <c r="BJ34" s="32">
        <v>0.52208096553806793</v>
      </c>
      <c r="BK34" s="32">
        <v>0.49536280142523004</v>
      </c>
      <c r="BL34" s="32">
        <v>1.6852159269302125</v>
      </c>
      <c r="BM34" s="32">
        <v>0.55501667162152712</v>
      </c>
      <c r="BN34" s="32">
        <v>0.55380504595936164</v>
      </c>
      <c r="BO34" s="32">
        <v>0.76512669639884023</v>
      </c>
      <c r="BP34" s="32">
        <v>0.608884522398493</v>
      </c>
      <c r="BQ34" s="32">
        <v>0.54522301150151142</v>
      </c>
      <c r="BR34" s="32"/>
      <c r="BS34" s="32">
        <v>0.39923086564326654</v>
      </c>
      <c r="BT34" s="32">
        <v>0.319307424049872</v>
      </c>
      <c r="BU34" s="32">
        <v>0.26630460707402076</v>
      </c>
      <c r="BV34" s="32">
        <v>0.76127144876333963</v>
      </c>
      <c r="BW34" s="32">
        <v>0.598875983015691</v>
      </c>
      <c r="BX34" s="32">
        <v>0.6340774202166376</v>
      </c>
      <c r="BY34" s="32"/>
      <c r="BZ34" s="32">
        <v>0.48814817046922088</v>
      </c>
      <c r="CA34" s="33">
        <v>1.0459230462532378</v>
      </c>
      <c r="CB34" s="33">
        <v>0.19860813634862834</v>
      </c>
      <c r="CC34" s="32">
        <v>0.36532656066046965</v>
      </c>
      <c r="CD34" s="32">
        <v>0.53155733020306473</v>
      </c>
      <c r="CE34" s="32">
        <v>0.51804041567682735</v>
      </c>
      <c r="CF34" s="32">
        <v>0.53516838270669576</v>
      </c>
      <c r="CG34" s="32">
        <v>0.2906275215446873</v>
      </c>
      <c r="CH34" s="32"/>
      <c r="CI34" s="32">
        <v>0.21025055918077298</v>
      </c>
      <c r="CJ34" s="32">
        <v>0.19391164846902972</v>
      </c>
      <c r="CK34" s="82"/>
      <c r="CL34" s="32">
        <v>0.90868561730206898</v>
      </c>
      <c r="CM34" s="32">
        <v>0.56521003259370939</v>
      </c>
      <c r="CN34" s="32">
        <v>1.897239374500433</v>
      </c>
      <c r="CO34" s="32">
        <v>10.532408824461811</v>
      </c>
      <c r="CP34" s="32">
        <v>0.27905708577137145</v>
      </c>
      <c r="CQ34" s="32">
        <v>0.34248608534320002</v>
      </c>
      <c r="CR34" s="82"/>
      <c r="CS34" s="33">
        <v>1.3213139101012064</v>
      </c>
      <c r="CT34" s="32">
        <v>1.4665490529174392</v>
      </c>
      <c r="CU34" s="32">
        <v>3.5886384891402296</v>
      </c>
      <c r="CV34" s="32">
        <v>2.5212701108073099</v>
      </c>
      <c r="CW34" s="32">
        <v>2.6549454830883401</v>
      </c>
      <c r="CX34" s="32">
        <v>5.7272148510577061</v>
      </c>
      <c r="CY34" s="32">
        <v>0.43352434889609487</v>
      </c>
      <c r="CZ34" s="32">
        <v>4.6362297541061404</v>
      </c>
      <c r="DA34" s="32"/>
      <c r="DB34" s="32">
        <v>3.2615981327543606</v>
      </c>
      <c r="DC34" s="32">
        <v>3.9907410359404549</v>
      </c>
      <c r="DD34" s="28"/>
      <c r="DE34" s="32">
        <v>4.3472308346746598</v>
      </c>
      <c r="DF34" s="32">
        <v>1.5706817473500139</v>
      </c>
      <c r="DG34" s="32">
        <v>0.27334724106488506</v>
      </c>
      <c r="DH34" s="32">
        <v>0.29327053122645458</v>
      </c>
      <c r="DI34" s="32">
        <v>0.40614597946648867</v>
      </c>
      <c r="DJ34" s="5"/>
      <c r="DK34" s="32">
        <v>1.6622369020005461</v>
      </c>
      <c r="DL34" s="32">
        <v>0.38842189316063114</v>
      </c>
      <c r="DM34" s="32">
        <v>1.9136518936294515</v>
      </c>
      <c r="DN34" s="32">
        <v>0.28642762056929527</v>
      </c>
      <c r="DO34" s="32">
        <v>0.66514947910725852</v>
      </c>
      <c r="DP34" s="32">
        <v>0.76792669524875012</v>
      </c>
      <c r="DQ34" s="32">
        <v>0.26857909427854043</v>
      </c>
      <c r="DS34" s="32">
        <v>0.70865893028696791</v>
      </c>
      <c r="DT34" s="32">
        <v>0.41069426724186825</v>
      </c>
      <c r="DU34" s="32">
        <v>0.36026541059390144</v>
      </c>
      <c r="DV34" s="32">
        <v>0.20659584972351297</v>
      </c>
      <c r="DW34" s="32">
        <v>0.16846003625144851</v>
      </c>
      <c r="DX34" s="32">
        <v>0.60685034118508552</v>
      </c>
      <c r="DY34" s="32">
        <v>0.54756916741431494</v>
      </c>
      <c r="DZ34" s="32">
        <v>0.65351578327193849</v>
      </c>
      <c r="EA34" s="32">
        <v>0.72444002281878284</v>
      </c>
      <c r="EB34" s="32">
        <v>0.95289430424211996</v>
      </c>
      <c r="EC34" s="32">
        <v>0.46088501413206001</v>
      </c>
      <c r="ED34" s="32">
        <v>0.33692258349835491</v>
      </c>
      <c r="EE34" s="32">
        <v>0.208859849467947</v>
      </c>
      <c r="EF34" s="32">
        <v>0.1180008846098976</v>
      </c>
      <c r="EG34" s="32">
        <v>0.12677829696918569</v>
      </c>
      <c r="EH34" s="32">
        <v>7.3278777351049998E-2</v>
      </c>
      <c r="EI34" s="32">
        <v>0.136951817889822</v>
      </c>
      <c r="EJ34" s="32">
        <v>0.22589549616079199</v>
      </c>
      <c r="EK34" s="32">
        <v>8.7883271196095153E-2</v>
      </c>
      <c r="EL34" s="32">
        <v>6.1242581431205402E-2</v>
      </c>
    </row>
    <row r="35" spans="1:142" x14ac:dyDescent="0.35">
      <c r="A35" s="28" t="s">
        <v>97</v>
      </c>
      <c r="B35" s="32">
        <v>0.89756854604941227</v>
      </c>
      <c r="C35" s="32">
        <v>1.1882676083970867E-2</v>
      </c>
      <c r="D35" s="32">
        <v>3.9305831318184437E-2</v>
      </c>
      <c r="E35" s="33">
        <v>0.43271799943952688</v>
      </c>
      <c r="F35" s="32">
        <v>1.1429999999999998</v>
      </c>
      <c r="G35" s="32">
        <v>1.0589669203597962</v>
      </c>
      <c r="H35" s="33">
        <v>3.0759769981367779</v>
      </c>
      <c r="I35" s="32">
        <v>0.10534583170932382</v>
      </c>
      <c r="J35" s="32">
        <v>-1.7277772019221593E-2</v>
      </c>
      <c r="K35" s="32">
        <v>0.33254965357967659</v>
      </c>
      <c r="L35" s="32">
        <v>0.18716123868101486</v>
      </c>
      <c r="M35" s="32">
        <v>0.19979487126601259</v>
      </c>
      <c r="N35" s="32">
        <v>0.1924314907201915</v>
      </c>
      <c r="O35" s="32">
        <v>4.7070422535211265E-2</v>
      </c>
      <c r="P35" s="32"/>
      <c r="Q35" s="33">
        <v>0.84373894112742609</v>
      </c>
      <c r="R35" s="32">
        <v>1.1632800641860341</v>
      </c>
      <c r="S35" s="33">
        <v>0.14089744455159098</v>
      </c>
      <c r="T35" s="33">
        <v>0.27739045200154988</v>
      </c>
      <c r="U35" s="32">
        <v>-2.6525541954857401E-2</v>
      </c>
      <c r="V35" s="32">
        <v>1.1946445826819256</v>
      </c>
      <c r="W35" s="33">
        <v>0.4718045829593796</v>
      </c>
      <c r="X35" s="32">
        <v>6.0349616237847792E-2</v>
      </c>
      <c r="Y35" s="32">
        <v>6.4352949163539896E-2</v>
      </c>
      <c r="Z35" s="32">
        <v>9.600000000000003E-2</v>
      </c>
      <c r="AA35" s="32">
        <v>4.1381909547738682E-2</v>
      </c>
      <c r="AB35" s="32">
        <v>1.1341708542713547E-2</v>
      </c>
      <c r="AC35" s="32">
        <v>3.3871859296482398E-2</v>
      </c>
      <c r="AD35" s="32">
        <v>5.0833333333333286E-3</v>
      </c>
      <c r="AE35" s="32">
        <v>5.2178921568627468E-2</v>
      </c>
      <c r="AF35" s="32">
        <v>3.4387254901960818E-2</v>
      </c>
      <c r="AG35" s="32">
        <v>0.13364824120603014</v>
      </c>
      <c r="AH35" s="32">
        <v>4.9964824120603046E-2</v>
      </c>
      <c r="AI35" s="32">
        <v>0.21518592964824118</v>
      </c>
      <c r="AJ35" s="32">
        <v>5.4707855257267957E-2</v>
      </c>
      <c r="AK35" s="32">
        <v>0.13683859097498674</v>
      </c>
      <c r="AL35" s="32">
        <v>0.16823517162393653</v>
      </c>
      <c r="AM35" s="32">
        <v>0.16852410682149577</v>
      </c>
      <c r="AN35" s="32">
        <v>0.10400493838957231</v>
      </c>
      <c r="AO35" s="32">
        <v>7.5383790994745792E-2</v>
      </c>
      <c r="AP35" s="32">
        <v>0.93148891514230914</v>
      </c>
      <c r="AQ35" s="32">
        <v>7.8932160804020102E-2</v>
      </c>
      <c r="AR35" s="32">
        <v>4.1381909547738682E-2</v>
      </c>
      <c r="AS35" s="32">
        <v>0.18540811721166695</v>
      </c>
      <c r="AT35" s="32">
        <v>4.4468908733694246E-2</v>
      </c>
      <c r="AU35" s="32">
        <v>-2.7344403771349113E-2</v>
      </c>
      <c r="AV35" s="32">
        <v>-5.1865716053813071E-2</v>
      </c>
      <c r="AW35" s="32">
        <v>1.0128677929273799E-2</v>
      </c>
      <c r="AX35" s="32">
        <v>-2.5366845378511471E-2</v>
      </c>
      <c r="AY35" s="32">
        <v>4.3425213683813968E-2</v>
      </c>
      <c r="AZ35" s="32">
        <v>-1.6693077404415502E-3</v>
      </c>
      <c r="BA35" s="32">
        <v>4.5899509803921601E-2</v>
      </c>
      <c r="BB35" s="32"/>
      <c r="BC35" s="33">
        <v>0.44022220295459619</v>
      </c>
      <c r="BD35" s="32">
        <v>0.187460752108213</v>
      </c>
      <c r="BE35" s="32">
        <v>7.0945038389871984E-2</v>
      </c>
      <c r="BF35" s="32">
        <v>0.10736912559424616</v>
      </c>
      <c r="BG35" s="32">
        <v>0.22444118694549064</v>
      </c>
      <c r="BH35" s="32">
        <v>8.4309276430417357E-2</v>
      </c>
      <c r="BI35" s="32">
        <v>0.23732476911990297</v>
      </c>
      <c r="BJ35" s="32">
        <v>0.15685832845666892</v>
      </c>
      <c r="BK35" s="32">
        <v>0.22935613921611842</v>
      </c>
      <c r="BL35" s="32">
        <v>0.12376212471131637</v>
      </c>
      <c r="BM35" s="32">
        <v>0.14123908247251504</v>
      </c>
      <c r="BN35" s="32">
        <v>5.9470875150541336E-2</v>
      </c>
      <c r="BO35" s="32">
        <v>5.9866412894783838E-2</v>
      </c>
      <c r="BP35" s="32">
        <v>7.4483872573610443E-2</v>
      </c>
      <c r="BQ35" s="32">
        <v>0.2155490154618348</v>
      </c>
      <c r="BR35" s="32"/>
      <c r="BS35" s="32">
        <v>0.10020665839127318</v>
      </c>
      <c r="BT35" s="32">
        <v>0.20959966415809494</v>
      </c>
      <c r="BU35" s="32">
        <v>0.10026147407005775</v>
      </c>
      <c r="BV35" s="32">
        <v>3.2024042700507016E-2</v>
      </c>
      <c r="BW35" s="32">
        <v>7.213629519327458E-2</v>
      </c>
      <c r="BX35" s="32">
        <v>-4.0295710120819006E-5</v>
      </c>
      <c r="BY35" s="32"/>
      <c r="BZ35" s="32">
        <v>0.21027292294446831</v>
      </c>
      <c r="CA35" s="33">
        <v>0.51734810153023081</v>
      </c>
      <c r="CB35" s="33">
        <v>0.22936191864053374</v>
      </c>
      <c r="CC35" s="32">
        <v>4.3575941388193595E-2</v>
      </c>
      <c r="CD35" s="32">
        <v>8.0199138117230617E-2</v>
      </c>
      <c r="CE35" s="32">
        <v>2.9283187017823897E-2</v>
      </c>
      <c r="CF35" s="32">
        <v>8.8902117613982035E-2</v>
      </c>
      <c r="CG35" s="32">
        <v>8.9038567275950831E-3</v>
      </c>
      <c r="CH35" s="32"/>
      <c r="CI35" s="32">
        <v>1.1395496340926967</v>
      </c>
      <c r="CJ35" s="32">
        <v>0.13120939440993762</v>
      </c>
      <c r="CK35" s="82"/>
      <c r="CL35" s="32">
        <v>1.0229376418912717</v>
      </c>
      <c r="CM35" s="32">
        <v>1.3447611475471628</v>
      </c>
      <c r="CN35" s="32">
        <v>0.2087824427963022</v>
      </c>
      <c r="CO35" s="32">
        <v>0.59771193214754248</v>
      </c>
      <c r="CP35" s="32">
        <v>0.84586143187066976</v>
      </c>
      <c r="CQ35" s="32">
        <v>4.9413394919168574E-2</v>
      </c>
      <c r="CR35" s="82"/>
      <c r="CS35" s="33">
        <v>4.2985488115902983</v>
      </c>
      <c r="CT35" s="32">
        <v>4.0749259489503249</v>
      </c>
      <c r="CU35" s="32">
        <v>0.31253724344089617</v>
      </c>
      <c r="CV35" s="32">
        <v>9.6760563380281717E-2</v>
      </c>
      <c r="CW35" s="32">
        <v>1.1055727482678983</v>
      </c>
      <c r="CX35" s="32">
        <v>6.0528169014084532E-2</v>
      </c>
      <c r="CY35" s="32">
        <v>9.8807001707495345E-2</v>
      </c>
      <c r="CZ35" s="32">
        <v>0.14652952140452125</v>
      </c>
      <c r="DA35" s="32"/>
      <c r="DB35" s="32">
        <v>0.63012617794319226</v>
      </c>
      <c r="DC35" s="32">
        <v>4.6613472096444326</v>
      </c>
      <c r="DD35" s="28"/>
      <c r="DE35" s="32">
        <v>0.1608413570405236</v>
      </c>
      <c r="DF35" s="32">
        <v>0.17489451144050494</v>
      </c>
      <c r="DG35" s="32">
        <v>1.7146485844488426</v>
      </c>
      <c r="DH35" s="32">
        <v>1.2309019521109548</v>
      </c>
      <c r="DI35" s="32">
        <v>1.2269312753065074</v>
      </c>
      <c r="DJ35" s="5"/>
      <c r="DK35" s="32">
        <v>0.8487315322313248</v>
      </c>
      <c r="DL35" s="32">
        <v>0.30534264668888367</v>
      </c>
      <c r="DM35" s="32">
        <v>0.17898869648233906</v>
      </c>
      <c r="DN35" s="32">
        <v>0.14109984951270271</v>
      </c>
      <c r="DO35" s="32">
        <v>0.92186096608743673</v>
      </c>
      <c r="DP35" s="32">
        <v>2.8968914910265098E-2</v>
      </c>
      <c r="DQ35" s="32">
        <v>0.31976964887309711</v>
      </c>
      <c r="DS35" s="32">
        <v>1.0949487783871992</v>
      </c>
      <c r="DT35" s="32">
        <v>1.0949592070148686</v>
      </c>
      <c r="DU35" s="32">
        <v>1.5905158550162881</v>
      </c>
      <c r="DV35" s="32">
        <v>1.1595595085397963</v>
      </c>
      <c r="DW35" s="32">
        <v>1.0999202352656812</v>
      </c>
      <c r="DX35" s="32">
        <v>4.0009897831107537</v>
      </c>
      <c r="DY35" s="32">
        <v>2.9620942378001933</v>
      </c>
      <c r="DZ35" s="32">
        <v>1.1148983638113572</v>
      </c>
      <c r="EA35" s="32">
        <v>1.2491875219419231</v>
      </c>
      <c r="EB35" s="32">
        <v>1.1199180365506476</v>
      </c>
      <c r="EC35" s="32">
        <v>1.1548316295850873</v>
      </c>
      <c r="ED35" s="32">
        <v>1.0949623448319878</v>
      </c>
      <c r="EE35" s="32">
        <v>1.085</v>
      </c>
      <c r="EF35" s="32">
        <v>1.0699808702175544</v>
      </c>
      <c r="EG35" s="32">
        <v>1.2002105799046605</v>
      </c>
      <c r="EH35" s="32">
        <v>1.085</v>
      </c>
      <c r="EI35" s="32">
        <v>1.0514872463249927</v>
      </c>
      <c r="EJ35" s="32">
        <v>1.1029060498790142</v>
      </c>
      <c r="EK35" s="32">
        <v>1.085</v>
      </c>
      <c r="EL35" s="32">
        <v>1.0999449564772146</v>
      </c>
    </row>
    <row r="36" spans="1:142" x14ac:dyDescent="0.35">
      <c r="A36" s="28" t="s">
        <v>98</v>
      </c>
      <c r="B36" s="32">
        <v>1.3749730322030544</v>
      </c>
      <c r="C36" s="32">
        <v>7.0682599493775138</v>
      </c>
      <c r="D36" s="32">
        <v>7.1243375670201345</v>
      </c>
      <c r="E36" s="33">
        <v>0.11216008629659301</v>
      </c>
      <c r="F36" s="32">
        <v>6.2469999999999999</v>
      </c>
      <c r="G36" s="32">
        <v>8.5046726532109158</v>
      </c>
      <c r="H36" s="33">
        <v>0.32302563437356202</v>
      </c>
      <c r="I36" s="32">
        <v>7.8926939785709065</v>
      </c>
      <c r="J36" s="32">
        <v>11.251800733267322</v>
      </c>
      <c r="K36" s="32">
        <v>7.4574957777172433</v>
      </c>
      <c r="L36" s="32">
        <v>10.477174875438831</v>
      </c>
      <c r="M36" s="32">
        <v>8.1342280395469082</v>
      </c>
      <c r="N36" s="32">
        <v>7.983169830544437</v>
      </c>
      <c r="O36" s="32">
        <v>5.2413244492793041</v>
      </c>
      <c r="P36" s="32"/>
      <c r="Q36" s="33">
        <v>0.67614331372458181</v>
      </c>
      <c r="R36" s="32">
        <v>0.82187195481275577</v>
      </c>
      <c r="S36" s="33">
        <v>0.90482160077145513</v>
      </c>
      <c r="T36" s="33">
        <v>0.27961434757172299</v>
      </c>
      <c r="U36" s="32">
        <v>6.9064803762044509</v>
      </c>
      <c r="V36" s="32">
        <v>0.78842920510932069</v>
      </c>
      <c r="W36" s="33">
        <v>0.31796860475551397</v>
      </c>
      <c r="X36" s="32">
        <v>7.3956744504567924</v>
      </c>
      <c r="Y36" s="32">
        <v>11.594305702923197</v>
      </c>
      <c r="Z36" s="32">
        <v>0.68799999999999972</v>
      </c>
      <c r="AA36" s="32">
        <v>1.0188022549869904</v>
      </c>
      <c r="AB36" s="32">
        <v>0.46382133564614048</v>
      </c>
      <c r="AC36" s="32">
        <v>0.64464700780572426</v>
      </c>
      <c r="AD36" s="32">
        <v>0.4294842300556585</v>
      </c>
      <c r="AE36" s="32">
        <v>0.44697309833024135</v>
      </c>
      <c r="AF36" s="32">
        <v>0.46343320964749535</v>
      </c>
      <c r="AG36" s="32">
        <v>0.42919514310494367</v>
      </c>
      <c r="AH36" s="32">
        <v>0.77257155247181264</v>
      </c>
      <c r="AI36" s="32">
        <v>0.47247788378143962</v>
      </c>
      <c r="AJ36" s="32">
        <v>8.4284891876636046</v>
      </c>
      <c r="AK36" s="32">
        <v>7.7891819493164594</v>
      </c>
      <c r="AL36" s="32">
        <v>8.8058476283484293</v>
      </c>
      <c r="AM36" s="32">
        <v>8.409184456614021</v>
      </c>
      <c r="AN36" s="32">
        <v>15.812501141959702</v>
      </c>
      <c r="AO36" s="32">
        <v>6.3226310174885301</v>
      </c>
      <c r="AP36" s="32">
        <v>0.84650245604137264</v>
      </c>
      <c r="AQ36" s="32">
        <v>0.43208065915004323</v>
      </c>
      <c r="AR36" s="32">
        <v>0.66388378143972249</v>
      </c>
      <c r="AS36" s="32">
        <v>10.012581100057245</v>
      </c>
      <c r="AT36" s="32">
        <v>6.5300411469015422</v>
      </c>
      <c r="AU36" s="32">
        <v>9.6099035859865438</v>
      </c>
      <c r="AV36" s="32">
        <v>7.2896162251068208</v>
      </c>
      <c r="AW36" s="32">
        <v>7.1793037982637449</v>
      </c>
      <c r="AX36" s="32">
        <v>9.9999923816232492</v>
      </c>
      <c r="AY36" s="32">
        <v>9.9656681944885932</v>
      </c>
      <c r="AZ36" s="32">
        <v>11.918153226548188</v>
      </c>
      <c r="BA36" s="32">
        <v>2.1629397031539885</v>
      </c>
      <c r="BB36" s="32"/>
      <c r="BC36" s="33">
        <v>0.362385558134806</v>
      </c>
      <c r="BD36" s="32">
        <v>9.9758194884738103</v>
      </c>
      <c r="BE36" s="32">
        <v>6.2753755203241397</v>
      </c>
      <c r="BF36" s="32">
        <v>14.101279454415174</v>
      </c>
      <c r="BG36" s="32">
        <v>12.002617076154751</v>
      </c>
      <c r="BH36" s="32">
        <v>9.8219937256751688</v>
      </c>
      <c r="BI36" s="32">
        <v>9.0111474762757364</v>
      </c>
      <c r="BJ36" s="32">
        <v>8.83624653960009</v>
      </c>
      <c r="BK36" s="32">
        <v>9.558219892640663</v>
      </c>
      <c r="BL36" s="32">
        <v>7.904976573140833</v>
      </c>
      <c r="BM36" s="32">
        <v>6.7152685044681206</v>
      </c>
      <c r="BN36" s="32">
        <v>10.188294719623039</v>
      </c>
      <c r="BO36" s="32">
        <v>8.4485194519759581</v>
      </c>
      <c r="BP36" s="32">
        <v>14.608221890495578</v>
      </c>
      <c r="BQ36" s="32">
        <v>18.493229595275423</v>
      </c>
      <c r="BR36" s="32"/>
      <c r="BS36" s="32">
        <v>6.1303784508463783</v>
      </c>
      <c r="BT36" s="32">
        <v>6.5971963827678994</v>
      </c>
      <c r="BU36" s="32">
        <v>6.7296495126433271</v>
      </c>
      <c r="BV36" s="32">
        <v>6.5999505800771541</v>
      </c>
      <c r="BW36" s="32">
        <v>5.9527851206367721</v>
      </c>
      <c r="BX36" s="32">
        <v>11.392574495475371</v>
      </c>
      <c r="BY36" s="32"/>
      <c r="BZ36" s="32">
        <v>3.5104907447266473</v>
      </c>
      <c r="CA36" s="33">
        <v>0.25022364349751303</v>
      </c>
      <c r="CB36" s="33">
        <v>0.13251218897004899</v>
      </c>
      <c r="CC36" s="32">
        <v>6.7974693579352614</v>
      </c>
      <c r="CD36" s="32">
        <v>6.935423753587969</v>
      </c>
      <c r="CE36" s="32">
        <v>6.6371924868433627</v>
      </c>
      <c r="CF36" s="32">
        <v>6.9435316952578017</v>
      </c>
      <c r="CG36" s="32">
        <v>8.3766075679149772</v>
      </c>
      <c r="CH36" s="32"/>
      <c r="CI36" s="32">
        <v>6.1997397111338453</v>
      </c>
      <c r="CJ36" s="32">
        <v>6.7392073921912523</v>
      </c>
      <c r="CK36" s="82"/>
      <c r="CL36" s="32">
        <v>2.2520138475447604</v>
      </c>
      <c r="CM36" s="32">
        <v>1.4327290137148057</v>
      </c>
      <c r="CN36" s="32">
        <v>9.13317973174588</v>
      </c>
      <c r="CO36" s="32">
        <v>9.6217674715579289</v>
      </c>
      <c r="CP36" s="32">
        <v>16.425816671206753</v>
      </c>
      <c r="CQ36" s="32">
        <v>10.524393898120403</v>
      </c>
      <c r="CR36" s="82"/>
      <c r="CS36" s="33">
        <v>12.396402148360242</v>
      </c>
      <c r="CT36" s="32">
        <v>2.6767756947331613</v>
      </c>
      <c r="CU36" s="32">
        <v>7.555726339598027</v>
      </c>
      <c r="CV36" s="32">
        <v>12.04601142235518</v>
      </c>
      <c r="CW36" s="32">
        <v>9.646698447289566</v>
      </c>
      <c r="CX36" s="32">
        <v>5.6823290726135429</v>
      </c>
      <c r="CY36" s="32">
        <v>10.724545925827551</v>
      </c>
      <c r="CZ36" s="32">
        <v>7.3653336105830176</v>
      </c>
      <c r="DA36" s="32"/>
      <c r="DB36" s="32">
        <v>7.2264093229331952</v>
      </c>
      <c r="DC36" s="32">
        <v>8.410477873029814</v>
      </c>
      <c r="DD36" s="28"/>
      <c r="DE36" s="32">
        <v>7.2307936718742258</v>
      </c>
      <c r="DF36" s="32">
        <v>11.893979864157332</v>
      </c>
      <c r="DG36" s="32">
        <v>8.3143419767768556</v>
      </c>
      <c r="DH36" s="32">
        <v>5.9576043597036028</v>
      </c>
      <c r="DI36" s="32">
        <v>18.886726524679023</v>
      </c>
      <c r="DJ36" s="5"/>
      <c r="DK36" s="32">
        <v>7.1961044165200967</v>
      </c>
      <c r="DL36" s="32">
        <v>11.157609107328554</v>
      </c>
      <c r="DM36" s="32">
        <v>5.9954185892730436</v>
      </c>
      <c r="DN36" s="32">
        <v>5.3424957810426275</v>
      </c>
      <c r="DO36" s="32">
        <v>6.6789178226475849</v>
      </c>
      <c r="DP36" s="32">
        <v>10.032138025304157</v>
      </c>
      <c r="DQ36" s="32">
        <v>6.5304385197542718</v>
      </c>
      <c r="DS36" s="32">
        <v>0.9115106766449379</v>
      </c>
      <c r="DT36" s="32">
        <v>1.2131859903689484</v>
      </c>
      <c r="DU36" s="32">
        <v>2.5432348769122926</v>
      </c>
      <c r="DV36" s="32">
        <v>0.85593463270679204</v>
      </c>
      <c r="DW36" s="32">
        <v>1.1345358164375206</v>
      </c>
      <c r="DX36" s="32">
        <v>0.96144038796771669</v>
      </c>
      <c r="DY36" s="32">
        <v>1.281822521478287</v>
      </c>
      <c r="DZ36" s="32">
        <v>1.1469445098308817</v>
      </c>
      <c r="EA36" s="32">
        <v>3.0637331593503028</v>
      </c>
      <c r="EB36" s="32">
        <v>0.9786270646655213</v>
      </c>
      <c r="EC36" s="32">
        <v>0.57147865303668088</v>
      </c>
      <c r="ED36" s="32">
        <v>1.2920180719733401</v>
      </c>
      <c r="EE36" s="32">
        <v>0.97542403322086702</v>
      </c>
      <c r="EF36" s="32">
        <v>1.2226583165423925</v>
      </c>
      <c r="EG36" s="32">
        <v>1.0458406548256789</v>
      </c>
      <c r="EH36" s="32">
        <v>1.3405619019929613</v>
      </c>
      <c r="EI36" s="32">
        <v>1.0262357841397196</v>
      </c>
      <c r="EJ36" s="32">
        <v>1.8071193861802621</v>
      </c>
      <c r="EK36" s="32">
        <v>1.1264464802902572</v>
      </c>
      <c r="EL36" s="32">
        <v>0.47414749009258406</v>
      </c>
    </row>
    <row r="37" spans="1:142" x14ac:dyDescent="0.35">
      <c r="A37" s="28" t="s">
        <v>99</v>
      </c>
      <c r="B37" s="38" t="e">
        <v>#N/A</v>
      </c>
      <c r="C37" s="32">
        <v>8.9665440615984332E-2</v>
      </c>
      <c r="D37" s="32">
        <v>7.6261578918410289E-2</v>
      </c>
      <c r="E37" s="33">
        <v>3.7400967653249351E-2</v>
      </c>
      <c r="F37" s="32">
        <v>2.7E-2</v>
      </c>
      <c r="G37" s="32">
        <v>8.7907792573090449E-2</v>
      </c>
      <c r="H37" s="33">
        <v>2.2188039133271449E-3</v>
      </c>
      <c r="I37" s="32">
        <v>0.74079744933045877</v>
      </c>
      <c r="J37" s="32">
        <v>5.2360314441952049E-2</v>
      </c>
      <c r="K37" s="32">
        <v>2.4866898148148152E-2</v>
      </c>
      <c r="L37" s="32">
        <v>6.3958705610046351E-2</v>
      </c>
      <c r="M37" s="32">
        <v>6.7938948901565765E-2</v>
      </c>
      <c r="N37" s="32">
        <v>3.9326926213420044E-2</v>
      </c>
      <c r="O37" s="32">
        <v>6.8399061032863848E-2</v>
      </c>
      <c r="P37" s="32"/>
      <c r="Q37" s="39" t="e">
        <v>#N/A</v>
      </c>
      <c r="R37" s="38" t="e">
        <v>#N/A</v>
      </c>
      <c r="S37" s="33">
        <v>0.18788828351012526</v>
      </c>
      <c r="T37" s="33">
        <v>3.4256363138982768E-2</v>
      </c>
      <c r="U37" s="32">
        <v>0.12120422951207022</v>
      </c>
      <c r="V37" s="38" t="e">
        <v>#N/A</v>
      </c>
      <c r="W37" s="33">
        <v>-1.7543545382528586E-3</v>
      </c>
      <c r="X37" s="32">
        <v>4.5944959977767236E-2</v>
      </c>
      <c r="Y37" s="32">
        <v>3.7693372877948744E-2</v>
      </c>
      <c r="Z37" s="32">
        <v>2.1000000000000005E-2</v>
      </c>
      <c r="AA37" s="32">
        <v>1.4999999999999999E-2</v>
      </c>
      <c r="AB37" s="32">
        <v>2.2000000000000006E-2</v>
      </c>
      <c r="AC37" s="32">
        <v>2.4000000000000007E-2</v>
      </c>
      <c r="AD37" s="32">
        <v>7.3319919517102761E-3</v>
      </c>
      <c r="AE37" s="32">
        <v>1.9861167002012084E-2</v>
      </c>
      <c r="AF37" s="32">
        <v>1.69698189134809E-2</v>
      </c>
      <c r="AG37" s="32">
        <v>3.1E-2</v>
      </c>
      <c r="AH37" s="32">
        <v>0.01</v>
      </c>
      <c r="AI37" s="32">
        <v>1.1999999999999997E-2</v>
      </c>
      <c r="AJ37" s="32">
        <v>0.11848695457096459</v>
      </c>
      <c r="AK37" s="32">
        <v>0.10002223399476662</v>
      </c>
      <c r="AL37" s="32">
        <v>0.13196040401001702</v>
      </c>
      <c r="AM37" s="32">
        <v>7.9812965970033983E-2</v>
      </c>
      <c r="AN37" s="32">
        <v>8.1707343184395931E-2</v>
      </c>
      <c r="AO37" s="32">
        <v>5.5490541107513891E-2</v>
      </c>
      <c r="AP37" s="38" t="e">
        <v>#N/A</v>
      </c>
      <c r="AQ37" s="32">
        <v>1.0999999999999996E-2</v>
      </c>
      <c r="AR37" s="32">
        <v>1.9000000000000003E-2</v>
      </c>
      <c r="AS37" s="32">
        <v>5.6327600212967066E-2</v>
      </c>
      <c r="AT37" s="32">
        <v>0.15619464197085653</v>
      </c>
      <c r="AU37" s="32">
        <v>6.2341021644316819E-2</v>
      </c>
      <c r="AV37" s="32">
        <v>8.1511265318874815E-2</v>
      </c>
      <c r="AW37" s="32">
        <v>6.5086757626501651E-2</v>
      </c>
      <c r="AX37" s="32">
        <v>6.7190196528155388E-2</v>
      </c>
      <c r="AY37" s="32">
        <v>5.742977220742887E-2</v>
      </c>
      <c r="AZ37" s="32">
        <v>5.3878917389482084E-2</v>
      </c>
      <c r="BA37" s="32">
        <v>2.7571428571428594E-2</v>
      </c>
      <c r="BB37" s="32"/>
      <c r="BC37" s="33">
        <v>-1.7106480899731959E-3</v>
      </c>
      <c r="BD37" s="32">
        <v>4.2999773823483467E-2</v>
      </c>
      <c r="BE37" s="32">
        <v>9.2859849593258048E-2</v>
      </c>
      <c r="BF37" s="32">
        <v>6.921615871031489E-2</v>
      </c>
      <c r="BG37" s="32">
        <v>0.13218603661414391</v>
      </c>
      <c r="BH37" s="32">
        <v>0.13224303025333389</v>
      </c>
      <c r="BI37" s="32">
        <v>9.3489637837784967E-2</v>
      </c>
      <c r="BJ37" s="32">
        <v>8.6988229504708248E-2</v>
      </c>
      <c r="BK37" s="32">
        <v>5.5522247626919818E-2</v>
      </c>
      <c r="BL37" s="32">
        <v>0.13952662037037036</v>
      </c>
      <c r="BM37" s="32">
        <v>0.11341080447579138</v>
      </c>
      <c r="BN37" s="32">
        <v>0.10279753846211501</v>
      </c>
      <c r="BO37" s="32">
        <v>0.15179962320380397</v>
      </c>
      <c r="BP37" s="32">
        <v>0.10465978323550335</v>
      </c>
      <c r="BQ37" s="32">
        <v>0.13965384836323519</v>
      </c>
      <c r="BR37" s="32"/>
      <c r="BS37" s="32">
        <v>4.9773220029488585E-2</v>
      </c>
      <c r="BT37" s="32">
        <v>3.3509638028206279E-2</v>
      </c>
      <c r="BU37" s="32">
        <v>6.8677042034501867E-2</v>
      </c>
      <c r="BV37" s="32">
        <v>3.8280261518516712E-2</v>
      </c>
      <c r="BW37" s="32">
        <v>3.1897865058713809E-2</v>
      </c>
      <c r="BX37" s="32">
        <v>4.3156506819682694E-2</v>
      </c>
      <c r="BY37" s="32"/>
      <c r="BZ37" s="32">
        <v>3.4032199741713315E-2</v>
      </c>
      <c r="CA37" s="33">
        <v>0.57301762215577801</v>
      </c>
      <c r="CB37" s="33">
        <v>6.3881657698228421E-3</v>
      </c>
      <c r="CC37" s="32">
        <v>5.1542502864039497E-2</v>
      </c>
      <c r="CD37" s="32">
        <v>4.3110554923723454E-2</v>
      </c>
      <c r="CE37" s="32">
        <v>5.2471517538236118E-2</v>
      </c>
      <c r="CF37" s="32">
        <v>6.540375646555141E-2</v>
      </c>
      <c r="CG37" s="32">
        <v>8.9200949391386342E-2</v>
      </c>
      <c r="CH37" s="32"/>
      <c r="CI37" s="32">
        <v>4.691785914235061E-2</v>
      </c>
      <c r="CJ37" s="32">
        <v>4.9525268511038417E-2</v>
      </c>
      <c r="CK37" s="82"/>
      <c r="CL37" s="38" t="e">
        <v>#N/A</v>
      </c>
      <c r="CM37" s="32" t="e">
        <v>#N/A</v>
      </c>
      <c r="CN37" s="32">
        <v>0.42024169689507118</v>
      </c>
      <c r="CO37" s="32">
        <v>2.2688782603615971</v>
      </c>
      <c r="CP37" s="32">
        <v>8.3009259259259199E-3</v>
      </c>
      <c r="CQ37" s="32">
        <v>5.0011574074074076E-2</v>
      </c>
      <c r="CR37" s="82"/>
      <c r="CS37" s="33">
        <v>45.145100743639887</v>
      </c>
      <c r="CT37" s="32">
        <v>52.146299487462692</v>
      </c>
      <c r="CU37" s="32">
        <v>0.66731586945835353</v>
      </c>
      <c r="CV37" s="32">
        <v>0.48861971830985912</v>
      </c>
      <c r="CW37" s="32">
        <v>1.1171516203703704</v>
      </c>
      <c r="CX37" s="32">
        <v>0.12551643192488263</v>
      </c>
      <c r="CY37" s="32">
        <v>0.23858457091881069</v>
      </c>
      <c r="CZ37" s="32">
        <v>0.26373032786885242</v>
      </c>
      <c r="DA37" s="32"/>
      <c r="DB37" s="32">
        <v>0.79611951540025583</v>
      </c>
      <c r="DC37" s="32">
        <v>0.20042914400279693</v>
      </c>
      <c r="DD37" s="28"/>
      <c r="DE37" s="32">
        <v>0.39319242332264737</v>
      </c>
      <c r="DF37" s="32">
        <v>0.29076310974956487</v>
      </c>
      <c r="DG37" s="32">
        <v>2.798397441711456E-2</v>
      </c>
      <c r="DH37" s="32">
        <v>2.9970862461288245E-2</v>
      </c>
      <c r="DI37" s="32">
        <v>5.5007006406296854E-2</v>
      </c>
      <c r="DJ37" s="5"/>
      <c r="DK37" s="32">
        <v>3.202758291883212E-2</v>
      </c>
      <c r="DL37" s="32">
        <v>6.0095787680265772E-2</v>
      </c>
      <c r="DM37" s="32">
        <v>3.3960827652102787E-2</v>
      </c>
      <c r="DN37" s="32">
        <v>6.8071785983548933E-2</v>
      </c>
      <c r="DO37" s="32">
        <v>0.21519788455303648</v>
      </c>
      <c r="DP37" s="32">
        <v>0.25784420251277684</v>
      </c>
      <c r="DQ37" s="32">
        <v>5.704354734510067E-2</v>
      </c>
      <c r="DS37" s="32">
        <v>105.79317959992743</v>
      </c>
      <c r="DT37" s="32" t="e">
        <v>#N/A</v>
      </c>
      <c r="DU37" s="32" t="e">
        <v>#N/A</v>
      </c>
      <c r="DV37" s="32" t="e">
        <v>#N/A</v>
      </c>
      <c r="DW37" s="32" t="e">
        <v>#N/A</v>
      </c>
      <c r="DX37" s="32" t="e">
        <v>#N/A</v>
      </c>
      <c r="DY37" s="32" t="e">
        <v>#N/A</v>
      </c>
      <c r="DZ37" s="32" t="e">
        <v>#N/A</v>
      </c>
      <c r="EA37" s="32" t="e">
        <v>#N/A</v>
      </c>
      <c r="EB37" s="32" t="e">
        <v>#N/A</v>
      </c>
      <c r="EC37" s="32" t="e">
        <v>#N/A</v>
      </c>
      <c r="ED37" s="32" t="e">
        <v>#N/A</v>
      </c>
      <c r="EE37" s="32" t="e">
        <v>#N/A</v>
      </c>
      <c r="EF37" s="32" t="e">
        <v>#N/A</v>
      </c>
      <c r="EG37" s="32" t="e">
        <v>#N/A</v>
      </c>
      <c r="EH37" s="32" t="e">
        <v>#N/A</v>
      </c>
      <c r="EI37" s="32" t="e">
        <v>#N/A</v>
      </c>
      <c r="EJ37" s="32" t="e">
        <v>#N/A</v>
      </c>
      <c r="EK37" s="32" t="e">
        <v>#N/A</v>
      </c>
      <c r="EL37" s="32" t="e">
        <v>#N/A</v>
      </c>
    </row>
    <row r="38" spans="1:142" x14ac:dyDescent="0.35">
      <c r="A38" s="41" t="s">
        <v>100</v>
      </c>
      <c r="B38" s="38">
        <v>12.119447644972551</v>
      </c>
      <c r="C38" s="38">
        <v>42.975210009965615</v>
      </c>
      <c r="D38" s="38">
        <v>30.886135710791049</v>
      </c>
      <c r="E38" s="27">
        <v>88.272256031002541</v>
      </c>
      <c r="F38" s="39">
        <v>19.370192208712698</v>
      </c>
      <c r="G38" s="38">
        <v>32.936055227610133</v>
      </c>
      <c r="H38" s="27">
        <v>19.929965620860436</v>
      </c>
      <c r="I38" s="38">
        <v>78.02912345337208</v>
      </c>
      <c r="J38" s="38">
        <v>39.004271563835339</v>
      </c>
      <c r="K38" s="39">
        <v>198.92138009872539</v>
      </c>
      <c r="L38" s="38">
        <v>39.761934728842888</v>
      </c>
      <c r="M38" s="38">
        <v>29.355362338189618</v>
      </c>
      <c r="N38" s="38">
        <v>23.185300241624734</v>
      </c>
      <c r="O38" s="39">
        <v>26.844113311006563</v>
      </c>
      <c r="P38" s="39"/>
      <c r="Q38" s="39">
        <v>10.277245723577622</v>
      </c>
      <c r="R38" s="38">
        <v>14.640533772166467</v>
      </c>
      <c r="S38" s="27">
        <v>93.101566982659406</v>
      </c>
      <c r="T38" s="27">
        <v>25.170491738610512</v>
      </c>
      <c r="U38" s="38">
        <v>20.03182635161216</v>
      </c>
      <c r="V38" s="38">
        <v>30.149223529291035</v>
      </c>
      <c r="W38" s="27">
        <v>12.19781650222574</v>
      </c>
      <c r="X38" s="38">
        <v>36.909257231271205</v>
      </c>
      <c r="Y38" s="38">
        <v>22.8134428587157</v>
      </c>
      <c r="Z38" s="39">
        <v>9.6725907291259237</v>
      </c>
      <c r="AA38" s="39">
        <v>11.681095565213967</v>
      </c>
      <c r="AB38" s="39">
        <v>16.645184951060337</v>
      </c>
      <c r="AC38" s="39">
        <v>17.62582955462911</v>
      </c>
      <c r="AD38" s="39">
        <v>9.8871248822739943</v>
      </c>
      <c r="AE38" s="39">
        <v>11.651027294936721</v>
      </c>
      <c r="AF38" s="39">
        <v>27.605296203274868</v>
      </c>
      <c r="AG38" s="39">
        <v>14.092710071977301</v>
      </c>
      <c r="AH38" s="39">
        <v>18.319832702330054</v>
      </c>
      <c r="AI38" s="39">
        <v>3.5056647494113</v>
      </c>
      <c r="AJ38" s="38">
        <v>44.072494279004836</v>
      </c>
      <c r="AK38" s="38">
        <v>35.743977793868105</v>
      </c>
      <c r="AL38" s="38">
        <v>7007.2541640016698</v>
      </c>
      <c r="AM38" s="38">
        <v>31.332356462936762</v>
      </c>
      <c r="AN38" s="38">
        <v>27.684274632731533</v>
      </c>
      <c r="AO38" s="38">
        <v>42.989184600406894</v>
      </c>
      <c r="AP38" s="38">
        <v>56.22899454392396</v>
      </c>
      <c r="AQ38" s="39">
        <v>19.951334401406221</v>
      </c>
      <c r="AR38" s="39">
        <v>15.588476393080899</v>
      </c>
      <c r="AS38" s="38">
        <v>12.683080580910666</v>
      </c>
      <c r="AT38" s="38">
        <v>31.435678468458082</v>
      </c>
      <c r="AU38" s="38">
        <v>7.7398953432899047</v>
      </c>
      <c r="AV38" s="38">
        <v>6.1035059862576313</v>
      </c>
      <c r="AW38" s="38">
        <v>5.0279233156054399</v>
      </c>
      <c r="AX38" s="38">
        <v>6.6655441949241316</v>
      </c>
      <c r="AY38" s="38">
        <v>20.511371663747447</v>
      </c>
      <c r="AZ38" s="38">
        <v>21.490199802709867</v>
      </c>
      <c r="BA38" s="39">
        <v>16.402821612088456</v>
      </c>
      <c r="BB38" s="39"/>
      <c r="BC38" s="27">
        <v>24.326009882212922</v>
      </c>
      <c r="BD38" s="38">
        <v>8.0108993818252543</v>
      </c>
      <c r="BE38" s="38">
        <v>16.506694669625773</v>
      </c>
      <c r="BF38" s="38">
        <v>17.819691786029836</v>
      </c>
      <c r="BG38" s="38">
        <v>27.715475140271113</v>
      </c>
      <c r="BH38" s="38">
        <v>29.015694982498562</v>
      </c>
      <c r="BI38" s="38">
        <v>23.315447666767248</v>
      </c>
      <c r="BJ38" s="38">
        <v>14.158615840565513</v>
      </c>
      <c r="BK38" s="38">
        <v>30.157930615150491</v>
      </c>
      <c r="BL38" s="39">
        <v>26.690981493001278</v>
      </c>
      <c r="BM38" s="38">
        <v>27.374028265605261</v>
      </c>
      <c r="BN38" s="38">
        <v>16.032999908572357</v>
      </c>
      <c r="BO38" s="38">
        <v>21.832272845627937</v>
      </c>
      <c r="BP38" s="38">
        <v>28.410761662264655</v>
      </c>
      <c r="BQ38" s="38">
        <v>36.502846916990364</v>
      </c>
      <c r="BR38" s="38"/>
      <c r="BS38" s="38">
        <v>14.787682865987351</v>
      </c>
      <c r="BT38" s="38">
        <v>8.2843188902429823</v>
      </c>
      <c r="BU38" s="38">
        <v>7.7761073809784431</v>
      </c>
      <c r="BV38" s="38">
        <v>7.1638104450339597</v>
      </c>
      <c r="BW38" s="38">
        <v>6.1673604754876807</v>
      </c>
      <c r="BX38" s="38">
        <v>16.240222168697855</v>
      </c>
      <c r="BY38" s="38"/>
      <c r="BZ38" s="38">
        <v>8.5514312335510301</v>
      </c>
      <c r="CA38" s="27">
        <v>14.951391803477721</v>
      </c>
      <c r="CB38" s="27">
        <v>9.8302103742413092</v>
      </c>
      <c r="CC38" s="38">
        <v>7.3924009148067293</v>
      </c>
      <c r="CD38" s="38">
        <v>14.593086287130495</v>
      </c>
      <c r="CE38" s="38">
        <v>5.7609617033110547</v>
      </c>
      <c r="CF38" s="38">
        <v>12.010828970676229</v>
      </c>
      <c r="CG38" s="38">
        <v>6.8928238552197438</v>
      </c>
      <c r="CH38" s="38"/>
      <c r="CI38" s="38">
        <v>10.121455945676596</v>
      </c>
      <c r="CJ38" s="38">
        <v>6.7656884567342948</v>
      </c>
      <c r="CK38" s="38"/>
      <c r="CL38" s="38">
        <v>6.4616952538445078</v>
      </c>
      <c r="CM38" s="32">
        <v>21.224057229918035</v>
      </c>
      <c r="CN38" s="38">
        <v>8.2375310112891675</v>
      </c>
      <c r="CO38" s="38">
        <v>53.389131464482681</v>
      </c>
      <c r="CP38" s="39">
        <v>7.9044264747548985</v>
      </c>
      <c r="CQ38" s="39">
        <v>13.2844837406273</v>
      </c>
      <c r="CR38" s="82"/>
      <c r="CS38" s="27">
        <v>1.0811035464591028</v>
      </c>
      <c r="CT38" s="38">
        <v>1.4984475800285497</v>
      </c>
      <c r="CU38" s="38">
        <v>349.69949825186274</v>
      </c>
      <c r="CV38" s="39">
        <v>131.72244913509948</v>
      </c>
      <c r="CW38" s="39">
        <v>473.10449929352427</v>
      </c>
      <c r="CX38" s="39">
        <v>47.374630936867241</v>
      </c>
      <c r="CY38" s="38">
        <v>22.196954713204271</v>
      </c>
      <c r="CZ38" s="38">
        <v>238.94588768822172</v>
      </c>
      <c r="DA38" s="38"/>
      <c r="DB38" s="38">
        <v>39.562731944912677</v>
      </c>
      <c r="DC38" s="38">
        <v>32.008967376187393</v>
      </c>
      <c r="DD38" s="41"/>
      <c r="DE38" s="38">
        <v>229.50049577165896</v>
      </c>
      <c r="DF38" s="38">
        <v>180.70220067574343</v>
      </c>
      <c r="DG38" s="38">
        <v>8.0284252488836145</v>
      </c>
      <c r="DH38" s="38">
        <v>7.5638873417015953</v>
      </c>
      <c r="DI38" s="38">
        <v>82.22510292002552</v>
      </c>
      <c r="DJ38" s="5"/>
      <c r="DK38" s="38">
        <v>67.947142686615237</v>
      </c>
      <c r="DL38" s="38">
        <v>5.7242202349548936</v>
      </c>
      <c r="DM38" s="38">
        <v>122.23905704926204</v>
      </c>
      <c r="DN38" s="38">
        <v>35.718090845407353</v>
      </c>
      <c r="DO38" s="38">
        <v>57.166049716330569</v>
      </c>
      <c r="DP38" s="38">
        <v>42.775963480581069</v>
      </c>
      <c r="DQ38" s="38">
        <v>8.4416228522461214</v>
      </c>
      <c r="DS38" s="38">
        <v>3.2437844290569262</v>
      </c>
      <c r="DT38" s="32">
        <v>20.384269914218134</v>
      </c>
      <c r="DU38" s="32">
        <v>19.170790748162226</v>
      </c>
      <c r="DV38" s="32">
        <v>10.260981118462359</v>
      </c>
      <c r="DW38" s="32">
        <v>19.451119551893704</v>
      </c>
      <c r="DX38" s="32">
        <v>56.912864465429962</v>
      </c>
      <c r="DY38" s="32">
        <v>34.577843053500814</v>
      </c>
      <c r="DZ38" s="32">
        <v>29.836776902870312</v>
      </c>
      <c r="EA38" s="32">
        <v>45.16170135045968</v>
      </c>
      <c r="EB38" s="32">
        <v>45.527151286313433</v>
      </c>
      <c r="EC38" s="32">
        <v>18.349793639499673</v>
      </c>
      <c r="ED38" s="32">
        <v>15.183450824360987</v>
      </c>
      <c r="EE38" s="32">
        <v>25.999421190064002</v>
      </c>
      <c r="EF38" s="32">
        <v>18.822997587228258</v>
      </c>
      <c r="EG38" s="32">
        <v>17.644611621632599</v>
      </c>
      <c r="EH38" s="32">
        <v>6.9105454417206351</v>
      </c>
      <c r="EI38" s="32">
        <v>14.160489534312244</v>
      </c>
      <c r="EJ38" s="32">
        <v>8.9670284920260315</v>
      </c>
      <c r="EK38" s="32">
        <v>15.306784278419418</v>
      </c>
      <c r="EL38" s="32">
        <v>3652.5410367582463</v>
      </c>
    </row>
    <row r="39" spans="1:142" x14ac:dyDescent="0.35">
      <c r="A39" s="28" t="s">
        <v>101</v>
      </c>
      <c r="B39" s="32">
        <v>1.7992268897860013</v>
      </c>
      <c r="C39" s="32">
        <v>1.3485840807623799</v>
      </c>
      <c r="D39" s="32">
        <v>1.5552101201172801</v>
      </c>
      <c r="E39" s="33">
        <v>5.1632758038296735</v>
      </c>
      <c r="F39" s="32">
        <v>2.6029999999999998</v>
      </c>
      <c r="G39" s="32">
        <v>2.8769910258406259</v>
      </c>
      <c r="H39" s="33">
        <v>1.8766072433106828</v>
      </c>
      <c r="I39" s="32">
        <v>6.3051625298911196</v>
      </c>
      <c r="J39" s="32">
        <v>3.0056492022979655</v>
      </c>
      <c r="K39" s="32">
        <v>3.7901164628410156</v>
      </c>
      <c r="L39" s="32">
        <v>2.562092201250687</v>
      </c>
      <c r="M39" s="32">
        <v>3.2432180043098442</v>
      </c>
      <c r="N39" s="32">
        <v>1.7911200352051395</v>
      </c>
      <c r="O39" s="32">
        <v>2.6006792243767314</v>
      </c>
      <c r="P39" s="32"/>
      <c r="Q39" s="33">
        <v>0.44310579461762928</v>
      </c>
      <c r="R39" s="32">
        <v>0.30974756266301218</v>
      </c>
      <c r="S39" s="33">
        <v>1.9640570877531329</v>
      </c>
      <c r="T39" s="33">
        <v>1.4785585218813504</v>
      </c>
      <c r="U39" s="32">
        <v>0.8111836235218024</v>
      </c>
      <c r="V39" s="32">
        <v>0.40303601593976918</v>
      </c>
      <c r="W39" s="33">
        <v>0.41060173250140519</v>
      </c>
      <c r="X39" s="32">
        <v>1.9373523420134984</v>
      </c>
      <c r="Y39" s="32">
        <v>1.3127982469875306</v>
      </c>
      <c r="Z39" s="32">
        <v>0.64100000000000001</v>
      </c>
      <c r="AA39" s="32">
        <v>0.6222509225092252</v>
      </c>
      <c r="AB39" s="32">
        <v>0.81356642066420659</v>
      </c>
      <c r="AC39" s="32">
        <v>0.68339298892988931</v>
      </c>
      <c r="AD39" s="32">
        <v>0.90765644724977457</v>
      </c>
      <c r="AE39" s="32">
        <v>0.53365103697024341</v>
      </c>
      <c r="AF39" s="32">
        <v>2.4325960324616767</v>
      </c>
      <c r="AG39" s="32">
        <v>1.7622546125461256</v>
      </c>
      <c r="AH39" s="32">
        <v>1.8273413284132842</v>
      </c>
      <c r="AI39" s="32">
        <v>0.4171291512915129</v>
      </c>
      <c r="AJ39" s="32">
        <v>1.0687470801552212</v>
      </c>
      <c r="AK39" s="32">
        <v>1.5362172919129857</v>
      </c>
      <c r="AL39" s="32">
        <v>3.3575640220328755</v>
      </c>
      <c r="AM39" s="32">
        <v>1.140976172238817</v>
      </c>
      <c r="AN39" s="32">
        <v>1.358813762000838</v>
      </c>
      <c r="AO39" s="32">
        <v>1.0933622788176331</v>
      </c>
      <c r="AP39" s="32">
        <v>0.56880717711387441</v>
      </c>
      <c r="AQ39" s="32">
        <v>1.6695553505535057</v>
      </c>
      <c r="AR39" s="32">
        <v>0.73960424354243548</v>
      </c>
      <c r="AS39" s="32">
        <v>0.68364445846583544</v>
      </c>
      <c r="AT39" s="32">
        <v>1.2684345131090873</v>
      </c>
      <c r="AU39" s="32">
        <v>0.33721225655227527</v>
      </c>
      <c r="AV39" s="32">
        <v>0.26026142863730195</v>
      </c>
      <c r="AW39" s="32">
        <v>0.31969181938990426</v>
      </c>
      <c r="AX39" s="32">
        <v>0.30740712828284722</v>
      </c>
      <c r="AY39" s="32">
        <v>0.56614316954154287</v>
      </c>
      <c r="AZ39" s="32">
        <v>0.63014824635163369</v>
      </c>
      <c r="BA39" s="32">
        <v>1.2315374211000902</v>
      </c>
      <c r="BB39" s="32"/>
      <c r="BC39" s="33">
        <v>0.55426495345670035</v>
      </c>
      <c r="BD39" s="32">
        <v>0.38210662740989898</v>
      </c>
      <c r="BE39" s="32">
        <v>0.9675168589029739</v>
      </c>
      <c r="BF39" s="32">
        <v>2.0003118425579096</v>
      </c>
      <c r="BG39" s="32">
        <v>2.0337641897351406</v>
      </c>
      <c r="BH39" s="32">
        <v>2.5354908111669259</v>
      </c>
      <c r="BI39" s="32">
        <v>1.8664996478556481</v>
      </c>
      <c r="BJ39" s="32">
        <v>1.4518073371012912</v>
      </c>
      <c r="BK39" s="32">
        <v>1.4758055983512002</v>
      </c>
      <c r="BL39" s="32">
        <v>1.9326553151458139</v>
      </c>
      <c r="BM39" s="32">
        <v>1.8708803101421252</v>
      </c>
      <c r="BN39" s="32">
        <v>1.6133884477153944</v>
      </c>
      <c r="BO39" s="32">
        <v>2.3861850547788226</v>
      </c>
      <c r="BP39" s="32">
        <v>2.1697696734759604</v>
      </c>
      <c r="BQ39" s="32">
        <v>1.2505761400330344</v>
      </c>
      <c r="BR39" s="32"/>
      <c r="BS39" s="32">
        <v>0.70179243546533066</v>
      </c>
      <c r="BT39" s="32">
        <v>0.27422520886467994</v>
      </c>
      <c r="BU39" s="32">
        <v>0.345846606073061</v>
      </c>
      <c r="BV39" s="32">
        <v>0.76976821463936629</v>
      </c>
      <c r="BW39" s="32">
        <v>0.55619122038380353</v>
      </c>
      <c r="BX39" s="32">
        <v>0.4456870923627182</v>
      </c>
      <c r="BY39" s="32"/>
      <c r="BZ39" s="32">
        <v>0.45683202755058111</v>
      </c>
      <c r="CA39" s="33">
        <v>2.2290659937820232</v>
      </c>
      <c r="CB39" s="33">
        <v>0.39343017992904128</v>
      </c>
      <c r="CC39" s="32">
        <v>0.40862452397392779</v>
      </c>
      <c r="CD39" s="32">
        <v>0.81323053486643038</v>
      </c>
      <c r="CE39" s="32">
        <v>0.61556234136395105</v>
      </c>
      <c r="CF39" s="32">
        <v>0.81745082784776657</v>
      </c>
      <c r="CG39" s="32">
        <v>0.29939286189957448</v>
      </c>
      <c r="CH39" s="32"/>
      <c r="CI39" s="32">
        <v>0.10323741701241632</v>
      </c>
      <c r="CJ39" s="32">
        <v>0.10347208687517792</v>
      </c>
      <c r="CK39" s="82"/>
      <c r="CL39" s="32">
        <v>0.54516980910888346</v>
      </c>
      <c r="CM39" s="38">
        <v>2.3430680393691565</v>
      </c>
      <c r="CN39" s="32">
        <v>3.6958857653920552</v>
      </c>
      <c r="CO39" s="32">
        <v>10.5173562279798</v>
      </c>
      <c r="CP39" s="32">
        <v>0.38290047036688618</v>
      </c>
      <c r="CQ39" s="32">
        <v>0.34174825964252115</v>
      </c>
      <c r="CR39" s="39"/>
      <c r="CS39" s="33">
        <v>1.4525258213323955</v>
      </c>
      <c r="CT39" s="32">
        <v>1.9147395392538533</v>
      </c>
      <c r="CU39" s="32">
        <v>14.721617684230251</v>
      </c>
      <c r="CV39" s="32">
        <v>4.2549252077562327</v>
      </c>
      <c r="CW39" s="32">
        <v>11.413563499529632</v>
      </c>
      <c r="CX39" s="32">
        <v>7.0236299168975078</v>
      </c>
      <c r="CY39" s="32">
        <v>0.23915350333466917</v>
      </c>
      <c r="CZ39" s="32">
        <v>10.158296753650196</v>
      </c>
      <c r="DA39" s="32"/>
      <c r="DB39" s="32">
        <v>8.4392827598455398</v>
      </c>
      <c r="DC39" s="32">
        <v>9.0644041569395011</v>
      </c>
      <c r="DD39" s="28"/>
      <c r="DE39" s="32">
        <v>10.438188447388365</v>
      </c>
      <c r="DF39" s="32">
        <v>7.2374281010189536</v>
      </c>
      <c r="DG39" s="32">
        <v>0.48360191240838124</v>
      </c>
      <c r="DH39" s="32">
        <v>1.0401258668834821</v>
      </c>
      <c r="DI39" s="32">
        <v>2.0014931128820868</v>
      </c>
      <c r="DJ39" s="5"/>
      <c r="DK39" s="32">
        <v>2.9851144653688149</v>
      </c>
      <c r="DL39" s="32">
        <v>0.3954447637431186</v>
      </c>
      <c r="DM39" s="32">
        <v>1.5996743902494854</v>
      </c>
      <c r="DN39" s="32">
        <v>0.50285933497762891</v>
      </c>
      <c r="DO39" s="32">
        <v>1.8682178158317175</v>
      </c>
      <c r="DP39" s="32">
        <v>1.3630742287040949</v>
      </c>
      <c r="DQ39" s="32">
        <v>0.13237040535455497</v>
      </c>
      <c r="DS39" s="32">
        <v>6.5202073415560928</v>
      </c>
      <c r="DT39" s="38">
        <v>2.2963365909674445</v>
      </c>
      <c r="DU39" s="38">
        <v>1.5839036602016989</v>
      </c>
      <c r="DV39" s="38">
        <v>1.1740799213370927</v>
      </c>
      <c r="DW39" s="38">
        <v>1.4816410935968718</v>
      </c>
      <c r="DX39" s="38">
        <v>2.6026260937140848</v>
      </c>
      <c r="DY39" s="38">
        <v>2.3583214123138658</v>
      </c>
      <c r="DZ39" s="38">
        <v>2.1754289319529025</v>
      </c>
      <c r="EA39" s="38">
        <v>3.91780385127911</v>
      </c>
      <c r="EB39" s="38">
        <v>3.5106903804147733</v>
      </c>
      <c r="EC39" s="38">
        <v>1.7291323972552703</v>
      </c>
      <c r="ED39" s="38">
        <v>1.8102920231048716</v>
      </c>
      <c r="EE39" s="39">
        <v>0.71305190760446413</v>
      </c>
      <c r="EF39" s="39">
        <v>0.57369164563868258</v>
      </c>
      <c r="EG39" s="39">
        <v>0.55747540432380649</v>
      </c>
      <c r="EH39" s="39">
        <v>0.43231509283094638</v>
      </c>
      <c r="EI39" s="39">
        <v>0.42680137425709458</v>
      </c>
      <c r="EJ39" s="39">
        <v>0.40452502616544556</v>
      </c>
      <c r="EK39" s="39">
        <v>0.38712574957613216</v>
      </c>
      <c r="EL39" s="39">
        <v>0.65100619268328297</v>
      </c>
    </row>
    <row r="40" spans="1:142" x14ac:dyDescent="0.35">
      <c r="A40" s="28" t="s">
        <v>102</v>
      </c>
      <c r="B40" s="32">
        <v>5.3595945563940175</v>
      </c>
      <c r="C40" s="32">
        <v>4.5596657630888098</v>
      </c>
      <c r="D40" s="32">
        <v>4.46976773524531</v>
      </c>
      <c r="E40" s="33">
        <v>11.634093461692746</v>
      </c>
      <c r="F40" s="32">
        <v>8.3420000000000005</v>
      </c>
      <c r="G40" s="32">
        <v>7.2970780020133903</v>
      </c>
      <c r="H40" s="33">
        <v>5.8547420566598793</v>
      </c>
      <c r="I40" s="32">
        <v>17.102885853790838</v>
      </c>
      <c r="J40" s="32">
        <v>7.2478237516842849</v>
      </c>
      <c r="K40" s="32">
        <v>9.6020732984293193</v>
      </c>
      <c r="L40" s="32">
        <v>8.1044386107010968</v>
      </c>
      <c r="M40" s="32">
        <v>8.4814865996174422</v>
      </c>
      <c r="N40" s="32">
        <v>4.5730133703924878</v>
      </c>
      <c r="O40" s="32">
        <v>6.4393440583440587</v>
      </c>
      <c r="P40" s="32"/>
      <c r="Q40" s="33">
        <v>1.1466675621844455</v>
      </c>
      <c r="R40" s="32">
        <v>0.73066580622944099</v>
      </c>
      <c r="S40" s="33">
        <v>3.5391633558341353</v>
      </c>
      <c r="T40" s="33">
        <v>2.7668460915568982</v>
      </c>
      <c r="U40" s="32">
        <v>1.422797812161225</v>
      </c>
      <c r="V40" s="32">
        <v>0.75086599857837777</v>
      </c>
      <c r="W40" s="33">
        <v>0.83775523458201284</v>
      </c>
      <c r="X40" s="32">
        <v>3.8785251450790748</v>
      </c>
      <c r="Y40" s="32">
        <v>2.1113136579593927</v>
      </c>
      <c r="Z40" s="32">
        <v>1.2930000000000001</v>
      </c>
      <c r="AA40" s="32">
        <v>1.2384089552238808</v>
      </c>
      <c r="AB40" s="32">
        <v>1.4534865671641792</v>
      </c>
      <c r="AC40" s="32">
        <v>1.3660805970149257</v>
      </c>
      <c r="AD40" s="32">
        <v>1.4941510067114094</v>
      </c>
      <c r="AE40" s="32">
        <v>1.1202999161073826</v>
      </c>
      <c r="AF40" s="32">
        <v>4.1149727348993288</v>
      </c>
      <c r="AG40" s="32">
        <v>3.146608955223881</v>
      </c>
      <c r="AH40" s="32">
        <v>3.2163373134328364</v>
      </c>
      <c r="AI40" s="32">
        <v>0.91235522388059709</v>
      </c>
      <c r="AJ40" s="32">
        <v>2.1982915340623901</v>
      </c>
      <c r="AK40" s="32">
        <v>3.021594400795562</v>
      </c>
      <c r="AL40" s="32">
        <v>7.0102646700065909</v>
      </c>
      <c r="AM40" s="32">
        <v>2.3186249673182293</v>
      </c>
      <c r="AN40" s="32">
        <v>2.6811316129664702</v>
      </c>
      <c r="AO40" s="32">
        <v>1.96914239648708</v>
      </c>
      <c r="AP40" s="32">
        <v>1.0275536724334398</v>
      </c>
      <c r="AQ40" s="32">
        <v>2.8981402985074634</v>
      </c>
      <c r="AR40" s="32">
        <v>1.541874626865672</v>
      </c>
      <c r="AS40" s="32">
        <v>1.4173995566850344</v>
      </c>
      <c r="AT40" s="32">
        <v>2.7025311565819479</v>
      </c>
      <c r="AU40" s="32">
        <v>0.7131713526732415</v>
      </c>
      <c r="AV40" s="32">
        <v>0.58326676274581346</v>
      </c>
      <c r="AW40" s="32">
        <v>0.67315378853079089</v>
      </c>
      <c r="AX40" s="32">
        <v>0.67792549483973041</v>
      </c>
      <c r="AY40" s="32">
        <v>1.0994302546891539</v>
      </c>
      <c r="AZ40" s="32">
        <v>1.4371625340707603</v>
      </c>
      <c r="BA40" s="32">
        <v>3.1054781879194628</v>
      </c>
      <c r="BB40" s="32"/>
      <c r="BC40" s="33">
        <v>1.3940679579308044</v>
      </c>
      <c r="BD40" s="32">
        <v>1.1906406759939199</v>
      </c>
      <c r="BE40" s="32">
        <v>3.4402934937441185</v>
      </c>
      <c r="BF40" s="32">
        <v>4.7395186303058141</v>
      </c>
      <c r="BG40" s="32">
        <v>5.3722577943234819</v>
      </c>
      <c r="BH40" s="32">
        <v>7.210785047211985</v>
      </c>
      <c r="BI40" s="32">
        <v>5.2985465297643559</v>
      </c>
      <c r="BJ40" s="32">
        <v>4.242031743868159</v>
      </c>
      <c r="BK40" s="32">
        <v>3.8227432578786327</v>
      </c>
      <c r="BL40" s="32">
        <v>5.2936308900523565</v>
      </c>
      <c r="BM40" s="32">
        <v>5.0589100219455352</v>
      </c>
      <c r="BN40" s="32">
        <v>5.1318912156635701</v>
      </c>
      <c r="BO40" s="32">
        <v>7.6222773323609045</v>
      </c>
      <c r="BP40" s="32">
        <v>6.6660320027937576</v>
      </c>
      <c r="BQ40" s="32">
        <v>2.9388898344242991</v>
      </c>
      <c r="BR40" s="32"/>
      <c r="BS40" s="32">
        <v>1.6097474133226854</v>
      </c>
      <c r="BT40" s="32">
        <v>0.82989126889240783</v>
      </c>
      <c r="BU40" s="32">
        <v>0.80530557419332194</v>
      </c>
      <c r="BV40" s="32">
        <v>2.099437440619738</v>
      </c>
      <c r="BW40" s="32">
        <v>1.5856747876112693</v>
      </c>
      <c r="BX40" s="32">
        <v>1.2112062412283269</v>
      </c>
      <c r="BY40" s="32"/>
      <c r="BZ40" s="32">
        <v>0.86404752475247526</v>
      </c>
      <c r="CA40" s="33">
        <v>5.2058493851451058</v>
      </c>
      <c r="CB40" s="33">
        <v>1.061345193347407</v>
      </c>
      <c r="CC40" s="32">
        <v>0.73199884211784605</v>
      </c>
      <c r="CD40" s="32">
        <v>2.0038243877127799</v>
      </c>
      <c r="CE40" s="32">
        <v>1.7659582465210657</v>
      </c>
      <c r="CF40" s="32">
        <v>1.9870295567986029</v>
      </c>
      <c r="CG40" s="32">
        <v>0.51506662903611189</v>
      </c>
      <c r="CH40" s="32"/>
      <c r="CI40" s="32">
        <v>0.2558347797014261</v>
      </c>
      <c r="CJ40" s="32">
        <v>0.23540617794936497</v>
      </c>
      <c r="CK40" s="82"/>
      <c r="CL40" s="32">
        <v>1.7969228133214616</v>
      </c>
      <c r="CM40" s="32">
        <v>7.2215163477614706</v>
      </c>
      <c r="CN40" s="32">
        <v>9.9568892179356645</v>
      </c>
      <c r="CO40" s="32">
        <v>28.430846208467713</v>
      </c>
      <c r="CP40" s="32">
        <v>0.90639267015706804</v>
      </c>
      <c r="CQ40" s="32">
        <v>0.62591710296684122</v>
      </c>
      <c r="CR40" s="82"/>
      <c r="CS40" s="33">
        <v>0.12932751841249546</v>
      </c>
      <c r="CT40" s="32">
        <v>0.16182209831855762</v>
      </c>
      <c r="CU40" s="32">
        <v>29.922142293093362</v>
      </c>
      <c r="CV40" s="32">
        <v>7.0517850707850709</v>
      </c>
      <c r="CW40" s="32">
        <v>21.665336823734734</v>
      </c>
      <c r="CX40" s="32">
        <v>15.744942513942517</v>
      </c>
      <c r="CY40" s="32">
        <v>0.28338468883895529</v>
      </c>
      <c r="CZ40" s="32">
        <v>22.503220937205089</v>
      </c>
      <c r="DA40" s="32"/>
      <c r="DB40" s="32">
        <v>20.318030905927603</v>
      </c>
      <c r="DC40" s="32">
        <v>18.345527413758511</v>
      </c>
      <c r="DD40" s="28"/>
      <c r="DE40" s="32">
        <v>23.673217138563022</v>
      </c>
      <c r="DF40" s="32">
        <v>14.694263219258398</v>
      </c>
      <c r="DG40" s="32">
        <v>1.1390836540865659</v>
      </c>
      <c r="DH40" s="32">
        <v>2.2500215785565256</v>
      </c>
      <c r="DI40" s="32">
        <v>3.9729741790339523</v>
      </c>
      <c r="DJ40" s="5"/>
      <c r="DK40" s="32">
        <v>5.9751012852092451</v>
      </c>
      <c r="DL40" s="32">
        <v>0.75505319303552976</v>
      </c>
      <c r="DM40" s="32">
        <v>3.1491884252578028</v>
      </c>
      <c r="DN40" s="32">
        <v>0.88445036387611986</v>
      </c>
      <c r="DO40" s="32">
        <v>4.610418852957622</v>
      </c>
      <c r="DP40" s="32">
        <v>1.8386384267505615</v>
      </c>
      <c r="DQ40" s="32">
        <v>0.41398045005763462</v>
      </c>
      <c r="DS40" s="32">
        <v>0.7857789750883406</v>
      </c>
      <c r="DT40" s="32">
        <v>5.9998433416757599</v>
      </c>
      <c r="DU40" s="32">
        <v>4.531003896684398</v>
      </c>
      <c r="DV40" s="32">
        <v>3.6467567580849138</v>
      </c>
      <c r="DW40" s="32">
        <v>3.3637561883377538</v>
      </c>
      <c r="DX40" s="32">
        <v>6.4632171223118666</v>
      </c>
      <c r="DY40" s="32">
        <v>6.3699998008244689</v>
      </c>
      <c r="DZ40" s="32">
        <v>6.2205802620735797</v>
      </c>
      <c r="EA40" s="32">
        <v>7.8725932854353395</v>
      </c>
      <c r="EB40" s="32">
        <v>8.9888709490006171</v>
      </c>
      <c r="EC40" s="32">
        <v>4.8416822664618948</v>
      </c>
      <c r="ED40" s="32">
        <v>5.1827450454971649</v>
      </c>
      <c r="EE40" s="32">
        <v>1.2903588891772646</v>
      </c>
      <c r="EF40" s="32">
        <v>1.1034475814535536</v>
      </c>
      <c r="EG40" s="32">
        <v>1.1784580320394253</v>
      </c>
      <c r="EH40" s="32">
        <v>0.89751350358801174</v>
      </c>
      <c r="EI40" s="32">
        <v>0.778783333309229</v>
      </c>
      <c r="EJ40" s="32">
        <v>0.78008486750696759</v>
      </c>
      <c r="EK40" s="32">
        <v>0.67965771889468607</v>
      </c>
      <c r="EL40" s="32">
        <v>1.0007792517111904</v>
      </c>
    </row>
    <row r="41" spans="1:142" x14ac:dyDescent="0.35">
      <c r="A41" s="28" t="s">
        <v>103</v>
      </c>
      <c r="B41" s="32">
        <v>0.90034894920981545</v>
      </c>
      <c r="C41" s="32">
        <v>0.8389277536910692</v>
      </c>
      <c r="D41" s="32">
        <v>0.76099145517291999</v>
      </c>
      <c r="E41" s="33">
        <v>1.7080771564636315</v>
      </c>
      <c r="F41" s="32">
        <v>1.512</v>
      </c>
      <c r="G41" s="32">
        <v>1.1381028879062185</v>
      </c>
      <c r="H41" s="33">
        <v>1.0764480007193209</v>
      </c>
      <c r="I41" s="32">
        <v>2.7237127829523202</v>
      </c>
      <c r="J41" s="32">
        <v>1.104941514687775</v>
      </c>
      <c r="K41" s="32">
        <v>1.5177388617886178</v>
      </c>
      <c r="L41" s="32">
        <v>1.4249138121806912</v>
      </c>
      <c r="M41" s="32">
        <v>1.306935384838777</v>
      </c>
      <c r="N41" s="32">
        <v>0.76278976284759425</v>
      </c>
      <c r="O41" s="32">
        <v>0.98005582137161107</v>
      </c>
      <c r="P41" s="32"/>
      <c r="Q41" s="33">
        <v>0.17967275001157992</v>
      </c>
      <c r="R41" s="32">
        <v>9.411520441513524E-2</v>
      </c>
      <c r="S41" s="33">
        <v>0.42245631629701036</v>
      </c>
      <c r="T41" s="33">
        <v>0.33913959858573356</v>
      </c>
      <c r="U41" s="32">
        <v>0.19837123556507447</v>
      </c>
      <c r="V41" s="32">
        <v>8.365461412688191E-2</v>
      </c>
      <c r="W41" s="33">
        <v>0.11255903558885667</v>
      </c>
      <c r="X41" s="32">
        <v>0.53181191630365654</v>
      </c>
      <c r="Y41" s="32">
        <v>0.27718963145509357</v>
      </c>
      <c r="Z41" s="32">
        <v>0.17700000000000002</v>
      </c>
      <c r="AA41" s="32">
        <v>0.17937463884430174</v>
      </c>
      <c r="AB41" s="32">
        <v>0.17445008025682182</v>
      </c>
      <c r="AC41" s="32">
        <v>0.18528410914927768</v>
      </c>
      <c r="AD41" s="32">
        <v>0.18637209302325583</v>
      </c>
      <c r="AE41" s="32">
        <v>0.1593752357008171</v>
      </c>
      <c r="AF41" s="32">
        <v>0.47658830923947204</v>
      </c>
      <c r="AG41" s="32">
        <v>0.391130658105939</v>
      </c>
      <c r="AH41" s="32">
        <v>0.39605521669341892</v>
      </c>
      <c r="AI41" s="32">
        <v>0.13899325842696628</v>
      </c>
      <c r="AJ41" s="32">
        <v>0.29965834632007554</v>
      </c>
      <c r="AK41" s="32">
        <v>0.38305588047627454</v>
      </c>
      <c r="AL41" s="32">
        <v>0.9227238958774836</v>
      </c>
      <c r="AM41" s="32">
        <v>0.29683689841584143</v>
      </c>
      <c r="AN41" s="32">
        <v>0.32404139606691212</v>
      </c>
      <c r="AO41" s="32">
        <v>0.25358159140025066</v>
      </c>
      <c r="AP41" s="32">
        <v>0.12009960249433252</v>
      </c>
      <c r="AQ41" s="32">
        <v>0.34188507223113962</v>
      </c>
      <c r="AR41" s="32">
        <v>0.20695216693418941</v>
      </c>
      <c r="AS41" s="32">
        <v>0.18646097766446007</v>
      </c>
      <c r="AT41" s="32">
        <v>0.35123103648918508</v>
      </c>
      <c r="AU41" s="32">
        <v>0.10612908954973591</v>
      </c>
      <c r="AV41" s="32">
        <v>8.3248937629361419E-2</v>
      </c>
      <c r="AW41" s="32">
        <v>9.4259608408335485E-2</v>
      </c>
      <c r="AX41" s="32">
        <v>9.2830463738819105E-2</v>
      </c>
      <c r="AY41" s="32">
        <v>0.13746493541615085</v>
      </c>
      <c r="AZ41" s="32">
        <v>0.20302938935527953</v>
      </c>
      <c r="BA41" s="32">
        <v>0.46405405405405403</v>
      </c>
      <c r="BB41" s="32"/>
      <c r="BC41" s="33">
        <v>0.20718977110547576</v>
      </c>
      <c r="BD41" s="32">
        <v>0.23089955645688567</v>
      </c>
      <c r="BE41" s="32">
        <v>0.59543690192450305</v>
      </c>
      <c r="BF41" s="32">
        <v>0.6902379189806902</v>
      </c>
      <c r="BG41" s="32">
        <v>0.82255327829585623</v>
      </c>
      <c r="BH41" s="32">
        <v>1.1915430877488089</v>
      </c>
      <c r="BI41" s="32">
        <v>0.87011443524883514</v>
      </c>
      <c r="BJ41" s="32">
        <v>0.63660832060853101</v>
      </c>
      <c r="BK41" s="32">
        <v>0.53888717049717461</v>
      </c>
      <c r="BL41" s="32">
        <v>0.80133495934959342</v>
      </c>
      <c r="BM41" s="32">
        <v>0.78742536704260679</v>
      </c>
      <c r="BN41" s="32">
        <v>0.8826407396711714</v>
      </c>
      <c r="BO41" s="32">
        <v>1.2767925514902201</v>
      </c>
      <c r="BP41" s="32">
        <v>1.1568960800511148</v>
      </c>
      <c r="BQ41" s="32">
        <v>0.41222365379446685</v>
      </c>
      <c r="BR41" s="32"/>
      <c r="BS41" s="32">
        <v>0.21272155801359785</v>
      </c>
      <c r="BT41" s="32">
        <v>0.15336483736087134</v>
      </c>
      <c r="BU41" s="32">
        <v>0.11505008017594423</v>
      </c>
      <c r="BV41" s="32">
        <v>0.36910358625139361</v>
      </c>
      <c r="BW41" s="32">
        <v>0.28543741695841618</v>
      </c>
      <c r="BX41" s="32">
        <v>0.21847045588026331</v>
      </c>
      <c r="BY41" s="32"/>
      <c r="BZ41" s="32">
        <v>0.11070434782608694</v>
      </c>
      <c r="CA41" s="33">
        <v>0.75603507478990306</v>
      </c>
      <c r="CB41" s="33">
        <v>0.14453115574882203</v>
      </c>
      <c r="CC41" s="32">
        <v>8.6359256322600414E-2</v>
      </c>
      <c r="CD41" s="32">
        <v>0.3028120599100359</v>
      </c>
      <c r="CE41" s="32">
        <v>0.29957902618223309</v>
      </c>
      <c r="CF41" s="32">
        <v>0.30578093462285399</v>
      </c>
      <c r="CG41" s="32">
        <v>5.5473445183029005E-2</v>
      </c>
      <c r="CH41" s="32"/>
      <c r="CI41" s="32">
        <v>3.9090230119141985E-2</v>
      </c>
      <c r="CJ41" s="32">
        <v>3.3414937888198742E-2</v>
      </c>
      <c r="CK41" s="82"/>
      <c r="CL41" s="32">
        <v>0.31977887873516525</v>
      </c>
      <c r="CM41" s="32">
        <v>1.1849554242586837</v>
      </c>
      <c r="CN41" s="32">
        <v>1.6568025219409639</v>
      </c>
      <c r="CO41" s="32">
        <v>4.4888608378583417</v>
      </c>
      <c r="CP41" s="32">
        <v>0.13663999999999998</v>
      </c>
      <c r="CQ41" s="32">
        <v>7.176878048780487E-2</v>
      </c>
      <c r="CR41" s="82"/>
      <c r="CS41" s="33">
        <v>0.16779806782408435</v>
      </c>
      <c r="CT41" s="32">
        <v>0.24022766560148609</v>
      </c>
      <c r="CU41" s="32">
        <v>3.7167247232500138</v>
      </c>
      <c r="CV41" s="32">
        <v>0.78640031897926643</v>
      </c>
      <c r="CW41" s="32">
        <v>2.6252504065040649</v>
      </c>
      <c r="CX41" s="32">
        <v>2.1622765550239236</v>
      </c>
      <c r="CY41" s="32">
        <v>4.5760908906579217E-2</v>
      </c>
      <c r="CZ41" s="32">
        <v>3.130949248352064</v>
      </c>
      <c r="DA41" s="32"/>
      <c r="DB41" s="32">
        <v>2.3434225770312147</v>
      </c>
      <c r="DC41" s="32">
        <v>2.5069370972639224</v>
      </c>
      <c r="DD41" s="28"/>
      <c r="DE41" s="32">
        <v>3.2591312907391061</v>
      </c>
      <c r="DF41" s="32">
        <v>1.8203869174821794</v>
      </c>
      <c r="DG41" s="32">
        <v>0.14626878496488355</v>
      </c>
      <c r="DH41" s="32">
        <v>0.27891251926329341</v>
      </c>
      <c r="DI41" s="32">
        <v>0.45373957175426011</v>
      </c>
      <c r="DJ41" s="5"/>
      <c r="DK41" s="32">
        <v>0.83532958205932017</v>
      </c>
      <c r="DL41" s="32">
        <v>9.3315912829261369E-2</v>
      </c>
      <c r="DM41" s="32">
        <v>0.45208030790531223</v>
      </c>
      <c r="DN41" s="32">
        <v>0.10071841764929389</v>
      </c>
      <c r="DO41" s="32">
        <v>0.75040850280415183</v>
      </c>
      <c r="DP41" s="32">
        <v>0.18660661017140173</v>
      </c>
      <c r="DQ41" s="32">
        <v>6.1725915646197685E-2</v>
      </c>
      <c r="DS41" s="32">
        <v>2.652255202727217</v>
      </c>
      <c r="DT41" s="32">
        <v>0.93415843444285607</v>
      </c>
      <c r="DU41" s="32">
        <v>0.77635881205392643</v>
      </c>
      <c r="DV41" s="32">
        <v>0.64419351215947518</v>
      </c>
      <c r="DW41" s="32">
        <v>0.49497064709869359</v>
      </c>
      <c r="DX41" s="32">
        <v>0.92989721437393935</v>
      </c>
      <c r="DY41" s="32">
        <v>0.98074476564626656</v>
      </c>
      <c r="DZ41" s="32">
        <v>1.0291135756143326</v>
      </c>
      <c r="EA41" s="32">
        <v>1.1067209060174912</v>
      </c>
      <c r="EB41" s="32">
        <v>1.3340905340899942</v>
      </c>
      <c r="EC41" s="32">
        <v>0.79644132476062746</v>
      </c>
      <c r="ED41" s="32">
        <v>0.86546722100938744</v>
      </c>
      <c r="EE41" s="32">
        <v>0.14460757851025177</v>
      </c>
      <c r="EF41" s="32">
        <v>0.13736257817270547</v>
      </c>
      <c r="EG41" s="32">
        <v>0.16206022090583272</v>
      </c>
      <c r="EH41" s="32">
        <v>0.11828224737425519</v>
      </c>
      <c r="EI41" s="32">
        <v>9.3865948525167164E-2</v>
      </c>
      <c r="EJ41" s="32">
        <v>9.0986033510784547E-2</v>
      </c>
      <c r="EK41" s="32">
        <v>8.6866922208782602E-2</v>
      </c>
      <c r="EL41" s="32">
        <v>0.11452579948058424</v>
      </c>
    </row>
    <row r="42" spans="1:142" x14ac:dyDescent="0.35">
      <c r="A42" s="28" t="s">
        <v>104</v>
      </c>
      <c r="B42" s="32">
        <v>4.4425296194301245</v>
      </c>
      <c r="C42" s="32">
        <v>4.3107795628848669</v>
      </c>
      <c r="D42" s="32">
        <v>3.6947613905645444</v>
      </c>
      <c r="E42" s="33">
        <v>7.5715322743933644</v>
      </c>
      <c r="F42" s="32">
        <v>7.665</v>
      </c>
      <c r="G42" s="32">
        <v>5.3628909623897423</v>
      </c>
      <c r="H42" s="33">
        <v>5.8589442091211694</v>
      </c>
      <c r="I42" s="32">
        <v>12.452261123295433</v>
      </c>
      <c r="J42" s="32">
        <v>5.199389294204372</v>
      </c>
      <c r="K42" s="32">
        <v>7.1977092651757202</v>
      </c>
      <c r="L42" s="32">
        <v>7.1449651642839003</v>
      </c>
      <c r="M42" s="32">
        <v>5.9249373778020695</v>
      </c>
      <c r="N42" s="32">
        <v>3.8538752464422488</v>
      </c>
      <c r="O42" s="32">
        <v>4.4718693941778129</v>
      </c>
      <c r="P42" s="32"/>
      <c r="Q42" s="33">
        <v>0.86994738061049603</v>
      </c>
      <c r="R42" s="32">
        <v>0.42392045417234142</v>
      </c>
      <c r="S42" s="33">
        <v>1.4628461909353896</v>
      </c>
      <c r="T42" s="33">
        <v>1.3012975631350938</v>
      </c>
      <c r="U42" s="32">
        <v>0.75522644081855939</v>
      </c>
      <c r="V42" s="32">
        <v>0.29715529572550081</v>
      </c>
      <c r="W42" s="33">
        <v>0.47688043152816312</v>
      </c>
      <c r="X42" s="32">
        <v>2.2019706769086724</v>
      </c>
      <c r="Y42" s="32">
        <v>1.1369180137233912</v>
      </c>
      <c r="Z42" s="32">
        <v>0.80300000000000005</v>
      </c>
      <c r="AA42" s="32">
        <v>0.81216921898928018</v>
      </c>
      <c r="AB42" s="32">
        <v>0.69874502297090346</v>
      </c>
      <c r="AC42" s="32">
        <v>0.81021362940275643</v>
      </c>
      <c r="AD42" s="32">
        <v>0.72564506405425766</v>
      </c>
      <c r="AE42" s="32">
        <v>0.71987113790504897</v>
      </c>
      <c r="AF42" s="32">
        <v>1.7793865862848528</v>
      </c>
      <c r="AG42" s="32">
        <v>1.5582266462480856</v>
      </c>
      <c r="AH42" s="32">
        <v>1.5240038284839199</v>
      </c>
      <c r="AI42" s="32">
        <v>0.63421056661562014</v>
      </c>
      <c r="AJ42" s="32">
        <v>1.2393232146981967</v>
      </c>
      <c r="AK42" s="32">
        <v>1.4204683315543092</v>
      </c>
      <c r="AL42" s="32">
        <v>3.5396089946315574</v>
      </c>
      <c r="AM42" s="32">
        <v>1.1899344119979023</v>
      </c>
      <c r="AN42" s="32">
        <v>1.1934455666999588</v>
      </c>
      <c r="AO42" s="32">
        <v>1.014085784929686</v>
      </c>
      <c r="AP42" s="32">
        <v>0.48090294077493478</v>
      </c>
      <c r="AQ42" s="32">
        <v>1.2873774885145479</v>
      </c>
      <c r="AR42" s="32">
        <v>0.83661408882082677</v>
      </c>
      <c r="AS42" s="32">
        <v>0.77810618699145406</v>
      </c>
      <c r="AT42" s="32">
        <v>1.3182271530604242</v>
      </c>
      <c r="AU42" s="32">
        <v>0.45603718048935271</v>
      </c>
      <c r="AV42" s="32">
        <v>0.36610291843353432</v>
      </c>
      <c r="AW42" s="32">
        <v>0.37801240296924715</v>
      </c>
      <c r="AX42" s="32">
        <v>0.38795946505659257</v>
      </c>
      <c r="AY42" s="32">
        <v>0.52716264453676775</v>
      </c>
      <c r="AZ42" s="32">
        <v>0.85816725728700483</v>
      </c>
      <c r="BA42" s="32">
        <v>2.0651959306706855</v>
      </c>
      <c r="BB42" s="32"/>
      <c r="BC42" s="33">
        <v>0.9021128135951636</v>
      </c>
      <c r="BD42" s="32">
        <v>1.1438445933358929</v>
      </c>
      <c r="BE42" s="32">
        <v>2.7290664774525673</v>
      </c>
      <c r="BF42" s="32">
        <v>2.9045404794959637</v>
      </c>
      <c r="BG42" s="32">
        <v>3.5380507976150404</v>
      </c>
      <c r="BH42" s="32">
        <v>5.3697620700126372</v>
      </c>
      <c r="BI42" s="32">
        <v>3.9056310344802307</v>
      </c>
      <c r="BJ42" s="32">
        <v>2.5120369069606445</v>
      </c>
      <c r="BK42" s="32">
        <v>2.078675016629318</v>
      </c>
      <c r="BL42" s="32">
        <v>3.3786397763578271</v>
      </c>
      <c r="BM42" s="32">
        <v>3.2153374647374466</v>
      </c>
      <c r="BN42" s="32">
        <v>4.0984048040688368</v>
      </c>
      <c r="BO42" s="32">
        <v>5.636016331222871</v>
      </c>
      <c r="BP42" s="32">
        <v>5.492017729434421</v>
      </c>
      <c r="BQ42" s="32">
        <v>1.6411480370407583</v>
      </c>
      <c r="BR42" s="32"/>
      <c r="BS42" s="32">
        <v>0.82864653413479128</v>
      </c>
      <c r="BT42" s="32">
        <v>0.67506043355111323</v>
      </c>
      <c r="BU42" s="32">
        <v>0.48231009020690541</v>
      </c>
      <c r="BV42" s="32">
        <v>1.9081892850128177</v>
      </c>
      <c r="BW42" s="32">
        <v>1.5043156279225469</v>
      </c>
      <c r="BX42" s="32">
        <v>1.1817708324325902</v>
      </c>
      <c r="BY42" s="32"/>
      <c r="BZ42" s="32">
        <v>0.40791399052948768</v>
      </c>
      <c r="CA42" s="33">
        <v>3.4300545561277302</v>
      </c>
      <c r="CB42" s="33">
        <v>0.60537483688409832</v>
      </c>
      <c r="CC42" s="32">
        <v>0.32155001480424589</v>
      </c>
      <c r="CD42" s="32">
        <v>1.2991898578136907</v>
      </c>
      <c r="CE42" s="32">
        <v>1.490328398343221</v>
      </c>
      <c r="CF42" s="32">
        <v>1.4339372132642658</v>
      </c>
      <c r="CG42" s="32">
        <v>0.18275529875443833</v>
      </c>
      <c r="CH42" s="32"/>
      <c r="CI42" s="32">
        <v>0.17914855791057294</v>
      </c>
      <c r="CJ42" s="32">
        <v>0.1565998106007854</v>
      </c>
      <c r="CK42" s="82"/>
      <c r="CL42" s="32">
        <v>1.8876919122015909</v>
      </c>
      <c r="CM42" s="32">
        <v>5.3591419868095711</v>
      </c>
      <c r="CN42" s="32">
        <v>8.3472998584754201</v>
      </c>
      <c r="CO42" s="32">
        <v>20.490017569982129</v>
      </c>
      <c r="CP42" s="32">
        <v>0.59029313099041536</v>
      </c>
      <c r="CQ42" s="32">
        <v>0.25713019169329077</v>
      </c>
      <c r="CR42" s="82"/>
      <c r="CS42" s="33">
        <v>5.9372884439009475E-2</v>
      </c>
      <c r="CT42" s="32">
        <v>4.3213501197110864E-2</v>
      </c>
      <c r="CU42" s="32">
        <v>13.705927928271572</v>
      </c>
      <c r="CV42" s="32">
        <v>2.7834075531077889</v>
      </c>
      <c r="CW42" s="32">
        <v>9.8062236421725242</v>
      </c>
      <c r="CX42" s="32">
        <v>9.1186357199055852</v>
      </c>
      <c r="CY42" s="32">
        <v>0.13627519642566216</v>
      </c>
      <c r="CZ42" s="32">
        <v>12.945503733521006</v>
      </c>
      <c r="DA42" s="32"/>
      <c r="DB42" s="32">
        <v>7.2879367808136593</v>
      </c>
      <c r="DC42" s="32">
        <v>9.8238205454655336</v>
      </c>
      <c r="DD42" s="28"/>
      <c r="DE42" s="32">
        <v>13.216740778143794</v>
      </c>
      <c r="DF42" s="32">
        <v>6.6960089308146458</v>
      </c>
      <c r="DG42" s="32">
        <v>0.52957109733056429</v>
      </c>
      <c r="DH42" s="32">
        <v>0.9685333116452074</v>
      </c>
      <c r="DI42" s="32">
        <v>1.4442345963228942</v>
      </c>
      <c r="DJ42" s="5"/>
      <c r="DK42" s="32">
        <v>4.0457433753031351</v>
      </c>
      <c r="DL42" s="32">
        <v>0.36603397721034209</v>
      </c>
      <c r="DM42" s="32">
        <v>2.110927411037022</v>
      </c>
      <c r="DN42" s="32">
        <v>0.34236431035586096</v>
      </c>
      <c r="DO42" s="32">
        <v>3.1544266807107291</v>
      </c>
      <c r="DP42" s="32">
        <v>0.62136500350332491</v>
      </c>
      <c r="DQ42" s="32">
        <v>0.27419695667888005</v>
      </c>
      <c r="DS42" s="32">
        <v>0.63125046751372504</v>
      </c>
      <c r="DT42" s="32">
        <v>3.9803443510629646</v>
      </c>
      <c r="DU42" s="32">
        <v>3.6689228644021026</v>
      </c>
      <c r="DV42" s="32">
        <v>2.9836513206345012</v>
      </c>
      <c r="DW42" s="32">
        <v>2.029892870471131</v>
      </c>
      <c r="DX42" s="32">
        <v>3.8469394274512458</v>
      </c>
      <c r="DY42" s="32">
        <v>4.3098937131891315</v>
      </c>
      <c r="DZ42" s="32">
        <v>4.5096148336085768</v>
      </c>
      <c r="EA42" s="32">
        <v>4.2313867789694184</v>
      </c>
      <c r="EB42" s="32">
        <v>5.4716640763301116</v>
      </c>
      <c r="EC42" s="32">
        <v>3.4569693193156823</v>
      </c>
      <c r="ED42" s="32">
        <v>3.8993985887152007</v>
      </c>
      <c r="EE42" s="32">
        <v>0.51558167661562426</v>
      </c>
      <c r="EF42" s="32">
        <v>0.52348676039220932</v>
      </c>
      <c r="EG42" s="32">
        <v>0.65939449903172942</v>
      </c>
      <c r="EH42" s="32">
        <v>0.49307878213212036</v>
      </c>
      <c r="EI42" s="32">
        <v>0.38679662557171912</v>
      </c>
      <c r="EJ42" s="32">
        <v>0.38581574903599974</v>
      </c>
      <c r="EK42" s="32">
        <v>0.32954651578797761</v>
      </c>
      <c r="EL42" s="32">
        <v>0.42710622631581557</v>
      </c>
    </row>
    <row r="43" spans="1:142" x14ac:dyDescent="0.35">
      <c r="A43" s="28" t="s">
        <v>105</v>
      </c>
      <c r="B43" s="32">
        <v>1.6094009699926262</v>
      </c>
      <c r="C43" s="32">
        <v>1.6573396415409456</v>
      </c>
      <c r="D43" s="32">
        <v>1.2905102075704069</v>
      </c>
      <c r="E43" s="33">
        <v>1.9613595228088923</v>
      </c>
      <c r="F43" s="32">
        <v>2.6930000000000001</v>
      </c>
      <c r="G43" s="32">
        <v>1.6978508275350994</v>
      </c>
      <c r="H43" s="33">
        <v>2.1379434235408952</v>
      </c>
      <c r="I43" s="32">
        <v>3.7041969884511947</v>
      </c>
      <c r="J43" s="32">
        <v>1.7807301912355993</v>
      </c>
      <c r="K43" s="32">
        <v>2.2444312941899782</v>
      </c>
      <c r="L43" s="32">
        <v>2.4192849519788324</v>
      </c>
      <c r="M43" s="32">
        <v>1.8260541213957642</v>
      </c>
      <c r="N43" s="32">
        <v>1.5276665450967062</v>
      </c>
      <c r="O43" s="32">
        <v>1.4033273219116322</v>
      </c>
      <c r="P43" s="32"/>
      <c r="Q43" s="33">
        <v>0.36383950159803602</v>
      </c>
      <c r="R43" s="32">
        <v>0.2328612358693046</v>
      </c>
      <c r="S43" s="33">
        <v>0.31627107039537111</v>
      </c>
      <c r="T43" s="33">
        <v>0.28313887512289843</v>
      </c>
      <c r="U43" s="32">
        <v>0.20453954747865838</v>
      </c>
      <c r="V43" s="32">
        <v>0.16615470267619489</v>
      </c>
      <c r="W43" s="33">
        <v>0.11752263896213029</v>
      </c>
      <c r="X43" s="32">
        <v>0.68855204377674517</v>
      </c>
      <c r="Y43" s="32">
        <v>0.33373179592177787</v>
      </c>
      <c r="Z43" s="32">
        <v>0.252</v>
      </c>
      <c r="AA43" s="32">
        <v>0.25282417248709382</v>
      </c>
      <c r="AB43" s="32">
        <v>0.21037260856361978</v>
      </c>
      <c r="AC43" s="32">
        <v>0.25381141815973274</v>
      </c>
      <c r="AD43" s="32">
        <v>0.23157248739994071</v>
      </c>
      <c r="AE43" s="32">
        <v>0.23350014823599169</v>
      </c>
      <c r="AF43" s="32">
        <v>0.39060450637414768</v>
      </c>
      <c r="AG43" s="32">
        <v>0.4009110233829335</v>
      </c>
      <c r="AH43" s="32">
        <v>0.39992377771029458</v>
      </c>
      <c r="AI43" s="32">
        <v>0.21530883692681443</v>
      </c>
      <c r="AJ43" s="32">
        <v>0.35077958602967535</v>
      </c>
      <c r="AK43" s="32">
        <v>0.34734060147843926</v>
      </c>
      <c r="AL43" s="32">
        <v>0.86542782506631677</v>
      </c>
      <c r="AM43" s="32">
        <v>0.30684233225572116</v>
      </c>
      <c r="AN43" s="32">
        <v>0.30367033849337904</v>
      </c>
      <c r="AO43" s="32">
        <v>0.30214696750293513</v>
      </c>
      <c r="AP43" s="32">
        <v>0.248043253991823</v>
      </c>
      <c r="AQ43" s="32">
        <v>0.29626298208320678</v>
      </c>
      <c r="AR43" s="32">
        <v>0.22616853932584269</v>
      </c>
      <c r="AS43" s="32">
        <v>0.2298802598584892</v>
      </c>
      <c r="AT43" s="32">
        <v>0.35810837811582247</v>
      </c>
      <c r="AU43" s="32">
        <v>0.14505123126444003</v>
      </c>
      <c r="AV43" s="32">
        <v>0.12641811968909389</v>
      </c>
      <c r="AW43" s="32">
        <v>0.12178422514071297</v>
      </c>
      <c r="AX43" s="32">
        <v>0.12672322308255518</v>
      </c>
      <c r="AY43" s="32">
        <v>0.15761476437688976</v>
      </c>
      <c r="AZ43" s="32">
        <v>0.2558319554166541</v>
      </c>
      <c r="BA43" s="32">
        <v>0.54288971242217621</v>
      </c>
      <c r="BB43" s="32"/>
      <c r="BC43" s="33">
        <v>0.25494765971235855</v>
      </c>
      <c r="BD43" s="32">
        <v>0.37996295593264678</v>
      </c>
      <c r="BE43" s="32">
        <v>0.84376061352061626</v>
      </c>
      <c r="BF43" s="32">
        <v>0.82529849004578226</v>
      </c>
      <c r="BG43" s="32">
        <v>0.98719419754275151</v>
      </c>
      <c r="BH43" s="32">
        <v>1.5493068287258205</v>
      </c>
      <c r="BI43" s="32">
        <v>1.0764387690448469</v>
      </c>
      <c r="BJ43" s="32">
        <v>0.56187744803946027</v>
      </c>
      <c r="BK43" s="32">
        <v>0.49789165543286218</v>
      </c>
      <c r="BL43" s="32">
        <v>0.84049216108207803</v>
      </c>
      <c r="BM43" s="32">
        <v>0.7455637330217233</v>
      </c>
      <c r="BN43" s="32">
        <v>1.2209740765662016</v>
      </c>
      <c r="BO43" s="32">
        <v>1.5201975651003947</v>
      </c>
      <c r="BP43" s="32">
        <v>1.6616537030751715</v>
      </c>
      <c r="BQ43" s="32">
        <v>0.45542883169239695</v>
      </c>
      <c r="BR43" s="32"/>
      <c r="BS43" s="32">
        <v>0.2287806216052912</v>
      </c>
      <c r="BT43" s="32">
        <v>0.22845871947242646</v>
      </c>
      <c r="BU43" s="32">
        <v>0.16431034814911796</v>
      </c>
      <c r="BV43" s="32">
        <v>0.73716090834117987</v>
      </c>
      <c r="BW43" s="32">
        <v>0.6343154303234273</v>
      </c>
      <c r="BX43" s="32">
        <v>0.50390483797234731</v>
      </c>
      <c r="BY43" s="32"/>
      <c r="BZ43" s="32">
        <v>0.12370142057684029</v>
      </c>
      <c r="CA43" s="33">
        <v>1.0045945672358974</v>
      </c>
      <c r="CB43" s="33">
        <v>0.15861265300738367</v>
      </c>
      <c r="CC43" s="32">
        <v>0.10721877046527702</v>
      </c>
      <c r="CD43" s="32">
        <v>0.33638170100278164</v>
      </c>
      <c r="CE43" s="32">
        <v>0.54134960606991356</v>
      </c>
      <c r="CF43" s="32">
        <v>0.47733550992444024</v>
      </c>
      <c r="CG43" s="32">
        <v>6.5937033958143043E-2</v>
      </c>
      <c r="CH43" s="32"/>
      <c r="CI43" s="32">
        <v>7.3215892232906019E-2</v>
      </c>
      <c r="CJ43" s="32">
        <v>7.8757106190727982E-2</v>
      </c>
      <c r="CK43" s="82"/>
      <c r="CL43" s="32">
        <v>0.781655530361686</v>
      </c>
      <c r="CM43" s="32">
        <v>1.450645846251605</v>
      </c>
      <c r="CN43" s="32">
        <v>2.9082116440121912</v>
      </c>
      <c r="CO43" s="32">
        <v>6.1524853061702371</v>
      </c>
      <c r="CP43" s="32">
        <v>0.17714540424223793</v>
      </c>
      <c r="CQ43" s="32">
        <v>8.2519520442668304E-2</v>
      </c>
      <c r="CR43" s="82"/>
      <c r="CS43" s="33">
        <v>2.3553451825560748E-2</v>
      </c>
      <c r="CT43" s="32">
        <v>2.843800118503368E-2</v>
      </c>
      <c r="CU43" s="32">
        <v>2.7099016931120561</v>
      </c>
      <c r="CV43" s="32">
        <v>0.56119567177637519</v>
      </c>
      <c r="CW43" s="32">
        <v>2.2067740547187209</v>
      </c>
      <c r="CX43" s="32">
        <v>2.3870730387736701</v>
      </c>
      <c r="CY43" s="32">
        <v>4.7747223908512181E-2</v>
      </c>
      <c r="CZ43" s="32">
        <v>3.1464039535844495</v>
      </c>
      <c r="DA43" s="32"/>
      <c r="DB43" s="32">
        <v>1.3228510921997667</v>
      </c>
      <c r="DC43" s="32">
        <v>2.2522049438274876</v>
      </c>
      <c r="DD43" s="28"/>
      <c r="DE43" s="32">
        <v>2.9755578109489917</v>
      </c>
      <c r="DF43" s="32">
        <v>1.348206176767309</v>
      </c>
      <c r="DG43" s="32">
        <v>0.12114330814283013</v>
      </c>
      <c r="DH43" s="32">
        <v>0.1776742594066559</v>
      </c>
      <c r="DI43" s="32">
        <v>0.26688306053344585</v>
      </c>
      <c r="DJ43" s="5"/>
      <c r="DK43" s="32">
        <v>1.6119516527728479</v>
      </c>
      <c r="DL43" s="32">
        <v>0.11124513888480825</v>
      </c>
      <c r="DM43" s="32">
        <v>0.70904782867396388</v>
      </c>
      <c r="DN43" s="32">
        <v>0.10382512743501784</v>
      </c>
      <c r="DO43" s="32">
        <v>0.79481869086450374</v>
      </c>
      <c r="DP43" s="32">
        <v>0.12992116116871161</v>
      </c>
      <c r="DQ43" s="32">
        <v>0.10873955917640277</v>
      </c>
      <c r="DS43" s="32">
        <v>0.27032578280402247</v>
      </c>
      <c r="DT43" s="32">
        <v>1.0636584904802151</v>
      </c>
      <c r="DU43" s="32">
        <v>1.1410132870460363</v>
      </c>
      <c r="DV43" s="32">
        <v>0.89403763309896656</v>
      </c>
      <c r="DW43" s="32">
        <v>0.54557690863057517</v>
      </c>
      <c r="DX43" s="32">
        <v>1.1111543167069757</v>
      </c>
      <c r="DY43" s="32">
        <v>1.2497258495590113</v>
      </c>
      <c r="DZ43" s="32">
        <v>1.2304595786790453</v>
      </c>
      <c r="EA43" s="32">
        <v>0.97807390646055359</v>
      </c>
      <c r="EB43" s="32">
        <v>1.4541309555906914</v>
      </c>
      <c r="EC43" s="32">
        <v>0.94646684479904342</v>
      </c>
      <c r="ED43" s="32">
        <v>1.0832392759546332</v>
      </c>
      <c r="EE43" s="32">
        <v>0.12364962366986765</v>
      </c>
      <c r="EF43" s="32">
        <v>0.13702864247748936</v>
      </c>
      <c r="EG43" s="32">
        <v>0.19159039513391191</v>
      </c>
      <c r="EH43" s="32">
        <v>0.13506911067016703</v>
      </c>
      <c r="EI43" s="32">
        <v>0.21775449861468918</v>
      </c>
      <c r="EJ43" s="32">
        <v>0.22246660155190187</v>
      </c>
      <c r="EK43" s="32">
        <v>9.7696907243265685E-2</v>
      </c>
      <c r="EL43" s="32">
        <v>0.12362875338987481</v>
      </c>
    </row>
    <row r="44" spans="1:142" x14ac:dyDescent="0.35">
      <c r="A44" s="28" t="s">
        <v>106</v>
      </c>
      <c r="B44" s="32">
        <v>0.5266695911408602</v>
      </c>
      <c r="C44" s="32">
        <v>0.58397139101087703</v>
      </c>
      <c r="D44" s="32">
        <v>0.41313888426690992</v>
      </c>
      <c r="E44" s="33">
        <v>0.57079641921312907</v>
      </c>
      <c r="F44" s="32">
        <v>0.91800000000000004</v>
      </c>
      <c r="G44" s="32">
        <v>0.59359629632661459</v>
      </c>
      <c r="H44" s="33">
        <v>0.77509144630831395</v>
      </c>
      <c r="I44" s="32">
        <v>1.064506479667255</v>
      </c>
      <c r="J44" s="32">
        <v>0.62478223240455155</v>
      </c>
      <c r="K44" s="32">
        <v>0.83697907188353049</v>
      </c>
      <c r="L44" s="32">
        <v>0.64488134152914911</v>
      </c>
      <c r="M44" s="32">
        <v>0.59193518049146387</v>
      </c>
      <c r="N44" s="32">
        <v>0.6414382886286859</v>
      </c>
      <c r="O44" s="32">
        <v>0.51977419354838705</v>
      </c>
      <c r="P44" s="32"/>
      <c r="Q44" s="33">
        <v>0.14073111306683958</v>
      </c>
      <c r="R44" s="32">
        <v>0.10588712996058851</v>
      </c>
      <c r="S44" s="33">
        <v>0.19644165863066529</v>
      </c>
      <c r="T44" s="33">
        <v>0.20285178732178755</v>
      </c>
      <c r="U44" s="32">
        <v>0.14573154339573749</v>
      </c>
      <c r="V44" s="32">
        <v>9.5501022181722947E-2</v>
      </c>
      <c r="W44" s="33">
        <v>0.116318982222418</v>
      </c>
      <c r="X44" s="32">
        <v>0.41734584231761473</v>
      </c>
      <c r="Y44" s="32">
        <v>0.19203682116274723</v>
      </c>
      <c r="Z44" s="32">
        <v>0.2</v>
      </c>
      <c r="AA44" s="32">
        <v>0.20440400363967243</v>
      </c>
      <c r="AB44" s="32">
        <v>0.18474977252047314</v>
      </c>
      <c r="AC44" s="32">
        <v>0.19654231119199272</v>
      </c>
      <c r="AD44" s="32">
        <v>0.19139240506329114</v>
      </c>
      <c r="AE44" s="32">
        <v>0.18553345388788425</v>
      </c>
      <c r="AF44" s="32">
        <v>0.26169981916817359</v>
      </c>
      <c r="AG44" s="32">
        <v>0.22405823475887171</v>
      </c>
      <c r="AH44" s="32">
        <v>0.23683348498635121</v>
      </c>
      <c r="AI44" s="32">
        <v>0.18180163785259326</v>
      </c>
      <c r="AJ44" s="32">
        <v>0.15489163384286481</v>
      </c>
      <c r="AK44" s="32">
        <v>0.18304795963475659</v>
      </c>
      <c r="AL44" s="32">
        <v>0.29036377877850178</v>
      </c>
      <c r="AM44" s="32">
        <v>0.1733870874290703</v>
      </c>
      <c r="AN44" s="32">
        <v>0.16057808823529407</v>
      </c>
      <c r="AO44" s="32">
        <v>0.31472866633496066</v>
      </c>
      <c r="AP44" s="32">
        <v>0.16534347664935137</v>
      </c>
      <c r="AQ44" s="32">
        <v>0.25059144676979073</v>
      </c>
      <c r="AR44" s="32">
        <v>0.15821656050955415</v>
      </c>
      <c r="AS44" s="32">
        <v>0.16061102512450962</v>
      </c>
      <c r="AT44" s="32">
        <v>0.21414202544370792</v>
      </c>
      <c r="AU44" s="32">
        <v>0.11681676055100818</v>
      </c>
      <c r="AV44" s="32">
        <v>0.10474394712360535</v>
      </c>
      <c r="AW44" s="32">
        <v>0.1029108437611084</v>
      </c>
      <c r="AX44" s="32">
        <v>0.10889045719988788</v>
      </c>
      <c r="AY44" s="32">
        <v>0.12279399666040472</v>
      </c>
      <c r="AZ44" s="32">
        <v>0.13390300564007759</v>
      </c>
      <c r="BA44" s="32">
        <v>0.16307414104882459</v>
      </c>
      <c r="BB44" s="32"/>
      <c r="BC44" s="33">
        <v>0.12773256382412615</v>
      </c>
      <c r="BD44" s="32">
        <v>0.12043647510312594</v>
      </c>
      <c r="BE44" s="32">
        <v>0.27270295575954184</v>
      </c>
      <c r="BF44" s="32">
        <v>0.17755972735339826</v>
      </c>
      <c r="BG44" s="32">
        <v>0.21362853368631282</v>
      </c>
      <c r="BH44" s="32">
        <v>0.20986206537780591</v>
      </c>
      <c r="BI44" s="32">
        <v>0.18751408870397096</v>
      </c>
      <c r="BJ44" s="32">
        <v>0.13423541529317573</v>
      </c>
      <c r="BK44" s="32">
        <v>0.1239947617401824</v>
      </c>
      <c r="BL44" s="32">
        <v>0.21562693357597815</v>
      </c>
      <c r="BM44" s="32">
        <v>0.18775283029893838</v>
      </c>
      <c r="BN44" s="32">
        <v>0.21191736137332129</v>
      </c>
      <c r="BO44" s="32">
        <v>0.21766523464499998</v>
      </c>
      <c r="BP44" s="32">
        <v>0.25488489357772981</v>
      </c>
      <c r="BQ44" s="32">
        <v>0.15570050837870344</v>
      </c>
      <c r="BR44" s="32"/>
      <c r="BS44" s="32">
        <v>7.9770807097155672E-2</v>
      </c>
      <c r="BT44" s="32">
        <v>8.0944020843723319E-2</v>
      </c>
      <c r="BU44" s="32">
        <v>5.4441994791222428E-2</v>
      </c>
      <c r="BV44" s="32">
        <v>0.20879720742805943</v>
      </c>
      <c r="BW44" s="32">
        <v>0.18285256592073659</v>
      </c>
      <c r="BX44" s="32">
        <v>0.1425136016695942</v>
      </c>
      <c r="BY44" s="32"/>
      <c r="BZ44" s="32">
        <v>4.788583727938011E-2</v>
      </c>
      <c r="CA44" s="33">
        <v>0.22195632983417396</v>
      </c>
      <c r="CB44" s="33">
        <v>6.0738568573180565E-2</v>
      </c>
      <c r="CC44" s="32">
        <v>6.0994735642662869E-2</v>
      </c>
      <c r="CD44" s="32">
        <v>0.11817332890242307</v>
      </c>
      <c r="CE44" s="32">
        <v>0.22424460960069845</v>
      </c>
      <c r="CF44" s="32">
        <v>0.17207454776989459</v>
      </c>
      <c r="CG44" s="32">
        <v>1.5439236408812385E-2</v>
      </c>
      <c r="CH44" s="32"/>
      <c r="CI44" s="32">
        <v>2.0527866442610909E-2</v>
      </c>
      <c r="CJ44" s="32">
        <v>2.2740797047250492E-2</v>
      </c>
      <c r="CK44" s="82"/>
      <c r="CL44" s="32">
        <v>0.24577843562604054</v>
      </c>
      <c r="CM44" s="32">
        <v>0.27154665105731185</v>
      </c>
      <c r="CN44" s="32">
        <v>0.95461656352726698</v>
      </c>
      <c r="CO44" s="32">
        <v>2.4152855244326306</v>
      </c>
      <c r="CP44" s="32">
        <v>3.8787989080982702E-2</v>
      </c>
      <c r="CQ44" s="32">
        <v>4.3619654231119201E-2</v>
      </c>
      <c r="CR44" s="82"/>
      <c r="CS44" s="33">
        <v>8.8442920625169313E-2</v>
      </c>
      <c r="CT44" s="32">
        <v>8.2839406801239052E-2</v>
      </c>
      <c r="CU44" s="32">
        <v>0.83076343129739028</v>
      </c>
      <c r="CV44" s="32">
        <v>0.42651612903225805</v>
      </c>
      <c r="CW44" s="32">
        <v>0.79542675159235665</v>
      </c>
      <c r="CX44" s="32">
        <v>0.76719354838709675</v>
      </c>
      <c r="CY44" s="32">
        <v>2.0548900586820198E-2</v>
      </c>
      <c r="CZ44" s="32">
        <v>1.0536507851783856</v>
      </c>
      <c r="DA44" s="32"/>
      <c r="DB44" s="32">
        <v>0.29779651466200557</v>
      </c>
      <c r="DC44" s="32">
        <v>1.6159213881301435</v>
      </c>
      <c r="DD44" s="28"/>
      <c r="DE44" s="32">
        <v>0.90538577092903061</v>
      </c>
      <c r="DF44" s="32">
        <v>0.43042729028970123</v>
      </c>
      <c r="DG44" s="32">
        <v>2.5845390691315105E-2</v>
      </c>
      <c r="DH44" s="32">
        <v>4.6692014936846341E-2</v>
      </c>
      <c r="DI44" s="32">
        <v>0.14571186952908294</v>
      </c>
      <c r="DJ44" s="5"/>
      <c r="DK44" s="32">
        <v>0.46155246599901789</v>
      </c>
      <c r="DL44" s="32">
        <v>5.6901221370049514E-2</v>
      </c>
      <c r="DM44" s="32">
        <v>0.34579565877959556</v>
      </c>
      <c r="DN44" s="32">
        <v>9.7382512473845134E-2</v>
      </c>
      <c r="DO44" s="32">
        <v>0.2560956888016292</v>
      </c>
      <c r="DP44" s="32">
        <v>0.28600677033385052</v>
      </c>
      <c r="DQ44" s="32">
        <v>3.6819810516179358E-2</v>
      </c>
      <c r="DS44" s="32">
        <v>0.55123195395157309</v>
      </c>
      <c r="DT44" s="32">
        <v>0.23154233346871436</v>
      </c>
      <c r="DU44" s="32">
        <v>0.17916775390705539</v>
      </c>
      <c r="DV44" s="32">
        <v>0.15009894204897239</v>
      </c>
      <c r="DW44" s="32">
        <v>0.13863030023998482</v>
      </c>
      <c r="DX44" s="32">
        <v>0.21311970020480192</v>
      </c>
      <c r="DY44" s="32">
        <v>0.21810007661444269</v>
      </c>
      <c r="DZ44" s="32">
        <v>0.20738430565103816</v>
      </c>
      <c r="EA44" s="32">
        <v>0.21717808512391357</v>
      </c>
      <c r="EB44" s="32">
        <v>0.19215252991223133</v>
      </c>
      <c r="EC44" s="32">
        <v>0.1641399579073963</v>
      </c>
      <c r="ED44" s="32">
        <v>0.1793435548575622</v>
      </c>
      <c r="EE44" s="32">
        <v>0.12564682065922658</v>
      </c>
      <c r="EF44" s="32">
        <v>0.1239018942732153</v>
      </c>
      <c r="EG44" s="32">
        <v>0.12766481915919911</v>
      </c>
      <c r="EH44" s="32">
        <v>0.13148558942236011</v>
      </c>
      <c r="EI44" s="32">
        <v>0.11642777355591571</v>
      </c>
      <c r="EJ44" s="32">
        <v>0.11841230929826983</v>
      </c>
      <c r="EK44" s="32">
        <v>0.111475659448074</v>
      </c>
      <c r="EL44" s="32">
        <v>0.61388728078361665</v>
      </c>
    </row>
    <row r="45" spans="1:142" x14ac:dyDescent="0.35">
      <c r="A45" s="28" t="s">
        <v>107</v>
      </c>
      <c r="B45" s="32">
        <v>1.9440393118088635</v>
      </c>
      <c r="C45" s="32">
        <v>2.2257335609813054</v>
      </c>
      <c r="D45" s="32">
        <v>1.6393536929190411</v>
      </c>
      <c r="E45" s="33">
        <v>1.9538939664317503</v>
      </c>
      <c r="F45" s="32">
        <v>3.4330000000000003</v>
      </c>
      <c r="G45" s="32">
        <v>2.0710100612656457</v>
      </c>
      <c r="H45" s="33">
        <v>2.7759623555719863</v>
      </c>
      <c r="I45" s="32">
        <v>4.2296681170906609</v>
      </c>
      <c r="J45" s="32">
        <v>2.2520449462180672</v>
      </c>
      <c r="K45" s="32">
        <v>2.5885446378439081</v>
      </c>
      <c r="L45" s="32">
        <v>2.9449674686414316</v>
      </c>
      <c r="M45" s="32">
        <v>2.1189334639642263</v>
      </c>
      <c r="N45" s="32">
        <v>2.1980211524590234</v>
      </c>
      <c r="O45" s="32">
        <v>1.7058287937743191</v>
      </c>
      <c r="P45" s="32"/>
      <c r="Q45" s="33">
        <v>0.32536842836629754</v>
      </c>
      <c r="R45" s="32">
        <v>0.16480196205702533</v>
      </c>
      <c r="S45" s="33">
        <v>0.28441340405014448</v>
      </c>
      <c r="T45" s="33">
        <v>0.23970088634629752</v>
      </c>
      <c r="U45" s="32">
        <v>0.19803585661652065</v>
      </c>
      <c r="V45" s="32">
        <v>4.635248908190865E-2</v>
      </c>
      <c r="W45" s="33">
        <v>9.211084418327245E-2</v>
      </c>
      <c r="X45" s="32">
        <v>0.86401383907550255</v>
      </c>
      <c r="Y45" s="32">
        <v>0.42300907854479486</v>
      </c>
      <c r="Z45" s="32">
        <v>0.36399999999999999</v>
      </c>
      <c r="AA45" s="32">
        <v>0.37720839008444568</v>
      </c>
      <c r="AB45" s="32">
        <v>0.30140397711795153</v>
      </c>
      <c r="AC45" s="32">
        <v>0.32896921819667668</v>
      </c>
      <c r="AD45" s="32">
        <v>0.29401924619085806</v>
      </c>
      <c r="AE45" s="32">
        <v>0.31334028334669878</v>
      </c>
      <c r="AF45" s="32">
        <v>0.44762149157979153</v>
      </c>
      <c r="AG45" s="32">
        <v>0.49042277308635257</v>
      </c>
      <c r="AH45" s="32">
        <v>0.52487932443475904</v>
      </c>
      <c r="AI45" s="32">
        <v>0.3023884500136203</v>
      </c>
      <c r="AJ45" s="32">
        <v>0.35507530817023797</v>
      </c>
      <c r="AK45" s="32">
        <v>0.34421561902746728</v>
      </c>
      <c r="AL45" s="32">
        <v>0.77263313253253307</v>
      </c>
      <c r="AM45" s="32">
        <v>0.2891627608255315</v>
      </c>
      <c r="AN45" s="32">
        <v>0.32609687060134696</v>
      </c>
      <c r="AO45" s="32">
        <v>0.37514624508978767</v>
      </c>
      <c r="AP45" s="32">
        <v>0.21246514686991788</v>
      </c>
      <c r="AQ45" s="32">
        <v>0.31223317897030783</v>
      </c>
      <c r="AR45" s="32">
        <v>0.25218033233451376</v>
      </c>
      <c r="AS45" s="32">
        <v>0.25018591647093197</v>
      </c>
      <c r="AT45" s="32">
        <v>0.40863169789088705</v>
      </c>
      <c r="AU45" s="32">
        <v>0.15168684782563982</v>
      </c>
      <c r="AV45" s="32">
        <v>0.12248295206630164</v>
      </c>
      <c r="AW45" s="32">
        <v>0.12799356231478456</v>
      </c>
      <c r="AX45" s="32">
        <v>0.13326867688934543</v>
      </c>
      <c r="AY45" s="32">
        <v>0.15955211509789277</v>
      </c>
      <c r="AZ45" s="32">
        <v>0.27000467548865353</v>
      </c>
      <c r="BA45" s="32">
        <v>0.60605399625768508</v>
      </c>
      <c r="BB45" s="32"/>
      <c r="BC45" s="33">
        <v>0.32091044983867772</v>
      </c>
      <c r="BD45" s="32">
        <v>0.44481971104032281</v>
      </c>
      <c r="BE45" s="32">
        <v>1.0081915033710598</v>
      </c>
      <c r="BF45" s="32">
        <v>0.89753419126786582</v>
      </c>
      <c r="BG45" s="32">
        <v>1.0086748779043406</v>
      </c>
      <c r="BH45" s="32">
        <v>1.5918186772715202</v>
      </c>
      <c r="BI45" s="32">
        <v>1.1209466442764922</v>
      </c>
      <c r="BJ45" s="32">
        <v>0.5900059452927231</v>
      </c>
      <c r="BK45" s="32">
        <v>0.54043662296466455</v>
      </c>
      <c r="BL45" s="32">
        <v>0.83143739472206624</v>
      </c>
      <c r="BM45" s="32">
        <v>0.70263641922546638</v>
      </c>
      <c r="BN45" s="32">
        <v>1.2739958367538702</v>
      </c>
      <c r="BO45" s="32">
        <v>1.4593443254249867</v>
      </c>
      <c r="BP45" s="32">
        <v>1.7342528027561337</v>
      </c>
      <c r="BQ45" s="32">
        <v>0.51410702810099684</v>
      </c>
      <c r="BR45" s="32"/>
      <c r="BS45" s="32">
        <v>0.27568688503935845</v>
      </c>
      <c r="BT45" s="32">
        <v>0.26325988070935569</v>
      </c>
      <c r="BU45" s="32">
        <v>0.1951020310066503</v>
      </c>
      <c r="BV45" s="32">
        <v>0.98890773719928937</v>
      </c>
      <c r="BW45" s="32">
        <v>0.79828220420151652</v>
      </c>
      <c r="BX45" s="32">
        <v>0.70468847576724869</v>
      </c>
      <c r="BY45" s="32"/>
      <c r="BZ45" s="32">
        <v>0.10672191132156694</v>
      </c>
      <c r="CA45" s="33">
        <v>1.2010356765980907</v>
      </c>
      <c r="CB45" s="33">
        <v>0.1835025307246142</v>
      </c>
      <c r="CC45" s="32">
        <v>0.10320258419683359</v>
      </c>
      <c r="CD45" s="32">
        <v>0.31412852813840991</v>
      </c>
      <c r="CE45" s="32">
        <v>0.67454366654747089</v>
      </c>
      <c r="CF45" s="32">
        <v>0.56586017078104156</v>
      </c>
      <c r="CG45" s="32">
        <v>5.4022994752642203E-2</v>
      </c>
      <c r="CH45" s="32"/>
      <c r="CI45" s="32">
        <v>6.5920090899603351E-2</v>
      </c>
      <c r="CJ45" s="32">
        <v>6.2348742880955668E-2</v>
      </c>
      <c r="CK45" s="82"/>
      <c r="CL45" s="32">
        <v>1.2117957440235945</v>
      </c>
      <c r="CM45" s="32">
        <v>1.2830842605233772</v>
      </c>
      <c r="CN45" s="32">
        <v>3.3376498380641322</v>
      </c>
      <c r="CO45" s="32">
        <v>7.9807953376914318</v>
      </c>
      <c r="CP45" s="32">
        <v>0.21824480628860191</v>
      </c>
      <c r="CQ45" s="32">
        <v>0.10666704098820888</v>
      </c>
      <c r="CR45" s="82"/>
      <c r="CS45" s="33">
        <v>1.3008602076216555E-2</v>
      </c>
      <c r="CT45" s="32">
        <v>1.2014387723949829E-2</v>
      </c>
      <c r="CU45" s="32">
        <v>2.4969054316017991</v>
      </c>
      <c r="CV45" s="32">
        <v>0.67325514174541401</v>
      </c>
      <c r="CW45" s="32">
        <v>2.5516754632229088</v>
      </c>
      <c r="CX45" s="32">
        <v>2.8479032795997776</v>
      </c>
      <c r="CY45" s="32">
        <v>6.2534612605100348E-2</v>
      </c>
      <c r="CZ45" s="32">
        <v>3.2637259990995733</v>
      </c>
      <c r="DA45" s="32"/>
      <c r="DB45" s="32">
        <v>1.1572342970603291</v>
      </c>
      <c r="DC45" s="32">
        <v>2.3954012150412343</v>
      </c>
      <c r="DD45" s="28"/>
      <c r="DE45" s="32">
        <v>2.7196515001457024</v>
      </c>
      <c r="DF45" s="32">
        <v>1.2625920461888602</v>
      </c>
      <c r="DG45" s="32">
        <v>8.3976048315240276E-2</v>
      </c>
      <c r="DH45" s="32">
        <v>0.1424651953889719</v>
      </c>
      <c r="DI45" s="32">
        <v>0.25218628332766524</v>
      </c>
      <c r="DJ45" s="5"/>
      <c r="DK45" s="32">
        <v>2.1442114983707743</v>
      </c>
      <c r="DL45" s="32">
        <v>0.11957561899156502</v>
      </c>
      <c r="DM45" s="32">
        <v>0.96866504713711876</v>
      </c>
      <c r="DN45" s="32">
        <v>0.10557755254190523</v>
      </c>
      <c r="DO45" s="32">
        <v>0.79831869798765975</v>
      </c>
      <c r="DP45" s="32">
        <v>0.12996109063895256</v>
      </c>
      <c r="DQ45" s="32">
        <v>0.10855070373886935</v>
      </c>
      <c r="DS45" s="32">
        <v>9.5792864704015879E-2</v>
      </c>
      <c r="DT45" s="32">
        <v>1.0935461363311409</v>
      </c>
      <c r="DU45" s="32">
        <v>1.2327688628224689</v>
      </c>
      <c r="DV45" s="32">
        <v>0.94963337556927652</v>
      </c>
      <c r="DW45" s="32">
        <v>0.55601909132039473</v>
      </c>
      <c r="DX45" s="32">
        <v>0.95799868918926678</v>
      </c>
      <c r="DY45" s="32">
        <v>1.0754889540762855</v>
      </c>
      <c r="DZ45" s="32">
        <v>1.252966010957282</v>
      </c>
      <c r="EA45" s="32">
        <v>0.97209796513983004</v>
      </c>
      <c r="EB45" s="32">
        <v>1.4518926942856953</v>
      </c>
      <c r="EC45" s="32">
        <v>0.96748968499930643</v>
      </c>
      <c r="ED45" s="32">
        <v>1.1127837405279086</v>
      </c>
      <c r="EE45" s="32">
        <v>0.17162439657409814</v>
      </c>
      <c r="EF45" s="32">
        <v>0.17420298725135958</v>
      </c>
      <c r="EG45" s="32">
        <v>0.22436170337774275</v>
      </c>
      <c r="EH45" s="32">
        <v>0.18961132730672814</v>
      </c>
      <c r="EI45" s="32">
        <v>0.14660048274585752</v>
      </c>
      <c r="EJ45" s="32">
        <v>0.13684514924122862</v>
      </c>
      <c r="EK45" s="32">
        <v>0.13939497063347694</v>
      </c>
      <c r="EL45" s="32">
        <v>0.17325823933249782</v>
      </c>
    </row>
    <row r="46" spans="1:142" x14ac:dyDescent="0.35">
      <c r="A46" s="28" t="s">
        <v>108</v>
      </c>
      <c r="B46" s="32">
        <v>0.36404376287096119</v>
      </c>
      <c r="C46" s="32">
        <v>0.43292655408158626</v>
      </c>
      <c r="D46" s="32">
        <v>0.3176524246395806</v>
      </c>
      <c r="E46" s="33">
        <v>0.32865047417743792</v>
      </c>
      <c r="F46" s="32">
        <v>0.629</v>
      </c>
      <c r="G46" s="32">
        <v>0.37817031339052043</v>
      </c>
      <c r="H46" s="33">
        <v>0.52162649291163454</v>
      </c>
      <c r="I46" s="32">
        <v>0.76407360177807426</v>
      </c>
      <c r="J46" s="32">
        <v>0.42300222080536637</v>
      </c>
      <c r="K46" s="32">
        <v>0.46019458544839259</v>
      </c>
      <c r="L46" s="32">
        <v>0.53816036321824434</v>
      </c>
      <c r="M46" s="32">
        <v>0.37580416536392125</v>
      </c>
      <c r="N46" s="32">
        <v>0.43509028971194563</v>
      </c>
      <c r="O46" s="32">
        <v>0.30128099173553713</v>
      </c>
      <c r="P46" s="32"/>
      <c r="Q46" s="33">
        <v>6.2889527073972856E-2</v>
      </c>
      <c r="R46" s="32">
        <v>3.3954756655639642E-2</v>
      </c>
      <c r="S46" s="33">
        <v>4.7199373191899686E-2</v>
      </c>
      <c r="T46" s="33">
        <v>3.5015690609465598E-2</v>
      </c>
      <c r="U46" s="32">
        <v>4.2746183003797629E-2</v>
      </c>
      <c r="V46" s="32">
        <v>9.0000619987405384E-3</v>
      </c>
      <c r="W46" s="33">
        <v>1.2013892481999081E-2</v>
      </c>
      <c r="X46" s="32">
        <v>0.17542069781194547</v>
      </c>
      <c r="Y46" s="32">
        <v>9.330452612218304E-2</v>
      </c>
      <c r="Z46" s="32">
        <v>7.6999999999999999E-2</v>
      </c>
      <c r="AA46" s="32">
        <v>7.6712121212121218E-2</v>
      </c>
      <c r="AB46" s="32">
        <v>5.9797979797979808E-2</v>
      </c>
      <c r="AC46" s="32">
        <v>6.6762626262626273E-2</v>
      </c>
      <c r="AD46" s="32">
        <v>6.0250830564784058E-2</v>
      </c>
      <c r="AE46" s="32">
        <v>6.4177740863787372E-2</v>
      </c>
      <c r="AF46" s="32">
        <v>8.3812292358803983E-2</v>
      </c>
      <c r="AG46" s="32">
        <v>9.7606060606060613E-2</v>
      </c>
      <c r="AH46" s="32">
        <v>0.10755555555555556</v>
      </c>
      <c r="AI46" s="32">
        <v>6.5767676767676767E-2</v>
      </c>
      <c r="AJ46" s="32">
        <v>6.5804177829768079E-2</v>
      </c>
      <c r="AK46" s="32">
        <v>6.4340972438573535E-2</v>
      </c>
      <c r="AL46" s="32">
        <v>0.1213405446462915</v>
      </c>
      <c r="AM46" s="32">
        <v>5.1398860819904205E-2</v>
      </c>
      <c r="AN46" s="32">
        <v>6.2862651313363091E-2</v>
      </c>
      <c r="AO46" s="32">
        <v>8.529222353774174E-2</v>
      </c>
      <c r="AP46" s="32">
        <v>4.8941301636141063E-2</v>
      </c>
      <c r="AQ46" s="32">
        <v>4.984848484848485E-2</v>
      </c>
      <c r="AR46" s="32">
        <v>4.5868686868686871E-2</v>
      </c>
      <c r="AS46" s="32">
        <v>4.9175226921097985E-2</v>
      </c>
      <c r="AT46" s="32">
        <v>8.0585735344143344E-2</v>
      </c>
      <c r="AU46" s="32">
        <v>3.3765338847393273E-2</v>
      </c>
      <c r="AV46" s="32">
        <v>2.9155611288595413E-2</v>
      </c>
      <c r="AW46" s="32">
        <v>2.6394433104960268E-2</v>
      </c>
      <c r="AX46" s="32">
        <v>3.0755376585697696E-2</v>
      </c>
      <c r="AY46" s="32">
        <v>3.2592679686890974E-2</v>
      </c>
      <c r="AZ46" s="32">
        <v>5.7298926388060285E-2</v>
      </c>
      <c r="BA46" s="32">
        <v>0.10148338870431894</v>
      </c>
      <c r="BB46" s="32"/>
      <c r="BC46" s="33">
        <v>6.1350044347084416E-2</v>
      </c>
      <c r="BD46" s="32">
        <v>9.141423287590969E-2</v>
      </c>
      <c r="BE46" s="32">
        <v>0.20472102243488194</v>
      </c>
      <c r="BF46" s="32">
        <v>0.16311595713110594</v>
      </c>
      <c r="BG46" s="32">
        <v>0.18237961353020082</v>
      </c>
      <c r="BH46" s="32">
        <v>0.27591670415134129</v>
      </c>
      <c r="BI46" s="32">
        <v>0.19895603635952816</v>
      </c>
      <c r="BJ46" s="32">
        <v>0.11361997824304323</v>
      </c>
      <c r="BK46" s="32">
        <v>0.10160442509120872</v>
      </c>
      <c r="BL46" s="32">
        <v>0.14107445008460237</v>
      </c>
      <c r="BM46" s="32">
        <v>0.12704695101420463</v>
      </c>
      <c r="BN46" s="32">
        <v>0.23148074162526464</v>
      </c>
      <c r="BO46" s="32">
        <v>0.25553380204086135</v>
      </c>
      <c r="BP46" s="32">
        <v>0.30612983058562454</v>
      </c>
      <c r="BQ46" s="32">
        <v>0.10027902942827921</v>
      </c>
      <c r="BR46" s="32"/>
      <c r="BS46" s="32">
        <v>5.9917128704504358E-2</v>
      </c>
      <c r="BT46" s="32">
        <v>5.7253755986558366E-2</v>
      </c>
      <c r="BU46" s="32">
        <v>4.2900162054628238E-2</v>
      </c>
      <c r="BV46" s="32">
        <v>0.19098704971692207</v>
      </c>
      <c r="BW46" s="32">
        <v>0.1599367358478711</v>
      </c>
      <c r="BX46" s="32">
        <v>0.14134731855407798</v>
      </c>
      <c r="BY46" s="32"/>
      <c r="BZ46" s="32">
        <v>2.1344382264313389E-2</v>
      </c>
      <c r="CA46" s="33">
        <v>0.2125461415147476</v>
      </c>
      <c r="CB46" s="33">
        <v>3.6384888906912091E-2</v>
      </c>
      <c r="CC46" s="32">
        <v>2.0801260648877693E-2</v>
      </c>
      <c r="CD46" s="32">
        <v>5.5637950732507963E-2</v>
      </c>
      <c r="CE46" s="32">
        <v>0.13019249033089814</v>
      </c>
      <c r="CF46" s="32">
        <v>0.10921814017407237</v>
      </c>
      <c r="CG46" s="32">
        <v>1.1472721082777738E-2</v>
      </c>
      <c r="CH46" s="32"/>
      <c r="CI46" s="32">
        <v>1.7554185767191852E-2</v>
      </c>
      <c r="CJ46" s="32">
        <v>1.577835709911643E-2</v>
      </c>
      <c r="CK46" s="82"/>
      <c r="CL46" s="32">
        <v>0.24143546067912849</v>
      </c>
      <c r="CM46" s="32">
        <v>0.22532311769655461</v>
      </c>
      <c r="CN46" s="32">
        <v>0.53254262132620667</v>
      </c>
      <c r="CO46" s="32">
        <v>1.5367556366674726</v>
      </c>
      <c r="CP46" s="32">
        <v>4.0862944162436556E-2</v>
      </c>
      <c r="CQ46" s="32">
        <v>2.3350253807106602E-2</v>
      </c>
      <c r="CR46" s="82"/>
      <c r="CS46" s="33">
        <v>0.1265123109155897</v>
      </c>
      <c r="CT46" s="32">
        <v>9.1697370603242956E-2</v>
      </c>
      <c r="CU46" s="32">
        <v>0.37098581152898058</v>
      </c>
      <c r="CV46" s="32">
        <v>0.12545454545454543</v>
      </c>
      <c r="CW46" s="32">
        <v>0.46505922165820646</v>
      </c>
      <c r="CX46" s="32">
        <v>0.51892561983471075</v>
      </c>
      <c r="CY46" s="32">
        <v>1.4395359649792199E-2</v>
      </c>
      <c r="CZ46" s="32">
        <v>0.54805675990675951</v>
      </c>
      <c r="DA46" s="32"/>
      <c r="DB46" s="32">
        <v>0.17949342304231872</v>
      </c>
      <c r="DC46" s="32">
        <v>0.43949410323131394</v>
      </c>
      <c r="DD46" s="28"/>
      <c r="DE46" s="32">
        <v>0.39388027572837436</v>
      </c>
      <c r="DF46" s="32">
        <v>0.18812111584640592</v>
      </c>
      <c r="DG46" s="32">
        <v>1.8033390473316462E-2</v>
      </c>
      <c r="DH46" s="32">
        <v>3.1741886903036538E-2</v>
      </c>
      <c r="DI46" s="32">
        <v>5.1242531624853954E-2</v>
      </c>
      <c r="DJ46" s="5"/>
      <c r="DK46" s="32">
        <v>0.39434587664450971</v>
      </c>
      <c r="DL46" s="32">
        <v>2.7771845316730933E-2</v>
      </c>
      <c r="DM46" s="32">
        <v>0.19734894499090266</v>
      </c>
      <c r="DN46" s="32">
        <v>2.6880335833029501E-2</v>
      </c>
      <c r="DO46" s="32">
        <v>0.12950261736601573</v>
      </c>
      <c r="DP46" s="32">
        <v>2.6973167026551937E-2</v>
      </c>
      <c r="DQ46" s="32">
        <v>2.4933310360249723E-2</v>
      </c>
      <c r="DS46" s="32">
        <v>0.71014565631286486</v>
      </c>
      <c r="DT46" s="32">
        <v>0.18413536902065439</v>
      </c>
      <c r="DU46" s="32">
        <v>0.20964569084362084</v>
      </c>
      <c r="DV46" s="32">
        <v>0.16658248666711672</v>
      </c>
      <c r="DW46" s="32">
        <v>9.5214174735505794E-2</v>
      </c>
      <c r="DX46" s="32">
        <v>0.16565405915117026</v>
      </c>
      <c r="DY46" s="32">
        <v>0.18777071932525008</v>
      </c>
      <c r="DZ46" s="32">
        <v>0.20990509325494897</v>
      </c>
      <c r="EA46" s="32">
        <v>0.1594109277383858</v>
      </c>
      <c r="EB46" s="32">
        <v>0.24068234556073217</v>
      </c>
      <c r="EC46" s="32">
        <v>0.16423091612358001</v>
      </c>
      <c r="ED46" s="32">
        <v>0.18979531487042769</v>
      </c>
      <c r="EE46" s="32">
        <v>2.797477290423047E-2</v>
      </c>
      <c r="EF46" s="32">
        <v>3.1340838444905345E-2</v>
      </c>
      <c r="EG46" s="32">
        <v>4.0825338738262926E-2</v>
      </c>
      <c r="EH46" s="32">
        <v>3.4183985300325279E-2</v>
      </c>
      <c r="EI46" s="32">
        <v>3.0143514399413332E-2</v>
      </c>
      <c r="EJ46" s="32">
        <v>2.9145458363118631E-2</v>
      </c>
      <c r="EK46" s="32">
        <v>2.3744942058873664E-2</v>
      </c>
      <c r="EL46" s="32">
        <v>2.5646110056925998E-2</v>
      </c>
    </row>
    <row r="47" spans="1:142" x14ac:dyDescent="0.35">
      <c r="A47" s="28" t="s">
        <v>109</v>
      </c>
      <c r="B47" s="32">
        <v>2.5064152691458177</v>
      </c>
      <c r="C47" s="32">
        <v>3.1024027081846537</v>
      </c>
      <c r="D47" s="32">
        <v>2.2426657449282863</v>
      </c>
      <c r="E47" s="33">
        <v>2.1962924471564449</v>
      </c>
      <c r="F47" s="32">
        <v>4.319</v>
      </c>
      <c r="G47" s="32">
        <v>2.58521522307097</v>
      </c>
      <c r="H47" s="33">
        <v>3.6075439303325263</v>
      </c>
      <c r="I47" s="32">
        <v>5.0335983055093552</v>
      </c>
      <c r="J47" s="32">
        <v>2.8994989074867226</v>
      </c>
      <c r="K47" s="32">
        <v>3.0028945587086695</v>
      </c>
      <c r="L47" s="32">
        <v>3.6603270822618486</v>
      </c>
      <c r="M47" s="32">
        <v>2.5491739630891992</v>
      </c>
      <c r="N47" s="32">
        <v>3.1686623194461623</v>
      </c>
      <c r="O47" s="32">
        <v>2.0927634436401243</v>
      </c>
      <c r="P47" s="32"/>
      <c r="Q47" s="33">
        <v>0.4610620223261846</v>
      </c>
      <c r="R47" s="32">
        <v>0.25452015808559164</v>
      </c>
      <c r="S47" s="33">
        <v>0.4409759402121502</v>
      </c>
      <c r="T47" s="33">
        <v>0.3638637953606319</v>
      </c>
      <c r="U47" s="32">
        <v>0.29606154482460029</v>
      </c>
      <c r="V47" s="32">
        <v>7.0509491223066309E-2</v>
      </c>
      <c r="W47" s="33">
        <v>0.23088656862793386</v>
      </c>
      <c r="X47" s="32">
        <v>1.3735434164340534</v>
      </c>
      <c r="Y47" s="32">
        <v>0.74540940534226496</v>
      </c>
      <c r="Z47" s="32">
        <v>0.66500000000000004</v>
      </c>
      <c r="AA47" s="32">
        <v>0.69419952990336897</v>
      </c>
      <c r="AB47" s="32">
        <v>0.53982371376338478</v>
      </c>
      <c r="AC47" s="32">
        <v>0.58407155915382603</v>
      </c>
      <c r="AD47" s="32">
        <v>0.54009355509355517</v>
      </c>
      <c r="AE47" s="32">
        <v>0.57531704781704784</v>
      </c>
      <c r="AF47" s="32">
        <v>0.67316008316008313</v>
      </c>
      <c r="AG47" s="32">
        <v>0.77089579524680085</v>
      </c>
      <c r="AH47" s="32">
        <v>0.86135805693392531</v>
      </c>
      <c r="AI47" s="32">
        <v>0.56538913554452863</v>
      </c>
      <c r="AJ47" s="32">
        <v>0.48125595024494822</v>
      </c>
      <c r="AK47" s="32">
        <v>0.50690339787842098</v>
      </c>
      <c r="AL47" s="32">
        <v>0.77781543848562906</v>
      </c>
      <c r="AM47" s="32">
        <v>0.38270361782041906</v>
      </c>
      <c r="AN47" s="32">
        <v>0.49736154981354191</v>
      </c>
      <c r="AO47" s="32">
        <v>0.73659361438795845</v>
      </c>
      <c r="AP47" s="32">
        <v>0.40909230034554162</v>
      </c>
      <c r="AQ47" s="32">
        <v>0.4169130321232698</v>
      </c>
      <c r="AR47" s="32">
        <v>0.41396317576390701</v>
      </c>
      <c r="AS47" s="32">
        <v>0.39631052426604474</v>
      </c>
      <c r="AT47" s="32">
        <v>0.5994436022347791</v>
      </c>
      <c r="AU47" s="32">
        <v>0.26975498929221375</v>
      </c>
      <c r="AV47" s="32">
        <v>0.23794141250779818</v>
      </c>
      <c r="AW47" s="32">
        <v>0.22582880881195913</v>
      </c>
      <c r="AX47" s="32">
        <v>0.23276732778852077</v>
      </c>
      <c r="AY47" s="32">
        <v>0.25961309835095986</v>
      </c>
      <c r="AZ47" s="32">
        <v>0.41018630845167309</v>
      </c>
      <c r="BA47" s="32">
        <v>0.76415410602910616</v>
      </c>
      <c r="BB47" s="32"/>
      <c r="BC47" s="33">
        <v>0.59682336835541494</v>
      </c>
      <c r="BD47" s="32">
        <v>0.7272893627481245</v>
      </c>
      <c r="BE47" s="32">
        <v>1.5772700261657304</v>
      </c>
      <c r="BF47" s="32">
        <v>1.1617186394018009</v>
      </c>
      <c r="BG47" s="32">
        <v>1.296780077508382</v>
      </c>
      <c r="BH47" s="32">
        <v>1.8691216549138985</v>
      </c>
      <c r="BI47" s="32">
        <v>1.3931612028625497</v>
      </c>
      <c r="BJ47" s="32">
        <v>0.83641253178809394</v>
      </c>
      <c r="BK47" s="32">
        <v>0.76879369811679021</v>
      </c>
      <c r="BL47" s="32">
        <v>1.0015988023952096</v>
      </c>
      <c r="BM47" s="32">
        <v>0.89408159367917817</v>
      </c>
      <c r="BN47" s="32">
        <v>1.5790921698023352</v>
      </c>
      <c r="BO47" s="32">
        <v>1.6860671589593081</v>
      </c>
      <c r="BP47" s="32">
        <v>2.0472558610418927</v>
      </c>
      <c r="BQ47" s="32">
        <v>0.77908328463761289</v>
      </c>
      <c r="BR47" s="32"/>
      <c r="BS47" s="32">
        <v>0.49221027215980961</v>
      </c>
      <c r="BT47" s="32">
        <v>0.47530396143249182</v>
      </c>
      <c r="BU47" s="32">
        <v>0.33643015673967347</v>
      </c>
      <c r="BV47" s="32">
        <v>1.4034824727778537</v>
      </c>
      <c r="BW47" s="32">
        <v>1.1596095789467706</v>
      </c>
      <c r="BX47" s="32">
        <v>1.0268163265306123</v>
      </c>
      <c r="BY47" s="32"/>
      <c r="BZ47" s="32">
        <v>0.18147016788635384</v>
      </c>
      <c r="CA47" s="33">
        <v>1.4793909652286013</v>
      </c>
      <c r="CB47" s="33">
        <v>0.41519857154337686</v>
      </c>
      <c r="CC47" s="32">
        <v>0.17535675951368826</v>
      </c>
      <c r="CD47" s="32">
        <v>0.35079791854958348</v>
      </c>
      <c r="CE47" s="32">
        <v>0.94759420655936943</v>
      </c>
      <c r="CF47" s="32">
        <v>0.77632318294051794</v>
      </c>
      <c r="CG47" s="32">
        <v>0.11201473450954152</v>
      </c>
      <c r="CH47" s="32"/>
      <c r="CI47" s="32">
        <v>0.16676430980089674</v>
      </c>
      <c r="CJ47" s="32">
        <v>0.13503803621574506</v>
      </c>
      <c r="CK47" s="82"/>
      <c r="CL47" s="32">
        <v>1.6588648122783538</v>
      </c>
      <c r="CM47" s="32">
        <v>1.4551751772451931</v>
      </c>
      <c r="CN47" s="32">
        <v>3.2052556235356016</v>
      </c>
      <c r="CO47" s="32">
        <v>10.738560760053026</v>
      </c>
      <c r="CP47" s="32">
        <v>0.35891017964071859</v>
      </c>
      <c r="CQ47" s="32">
        <v>0.27315412652954962</v>
      </c>
      <c r="CR47" s="82"/>
      <c r="CS47" s="33">
        <v>2.7112777100381787E-2</v>
      </c>
      <c r="CT47" s="32">
        <v>1.8147397254809849E-2</v>
      </c>
      <c r="CU47" s="32">
        <v>2.2758704773012215</v>
      </c>
      <c r="CV47" s="32">
        <v>1.0440829886246124</v>
      </c>
      <c r="CW47" s="32">
        <v>3.1426094766987762</v>
      </c>
      <c r="CX47" s="32">
        <v>3.741373319544985</v>
      </c>
      <c r="CY47" s="32">
        <v>9.3888284766048005E-2</v>
      </c>
      <c r="CZ47" s="32">
        <v>3.5631139681162276</v>
      </c>
      <c r="DA47" s="32"/>
      <c r="DB47" s="32">
        <v>1.1329745914139382</v>
      </c>
      <c r="DC47" s="32">
        <v>3.1657912268042185</v>
      </c>
      <c r="DD47" s="28"/>
      <c r="DE47" s="32">
        <v>2.28322132850252</v>
      </c>
      <c r="DF47" s="32">
        <v>1.1961035979192447</v>
      </c>
      <c r="DG47" s="32">
        <v>0.19878899316710588</v>
      </c>
      <c r="DH47" s="32">
        <v>0.33262748893690397</v>
      </c>
      <c r="DI47" s="32">
        <v>0.4577820917597295</v>
      </c>
      <c r="DJ47" s="5"/>
      <c r="DK47" s="32">
        <v>2.7304789685566391</v>
      </c>
      <c r="DL47" s="32">
        <v>0.24430130895749802</v>
      </c>
      <c r="DM47" s="32">
        <v>1.5735697857813227</v>
      </c>
      <c r="DN47" s="32">
        <v>0.28048943928246917</v>
      </c>
      <c r="DO47" s="32">
        <v>0.86426410445354285</v>
      </c>
      <c r="DP47" s="32">
        <v>0.23528383006538992</v>
      </c>
      <c r="DQ47" s="32">
        <v>0.23501737137152415</v>
      </c>
      <c r="DS47" s="32">
        <v>0.14495303777646315</v>
      </c>
      <c r="DT47" s="32">
        <v>1.3211089613409475</v>
      </c>
      <c r="DU47" s="32">
        <v>1.4543156836891056</v>
      </c>
      <c r="DV47" s="32">
        <v>1.1793519136678725</v>
      </c>
      <c r="DW47" s="32">
        <v>0.67272415735954183</v>
      </c>
      <c r="DX47" s="32">
        <v>1.089618326692734</v>
      </c>
      <c r="DY47" s="32">
        <v>1.2312689577464135</v>
      </c>
      <c r="DZ47" s="32">
        <v>1.4642403439611973</v>
      </c>
      <c r="EA47" s="32">
        <v>1.0986773652480468</v>
      </c>
      <c r="EB47" s="32">
        <v>1.6794392344093563</v>
      </c>
      <c r="EC47" s="32">
        <v>1.1377663011189054</v>
      </c>
      <c r="ED47" s="32">
        <v>1.3376566837549355</v>
      </c>
      <c r="EE47" s="32">
        <v>0.24729644432909426</v>
      </c>
      <c r="EF47" s="32">
        <v>0.25082741794544261</v>
      </c>
      <c r="EG47" s="32">
        <v>0.33069826687873471</v>
      </c>
      <c r="EH47" s="32">
        <v>0.28629272096794001</v>
      </c>
      <c r="EI47" s="32">
        <v>0.21275305160760316</v>
      </c>
      <c r="EJ47" s="32">
        <v>0.21284872321742956</v>
      </c>
      <c r="EK47" s="32">
        <v>0.22902397642649155</v>
      </c>
      <c r="EL47" s="32">
        <v>0.22222076520438128</v>
      </c>
    </row>
    <row r="48" spans="1:142" x14ac:dyDescent="0.35">
      <c r="A48" s="28" t="s">
        <v>110</v>
      </c>
      <c r="B48" s="32">
        <v>0.50363305676462022</v>
      </c>
      <c r="C48" s="32">
        <v>0.62350995816298926</v>
      </c>
      <c r="D48" s="32">
        <v>0.4529658401048493</v>
      </c>
      <c r="E48" s="33">
        <v>0.41205969582162455</v>
      </c>
      <c r="F48" s="32">
        <v>0.83599999999999997</v>
      </c>
      <c r="G48" s="32">
        <v>0.49677329978827228</v>
      </c>
      <c r="H48" s="33">
        <v>0.69074350641448801</v>
      </c>
      <c r="I48" s="32">
        <v>0.97804155019498207</v>
      </c>
      <c r="J48" s="32">
        <v>0.57971961142184292</v>
      </c>
      <c r="K48" s="32">
        <v>0.59558620689655184</v>
      </c>
      <c r="L48" s="32">
        <v>0.70941341052363238</v>
      </c>
      <c r="M48" s="32">
        <v>0.49089560865010429</v>
      </c>
      <c r="N48" s="32">
        <v>0.64493504986961969</v>
      </c>
      <c r="O48" s="32">
        <v>0.41374683544303803</v>
      </c>
      <c r="P48" s="32"/>
      <c r="Q48" s="33">
        <v>9.7797813701422001E-2</v>
      </c>
      <c r="R48" s="32">
        <v>5.9447918465360773E-2</v>
      </c>
      <c r="S48" s="33">
        <v>8.5452121504339382E-2</v>
      </c>
      <c r="T48" s="33">
        <v>7.2963342000553821E-2</v>
      </c>
      <c r="U48" s="32">
        <v>6.1895167403271396E-2</v>
      </c>
      <c r="V48" s="32">
        <v>2.0181705024713101E-2</v>
      </c>
      <c r="W48" s="33">
        <v>4.8364426951470363E-2</v>
      </c>
      <c r="X48" s="32">
        <v>0.30002646729372762</v>
      </c>
      <c r="Y48" s="32">
        <v>0.1709324564834914</v>
      </c>
      <c r="Z48" s="32">
        <v>0.15</v>
      </c>
      <c r="AA48" s="32">
        <v>0.15781793478260869</v>
      </c>
      <c r="AB48" s="32">
        <v>0.12177309782608696</v>
      </c>
      <c r="AC48" s="32">
        <v>0.13346331521739133</v>
      </c>
      <c r="AD48" s="32">
        <v>0.12422783083219645</v>
      </c>
      <c r="AE48" s="32">
        <v>0.131075034106412</v>
      </c>
      <c r="AF48" s="32">
        <v>0.14672578444747611</v>
      </c>
      <c r="AG48" s="32">
        <v>0.1734048913043478</v>
      </c>
      <c r="AH48" s="32">
        <v>0.19288858695652175</v>
      </c>
      <c r="AI48" s="32">
        <v>0.12664402173913045</v>
      </c>
      <c r="AJ48" s="32">
        <v>9.9301914845680378E-2</v>
      </c>
      <c r="AK48" s="32">
        <v>0.10746849025958354</v>
      </c>
      <c r="AL48" s="32">
        <v>0.14837434569389446</v>
      </c>
      <c r="AM48" s="32">
        <v>8.0812289501065615E-2</v>
      </c>
      <c r="AN48" s="32">
        <v>0.10795757685668592</v>
      </c>
      <c r="AO48" s="32">
        <v>0.16657954907780798</v>
      </c>
      <c r="AP48" s="32">
        <v>9.6770112147210416E-2</v>
      </c>
      <c r="AQ48" s="32">
        <v>8.8650815217391307E-2</v>
      </c>
      <c r="AR48" s="32">
        <v>8.9624999999999996E-2</v>
      </c>
      <c r="AS48" s="32">
        <v>8.5537447375198389E-2</v>
      </c>
      <c r="AT48" s="32">
        <v>0.12728074213231264</v>
      </c>
      <c r="AU48" s="32">
        <v>5.849594816621035E-2</v>
      </c>
      <c r="AV48" s="32">
        <v>5.1897041195769357E-2</v>
      </c>
      <c r="AW48" s="32">
        <v>5.0023726829268297E-2</v>
      </c>
      <c r="AX48" s="32">
        <v>5.4104684684476698E-2</v>
      </c>
      <c r="AY48" s="32">
        <v>5.878430938314614E-2</v>
      </c>
      <c r="AZ48" s="32">
        <v>8.864808482864045E-2</v>
      </c>
      <c r="BA48" s="32">
        <v>0.15944201909959071</v>
      </c>
      <c r="BB48" s="32"/>
      <c r="BC48" s="33">
        <v>0.13087214795976104</v>
      </c>
      <c r="BD48" s="32">
        <v>0.15822571179551448</v>
      </c>
      <c r="BE48" s="32">
        <v>0.34207280760951536</v>
      </c>
      <c r="BF48" s="32">
        <v>0.23211488756592066</v>
      </c>
      <c r="BG48" s="32">
        <v>0.26334736912884299</v>
      </c>
      <c r="BH48" s="32">
        <v>0.37185532222614021</v>
      </c>
      <c r="BI48" s="32">
        <v>0.27925808982280492</v>
      </c>
      <c r="BJ48" s="32">
        <v>0.17722045342717138</v>
      </c>
      <c r="BK48" s="32">
        <v>0.16324202873408589</v>
      </c>
      <c r="BL48" s="32">
        <v>0.21427586206896554</v>
      </c>
      <c r="BM48" s="32">
        <v>0.18703383493508252</v>
      </c>
      <c r="BN48" s="32">
        <v>0.3130592424113075</v>
      </c>
      <c r="BO48" s="32">
        <v>0.33298464656470106</v>
      </c>
      <c r="BP48" s="32">
        <v>0.40146704136239258</v>
      </c>
      <c r="BQ48" s="32">
        <v>0.16726360040619664</v>
      </c>
      <c r="BR48" s="32"/>
      <c r="BS48" s="32">
        <v>0.11499790410055717</v>
      </c>
      <c r="BT48" s="32">
        <v>0.10381101771574419</v>
      </c>
      <c r="BU48" s="32">
        <v>7.4369387471152515E-2</v>
      </c>
      <c r="BV48" s="32">
        <v>0.28155413370680921</v>
      </c>
      <c r="BW48" s="32">
        <v>0.22871294692459943</v>
      </c>
      <c r="BX48" s="32">
        <v>0.20993718242398995</v>
      </c>
      <c r="BY48" s="32"/>
      <c r="BZ48" s="32">
        <v>3.8885837279380109E-2</v>
      </c>
      <c r="CA48" s="33">
        <v>0.27141232039395624</v>
      </c>
      <c r="CB48" s="33">
        <v>9.5712207053250051E-2</v>
      </c>
      <c r="CC48" s="32">
        <v>3.9317153031698304E-2</v>
      </c>
      <c r="CD48" s="32">
        <v>6.6791446900678508E-2</v>
      </c>
      <c r="CE48" s="32">
        <v>0.19269610873093762</v>
      </c>
      <c r="CF48" s="32">
        <v>0.158843867229575</v>
      </c>
      <c r="CG48" s="32">
        <v>2.6794171050232154E-2</v>
      </c>
      <c r="CH48" s="32"/>
      <c r="CI48" s="32">
        <v>3.9467334573074588E-2</v>
      </c>
      <c r="CJ48" s="32">
        <v>3.1299184314899337E-2</v>
      </c>
      <c r="CK48" s="82"/>
      <c r="CL48" s="32">
        <v>0.33153094687508855</v>
      </c>
      <c r="CM48" s="32">
        <v>0.29119814362676144</v>
      </c>
      <c r="CN48" s="32">
        <v>0.53869184875283005</v>
      </c>
      <c r="CO48" s="32">
        <v>2.0782319914267071</v>
      </c>
      <c r="CP48" s="32">
        <v>9.1431034482758633E-2</v>
      </c>
      <c r="CQ48" s="32">
        <v>8.0620689655172426E-2</v>
      </c>
      <c r="CR48" s="82"/>
      <c r="CS48" s="33">
        <v>9.8239121678790717E-2</v>
      </c>
      <c r="CT48" s="32">
        <v>6.541900626798515E-2</v>
      </c>
      <c r="CU48" s="32">
        <v>0.4154776019204437</v>
      </c>
      <c r="CV48" s="32">
        <v>0.24058227848101271</v>
      </c>
      <c r="CW48" s="32">
        <v>0.62310344827586217</v>
      </c>
      <c r="CX48" s="32">
        <v>0.80529113924050644</v>
      </c>
      <c r="CY48" s="32">
        <v>2.3925534245367398E-2</v>
      </c>
      <c r="CZ48" s="32">
        <v>0.68344394110019069</v>
      </c>
      <c r="DA48" s="32"/>
      <c r="DB48" s="32">
        <v>0.22346157886639412</v>
      </c>
      <c r="DC48" s="32">
        <v>0.65053190717834231</v>
      </c>
      <c r="DD48" s="28"/>
      <c r="DE48" s="32">
        <v>0.38994133458277841</v>
      </c>
      <c r="DF48" s="32">
        <v>0.22972089375933755</v>
      </c>
      <c r="DG48" s="32">
        <v>5.2040805311146236E-2</v>
      </c>
      <c r="DH48" s="32">
        <v>8.3545037054461063E-2</v>
      </c>
      <c r="DI48" s="32">
        <v>0.10798310056260868</v>
      </c>
      <c r="DJ48" s="5"/>
      <c r="DK48" s="32">
        <v>0.53598566338364306</v>
      </c>
      <c r="DL48" s="32">
        <v>5.8803443708609307E-2</v>
      </c>
      <c r="DM48" s="32">
        <v>0.34850259884607715</v>
      </c>
      <c r="DN48" s="32">
        <v>6.9866768664260129E-2</v>
      </c>
      <c r="DO48" s="32">
        <v>0.16718581514011355</v>
      </c>
      <c r="DP48" s="32">
        <v>6.0331465698592886E-2</v>
      </c>
      <c r="DQ48" s="32">
        <v>5.1195931847815582E-2</v>
      </c>
      <c r="DS48" s="32">
        <v>0.48578220233922037</v>
      </c>
      <c r="DT48" s="32">
        <v>0.26277531666116694</v>
      </c>
      <c r="DU48" s="32">
        <v>0.28790716147926715</v>
      </c>
      <c r="DV48" s="32">
        <v>0.233592976523051</v>
      </c>
      <c r="DW48" s="32">
        <v>0.13944160402843142</v>
      </c>
      <c r="DX48" s="32">
        <v>0.22061038823315529</v>
      </c>
      <c r="DY48" s="32">
        <v>0.25308138125091856</v>
      </c>
      <c r="DZ48" s="32">
        <v>0.28731624904023972</v>
      </c>
      <c r="EA48" s="32">
        <v>0.21366144423074637</v>
      </c>
      <c r="EB48" s="32">
        <v>0.33982637939431726</v>
      </c>
      <c r="EC48" s="32">
        <v>0.23244136510435323</v>
      </c>
      <c r="ED48" s="32">
        <v>0.26359959889644752</v>
      </c>
      <c r="EE48" s="32">
        <v>5.4843031404100705E-2</v>
      </c>
      <c r="EF48" s="32">
        <v>5.4907128988129397E-2</v>
      </c>
      <c r="EG48" s="32">
        <v>6.9592192928451035E-2</v>
      </c>
      <c r="EH48" s="32">
        <v>6.0772810567874244E-2</v>
      </c>
      <c r="EI48" s="32">
        <v>4.6389351616874228E-2</v>
      </c>
      <c r="EJ48" s="32">
        <v>4.742011547775437E-2</v>
      </c>
      <c r="EK48" s="32">
        <v>4.9986508496233283E-2</v>
      </c>
      <c r="EL48" s="32">
        <v>4.9030020968961058E-2</v>
      </c>
    </row>
    <row r="49" spans="1:142" x14ac:dyDescent="0.35">
      <c r="A49" s="28" t="s">
        <v>111</v>
      </c>
      <c r="B49" s="32">
        <v>1.5343431252033439</v>
      </c>
      <c r="C49" s="32">
        <v>1.9288152589758676</v>
      </c>
      <c r="D49" s="32">
        <v>1.410476269256387</v>
      </c>
      <c r="E49" s="33">
        <v>1.2587745311873253</v>
      </c>
      <c r="F49" s="32">
        <v>2.5309999999999997</v>
      </c>
      <c r="G49" s="32">
        <v>1.4994154029036015</v>
      </c>
      <c r="H49" s="33">
        <v>2.1234153721239615</v>
      </c>
      <c r="I49" s="32">
        <v>2.9700404142412511</v>
      </c>
      <c r="J49" s="32">
        <v>1.7758622603357836</v>
      </c>
      <c r="K49" s="32">
        <v>1.7838676540850456</v>
      </c>
      <c r="L49" s="32">
        <v>2.1602292611969274</v>
      </c>
      <c r="M49" s="32">
        <v>1.4933807678281816</v>
      </c>
      <c r="N49" s="32">
        <v>1.9874644408374731</v>
      </c>
      <c r="O49" s="32">
        <v>1.2804381861575176</v>
      </c>
      <c r="P49" s="32"/>
      <c r="Q49" s="33">
        <v>0.32433090925934499</v>
      </c>
      <c r="R49" s="32">
        <v>0.19719826160992557</v>
      </c>
      <c r="S49" s="33">
        <v>0.27300053037608474</v>
      </c>
      <c r="T49" s="33">
        <v>0.2420236296071987</v>
      </c>
      <c r="U49" s="32">
        <v>0.2046556963355454</v>
      </c>
      <c r="V49" s="32">
        <v>7.7208467748445725E-2</v>
      </c>
      <c r="W49" s="33">
        <v>0.16849769079272095</v>
      </c>
      <c r="X49" s="32">
        <v>1.041202306738287</v>
      </c>
      <c r="Y49" s="32">
        <v>0.57043129895264755</v>
      </c>
      <c r="Z49" s="32">
        <v>0.47499999999999998</v>
      </c>
      <c r="AA49" s="32">
        <v>0.52374345032130498</v>
      </c>
      <c r="AB49" s="32">
        <v>0.39880523974295601</v>
      </c>
      <c r="AC49" s="32">
        <v>0.4307894216510133</v>
      </c>
      <c r="AD49" s="32">
        <v>0.40920473201351992</v>
      </c>
      <c r="AE49" s="32">
        <v>0.43947126991791396</v>
      </c>
      <c r="AF49" s="32">
        <v>0.47852486721390619</v>
      </c>
      <c r="AG49" s="32">
        <v>0.57871626297577849</v>
      </c>
      <c r="AH49" s="32">
        <v>0.62769204152249125</v>
      </c>
      <c r="AI49" s="32">
        <v>0.42279337617399898</v>
      </c>
      <c r="AJ49" s="32">
        <v>0.33374355624834789</v>
      </c>
      <c r="AK49" s="32">
        <v>0.35222852889743689</v>
      </c>
      <c r="AL49" s="32">
        <v>0.47450690263835016</v>
      </c>
      <c r="AM49" s="32">
        <v>0.26898397198110141</v>
      </c>
      <c r="AN49" s="32">
        <v>0.36773751584386877</v>
      </c>
      <c r="AO49" s="32">
        <v>0.6029709465640648</v>
      </c>
      <c r="AP49" s="32">
        <v>0.34548027267979475</v>
      </c>
      <c r="AQ49" s="32">
        <v>0.27986406327236779</v>
      </c>
      <c r="AR49" s="32">
        <v>0.2968556599110232</v>
      </c>
      <c r="AS49" s="32">
        <v>0.2934336856277644</v>
      </c>
      <c r="AT49" s="32">
        <v>0.41619159075732959</v>
      </c>
      <c r="AU49" s="32">
        <v>0.20211679641856939</v>
      </c>
      <c r="AV49" s="32">
        <v>0.17946842307909561</v>
      </c>
      <c r="AW49" s="32">
        <v>0.17195947071710244</v>
      </c>
      <c r="AX49" s="32">
        <v>0.18258121917220685</v>
      </c>
      <c r="AY49" s="32">
        <v>0.19753765158071002</v>
      </c>
      <c r="AZ49" s="32">
        <v>0.29352794935246884</v>
      </c>
      <c r="BA49" s="32">
        <v>0.48926460647030406</v>
      </c>
      <c r="BB49" s="32"/>
      <c r="BC49" s="33">
        <v>0.44869959844426655</v>
      </c>
      <c r="BD49" s="32">
        <v>0.53511284605473275</v>
      </c>
      <c r="BE49" s="32">
        <v>1.1570399675979173</v>
      </c>
      <c r="BF49" s="32">
        <v>0.76110315289234065</v>
      </c>
      <c r="BG49" s="32">
        <v>0.85164702339841325</v>
      </c>
      <c r="BH49" s="32">
        <v>1.1779305823551389</v>
      </c>
      <c r="BI49" s="32">
        <v>0.91558611812208279</v>
      </c>
      <c r="BJ49" s="32">
        <v>0.60237858611938744</v>
      </c>
      <c r="BK49" s="32">
        <v>0.5408248321312209</v>
      </c>
      <c r="BL49" s="32">
        <v>0.7135986622073579</v>
      </c>
      <c r="BM49" s="32">
        <v>0.63155089132664921</v>
      </c>
      <c r="BN49" s="32">
        <v>0.99479153748950644</v>
      </c>
      <c r="BO49" s="32">
        <v>1.0573378831188371</v>
      </c>
      <c r="BP49" s="32">
        <v>1.2541176374938257</v>
      </c>
      <c r="BQ49" s="32">
        <v>0.55790696250344618</v>
      </c>
      <c r="BR49" s="32"/>
      <c r="BS49" s="32">
        <v>0.39948280801536268</v>
      </c>
      <c r="BT49" s="32">
        <v>0.37449529089515937</v>
      </c>
      <c r="BU49" s="32">
        <v>0.25444001625017981</v>
      </c>
      <c r="BV49" s="32">
        <v>0.88762886515236727</v>
      </c>
      <c r="BW49" s="32">
        <v>0.72638580520010865</v>
      </c>
      <c r="BX49" s="32">
        <v>0.65842842761895659</v>
      </c>
      <c r="BY49" s="32"/>
      <c r="BZ49" s="32">
        <v>0.13161360309944037</v>
      </c>
      <c r="CA49" s="33">
        <v>0.78873284266631827</v>
      </c>
      <c r="CB49" s="33">
        <v>0.32331795559574683</v>
      </c>
      <c r="CC49" s="32">
        <v>0.12138016746537471</v>
      </c>
      <c r="CD49" s="32">
        <v>0.20679560466847621</v>
      </c>
      <c r="CE49" s="32">
        <v>0.61497209734830849</v>
      </c>
      <c r="CF49" s="32">
        <v>0.4930723152531063</v>
      </c>
      <c r="CG49" s="32">
        <v>0.10916518085355181</v>
      </c>
      <c r="CH49" s="32"/>
      <c r="CI49" s="32">
        <v>0.14379871962181293</v>
      </c>
      <c r="CJ49" s="32">
        <v>9.9698531445670993E-2</v>
      </c>
      <c r="CK49" s="82"/>
      <c r="CL49" s="32">
        <v>1.0380821969134431</v>
      </c>
      <c r="CM49" s="32">
        <v>0.95719947728790378</v>
      </c>
      <c r="CN49" s="32">
        <v>1.4295197944414082</v>
      </c>
      <c r="CO49" s="32">
        <v>6.0174844462813049</v>
      </c>
      <c r="CP49" s="32">
        <v>0.31851313903487821</v>
      </c>
      <c r="CQ49" s="32">
        <v>0.31753033922599144</v>
      </c>
      <c r="CR49" s="82"/>
      <c r="CS49" s="33">
        <v>1.675937964463774E-2</v>
      </c>
      <c r="CT49" s="32">
        <v>8.9067745426702517E-3</v>
      </c>
      <c r="CU49" s="32">
        <v>1.2583539347618917</v>
      </c>
      <c r="CV49" s="32">
        <v>0.86412887828162277</v>
      </c>
      <c r="CW49" s="32">
        <v>1.9312876254180602</v>
      </c>
      <c r="CX49" s="32">
        <v>2.719847255369928</v>
      </c>
      <c r="CY49" s="32">
        <v>5.9151347611969801E-2</v>
      </c>
      <c r="CZ49" s="32">
        <v>2.0731712875280572</v>
      </c>
      <c r="DA49" s="32"/>
      <c r="DB49" s="32">
        <v>0.73203868250184867</v>
      </c>
      <c r="DC49" s="32">
        <v>2.0356015855910217</v>
      </c>
      <c r="DD49" s="28"/>
      <c r="DE49" s="32">
        <v>1.0780330944977126</v>
      </c>
      <c r="DF49" s="32">
        <v>0.68799689133641995</v>
      </c>
      <c r="DG49" s="32">
        <v>0.19992685400668295</v>
      </c>
      <c r="DH49" s="32">
        <v>0.34972611174839924</v>
      </c>
      <c r="DI49" s="32">
        <v>0.40866249641304686</v>
      </c>
      <c r="DJ49" s="5"/>
      <c r="DK49" s="32">
        <v>1.6728086078047137</v>
      </c>
      <c r="DL49" s="32">
        <v>0.23842986235166802</v>
      </c>
      <c r="DM49" s="32">
        <v>1.2413998612408337</v>
      </c>
      <c r="DN49" s="32">
        <v>0.26880245047785739</v>
      </c>
      <c r="DO49" s="32">
        <v>0.5384487519667972</v>
      </c>
      <c r="DP49" s="32">
        <v>0.23913512975259407</v>
      </c>
      <c r="DQ49" s="32">
        <v>0.16870682560029665</v>
      </c>
      <c r="DS49" s="32">
        <v>8.3771870765779216E-2</v>
      </c>
      <c r="DT49" s="32">
        <v>0.84211927785190333</v>
      </c>
      <c r="DU49" s="32">
        <v>0.93015260619880324</v>
      </c>
      <c r="DV49" s="32">
        <v>0.77065085375147879</v>
      </c>
      <c r="DW49" s="32">
        <v>0.47163544744961883</v>
      </c>
      <c r="DX49" s="32">
        <v>0.7164940297677479</v>
      </c>
      <c r="DY49" s="32">
        <v>0.8002927097646777</v>
      </c>
      <c r="DZ49" s="32">
        <v>0.92749900463549395</v>
      </c>
      <c r="EA49" s="32">
        <v>0.6965807913565214</v>
      </c>
      <c r="EB49" s="32">
        <v>1.1669823570581939</v>
      </c>
      <c r="EC49" s="32">
        <v>0.76549457449892888</v>
      </c>
      <c r="ED49" s="32">
        <v>0.85559856838428516</v>
      </c>
      <c r="EE49" s="32">
        <v>0.19444780690371141</v>
      </c>
      <c r="EF49" s="32">
        <v>0.18756410643290231</v>
      </c>
      <c r="EG49" s="32">
        <v>0.23969734931204012</v>
      </c>
      <c r="EH49" s="32">
        <v>0.21264337500131353</v>
      </c>
      <c r="EI49" s="32">
        <v>0.16106872777351339</v>
      </c>
      <c r="EJ49" s="32">
        <v>0.16819489555495024</v>
      </c>
      <c r="EK49" s="32">
        <v>0.17686746815725757</v>
      </c>
      <c r="EL49" s="32">
        <v>0.17211681562274755</v>
      </c>
    </row>
    <row r="50" spans="1:142" x14ac:dyDescent="0.35">
      <c r="A50" s="28" t="s">
        <v>112</v>
      </c>
      <c r="B50" s="32">
        <v>0.24372516340463882</v>
      </c>
      <c r="C50" s="32">
        <v>0.31401862403104119</v>
      </c>
      <c r="D50" s="32">
        <v>0.23262350775384671</v>
      </c>
      <c r="E50" s="33">
        <v>0.200946650621741</v>
      </c>
      <c r="F50" s="32">
        <v>0.39400000000000002</v>
      </c>
      <c r="G50" s="32">
        <v>0.2429716049530585</v>
      </c>
      <c r="H50" s="33">
        <v>0.34187259352011246</v>
      </c>
      <c r="I50" s="32">
        <v>0.48627261687459655</v>
      </c>
      <c r="J50" s="32">
        <v>0.29190174941847713</v>
      </c>
      <c r="K50" s="32">
        <v>0.2817608695652174</v>
      </c>
      <c r="L50" s="32">
        <v>0.34742973553966894</v>
      </c>
      <c r="M50" s="32">
        <v>0.24179005184538796</v>
      </c>
      <c r="N50" s="32">
        <v>0.33218211773519229</v>
      </c>
      <c r="O50" s="32">
        <v>0.19908282208588954</v>
      </c>
      <c r="P50" s="32"/>
      <c r="Q50" s="33">
        <v>4.9889527073972852E-2</v>
      </c>
      <c r="R50" s="32">
        <v>3.0500838959692449E-2</v>
      </c>
      <c r="S50" s="33">
        <v>4.9110414657666322E-2</v>
      </c>
      <c r="T50" s="33">
        <v>4.2579842366659452E-2</v>
      </c>
      <c r="U50" s="32">
        <v>3.654924859469999E-2</v>
      </c>
      <c r="V50" s="32">
        <v>1.1806778406715918E-2</v>
      </c>
      <c r="W50" s="33">
        <v>2.9738141008988417E-2</v>
      </c>
      <c r="X50" s="32">
        <v>0.18401101021855099</v>
      </c>
      <c r="Y50" s="32">
        <v>0.10249194708138964</v>
      </c>
      <c r="Z50" s="32">
        <v>9.0999999999999998E-2</v>
      </c>
      <c r="AA50" s="32">
        <v>0.10181481481481482</v>
      </c>
      <c r="AB50" s="32">
        <v>7.6351851851851851E-2</v>
      </c>
      <c r="AC50" s="32">
        <v>8.0425925925925928E-2</v>
      </c>
      <c r="AD50" s="32">
        <v>7.446290801186943E-2</v>
      </c>
      <c r="AE50" s="32">
        <v>8.4255192878338284E-2</v>
      </c>
      <c r="AF50" s="32">
        <v>8.8172106824925808E-2</v>
      </c>
      <c r="AG50" s="32">
        <v>0.11403703703703703</v>
      </c>
      <c r="AH50" s="32">
        <v>0.12116666666666667</v>
      </c>
      <c r="AI50" s="32">
        <v>8.1444444444444444E-2</v>
      </c>
      <c r="AJ50" s="32">
        <v>5.7607366039800836E-2</v>
      </c>
      <c r="AK50" s="32">
        <v>6.4874700137080188E-2</v>
      </c>
      <c r="AL50" s="32">
        <v>8.1771624444325411E-2</v>
      </c>
      <c r="AM50" s="32">
        <v>4.7848018160809455E-2</v>
      </c>
      <c r="AN50" s="32">
        <v>6.6329636554556426E-2</v>
      </c>
      <c r="AO50" s="32">
        <v>0.11373206421068353</v>
      </c>
      <c r="AP50" s="32">
        <v>5.8113026366761363E-2</v>
      </c>
      <c r="AQ50" s="32">
        <v>5.1907407407407409E-2</v>
      </c>
      <c r="AR50" s="32">
        <v>5.7000000000000002E-2</v>
      </c>
      <c r="AS50" s="32">
        <v>5.447674060873519E-2</v>
      </c>
      <c r="AT50" s="32">
        <v>7.2401492512001731E-2</v>
      </c>
      <c r="AU50" s="32">
        <v>3.7713351267096948E-2</v>
      </c>
      <c r="AV50" s="32">
        <v>3.3945596835901738E-2</v>
      </c>
      <c r="AW50" s="32">
        <v>3.1125415227995768E-2</v>
      </c>
      <c r="AX50" s="32">
        <v>3.4221960111516216E-2</v>
      </c>
      <c r="AY50" s="32">
        <v>3.7083522565840979E-2</v>
      </c>
      <c r="AZ50" s="32">
        <v>5.3251185707049807E-2</v>
      </c>
      <c r="BA50" s="32">
        <v>8.9151335311572696E-2</v>
      </c>
      <c r="BB50" s="32"/>
      <c r="BC50" s="33">
        <v>7.9657354970732397E-2</v>
      </c>
      <c r="BD50" s="32">
        <v>9.9778182231828119E-2</v>
      </c>
      <c r="BE50" s="32">
        <v>0.20878868236488921</v>
      </c>
      <c r="BF50" s="32">
        <v>0.13400319775485603</v>
      </c>
      <c r="BG50" s="32">
        <v>0.14966670803681062</v>
      </c>
      <c r="BH50" s="32">
        <v>0.20164376698486391</v>
      </c>
      <c r="BI50" s="32">
        <v>0.15962315478068498</v>
      </c>
      <c r="BJ50" s="32">
        <v>0.10796667323967805</v>
      </c>
      <c r="BK50" s="32">
        <v>9.8475696644254221E-2</v>
      </c>
      <c r="BL50" s="32">
        <v>0.1242608695652174</v>
      </c>
      <c r="BM50" s="32">
        <v>0.11065527508877507</v>
      </c>
      <c r="BN50" s="32">
        <v>0.17522458863604859</v>
      </c>
      <c r="BO50" s="32">
        <v>0.17919569161775781</v>
      </c>
      <c r="BP50" s="32">
        <v>0.21552445105023396</v>
      </c>
      <c r="BQ50" s="32">
        <v>9.850605425316053E-2</v>
      </c>
      <c r="BR50" s="32"/>
      <c r="BS50" s="32">
        <v>7.784366806155496E-2</v>
      </c>
      <c r="BT50" s="32">
        <v>6.8319135021307639E-2</v>
      </c>
      <c r="BU50" s="32">
        <v>4.8918315797751764E-2</v>
      </c>
      <c r="BV50" s="32">
        <v>0.14658044466903208</v>
      </c>
      <c r="BW50" s="32">
        <v>0.11926721346945648</v>
      </c>
      <c r="BX50" s="32">
        <v>0.10907857516015727</v>
      </c>
      <c r="BY50" s="32"/>
      <c r="BZ50" s="32">
        <v>2.3929746018080067E-2</v>
      </c>
      <c r="CA50" s="33">
        <v>0.1224629611411707</v>
      </c>
      <c r="CB50" s="33">
        <v>5.7073374182585845E-2</v>
      </c>
      <c r="CC50" s="32">
        <v>2.0010696422639505E-2</v>
      </c>
      <c r="CD50" s="32">
        <v>3.730340507678722E-2</v>
      </c>
      <c r="CE50" s="32">
        <v>0.10188251056701454</v>
      </c>
      <c r="CF50" s="32">
        <v>8.3208395930101792E-2</v>
      </c>
      <c r="CG50" s="32">
        <v>2.6303789419554718E-2</v>
      </c>
      <c r="CH50" s="32"/>
      <c r="CI50" s="32">
        <v>2.8345006730031586E-2</v>
      </c>
      <c r="CJ50" s="32">
        <v>1.8808032884848697E-2</v>
      </c>
      <c r="CK50" s="82"/>
      <c r="CL50" s="32">
        <v>0.16056328507657991</v>
      </c>
      <c r="CM50" s="32">
        <v>0.1621067828185446</v>
      </c>
      <c r="CN50" s="32">
        <v>0.20834251941525803</v>
      </c>
      <c r="CO50" s="32">
        <v>0.89716339090728603</v>
      </c>
      <c r="CP50" s="32">
        <v>5.3826086956521746E-2</v>
      </c>
      <c r="CQ50" s="32">
        <v>6.0673913043478266E-2</v>
      </c>
      <c r="CR50" s="82"/>
      <c r="CS50" s="33">
        <v>9.9753340300743273E-2</v>
      </c>
      <c r="CT50" s="32">
        <v>5.5554875622872153E-2</v>
      </c>
      <c r="CU50" s="32">
        <v>0.19885726861701092</v>
      </c>
      <c r="CV50" s="32">
        <v>0.15076993865030675</v>
      </c>
      <c r="CW50" s="32">
        <v>0.3091521739130435</v>
      </c>
      <c r="CX50" s="32">
        <v>0.4512760736196319</v>
      </c>
      <c r="CY50" s="32">
        <v>9.9742949668045998E-3</v>
      </c>
      <c r="CZ50" s="32">
        <v>0.33259491172724298</v>
      </c>
      <c r="DA50" s="32"/>
      <c r="DB50" s="32">
        <v>0.1310154468023676</v>
      </c>
      <c r="DC50" s="32">
        <v>0.33421237821192412</v>
      </c>
      <c r="DD50" s="28"/>
      <c r="DE50" s="32">
        <v>0.16527936911734889</v>
      </c>
      <c r="DF50" s="32">
        <v>0.1105894678964494</v>
      </c>
      <c r="DG50" s="32">
        <v>4.0645797431763858E-2</v>
      </c>
      <c r="DH50" s="32">
        <v>7.5418688401024794E-2</v>
      </c>
      <c r="DI50" s="32">
        <v>8.3254179896767061E-2</v>
      </c>
      <c r="DJ50" s="5"/>
      <c r="DK50" s="32">
        <v>0.2757679540030375</v>
      </c>
      <c r="DL50" s="32">
        <v>5.254177962297249E-2</v>
      </c>
      <c r="DM50" s="32">
        <v>0.23159134921856811</v>
      </c>
      <c r="DN50" s="32">
        <v>5.5637036426375859E-2</v>
      </c>
      <c r="DO50" s="32">
        <v>9.6319952222683816E-2</v>
      </c>
      <c r="DP50" s="32">
        <v>5.2022199744463371E-2</v>
      </c>
      <c r="DQ50" s="32">
        <v>3.081466532601377E-2</v>
      </c>
      <c r="DS50" s="32">
        <v>0.64012799519957853</v>
      </c>
      <c r="DT50" s="32">
        <v>0.14471807894942332</v>
      </c>
      <c r="DU50" s="32">
        <v>0.15571771709856738</v>
      </c>
      <c r="DV50" s="32">
        <v>0.12861899832729506</v>
      </c>
      <c r="DW50" s="32">
        <v>7.9640597895563062E-2</v>
      </c>
      <c r="DX50" s="32">
        <v>0.12307879994497814</v>
      </c>
      <c r="DY50" s="32">
        <v>0.13502714580702965</v>
      </c>
      <c r="DZ50" s="32">
        <v>0.15593639795714873</v>
      </c>
      <c r="EA50" s="32">
        <v>0.11650786927154844</v>
      </c>
      <c r="EB50" s="32">
        <v>0.20530514746540104</v>
      </c>
      <c r="EC50" s="32">
        <v>0.12812047585769776</v>
      </c>
      <c r="ED50" s="32">
        <v>0.14431550467402648</v>
      </c>
      <c r="EE50" s="32">
        <v>2.9901894627562941E-2</v>
      </c>
      <c r="EF50" s="32">
        <v>2.9782076844512336E-2</v>
      </c>
      <c r="EG50" s="32">
        <v>3.9426559665793275E-2</v>
      </c>
      <c r="EH50" s="32">
        <v>3.4600561469177685E-2</v>
      </c>
      <c r="EI50" s="32">
        <v>2.4781973503159634E-2</v>
      </c>
      <c r="EJ50" s="32">
        <v>2.5787899574467522E-2</v>
      </c>
      <c r="EK50" s="32">
        <v>2.7839120787941801E-2</v>
      </c>
      <c r="EL50" s="32">
        <v>2.6888575808610798E-2</v>
      </c>
    </row>
    <row r="51" spans="1:142" x14ac:dyDescent="0.35">
      <c r="A51" s="28" t="s">
        <v>113</v>
      </c>
      <c r="B51" s="32">
        <v>1.6294362230650477</v>
      </c>
      <c r="C51" s="32">
        <v>2.0316108037889156</v>
      </c>
      <c r="D51" s="32">
        <v>1.5041221587248517</v>
      </c>
      <c r="E51" s="33">
        <v>1.2815865541454632</v>
      </c>
      <c r="F51" s="32">
        <v>2.577</v>
      </c>
      <c r="G51" s="32">
        <v>1.5697526641661652</v>
      </c>
      <c r="H51" s="33">
        <v>2.1866742788064393</v>
      </c>
      <c r="I51" s="32">
        <v>3.1191421522735023</v>
      </c>
      <c r="J51" s="32">
        <v>1.9145203350403648</v>
      </c>
      <c r="K51" s="32">
        <v>1.8323700483091787</v>
      </c>
      <c r="L51" s="32">
        <v>2.227279514755363</v>
      </c>
      <c r="M51" s="32">
        <v>1.5514487636751266</v>
      </c>
      <c r="N51" s="32">
        <v>2.1802896591623742</v>
      </c>
      <c r="O51" s="32">
        <v>1.3309865513928913</v>
      </c>
      <c r="P51" s="32"/>
      <c r="Q51" s="33">
        <v>0.40017457964704245</v>
      </c>
      <c r="R51" s="32">
        <v>0.249300150555402</v>
      </c>
      <c r="S51" s="33">
        <v>0.3487017357762775</v>
      </c>
      <c r="T51" s="33">
        <v>0.28744308966012855</v>
      </c>
      <c r="U51" s="32">
        <v>0.25558074439975959</v>
      </c>
      <c r="V51" s="32">
        <v>0.12836007323338741</v>
      </c>
      <c r="W51" s="33">
        <v>0.21285600984087572</v>
      </c>
      <c r="X51" s="32">
        <v>1.3138535122145341</v>
      </c>
      <c r="Y51" s="32">
        <v>0.72070906947607705</v>
      </c>
      <c r="Z51" s="32">
        <v>0.61599999999999999</v>
      </c>
      <c r="AA51" s="32">
        <v>0.67552969348659009</v>
      </c>
      <c r="AB51" s="32">
        <v>0.51870785440613032</v>
      </c>
      <c r="AC51" s="32">
        <v>0.55891858237547898</v>
      </c>
      <c r="AD51" s="32">
        <v>0.54431588873173042</v>
      </c>
      <c r="AE51" s="32">
        <v>0.57499434229137203</v>
      </c>
      <c r="AF51" s="32">
        <v>0.60864167845355976</v>
      </c>
      <c r="AG51" s="32">
        <v>0.7921408045977012</v>
      </c>
      <c r="AH51" s="32">
        <v>0.87859386973180076</v>
      </c>
      <c r="AI51" s="32">
        <v>0.54082375478927203</v>
      </c>
      <c r="AJ51" s="32">
        <v>0.41409996994798931</v>
      </c>
      <c r="AK51" s="32">
        <v>0.4515469692272962</v>
      </c>
      <c r="AL51" s="32">
        <v>0.54198322169244106</v>
      </c>
      <c r="AM51" s="32">
        <v>0.33427005594563708</v>
      </c>
      <c r="AN51" s="32">
        <v>0.48559647540092471</v>
      </c>
      <c r="AO51" s="32">
        <v>0.85789102028315722</v>
      </c>
      <c r="AP51" s="32">
        <v>0.4523971795023779</v>
      </c>
      <c r="AQ51" s="32">
        <v>0.36791762452107279</v>
      </c>
      <c r="AR51" s="32">
        <v>0.39304932950191573</v>
      </c>
      <c r="AS51" s="32">
        <v>0.38390221792553214</v>
      </c>
      <c r="AT51" s="32">
        <v>0.49456465449472231</v>
      </c>
      <c r="AU51" s="32">
        <v>0.25998500649972983</v>
      </c>
      <c r="AV51" s="32">
        <v>0.23524934458086394</v>
      </c>
      <c r="AW51" s="32">
        <v>0.23340911883088458</v>
      </c>
      <c r="AX51" s="32">
        <v>0.24956072994412051</v>
      </c>
      <c r="AY51" s="32">
        <v>0.27421064627680664</v>
      </c>
      <c r="AZ51" s="32">
        <v>0.37729764236102326</v>
      </c>
      <c r="BA51" s="32">
        <v>0.63635124941065546</v>
      </c>
      <c r="BB51" s="32"/>
      <c r="BC51" s="33">
        <v>0.56518367703564687</v>
      </c>
      <c r="BD51" s="32">
        <v>0.69342169386188857</v>
      </c>
      <c r="BE51" s="32">
        <v>1.4617367695102059</v>
      </c>
      <c r="BF51" s="32">
        <v>0.93041220646206479</v>
      </c>
      <c r="BG51" s="32">
        <v>1.0322382965981045</v>
      </c>
      <c r="BH51" s="32">
        <v>1.4065409587081086</v>
      </c>
      <c r="BI51" s="32">
        <v>1.1184093575229224</v>
      </c>
      <c r="BJ51" s="32">
        <v>0.77190099719181227</v>
      </c>
      <c r="BK51" s="32">
        <v>0.68117581868721133</v>
      </c>
      <c r="BL51" s="32">
        <v>0.88059420289855073</v>
      </c>
      <c r="BM51" s="32">
        <v>0.79459539635298138</v>
      </c>
      <c r="BN51" s="32">
        <v>1.1960532541922382</v>
      </c>
      <c r="BO51" s="32">
        <v>1.1952389613344743</v>
      </c>
      <c r="BP51" s="32">
        <v>1.4272319155259403</v>
      </c>
      <c r="BQ51" s="32">
        <v>0.69136686816762982</v>
      </c>
      <c r="BR51" s="32"/>
      <c r="BS51" s="32">
        <v>0.56407344814382365</v>
      </c>
      <c r="BT51" s="32">
        <v>0.5013970757856685</v>
      </c>
      <c r="BU51" s="32">
        <v>0.32592133720267707</v>
      </c>
      <c r="BV51" s="32">
        <v>0.99421524852411647</v>
      </c>
      <c r="BW51" s="32">
        <v>0.78491761573021546</v>
      </c>
      <c r="BX51" s="32">
        <v>0.73177221336212417</v>
      </c>
      <c r="BY51" s="32"/>
      <c r="BZ51" s="32">
        <v>0.17648187688334049</v>
      </c>
      <c r="CA51" s="33">
        <v>0.74809786413181523</v>
      </c>
      <c r="CB51" s="33">
        <v>0.39614725260615935</v>
      </c>
      <c r="CC51" s="32">
        <v>0.14365001003196634</v>
      </c>
      <c r="CD51" s="32">
        <v>0.26702568339981786</v>
      </c>
      <c r="CE51" s="32">
        <v>0.69204294323168802</v>
      </c>
      <c r="CF51" s="32">
        <v>0.54562984921321056</v>
      </c>
      <c r="CG51" s="32">
        <v>0.19783918242761164</v>
      </c>
      <c r="CH51" s="32"/>
      <c r="CI51" s="32">
        <v>0.20221961099425212</v>
      </c>
      <c r="CJ51" s="32">
        <v>0.13519063610273133</v>
      </c>
      <c r="CK51" s="82"/>
      <c r="CL51" s="32">
        <v>1.1409135605270424</v>
      </c>
      <c r="CM51" s="32">
        <v>1.1337813764572955</v>
      </c>
      <c r="CN51" s="32">
        <v>1.2278632019089277</v>
      </c>
      <c r="CO51" s="32">
        <v>5.3480721053527409</v>
      </c>
      <c r="CP51" s="32">
        <v>0.39184444444444444</v>
      </c>
      <c r="CQ51" s="32">
        <v>0.483856038647343</v>
      </c>
      <c r="CR51" s="82"/>
      <c r="CS51" s="33">
        <v>1.7583362206596693E-2</v>
      </c>
      <c r="CT51" s="32">
        <v>8.2865209540750485E-3</v>
      </c>
      <c r="CU51" s="32">
        <v>1.2613521463278796</v>
      </c>
      <c r="CV51" s="32">
        <v>1.1155629202689721</v>
      </c>
      <c r="CW51" s="32">
        <v>2.0628937198067634</v>
      </c>
      <c r="CX51" s="32">
        <v>3.1733996157540827</v>
      </c>
      <c r="CY51" s="32">
        <v>6.10545496770784E-2</v>
      </c>
      <c r="CZ51" s="32">
        <v>2.1473732440604842</v>
      </c>
      <c r="DA51" s="32"/>
      <c r="DB51" s="32">
        <v>0.90594997399290411</v>
      </c>
      <c r="DC51" s="32">
        <v>2.0910114572207554</v>
      </c>
      <c r="DD51" s="28"/>
      <c r="DE51" s="32">
        <v>1.0016071406580733</v>
      </c>
      <c r="DF51" s="32">
        <v>0.73334598553275487</v>
      </c>
      <c r="DG51" s="32">
        <v>0.31005761935396475</v>
      </c>
      <c r="DH51" s="32">
        <v>0.54660233522925583</v>
      </c>
      <c r="DI51" s="32">
        <v>0.62588852215340018</v>
      </c>
      <c r="DJ51" s="5"/>
      <c r="DK51" s="32">
        <v>1.8164108519649471</v>
      </c>
      <c r="DL51" s="32">
        <v>0.42243750025713883</v>
      </c>
      <c r="DM51" s="32">
        <v>1.6622566397540974</v>
      </c>
      <c r="DN51" s="32">
        <v>0.43245245516848763</v>
      </c>
      <c r="DO51" s="32">
        <v>0.67731153333604321</v>
      </c>
      <c r="DP51" s="32">
        <v>0.45430037354323877</v>
      </c>
      <c r="DQ51" s="32">
        <v>0.20990007355253895</v>
      </c>
      <c r="DS51" s="32">
        <v>0.10946574623027998</v>
      </c>
      <c r="DT51" s="32">
        <v>1.0709702407695241</v>
      </c>
      <c r="DU51" s="32">
        <v>1.1553498081326963</v>
      </c>
      <c r="DV51" s="32">
        <v>0.95398099315957985</v>
      </c>
      <c r="DW51" s="32">
        <v>0.62347516464898622</v>
      </c>
      <c r="DX51" s="32">
        <v>0.90112537832306261</v>
      </c>
      <c r="DY51" s="32">
        <v>0.99855586556523956</v>
      </c>
      <c r="DZ51" s="32">
        <v>1.1270358911020393</v>
      </c>
      <c r="EA51" s="32">
        <v>0.86633160941056042</v>
      </c>
      <c r="EB51" s="32">
        <v>1.5548432592524573</v>
      </c>
      <c r="EC51" s="32">
        <v>0.94573760022979925</v>
      </c>
      <c r="ED51" s="32">
        <v>1.0437183878743284</v>
      </c>
      <c r="EE51" s="32">
        <v>0.2672403841162731</v>
      </c>
      <c r="EF51" s="32">
        <v>0.26580258819949754</v>
      </c>
      <c r="EG51" s="32">
        <v>0.33045680708887071</v>
      </c>
      <c r="EH51" s="32">
        <v>0.29955021439514468</v>
      </c>
      <c r="EI51" s="32">
        <v>0.21514589375437695</v>
      </c>
      <c r="EJ51" s="32">
        <v>0.228138487601798</v>
      </c>
      <c r="EK51" s="32">
        <v>0.24251722193370004</v>
      </c>
      <c r="EL51" s="32">
        <v>0.22619501645308102</v>
      </c>
    </row>
    <row r="52" spans="1:142" x14ac:dyDescent="0.35">
      <c r="A52" s="28" t="s">
        <v>114</v>
      </c>
      <c r="B52" s="32">
        <v>0.26399283294348996</v>
      </c>
      <c r="C52" s="32">
        <v>0.31900660832543259</v>
      </c>
      <c r="D52" s="32">
        <v>0.2361281920397324</v>
      </c>
      <c r="E52" s="33">
        <v>0.2049633312898759</v>
      </c>
      <c r="F52" s="32">
        <v>0.40500000000000003</v>
      </c>
      <c r="G52" s="32">
        <v>0.24633350687632202</v>
      </c>
      <c r="H52" s="33">
        <v>0.35148241228290344</v>
      </c>
      <c r="I52" s="32">
        <v>0.50002838219376489</v>
      </c>
      <c r="J52" s="32">
        <v>0.30826645802023461</v>
      </c>
      <c r="K52" s="32">
        <v>0.29011075949367093</v>
      </c>
      <c r="L52" s="32">
        <v>0.34928137816364568</v>
      </c>
      <c r="M52" s="32">
        <v>0.25053706270307075</v>
      </c>
      <c r="N52" s="32">
        <v>0.343922667634111</v>
      </c>
      <c r="O52" s="32">
        <v>0.20936708860759495</v>
      </c>
      <c r="P52" s="32"/>
      <c r="Q52" s="33">
        <v>6.6862429941173737E-2</v>
      </c>
      <c r="R52" s="32">
        <v>4.3441496803976819E-2</v>
      </c>
      <c r="S52" s="33">
        <v>5.5985872709739606E-2</v>
      </c>
      <c r="T52" s="33">
        <v>4.8063468402032232E-2</v>
      </c>
      <c r="U52" s="32">
        <v>4.4211968773950394E-2</v>
      </c>
      <c r="V52" s="32">
        <v>2.428422510767142E-2</v>
      </c>
      <c r="W52" s="33">
        <v>3.731295051127792E-2</v>
      </c>
      <c r="X52" s="32">
        <v>0.22113599560193614</v>
      </c>
      <c r="Y52" s="32">
        <v>0.12185106483153714</v>
      </c>
      <c r="Z52" s="32">
        <v>9.6000000000000002E-2</v>
      </c>
      <c r="AA52" s="32">
        <v>0.10356880733944954</v>
      </c>
      <c r="AB52" s="32">
        <v>7.7477064220183495E-2</v>
      </c>
      <c r="AC52" s="32">
        <v>8.3275229357798172E-2</v>
      </c>
      <c r="AD52" s="32">
        <v>8.8937500000000003E-2</v>
      </c>
      <c r="AE52" s="32">
        <v>9.1899999999999996E-2</v>
      </c>
      <c r="AF52" s="32">
        <v>9.7824999999999995E-2</v>
      </c>
      <c r="AG52" s="32">
        <v>0.1228960244648318</v>
      </c>
      <c r="AH52" s="32">
        <v>0.13352599388379208</v>
      </c>
      <c r="AI52" s="32">
        <v>8.5207951070336407E-2</v>
      </c>
      <c r="AJ52" s="32">
        <v>7.0275732605654326E-2</v>
      </c>
      <c r="AK52" s="32">
        <v>7.7240501167720146E-2</v>
      </c>
      <c r="AL52" s="32">
        <v>9.0026498312891612E-2</v>
      </c>
      <c r="AM52" s="32">
        <v>5.7434657292761898E-2</v>
      </c>
      <c r="AN52" s="32">
        <v>8.4036626871923717E-2</v>
      </c>
      <c r="AO52" s="32">
        <v>0.15434551272599753</v>
      </c>
      <c r="AP52" s="32">
        <v>7.6817245162476983E-2</v>
      </c>
      <c r="AQ52" s="32">
        <v>5.4284403669724764E-2</v>
      </c>
      <c r="AR52" s="32">
        <v>6.0082568807339448E-2</v>
      </c>
      <c r="AS52" s="32">
        <v>6.7478760303455315E-2</v>
      </c>
      <c r="AT52" s="32">
        <v>8.4700562815858263E-2</v>
      </c>
      <c r="AU52" s="32">
        <v>4.9199516648901362E-2</v>
      </c>
      <c r="AV52" s="32">
        <v>4.3466532179521067E-2</v>
      </c>
      <c r="AW52" s="32">
        <v>4.0606446712777577E-2</v>
      </c>
      <c r="AX52" s="32">
        <v>4.4095865475028792E-2</v>
      </c>
      <c r="AY52" s="32">
        <v>4.8841596192067384E-2</v>
      </c>
      <c r="AZ52" s="32">
        <v>6.5897206606661388E-2</v>
      </c>
      <c r="BA52" s="32">
        <v>9.5849999999999991E-2</v>
      </c>
      <c r="BB52" s="32"/>
      <c r="BC52" s="33">
        <v>0.10060498487459245</v>
      </c>
      <c r="BD52" s="32">
        <v>0.11972828429327985</v>
      </c>
      <c r="BE52" s="32">
        <v>0.24822055044504859</v>
      </c>
      <c r="BF52" s="32">
        <v>0.1574916788448229</v>
      </c>
      <c r="BG52" s="32">
        <v>0.17532437985127286</v>
      </c>
      <c r="BH52" s="32">
        <v>0.23189742150422038</v>
      </c>
      <c r="BI52" s="32">
        <v>0.18838874339739878</v>
      </c>
      <c r="BJ52" s="32">
        <v>0.13117044789545726</v>
      </c>
      <c r="BK52" s="32">
        <v>0.11785756864722315</v>
      </c>
      <c r="BL52" s="32">
        <v>0.14656645569620255</v>
      </c>
      <c r="BM52" s="32">
        <v>0.1382406733000002</v>
      </c>
      <c r="BN52" s="32">
        <v>0.19311814202727426</v>
      </c>
      <c r="BO52" s="32">
        <v>0.19423336416392858</v>
      </c>
      <c r="BP52" s="32">
        <v>0.22948099807860392</v>
      </c>
      <c r="BQ52" s="32">
        <v>0.11955978820055359</v>
      </c>
      <c r="BR52" s="32"/>
      <c r="BS52" s="32">
        <v>0.10018539523636995</v>
      </c>
      <c r="BT52" s="32">
        <v>8.7813377336992821E-2</v>
      </c>
      <c r="BU52" s="32">
        <v>6.0559846027090893E-2</v>
      </c>
      <c r="BV52" s="32">
        <v>0.16024383386706664</v>
      </c>
      <c r="BW52" s="32">
        <v>0.12414407303009005</v>
      </c>
      <c r="BX52" s="32">
        <v>0.11959853624586245</v>
      </c>
      <c r="BY52" s="32"/>
      <c r="BZ52" s="32">
        <v>3.2932673267326733E-2</v>
      </c>
      <c r="CA52" s="33">
        <v>0.11348135017494364</v>
      </c>
      <c r="CB52" s="33">
        <v>6.6453357725006865E-2</v>
      </c>
      <c r="CC52" s="32">
        <v>2.6284977940269863E-2</v>
      </c>
      <c r="CD52" s="32">
        <v>4.9308602905868963E-2</v>
      </c>
      <c r="CE52" s="32">
        <v>0.11433684568711737</v>
      </c>
      <c r="CF52" s="32">
        <v>8.8896532176142448E-2</v>
      </c>
      <c r="CG52" s="32">
        <v>3.99466116792212E-2</v>
      </c>
      <c r="CH52" s="32"/>
      <c r="CI52" s="32">
        <v>3.5326307396065723E-2</v>
      </c>
      <c r="CJ52" s="32">
        <v>2.3039729695269663E-2</v>
      </c>
      <c r="CK52" s="82"/>
      <c r="CL52" s="32">
        <v>0.18195076459961271</v>
      </c>
      <c r="CM52" s="32">
        <v>0.18959319738596736</v>
      </c>
      <c r="CN52" s="32">
        <v>0.17725487569857992</v>
      </c>
      <c r="CO52" s="32">
        <v>0.73800909834389694</v>
      </c>
      <c r="CP52" s="32">
        <v>6.8813291139240507E-2</v>
      </c>
      <c r="CQ52" s="32">
        <v>8.8749999999999996E-2</v>
      </c>
      <c r="CR52" s="82"/>
      <c r="CS52" s="33">
        <v>4.0512239889574273</v>
      </c>
      <c r="CT52" s="32">
        <v>4.2123283255544264</v>
      </c>
      <c r="CU52" s="32">
        <v>0.20449430453365991</v>
      </c>
      <c r="CV52" s="32">
        <v>0.19441455696202534</v>
      </c>
      <c r="CW52" s="32">
        <v>0.32898734177215194</v>
      </c>
      <c r="CX52" s="32">
        <v>0.53234177215189882</v>
      </c>
      <c r="CY52" s="32">
        <v>1.0554100727441999E-2</v>
      </c>
      <c r="CZ52" s="32">
        <v>0.345315448648158</v>
      </c>
      <c r="DA52" s="32"/>
      <c r="DB52" s="32">
        <v>0.15455260681498595</v>
      </c>
      <c r="DC52" s="32">
        <v>0.32012475857401163</v>
      </c>
      <c r="DD52" s="28"/>
      <c r="DE52" s="32">
        <v>0.14981226828436014</v>
      </c>
      <c r="DF52" s="32">
        <v>0.11702708188471297</v>
      </c>
      <c r="DG52" s="32">
        <v>5.0768154555458155E-2</v>
      </c>
      <c r="DH52" s="32">
        <v>9.9580461781417232E-2</v>
      </c>
      <c r="DI52" s="32">
        <v>0.10941047876906415</v>
      </c>
      <c r="DJ52" s="5"/>
      <c r="DK52" s="32">
        <v>0.30392756322171588</v>
      </c>
      <c r="DL52" s="32">
        <v>8.1292082554369108E-2</v>
      </c>
      <c r="DM52" s="32">
        <v>0.28914499633692986</v>
      </c>
      <c r="DN52" s="32">
        <v>8.3741689884863732E-2</v>
      </c>
      <c r="DO52" s="32">
        <v>0.11821743391189274</v>
      </c>
      <c r="DP52" s="32">
        <v>8.350509844712356E-2</v>
      </c>
      <c r="DQ52" s="32">
        <v>3.6919372366217507E-2</v>
      </c>
      <c r="DS52" s="32">
        <v>0.45861108752869062</v>
      </c>
      <c r="DT52" s="32">
        <v>0.17995161084068229</v>
      </c>
      <c r="DU52" s="32">
        <v>0.18887274906674179</v>
      </c>
      <c r="DV52" s="32">
        <v>0.16557700524427091</v>
      </c>
      <c r="DW52" s="32">
        <v>0.10542789343536567</v>
      </c>
      <c r="DX52" s="32">
        <v>0.14949576462541</v>
      </c>
      <c r="DY52" s="32">
        <v>0.1627786063794375</v>
      </c>
      <c r="DZ52" s="32">
        <v>0.1841011764989848</v>
      </c>
      <c r="EA52" s="32">
        <v>0.14698058687146259</v>
      </c>
      <c r="EB52" s="32">
        <v>0.28197839526875806</v>
      </c>
      <c r="EC52" s="32">
        <v>0.15810228333053725</v>
      </c>
      <c r="ED52" s="32">
        <v>0.18101422617489329</v>
      </c>
      <c r="EE52" s="32">
        <v>4.487106151051129E-2</v>
      </c>
      <c r="EF52" s="32">
        <v>4.5254952766404781E-2</v>
      </c>
      <c r="EG52" s="32">
        <v>5.5288578254492869E-2</v>
      </c>
      <c r="EH52" s="32">
        <v>5.2277122074443794E-2</v>
      </c>
      <c r="EI52" s="32">
        <v>3.6391035715635928E-2</v>
      </c>
      <c r="EJ52" s="32">
        <v>4.057353730285141E-2</v>
      </c>
      <c r="EK52" s="32">
        <v>4.0213914084958856E-2</v>
      </c>
      <c r="EL52" s="32">
        <v>3.9228012419336114E-2</v>
      </c>
    </row>
    <row r="53" spans="1:142" x14ac:dyDescent="0.35">
      <c r="A53" s="28" t="s">
        <v>115</v>
      </c>
      <c r="B53" s="32">
        <v>0.75863433020587479</v>
      </c>
      <c r="C53" s="32">
        <v>0.93136309792584948</v>
      </c>
      <c r="D53" s="32">
        <v>0.56720665010346194</v>
      </c>
      <c r="E53" s="33">
        <v>2.8955439229843578</v>
      </c>
      <c r="F53" s="32">
        <v>1.256</v>
      </c>
      <c r="G53" s="32">
        <v>1.1450419976103827</v>
      </c>
      <c r="H53" s="33">
        <v>0.97760134606354587</v>
      </c>
      <c r="I53" s="32">
        <v>2.0233190540454786</v>
      </c>
      <c r="J53" s="32">
        <v>1.3162822689075824</v>
      </c>
      <c r="K53" s="32">
        <v>1.667322730799069</v>
      </c>
      <c r="L53" s="32">
        <v>0.85066317336423192</v>
      </c>
      <c r="M53" s="32">
        <v>1.116354148314441</v>
      </c>
      <c r="N53" s="32">
        <v>0.87855674580593157</v>
      </c>
      <c r="O53" s="32">
        <v>0.96017228177641634</v>
      </c>
      <c r="P53" s="32"/>
      <c r="Q53" s="33">
        <v>0.10273111306683957</v>
      </c>
      <c r="R53" s="32">
        <v>7.7596756007576026E-2</v>
      </c>
      <c r="S53" s="33">
        <v>7.3704869816779123E-2</v>
      </c>
      <c r="T53" s="33">
        <v>7.374929820773049E-2</v>
      </c>
      <c r="U53" s="32">
        <v>6.3795373036139913E-2</v>
      </c>
      <c r="V53" s="32">
        <v>3.3015559632770114E-2</v>
      </c>
      <c r="W53" s="33">
        <v>3.7205694393931531E-2</v>
      </c>
      <c r="X53" s="32">
        <v>1.438108430649421</v>
      </c>
      <c r="Y53" s="32">
        <v>5.3757604624490002E-2</v>
      </c>
      <c r="Z53" s="32">
        <v>0.10400000000000001</v>
      </c>
      <c r="AA53" s="32">
        <v>0.11488380146210078</v>
      </c>
      <c r="AB53" s="32">
        <v>5.1059638322431697E-2</v>
      </c>
      <c r="AC53" s="32">
        <v>7.0308195459792222E-2</v>
      </c>
      <c r="AD53" s="32">
        <v>6.4216977540921205E-2</v>
      </c>
      <c r="AE53" s="32">
        <v>7.5242101256185773E-2</v>
      </c>
      <c r="AF53" s="32">
        <v>0.15742938713361249</v>
      </c>
      <c r="AG53" s="32">
        <v>0.11589688341669871</v>
      </c>
      <c r="AH53" s="32">
        <v>0.13210619469026549</v>
      </c>
      <c r="AI53" s="32">
        <v>6.625586764140054E-2</v>
      </c>
      <c r="AJ53" s="32">
        <v>0.10003585389416869</v>
      </c>
      <c r="AK53" s="32">
        <v>0.26468932340988999</v>
      </c>
      <c r="AL53" s="32">
        <v>0.54003109115519132</v>
      </c>
      <c r="AM53" s="32">
        <v>0.52277615738214034</v>
      </c>
      <c r="AN53" s="32">
        <v>0.16731978096792932</v>
      </c>
      <c r="AO53" s="32">
        <v>0.7199946582382577</v>
      </c>
      <c r="AP53" s="32">
        <v>0.11218160351704126</v>
      </c>
      <c r="AQ53" s="32">
        <v>3.5732589457483602E-2</v>
      </c>
      <c r="AR53" s="32">
        <v>9.2595998460946516E-2</v>
      </c>
      <c r="AS53" s="32">
        <v>9.4443983183287256E-2</v>
      </c>
      <c r="AT53" s="32">
        <v>0.17896045235700625</v>
      </c>
      <c r="AU53" s="32">
        <v>2.6897618060810057E-2</v>
      </c>
      <c r="AV53" s="32">
        <v>1.9225515525204753E-2</v>
      </c>
      <c r="AW53" s="32">
        <v>2.8836576315961558E-2</v>
      </c>
      <c r="AX53" s="32">
        <v>2.4770587461358802E-2</v>
      </c>
      <c r="AY53" s="32">
        <v>6.5876618045834889E-2</v>
      </c>
      <c r="AZ53" s="32">
        <v>6.9704579295391367E-2</v>
      </c>
      <c r="BA53" s="32">
        <v>0.15141568328892274</v>
      </c>
      <c r="BB53" s="32"/>
      <c r="BC53" s="33">
        <v>0.20289925284347782</v>
      </c>
      <c r="BD53" s="32">
        <v>0.13664374417354</v>
      </c>
      <c r="BE53" s="32">
        <v>0.39107658264358647</v>
      </c>
      <c r="BF53" s="32">
        <v>0.25829695183224705</v>
      </c>
      <c r="BG53" s="32">
        <v>0.5446150203575717</v>
      </c>
      <c r="BH53" s="32">
        <v>0.49127110117492112</v>
      </c>
      <c r="BI53" s="32">
        <v>0.59300314593643277</v>
      </c>
      <c r="BJ53" s="32">
        <v>0.3017729603350694</v>
      </c>
      <c r="BK53" s="32">
        <v>0.27999900808078537</v>
      </c>
      <c r="BL53" s="32">
        <v>0.98374631497284715</v>
      </c>
      <c r="BM53" s="32">
        <v>0.38583704769530103</v>
      </c>
      <c r="BN53" s="32">
        <v>0.24212164936464872</v>
      </c>
      <c r="BO53" s="32">
        <v>0.44449582232867391</v>
      </c>
      <c r="BP53" s="32">
        <v>0.29904427538206324</v>
      </c>
      <c r="BQ53" s="32">
        <v>0.29118453737719169</v>
      </c>
      <c r="BR53" s="32"/>
      <c r="BS53" s="32">
        <v>0.10030448950828397</v>
      </c>
      <c r="BT53" s="32">
        <v>9.4787879810366571E-2</v>
      </c>
      <c r="BU53" s="32">
        <v>6.2211752104104616E-2</v>
      </c>
      <c r="BV53" s="32">
        <v>0.44425959982474089</v>
      </c>
      <c r="BW53" s="32">
        <v>0.36696399000097291</v>
      </c>
      <c r="BX53" s="32">
        <v>0.38449269888022669</v>
      </c>
      <c r="BY53" s="32"/>
      <c r="BZ53" s="32">
        <v>8.5680929832113645E-2</v>
      </c>
      <c r="CA53" s="33">
        <v>0.5968437776684703</v>
      </c>
      <c r="CB53" s="33">
        <v>0.18230250759487146</v>
      </c>
      <c r="CC53" s="32">
        <v>4.8869347433607026E-2</v>
      </c>
      <c r="CD53" s="32">
        <v>0.29493071800270404</v>
      </c>
      <c r="CE53" s="32">
        <v>0.25164479268962869</v>
      </c>
      <c r="CF53" s="32">
        <v>0.25358934607937195</v>
      </c>
      <c r="CG53" s="32">
        <v>3.7063595590231153E-2</v>
      </c>
      <c r="CH53" s="32"/>
      <c r="CI53" s="32">
        <v>3.9912012751400876E-2</v>
      </c>
      <c r="CJ53" s="32">
        <v>6.1960107647898062E-3</v>
      </c>
      <c r="CK53" s="82"/>
      <c r="CL53" s="32">
        <v>0.50419246376213023</v>
      </c>
      <c r="CM53" s="32">
        <v>0.62112978248943429</v>
      </c>
      <c r="CN53" s="32">
        <v>1.8808586285887472</v>
      </c>
      <c r="CO53" s="32">
        <v>3.1422461661149081</v>
      </c>
      <c r="CP53" s="32">
        <v>0.1743522110162917</v>
      </c>
      <c r="CQ53" s="32">
        <v>0.13268425135764</v>
      </c>
      <c r="CR53" s="82"/>
      <c r="CS53" s="33">
        <v>0.12733328680158443</v>
      </c>
      <c r="CT53" s="32">
        <v>0.13287535335162012</v>
      </c>
      <c r="CU53" s="32">
        <v>2.2033061372253369</v>
      </c>
      <c r="CV53" s="32">
        <v>1.3962687595712098</v>
      </c>
      <c r="CW53" s="32">
        <v>1.8585259891388675</v>
      </c>
      <c r="CX53" s="32">
        <v>4.4049433384379775</v>
      </c>
      <c r="CY53" s="32">
        <v>3.4992205217835401E-2</v>
      </c>
      <c r="CZ53" s="32">
        <v>1.7214783310403212</v>
      </c>
      <c r="DA53" s="32"/>
      <c r="DB53" s="32">
        <v>0.75368409439779027</v>
      </c>
      <c r="DC53" s="32">
        <v>1.5311140595049599</v>
      </c>
      <c r="DD53" s="28"/>
      <c r="DE53" s="32">
        <v>1.8246021278255316</v>
      </c>
      <c r="DF53" s="32">
        <v>1.019846255772886</v>
      </c>
      <c r="DG53" s="32">
        <v>0.14416745589908384</v>
      </c>
      <c r="DH53" s="32">
        <v>4.6478040704162484E-2</v>
      </c>
      <c r="DI53" s="32">
        <v>0.11969325596770089</v>
      </c>
      <c r="DJ53" s="5"/>
      <c r="DK53" s="32">
        <v>1.0075025419779411</v>
      </c>
      <c r="DL53" s="32">
        <v>0.19856661216299948</v>
      </c>
      <c r="DM53" s="32">
        <v>1.4413363400337906</v>
      </c>
      <c r="DN53" s="32">
        <v>0.25719851275051819</v>
      </c>
      <c r="DO53" s="32">
        <v>1.1022248058547184</v>
      </c>
      <c r="DP53" s="32">
        <v>1.1852582552784254</v>
      </c>
      <c r="DQ53" s="32">
        <v>5.7377305794559678E-2</v>
      </c>
      <c r="DS53" s="32">
        <v>4.0043751416526899E-2</v>
      </c>
      <c r="DT53" s="32">
        <v>1.125181145349933</v>
      </c>
      <c r="DU53" s="32">
        <v>1.6235049103705146</v>
      </c>
      <c r="DV53" s="32">
        <v>0.32616794095067342</v>
      </c>
      <c r="DW53" s="32">
        <v>0.28342648067922227</v>
      </c>
      <c r="DX53" s="32">
        <v>1.136537047578666</v>
      </c>
      <c r="DY53" s="32">
        <v>0.39676499535257104</v>
      </c>
      <c r="DZ53" s="32">
        <v>0.74739752298242335</v>
      </c>
      <c r="EA53" s="32">
        <v>1.587663689118922</v>
      </c>
      <c r="EB53" s="32">
        <v>20.244903976062908</v>
      </c>
      <c r="EC53" s="32">
        <v>0.37802380119984907</v>
      </c>
      <c r="ED53" s="32">
        <v>0.50645463788944456</v>
      </c>
      <c r="EE53" s="32">
        <v>0.227394549701531</v>
      </c>
      <c r="EF53" s="32">
        <v>0.21724330349828846</v>
      </c>
      <c r="EG53" s="32">
        <v>0.21620415250394365</v>
      </c>
      <c r="EH53" s="32">
        <v>0.22805667041652544</v>
      </c>
      <c r="EI53" s="32">
        <v>4.0077497420423852E-2</v>
      </c>
      <c r="EJ53" s="32">
        <v>4.4240799276868983E-2</v>
      </c>
      <c r="EK53" s="32">
        <v>0.20239671253152813</v>
      </c>
      <c r="EL53" s="32">
        <v>0.13948587019367001</v>
      </c>
    </row>
    <row r="54" spans="1:142" x14ac:dyDescent="0.35">
      <c r="A54" s="28" t="s">
        <v>116</v>
      </c>
      <c r="B54" s="32">
        <v>6.2300941470307084E-2</v>
      </c>
      <c r="C54" s="32">
        <v>7.4779475038191642E-2</v>
      </c>
      <c r="D54" s="32">
        <v>4.797086852847271E-2</v>
      </c>
      <c r="E54" s="33">
        <v>0.10818376331777764</v>
      </c>
      <c r="F54" s="32">
        <v>0.129</v>
      </c>
      <c r="G54" s="32">
        <v>0.11306389228803421</v>
      </c>
      <c r="H54" s="33">
        <v>0.1235891375802159</v>
      </c>
      <c r="I54" s="32">
        <v>0.32937948950816853</v>
      </c>
      <c r="J54" s="32">
        <v>0.134625389855522</v>
      </c>
      <c r="K54" s="32">
        <v>0.14972093023255814</v>
      </c>
      <c r="L54" s="32">
        <v>7.4852583428882874E-2</v>
      </c>
      <c r="M54" s="32">
        <v>9.4766732031079534E-2</v>
      </c>
      <c r="N54" s="32">
        <v>0.28593546562566552</v>
      </c>
      <c r="O54" s="32">
        <v>7.2332563510392606E-2</v>
      </c>
      <c r="P54" s="32"/>
      <c r="Q54" s="33">
        <v>1.5987493631015794E-2</v>
      </c>
      <c r="R54" s="32">
        <v>1.6019821926038097E-2</v>
      </c>
      <c r="S54" s="33">
        <v>3.9270540019286385E-2</v>
      </c>
      <c r="T54" s="33">
        <v>1.2082292275632751E-2</v>
      </c>
      <c r="U54" s="32">
        <v>2.5371715840509085E-2</v>
      </c>
      <c r="V54" s="32">
        <v>1.3015408818144659E-2</v>
      </c>
      <c r="W54" s="33">
        <v>2.0221688017264651E-3</v>
      </c>
      <c r="X54" s="32">
        <v>6.7264101422600003E-2</v>
      </c>
      <c r="Y54" s="32">
        <v>1.7482351227633905E-2</v>
      </c>
      <c r="Z54" s="32">
        <v>9.0000000000000011E-3</v>
      </c>
      <c r="AA54" s="32">
        <v>1.0026845637583893E-2</v>
      </c>
      <c r="AB54" s="32">
        <v>1.1031319910514542E-2</v>
      </c>
      <c r="AC54" s="32">
        <v>9.0223713646532446E-3</v>
      </c>
      <c r="AD54" s="32">
        <v>7.0000000000000001E-3</v>
      </c>
      <c r="AE54" s="32">
        <v>9.0000000000000011E-3</v>
      </c>
      <c r="AF54" s="32">
        <v>1.7000000000000001E-2</v>
      </c>
      <c r="AG54" s="32">
        <v>1.203579418344519E-2</v>
      </c>
      <c r="AH54" s="32">
        <v>1.3040268456375841E-2</v>
      </c>
      <c r="AI54" s="32">
        <v>7.0134228187919466E-3</v>
      </c>
      <c r="AJ54" s="32">
        <v>2.0965700716767073E-2</v>
      </c>
      <c r="AK54" s="32">
        <v>3.2009055840391806E-2</v>
      </c>
      <c r="AL54" s="32">
        <v>4.0984092978415723E-2</v>
      </c>
      <c r="AM54" s="32">
        <v>1.7974577468104137E-2</v>
      </c>
      <c r="AN54" s="32">
        <v>2.3942092365692738E-2</v>
      </c>
      <c r="AO54" s="32">
        <v>3.1792518107935402E-2</v>
      </c>
      <c r="AP54" s="32">
        <v>1.5018428415884449E-2</v>
      </c>
      <c r="AQ54" s="32">
        <v>1.6053691275167786E-2</v>
      </c>
      <c r="AR54" s="32">
        <v>1.1031319910514542E-2</v>
      </c>
      <c r="AS54" s="32">
        <v>1.667128528458638E-2</v>
      </c>
      <c r="AT54" s="32">
        <v>3.1324463651640808E-2</v>
      </c>
      <c r="AU54" s="32">
        <v>1.6738442042250445E-2</v>
      </c>
      <c r="AV54" s="32">
        <v>1.1884161733197281E-2</v>
      </c>
      <c r="AW54" s="32">
        <v>1.3827856239746254E-2</v>
      </c>
      <c r="AX54" s="32">
        <v>1.2841312277479769E-2</v>
      </c>
      <c r="AY54" s="32">
        <v>1.5748133115289276E-2</v>
      </c>
      <c r="AZ54" s="32">
        <v>1.8654293414047916E-2</v>
      </c>
      <c r="BA54" s="32">
        <v>1.7000000000000001E-2</v>
      </c>
      <c r="BB54" s="32"/>
      <c r="BC54" s="33">
        <v>1.0130982020808643E-2</v>
      </c>
      <c r="BD54" s="32">
        <v>2.3001292524923812E-2</v>
      </c>
      <c r="BE54" s="32">
        <v>3.0885116266833039E-2</v>
      </c>
      <c r="BF54" s="32">
        <v>3.6974718568775357E-2</v>
      </c>
      <c r="BG54" s="32">
        <v>3.897576941866146E-2</v>
      </c>
      <c r="BH54" s="32">
        <v>4.4995247677355833E-2</v>
      </c>
      <c r="BI54" s="32">
        <v>3.8009321319188584E-2</v>
      </c>
      <c r="BJ54" s="32">
        <v>3.3791238402770707E-2</v>
      </c>
      <c r="BK54" s="32">
        <v>3.1864428405924183E-2</v>
      </c>
      <c r="BL54" s="32">
        <v>9.3383720930232603E-2</v>
      </c>
      <c r="BM54" s="32">
        <v>4.0558204271766742E-2</v>
      </c>
      <c r="BN54" s="32">
        <v>3.3219779573354417E-2</v>
      </c>
      <c r="BO54" s="32">
        <v>4.0038661703030658E-2</v>
      </c>
      <c r="BP54" s="32">
        <v>3.8112063297000606E-2</v>
      </c>
      <c r="BQ54" s="32">
        <v>4.5857486804333755E-2</v>
      </c>
      <c r="BR54" s="32"/>
      <c r="BS54" s="32">
        <v>2.3877619670640456E-2</v>
      </c>
      <c r="BT54" s="32">
        <v>1.7675693709279999E-2</v>
      </c>
      <c r="BU54" s="32">
        <v>1.7687785591918422E-2</v>
      </c>
      <c r="BV54" s="32">
        <v>4.9677079495071184E-2</v>
      </c>
      <c r="BW54" s="32">
        <v>3.9147811328950705E-2</v>
      </c>
      <c r="BX54" s="32">
        <v>4.1391958104827833E-2</v>
      </c>
      <c r="BY54" s="32"/>
      <c r="BZ54" s="32">
        <v>2.9560912613E-2</v>
      </c>
      <c r="CA54" s="33">
        <v>8.1300377111001812E-2</v>
      </c>
      <c r="CB54" s="33">
        <v>1.7316230482216251E-2</v>
      </c>
      <c r="CC54" s="32">
        <v>1.8325793584813E-2</v>
      </c>
      <c r="CD54" s="32">
        <v>3.1141942834028831E-2</v>
      </c>
      <c r="CE54" s="32">
        <v>3.3255484589793487E-2</v>
      </c>
      <c r="CF54" s="32">
        <v>3.5973639455490543E-2</v>
      </c>
      <c r="CG54" s="32">
        <v>1.94375737945249E-2</v>
      </c>
      <c r="CH54" s="32"/>
      <c r="CI54" s="32">
        <v>1.3980836414408044E-2</v>
      </c>
      <c r="CJ54" s="32">
        <v>1.2698220911426123E-2</v>
      </c>
      <c r="CK54" s="82"/>
      <c r="CL54" s="32">
        <v>5.6286226568241442E-2</v>
      </c>
      <c r="CM54" s="32">
        <v>4.9261661904211183E-2</v>
      </c>
      <c r="CN54" s="32">
        <v>0.1410510723286405</v>
      </c>
      <c r="CO54" s="32">
        <v>0.62600602002579997</v>
      </c>
      <c r="CP54" s="32">
        <v>1.3151162790697673E-2</v>
      </c>
      <c r="CQ54" s="32">
        <v>1.4069767441860399E-2</v>
      </c>
      <c r="CR54" s="82"/>
      <c r="CS54" s="33">
        <v>7.2125493951931112</v>
      </c>
      <c r="CT54" s="32">
        <v>9.9131943553612771</v>
      </c>
      <c r="CU54" s="32">
        <v>0.20914115253292037</v>
      </c>
      <c r="CV54" s="32">
        <v>0.16777136258660508</v>
      </c>
      <c r="CW54" s="32">
        <v>0.10622093023255813</v>
      </c>
      <c r="CX54" s="32">
        <v>0.35563510392609698</v>
      </c>
      <c r="CY54" s="32">
        <v>2.5757287938292198E-2</v>
      </c>
      <c r="CZ54" s="32">
        <v>0.28410547043468376</v>
      </c>
      <c r="DA54" s="32"/>
      <c r="DB54" s="32">
        <v>0.17689905495</v>
      </c>
      <c r="DC54" s="32">
        <v>0.16052884306093179</v>
      </c>
      <c r="DD54" s="28"/>
      <c r="DE54" s="32">
        <v>0.24877825212882101</v>
      </c>
      <c r="DF54" s="32">
        <v>8.3925485208486084E-2</v>
      </c>
      <c r="DG54" s="32">
        <v>1.5720473418770999E-2</v>
      </c>
      <c r="DH54" s="32">
        <v>1.5701447528005001E-2</v>
      </c>
      <c r="DI54" s="32">
        <v>2.3882037882785076E-2</v>
      </c>
      <c r="DJ54" s="5"/>
      <c r="DK54" s="32">
        <v>8.8825961556288344E-2</v>
      </c>
      <c r="DL54" s="32">
        <v>3.0977838306630229E-2</v>
      </c>
      <c r="DM54" s="32">
        <v>0.11849658972509608</v>
      </c>
      <c r="DN54" s="32">
        <v>1.5960226633412924E-2</v>
      </c>
      <c r="DO54" s="32">
        <v>6.5726383594423871E-2</v>
      </c>
      <c r="DP54" s="32">
        <v>5.21835240330197E-2</v>
      </c>
      <c r="DQ54" s="32">
        <v>1.5964256384142242E-2</v>
      </c>
      <c r="DS54" s="32">
        <v>6.592281044078387</v>
      </c>
      <c r="DT54" s="32">
        <v>2.9321170620523987E-2</v>
      </c>
      <c r="DU54" s="32">
        <v>2.4296547253796548E-2</v>
      </c>
      <c r="DV54" s="32">
        <v>1.4839461142341E-2</v>
      </c>
      <c r="DW54" s="32">
        <v>1.1441041805102199E-2</v>
      </c>
      <c r="DX54" s="32">
        <v>4.510393235911489E-2</v>
      </c>
      <c r="DY54" s="32">
        <v>4.6140536937072034E-2</v>
      </c>
      <c r="DZ54" s="32">
        <v>3.4085041662115408E-2</v>
      </c>
      <c r="EA54" s="32">
        <v>4.3869013446042528E-2</v>
      </c>
      <c r="EB54" s="32">
        <v>5.1696228124840857E-2</v>
      </c>
      <c r="EC54" s="32">
        <v>2.5334522244440986E-2</v>
      </c>
      <c r="ED54" s="32">
        <v>2.8221957009586796E-2</v>
      </c>
      <c r="EE54" s="32">
        <v>1.18969166882948E-2</v>
      </c>
      <c r="EF54" s="32">
        <v>6.8113200880865407E-3</v>
      </c>
      <c r="EG54" s="32">
        <v>7.7865655843312436E-3</v>
      </c>
      <c r="EH54" s="32">
        <v>3.8723806152044559E-3</v>
      </c>
      <c r="EI54" s="32">
        <v>1.3021470657421912E-2</v>
      </c>
      <c r="EJ54" s="32">
        <v>1.4030547440731973E-2</v>
      </c>
      <c r="EK54" s="32">
        <v>5.8297527902061858E-3</v>
      </c>
      <c r="EL54" s="32">
        <v>3.89594631547459E-3</v>
      </c>
    </row>
    <row r="55" spans="1:142" x14ac:dyDescent="0.35">
      <c r="A55" s="28" t="s">
        <v>117</v>
      </c>
      <c r="B55" s="32">
        <v>2.0940163706288102E-2</v>
      </c>
      <c r="C55" s="32">
        <v>4.570306625428424E-2</v>
      </c>
      <c r="D55" s="32">
        <v>0.18381495223030692</v>
      </c>
      <c r="E55" s="33">
        <v>0.9180155530606452</v>
      </c>
      <c r="F55" s="32">
        <v>0.186</v>
      </c>
      <c r="G55" s="32">
        <v>0.24704547193203014</v>
      </c>
      <c r="H55" s="33">
        <v>1.1102033505252101E-3</v>
      </c>
      <c r="I55" s="32">
        <v>0.1705288076172693</v>
      </c>
      <c r="J55" s="32">
        <v>0.18676863804777039</v>
      </c>
      <c r="K55" s="32">
        <v>0.19222265435099659</v>
      </c>
      <c r="L55" s="32">
        <v>2.4859834600335758E-2</v>
      </c>
      <c r="M55" s="32">
        <v>0.14114504479189077</v>
      </c>
      <c r="N55" s="32">
        <v>3.134197332011443E-2</v>
      </c>
      <c r="O55" s="32">
        <v>2.5289756097560973E-2</v>
      </c>
      <c r="P55" s="32"/>
      <c r="Q55" s="33">
        <v>6.1922877391264064E-2</v>
      </c>
      <c r="R55" s="32">
        <v>4.2160572783001379E-2</v>
      </c>
      <c r="S55" s="33">
        <v>0.22544532304725154</v>
      </c>
      <c r="T55" s="33">
        <v>1.2904428967192284E-2</v>
      </c>
      <c r="U55" s="32">
        <v>8.8391719098843052E-2</v>
      </c>
      <c r="V55" s="32">
        <v>2.8033867884155871E-2</v>
      </c>
      <c r="W55" s="33">
        <v>2.0934183184680464E-2</v>
      </c>
      <c r="X55" s="32">
        <v>4.0333089023449412E-2</v>
      </c>
      <c r="Y55" s="32">
        <v>1.7865464693200994E-2</v>
      </c>
      <c r="Z55" s="32">
        <v>0.25700000000000001</v>
      </c>
      <c r="AA55" s="32">
        <v>7.5645522388059702E-2</v>
      </c>
      <c r="AB55" s="32">
        <v>4.8966417910447757E-2</v>
      </c>
      <c r="AC55" s="32">
        <v>1.9208955223880594E-2</v>
      </c>
      <c r="AD55" s="32">
        <v>6.8214624881291538E-3</v>
      </c>
      <c r="AE55" s="32">
        <v>7.8660968660968656E-3</v>
      </c>
      <c r="AF55" s="32">
        <v>3.3981956315289649E-2</v>
      </c>
      <c r="AG55" s="32">
        <v>3.3574626865671642E-2</v>
      </c>
      <c r="AH55" s="32">
        <v>2.2287313432835819E-2</v>
      </c>
      <c r="AI55" s="32">
        <v>1.0999999999999999E-2</v>
      </c>
      <c r="AJ55" s="32">
        <v>7.6011933219002376E-2</v>
      </c>
      <c r="AK55" s="32">
        <v>0.20677491884616744</v>
      </c>
      <c r="AL55" s="32">
        <v>0.39822035553136914</v>
      </c>
      <c r="AM55" s="32">
        <v>5.0429699166705894E-2</v>
      </c>
      <c r="AN55" s="32">
        <v>9.7580038454288379E-2</v>
      </c>
      <c r="AO55" s="32">
        <v>5.8698774434597409E-2</v>
      </c>
      <c r="AP55" s="32">
        <v>2.0960680698876528E-2</v>
      </c>
      <c r="AQ55" s="32">
        <v>2.3313432835820894E-2</v>
      </c>
      <c r="AR55" s="32">
        <v>2.1261194029850744E-2</v>
      </c>
      <c r="AS55" s="32">
        <v>1.8838884556710331E-2</v>
      </c>
      <c r="AT55" s="32">
        <v>0.24430590714899547</v>
      </c>
      <c r="AU55" s="32">
        <v>7.2277861006701241E-3</v>
      </c>
      <c r="AV55" s="32">
        <v>8.4255615780631996E-3</v>
      </c>
      <c r="AW55" s="32">
        <v>3.2494169961489086E-2</v>
      </c>
      <c r="AX55" s="32">
        <v>3.4830401379997347E-3</v>
      </c>
      <c r="AY55" s="32">
        <v>2.4599986035522027E-2</v>
      </c>
      <c r="AZ55" s="32">
        <v>2.0760321628006645E-2</v>
      </c>
      <c r="BA55" s="32">
        <v>0.10397245963912631</v>
      </c>
      <c r="BB55" s="32"/>
      <c r="BC55" s="33">
        <v>3.0172372347030015E-2</v>
      </c>
      <c r="BD55" s="32">
        <v>2.9823641987405437E-2</v>
      </c>
      <c r="BE55" s="32">
        <v>8.2251496734703722E-2</v>
      </c>
      <c r="BF55" s="32">
        <v>0.20526065774678137</v>
      </c>
      <c r="BG55" s="32">
        <v>0.23288289594528577</v>
      </c>
      <c r="BH55" s="32">
        <v>0.37804669720711859</v>
      </c>
      <c r="BI55" s="32">
        <v>0.19956399485108067</v>
      </c>
      <c r="BJ55" s="32">
        <v>0.12674401321863007</v>
      </c>
      <c r="BK55" s="32">
        <v>0.14357049106605113</v>
      </c>
      <c r="BL55" s="32">
        <v>0.19615459406903257</v>
      </c>
      <c r="BM55" s="32">
        <v>0.26220912031914806</v>
      </c>
      <c r="BN55" s="32">
        <v>0.1274908802203491</v>
      </c>
      <c r="BO55" s="32">
        <v>0.29600030622151424</v>
      </c>
      <c r="BP55" s="32">
        <v>0.1931205650190832</v>
      </c>
      <c r="BQ55" s="32">
        <v>0.13885375682933609</v>
      </c>
      <c r="BR55" s="32"/>
      <c r="BS55" s="32">
        <v>9.4708904604156721E-2</v>
      </c>
      <c r="BT55" s="32">
        <v>1.6949997247130005E-2</v>
      </c>
      <c r="BU55" s="32">
        <v>7.0253861003861023E-2</v>
      </c>
      <c r="BV55" s="32">
        <v>5.7194015121370727E-2</v>
      </c>
      <c r="BW55" s="32">
        <v>5.0704022098681023E-2</v>
      </c>
      <c r="BX55" s="32">
        <v>4.7325806775912339E-2</v>
      </c>
      <c r="BY55" s="32"/>
      <c r="BZ55" s="32">
        <v>0.27025062419285406</v>
      </c>
      <c r="CA55" s="33">
        <v>0.24262453693456684</v>
      </c>
      <c r="CB55" s="33">
        <v>4.3599581517255737E-2</v>
      </c>
      <c r="CC55" s="32">
        <v>4.391136005822268E-2</v>
      </c>
      <c r="CD55" s="32">
        <v>7.4550355684901023E-2</v>
      </c>
      <c r="CE55" s="32">
        <v>4.1963623281725357E-2</v>
      </c>
      <c r="CF55" s="32">
        <v>8.3852756708874793E-2</v>
      </c>
      <c r="CG55" s="32">
        <v>0.15272642623686689</v>
      </c>
      <c r="CH55" s="32"/>
      <c r="CI55" s="32">
        <v>3.1599200522534295E-2</v>
      </c>
      <c r="CJ55" s="32">
        <v>3.203702276285679E-2</v>
      </c>
      <c r="CK55" s="82"/>
      <c r="CL55" s="32">
        <v>3.0076990103673141E-2</v>
      </c>
      <c r="CM55" s="32">
        <v>0.24378033707141841</v>
      </c>
      <c r="CN55" s="32">
        <v>0.41827754266431838</v>
      </c>
      <c r="CO55" s="32">
        <v>0.65032894736842106</v>
      </c>
      <c r="CP55" s="32">
        <v>0.11063490520175012</v>
      </c>
      <c r="CQ55" s="32">
        <v>6.3451628585318429E-2</v>
      </c>
      <c r="CR55" s="82"/>
      <c r="CS55" s="33">
        <v>0.42777343068104434</v>
      </c>
      <c r="CT55" s="32">
        <v>0.42849468943838215</v>
      </c>
      <c r="CU55" s="32">
        <v>2.7707186084312565</v>
      </c>
      <c r="CV55" s="32">
        <v>0.17817268292682928</v>
      </c>
      <c r="CW55" s="32">
        <v>0.58246767136606703</v>
      </c>
      <c r="CX55" s="32">
        <v>0.69402926829268297</v>
      </c>
      <c r="CY55" s="32">
        <v>9.8342430202758013E-2</v>
      </c>
      <c r="CZ55" s="32">
        <v>1.1783269866184001</v>
      </c>
      <c r="DA55" s="32"/>
      <c r="DB55" s="32">
        <v>0.50849227540269504</v>
      </c>
      <c r="DC55" s="32">
        <v>0.6751265820903205</v>
      </c>
      <c r="DD55" s="28"/>
      <c r="DE55" s="32">
        <v>1.2429800578843055</v>
      </c>
      <c r="DF55" s="32">
        <v>0.93500029784071259</v>
      </c>
      <c r="DG55" s="32">
        <v>8.4971743827094007E-2</v>
      </c>
      <c r="DH55" s="32">
        <v>0.16624933245087525</v>
      </c>
      <c r="DI55" s="32">
        <v>0.60708140694961832</v>
      </c>
      <c r="DJ55" s="5"/>
      <c r="DK55" s="32">
        <v>8.9938619966670894E-2</v>
      </c>
      <c r="DL55" s="32">
        <v>8.9190926114305943E-2</v>
      </c>
      <c r="DM55" s="32">
        <v>0.1502258960393148</v>
      </c>
      <c r="DN55" s="32">
        <v>4.3456128157001526E-2</v>
      </c>
      <c r="DO55" s="32">
        <v>0.42806831731223688</v>
      </c>
      <c r="DP55" s="32">
        <v>1.5954949157745896E-2</v>
      </c>
      <c r="DQ55" s="32">
        <v>6.3806629138870891E-2</v>
      </c>
      <c r="DS55" s="32">
        <v>0.43399933002098712</v>
      </c>
      <c r="DT55" s="32">
        <v>0.14499784804378033</v>
      </c>
      <c r="DU55" s="32">
        <v>0.12055814639389242</v>
      </c>
      <c r="DV55" s="32">
        <v>6.8272519622929309E-2</v>
      </c>
      <c r="DW55" s="32">
        <v>0.15195023124061549</v>
      </c>
      <c r="DX55" s="32">
        <v>0.38727022214346135</v>
      </c>
      <c r="DY55" s="32">
        <v>0.23913044760473351</v>
      </c>
      <c r="DZ55" s="32">
        <v>0.12668120424511736</v>
      </c>
      <c r="EA55" s="32">
        <v>0.46313837994730445</v>
      </c>
      <c r="EB55" s="32">
        <v>1.3109140541687643</v>
      </c>
      <c r="EC55" s="32">
        <v>0.14854511899486791</v>
      </c>
      <c r="ED55" s="32">
        <v>0.16307727548849094</v>
      </c>
      <c r="EE55" s="32">
        <v>0.26516189981832339</v>
      </c>
      <c r="EF55" s="32">
        <v>0.22428210122809941</v>
      </c>
      <c r="EG55" s="32">
        <v>0.11661567576685189</v>
      </c>
      <c r="EH55" s="32">
        <v>1.70548097497711E-2</v>
      </c>
      <c r="EI55" s="32">
        <v>2.8049023336426285E-2</v>
      </c>
      <c r="EJ55" s="32">
        <v>4.5336509267726713E-2</v>
      </c>
      <c r="EK55" s="32">
        <v>3.8389818888679136E-2</v>
      </c>
      <c r="EL55" s="32">
        <v>1.0050150697892037E-2</v>
      </c>
    </row>
    <row r="56" spans="1:142" ht="15" thickBot="1" x14ac:dyDescent="0.4">
      <c r="A56" s="48" t="s">
        <v>118</v>
      </c>
      <c r="B56" s="49">
        <v>1.0008381196814561E-2</v>
      </c>
      <c r="C56" s="49">
        <v>2.6747303845767172E-2</v>
      </c>
      <c r="D56" s="49">
        <v>3.3699505890763315E-2</v>
      </c>
      <c r="E56" s="50">
        <v>1.1086388684769945E-2</v>
      </c>
      <c r="F56" s="49">
        <v>9.0000000000000011E-3</v>
      </c>
      <c r="G56" s="49">
        <v>1.9505441741415171E-2</v>
      </c>
      <c r="H56" s="50">
        <v>6.7548369424185975E-2</v>
      </c>
      <c r="I56" s="49">
        <v>1.7025872686737033E-2</v>
      </c>
      <c r="J56" s="49">
        <v>1.0468470496894408E-2</v>
      </c>
      <c r="K56" s="49">
        <v>9.9000000000000005E-2</v>
      </c>
      <c r="L56" s="49">
        <v>1.9629173822800872E-2</v>
      </c>
      <c r="M56" s="49">
        <v>0.13903375332093401</v>
      </c>
      <c r="N56" s="49">
        <v>0.17923391707007366</v>
      </c>
      <c r="O56" s="49">
        <v>3.3883720930232557E-2</v>
      </c>
      <c r="P56" s="49"/>
      <c r="Q56" s="50">
        <v>2.502709713279911E-2</v>
      </c>
      <c r="R56" s="49">
        <v>1.7219174338859236E-2</v>
      </c>
      <c r="S56" s="50">
        <v>1.0046683425800451E-2</v>
      </c>
      <c r="T56" s="50">
        <v>0.67474252631778475</v>
      </c>
      <c r="U56" s="49">
        <v>1.1532934722597462E-3</v>
      </c>
      <c r="V56" s="49">
        <v>7.3196873495382647E-3</v>
      </c>
      <c r="W56" s="50">
        <v>1.0091874734184565E-2</v>
      </c>
      <c r="X56" s="49">
        <v>0.28837224517906324</v>
      </c>
      <c r="Y56" s="49">
        <v>1.5190188854186999E-2</v>
      </c>
      <c r="Z56" s="49">
        <v>1.9E-2</v>
      </c>
      <c r="AA56" s="49">
        <v>1.297244094488189E-2</v>
      </c>
      <c r="AB56" s="49">
        <v>2.1192913385826774E-2</v>
      </c>
      <c r="AC56" s="49">
        <v>2.0165354330708662E-2</v>
      </c>
      <c r="AD56" s="49">
        <v>1.2988372093023256E-2</v>
      </c>
      <c r="AE56" s="49">
        <v>1.2988372093023256E-2</v>
      </c>
      <c r="AF56" s="49">
        <v>2.1081395348837208E-2</v>
      </c>
      <c r="AG56" s="49">
        <v>9.8897637795275599E-3</v>
      </c>
      <c r="AH56" s="49">
        <v>1.1944881889763779E-2</v>
      </c>
      <c r="AI56" s="49">
        <v>7.8346456692913388E-3</v>
      </c>
      <c r="AJ56" s="49">
        <v>0.13497756745261186</v>
      </c>
      <c r="AK56" s="49">
        <v>3.7152885334173422E-2</v>
      </c>
      <c r="AL56" s="49">
        <v>6.9251559031512991E-2</v>
      </c>
      <c r="AM56" s="49">
        <v>4.1013217719132883E-2</v>
      </c>
      <c r="AN56" s="49">
        <v>3.0324753389139876E-2</v>
      </c>
      <c r="AO56" s="49">
        <v>8.8764619604870809E-3</v>
      </c>
      <c r="AP56" s="49">
        <v>7.3639644707220592E-3</v>
      </c>
      <c r="AQ56" s="49">
        <v>1.4E-2</v>
      </c>
      <c r="AR56" s="49">
        <v>1.5027559055118111E-2</v>
      </c>
      <c r="AS56" s="49">
        <v>0.3039509814677524</v>
      </c>
      <c r="AT56" s="49">
        <v>4.0679622981995872E-2</v>
      </c>
      <c r="AU56" s="49">
        <v>1.5389979813747231E-2</v>
      </c>
      <c r="AV56" s="49">
        <v>3.0568355050862098E-3</v>
      </c>
      <c r="AW56" s="49">
        <v>1.2490708812024989E-2</v>
      </c>
      <c r="AX56" s="49">
        <v>7.7738645642036856E-3</v>
      </c>
      <c r="AY56" s="49">
        <v>4.5573344691885301E-2</v>
      </c>
      <c r="AZ56" s="49">
        <v>8.7221866168850914E-2</v>
      </c>
      <c r="BA56" s="49">
        <v>4.5360465116279065E-2</v>
      </c>
      <c r="BB56" s="49"/>
      <c r="BC56" s="49">
        <v>1.4462371121096154E-2</v>
      </c>
      <c r="BD56" s="49">
        <v>9.8996634800237113E-2</v>
      </c>
      <c r="BE56" s="49">
        <v>8.8693455313758485E-3</v>
      </c>
      <c r="BF56" s="49">
        <v>9.8750181391505237E-2</v>
      </c>
      <c r="BG56" s="49">
        <v>9.2986518974712912E-2</v>
      </c>
      <c r="BH56" s="49">
        <v>6.0292560651690849E-2</v>
      </c>
      <c r="BI56" s="49">
        <v>6.7237881814021822E-2</v>
      </c>
      <c r="BJ56" s="49">
        <v>3.7100028455535741E-2</v>
      </c>
      <c r="BK56" s="49">
        <v>4.2837347980511309E-2</v>
      </c>
      <c r="BL56" s="49">
        <v>9.8000000000000004E-2</v>
      </c>
      <c r="BM56" s="49">
        <v>1.5317111279222091E-2</v>
      </c>
      <c r="BN56" s="49">
        <v>7.4017224581336985E-2</v>
      </c>
      <c r="BO56" s="49">
        <v>0.15039650713004785</v>
      </c>
      <c r="BP56" s="49">
        <v>1.1507599095532808E-2</v>
      </c>
      <c r="BQ56" s="49">
        <v>7.3346969037340323E-2</v>
      </c>
      <c r="BR56" s="49"/>
      <c r="BS56" s="49">
        <v>2.6309054566473217E-2</v>
      </c>
      <c r="BT56" s="49">
        <v>0.14849674100753138</v>
      </c>
      <c r="BU56" s="49">
        <v>0.18060205479452054</v>
      </c>
      <c r="BV56" s="50">
        <v>1.516465923838092E-2</v>
      </c>
      <c r="BW56" s="49">
        <v>3.524083168110196E-2</v>
      </c>
      <c r="BX56" s="49">
        <v>1.5190188854186999E-2</v>
      </c>
      <c r="BY56" s="49"/>
      <c r="BZ56" s="49">
        <v>4.8868273783900129E-2</v>
      </c>
      <c r="CA56" s="50">
        <v>9.0382077133198801E-3</v>
      </c>
      <c r="CB56" s="49">
        <v>5.8991397192153742E-3</v>
      </c>
      <c r="CC56" s="49">
        <v>0.11486528219031227</v>
      </c>
      <c r="CD56" s="49">
        <v>2.28726630638343E-2</v>
      </c>
      <c r="CE56" s="49">
        <v>1.1592360567284604E-2</v>
      </c>
      <c r="CF56" s="49">
        <v>5.9488117040280147E-2</v>
      </c>
      <c r="CG56" s="49">
        <v>3.0956010193651021E-2</v>
      </c>
      <c r="CH56" s="49"/>
      <c r="CI56" s="50">
        <v>5.9039247830279619E-2</v>
      </c>
      <c r="CJ56" s="49">
        <v>1.0468470496894408E-2</v>
      </c>
      <c r="CK56" s="82"/>
      <c r="CL56" s="49">
        <v>9.9962754420071104E-3</v>
      </c>
      <c r="CM56" s="49">
        <v>0.1126259354984919</v>
      </c>
      <c r="CN56" s="49">
        <v>2.2207059925093621E-2</v>
      </c>
      <c r="CO56" s="49">
        <v>4.9488020825263022E-3</v>
      </c>
      <c r="CP56" s="49">
        <v>2.5999999999999999E-2</v>
      </c>
      <c r="CQ56" s="49">
        <v>5.3000000000000005E-2</v>
      </c>
      <c r="CR56" s="82"/>
      <c r="CS56" s="50">
        <v>9.4936057884128094E-2</v>
      </c>
      <c r="CT56" s="49">
        <v>8.733322068681186E-2</v>
      </c>
      <c r="CU56" s="49">
        <v>0.63499842128183503</v>
      </c>
      <c r="CV56" s="49">
        <v>6.1775193798449618E-2</v>
      </c>
      <c r="CW56" s="49">
        <v>0.20499999999999999</v>
      </c>
      <c r="CX56" s="49">
        <v>0.31279844961240311</v>
      </c>
      <c r="CY56" s="49">
        <v>0.10506235418548594</v>
      </c>
      <c r="CZ56" s="49">
        <v>6.2719632427628236E-2</v>
      </c>
      <c r="DA56" s="49"/>
      <c r="DB56" s="49">
        <v>9.9444108681683838E-2</v>
      </c>
      <c r="DC56" s="49">
        <v>0.26862176828108075</v>
      </c>
      <c r="DD56" s="48"/>
      <c r="DE56" s="49">
        <v>0.13325739102866538</v>
      </c>
      <c r="DF56" s="49">
        <v>3.8211887196787336E-2</v>
      </c>
      <c r="DG56" s="49">
        <v>2.4298156698873266E-2</v>
      </c>
      <c r="DH56" s="49">
        <v>3.2445804959191644E-2</v>
      </c>
      <c r="DI56" s="49">
        <v>4.965980877736377E-2</v>
      </c>
      <c r="DJ56" s="51"/>
      <c r="DK56" s="49">
        <v>3.4283090999459816E-2</v>
      </c>
      <c r="DL56" s="49">
        <v>3.3699505890763315E-2</v>
      </c>
      <c r="DM56" s="49">
        <v>6.4036205709079988E-2</v>
      </c>
      <c r="DN56" s="49">
        <v>2.982883322968471E-3</v>
      </c>
      <c r="DO56" s="49">
        <v>0.16574359513489029</v>
      </c>
      <c r="DP56" s="49">
        <v>3.0956010193651021E-2</v>
      </c>
      <c r="DQ56" s="49">
        <v>4.8775789422427926E-2</v>
      </c>
      <c r="DS56" s="49">
        <v>0.12371836341891189</v>
      </c>
      <c r="DT56" s="49">
        <v>0.1057041489486495</v>
      </c>
      <c r="DU56" s="49">
        <v>9.6917926104251303E-2</v>
      </c>
      <c r="DV56" s="49">
        <v>4.3929319356888395E-2</v>
      </c>
      <c r="DW56" s="49">
        <v>0.11683723679682691</v>
      </c>
      <c r="DX56" s="49">
        <v>0.12218898115051793</v>
      </c>
      <c r="DY56" s="49">
        <v>8.8341567633417273E-2</v>
      </c>
      <c r="DZ56" s="49">
        <v>9.003327921004492E-2</v>
      </c>
      <c r="EA56" s="49">
        <v>0.11611640886382853</v>
      </c>
      <c r="EB56" s="49">
        <v>0.6659602580585916</v>
      </c>
      <c r="EC56" s="49">
        <v>0.10813742753140883</v>
      </c>
      <c r="ED56" s="49">
        <v>0.10300343215480466</v>
      </c>
      <c r="EE56" s="49">
        <v>4.8890682584998707E-2</v>
      </c>
      <c r="EF56" s="49">
        <v>9.4644142189393529E-2</v>
      </c>
      <c r="EG56" s="49">
        <v>4.8276574187140209E-2</v>
      </c>
      <c r="EH56" s="49">
        <v>8.9926460369516518E-3</v>
      </c>
      <c r="EI56" s="49">
        <v>1.5576212692792177E-2</v>
      </c>
      <c r="EJ56" s="49">
        <v>1.6687250014025413E-2</v>
      </c>
      <c r="EK56" s="49">
        <v>2.3095454287175403E-2</v>
      </c>
      <c r="EL56" s="49">
        <v>1.2015653104362782E-2</v>
      </c>
    </row>
    <row r="57" spans="1:142" x14ac:dyDescent="0.35">
      <c r="A57" s="52" t="s">
        <v>119</v>
      </c>
      <c r="J57" s="53"/>
      <c r="O57" s="53"/>
      <c r="P57" s="53"/>
      <c r="Z57" s="54"/>
      <c r="AA57" s="54"/>
      <c r="AV57" s="54"/>
      <c r="AW57" s="54"/>
      <c r="BX57" s="53"/>
      <c r="BY57" s="53"/>
      <c r="CK57" s="84"/>
      <c r="CT57" s="53"/>
      <c r="CX57" s="53"/>
    </row>
    <row r="58" spans="1:142" s="59" customFormat="1" ht="13" x14ac:dyDescent="0.3">
      <c r="A58" s="56"/>
      <c r="B58" s="57"/>
      <c r="C58" s="57"/>
      <c r="D58" s="57"/>
      <c r="E58" s="57"/>
      <c r="F58" s="57"/>
      <c r="G58" s="58"/>
      <c r="H58" s="58"/>
      <c r="I58" s="58"/>
      <c r="J58" s="57"/>
      <c r="K58" s="57"/>
      <c r="L58" s="57"/>
      <c r="M58" s="57"/>
      <c r="N58" s="57"/>
      <c r="O58" s="57"/>
      <c r="P58" s="57"/>
      <c r="Q58" s="57"/>
      <c r="R58" s="57"/>
      <c r="S58" s="57"/>
      <c r="T58" s="57"/>
      <c r="U58" s="57"/>
      <c r="V58" s="57"/>
      <c r="W58" s="57"/>
      <c r="X58" s="57"/>
      <c r="Y58" s="57"/>
      <c r="Z58" s="57"/>
      <c r="AA58" s="57"/>
      <c r="AB58" s="57"/>
      <c r="AC58" s="57"/>
      <c r="AD58" s="57"/>
      <c r="AE58" s="57"/>
      <c r="AF58" s="57"/>
      <c r="AG58" s="57"/>
      <c r="AH58" s="57"/>
      <c r="AI58" s="57"/>
      <c r="AJ58" s="57"/>
      <c r="AK58" s="57"/>
      <c r="AL58" s="57"/>
      <c r="AM58" s="57"/>
      <c r="AN58" s="57"/>
      <c r="AO58" s="57"/>
      <c r="AP58" s="57"/>
      <c r="AQ58" s="57"/>
      <c r="AR58" s="57"/>
      <c r="AS58" s="57"/>
      <c r="AT58" s="57"/>
      <c r="AU58" s="57"/>
      <c r="AV58" s="57"/>
      <c r="AW58" s="57"/>
      <c r="AX58" s="57"/>
      <c r="AY58" s="57"/>
      <c r="AZ58" s="57"/>
      <c r="BA58" s="57"/>
      <c r="BB58" s="57"/>
      <c r="BC58" s="57"/>
      <c r="BD58" s="57"/>
      <c r="BE58" s="57"/>
      <c r="BF58" s="57"/>
      <c r="BG58" s="57"/>
      <c r="BH58" s="57"/>
      <c r="BI58" s="57"/>
      <c r="BJ58" s="57"/>
      <c r="BK58" s="57"/>
      <c r="BL58" s="57"/>
      <c r="BM58" s="57"/>
      <c r="BN58" s="57"/>
      <c r="BO58" s="57"/>
      <c r="BP58" s="57"/>
      <c r="BQ58" s="57"/>
      <c r="BR58" s="57"/>
      <c r="BS58" s="57"/>
      <c r="BT58" s="57"/>
      <c r="BU58" s="57"/>
      <c r="BV58" s="57"/>
      <c r="BW58" s="57"/>
      <c r="BX58" s="57"/>
      <c r="BY58" s="57"/>
      <c r="BZ58" s="57"/>
      <c r="CA58" s="57"/>
      <c r="CB58" s="57"/>
      <c r="CC58" s="57"/>
      <c r="CD58" s="57"/>
      <c r="CE58" s="57"/>
      <c r="CF58" s="57"/>
      <c r="CG58" s="57"/>
      <c r="CH58" s="57"/>
      <c r="CI58" s="57"/>
      <c r="CJ58" s="57"/>
      <c r="CK58" s="57"/>
      <c r="CL58" s="57"/>
      <c r="CM58" s="57"/>
      <c r="CN58" s="57"/>
      <c r="CO58" s="57"/>
      <c r="CP58" s="57"/>
      <c r="CQ58" s="57"/>
      <c r="CR58" s="86"/>
    </row>
    <row r="59" spans="1:142" x14ac:dyDescent="0.35">
      <c r="J59" s="53"/>
      <c r="O59" s="53"/>
      <c r="P59" s="53"/>
      <c r="BX59" s="53"/>
      <c r="BY59" s="53"/>
      <c r="CK59" s="84"/>
      <c r="CT59" s="53"/>
      <c r="CX59" s="53"/>
    </row>
    <row r="60" spans="1:142" x14ac:dyDescent="0.35">
      <c r="J60" s="53"/>
      <c r="O60" s="53"/>
      <c r="P60" s="53"/>
      <c r="BX60" s="53"/>
      <c r="BY60" s="53"/>
      <c r="CK60" s="84"/>
      <c r="CT60" s="53"/>
      <c r="CX60" s="53"/>
    </row>
    <row r="61" spans="1:142" x14ac:dyDescent="0.35">
      <c r="J61" s="53"/>
      <c r="O61" s="53"/>
      <c r="P61" s="53"/>
      <c r="BX61" s="53"/>
      <c r="BY61" s="53"/>
      <c r="CK61" s="84"/>
      <c r="CT61" s="53"/>
      <c r="CX61" s="53"/>
    </row>
    <row r="62" spans="1:142" x14ac:dyDescent="0.35">
      <c r="J62" s="53"/>
      <c r="O62" s="53"/>
      <c r="P62" s="53"/>
      <c r="BX62" s="53"/>
      <c r="BY62" s="53"/>
      <c r="CK62" s="84"/>
      <c r="CT62" s="53"/>
      <c r="CX62" s="53"/>
    </row>
    <row r="63" spans="1:142" x14ac:dyDescent="0.35">
      <c r="J63" s="53"/>
      <c r="O63" s="53"/>
      <c r="P63" s="53"/>
      <c r="BX63" s="53"/>
      <c r="BY63" s="53"/>
      <c r="CK63" s="84"/>
      <c r="CT63" s="53"/>
      <c r="CX63" s="53"/>
    </row>
    <row r="64" spans="1:142" x14ac:dyDescent="0.35">
      <c r="J64" s="53"/>
      <c r="O64" s="53"/>
      <c r="P64" s="53"/>
      <c r="BX64" s="53"/>
      <c r="BY64" s="53"/>
      <c r="CK64" s="84"/>
      <c r="CT64" s="53"/>
      <c r="CX64" s="53"/>
    </row>
    <row r="65" spans="10:102" x14ac:dyDescent="0.35">
      <c r="J65" s="53"/>
      <c r="O65" s="53"/>
      <c r="P65" s="53"/>
      <c r="BX65" s="53"/>
      <c r="BY65" s="53"/>
      <c r="CK65" s="84"/>
      <c r="CT65" s="53"/>
      <c r="CX65" s="53"/>
    </row>
    <row r="66" spans="10:102" x14ac:dyDescent="0.35">
      <c r="J66" s="53"/>
      <c r="O66" s="53"/>
      <c r="P66" s="53"/>
      <c r="BX66" s="53"/>
      <c r="BY66" s="53"/>
      <c r="CK66" s="84"/>
      <c r="CT66" s="53"/>
      <c r="CX66" s="53"/>
    </row>
    <row r="67" spans="10:102" x14ac:dyDescent="0.35">
      <c r="J67" s="53"/>
      <c r="O67" s="53"/>
      <c r="P67" s="53"/>
      <c r="BX67" s="53"/>
      <c r="BY67" s="53"/>
      <c r="CK67" s="84"/>
      <c r="CT67" s="53"/>
      <c r="CX67" s="53"/>
    </row>
    <row r="68" spans="10:102" x14ac:dyDescent="0.35">
      <c r="J68" s="53"/>
      <c r="O68" s="53"/>
      <c r="P68" s="53"/>
      <c r="BX68" s="53"/>
      <c r="BY68" s="53"/>
      <c r="CK68" s="84"/>
      <c r="CT68" s="53"/>
      <c r="CX68" s="53"/>
    </row>
    <row r="69" spans="10:102" x14ac:dyDescent="0.35">
      <c r="J69" s="53"/>
      <c r="O69" s="53"/>
      <c r="P69" s="53"/>
      <c r="BX69" s="53"/>
      <c r="BY69" s="53"/>
      <c r="CK69" s="84"/>
      <c r="CT69" s="53"/>
      <c r="CX69" s="53"/>
    </row>
    <row r="70" spans="10:102" x14ac:dyDescent="0.35">
      <c r="J70" s="53"/>
      <c r="O70" s="53"/>
      <c r="P70" s="53"/>
      <c r="BX70" s="53"/>
      <c r="BY70" s="53"/>
      <c r="CK70" s="84"/>
      <c r="CT70" s="53"/>
      <c r="CX70" s="53"/>
    </row>
    <row r="71" spans="10:102" x14ac:dyDescent="0.35">
      <c r="J71" s="53"/>
      <c r="O71" s="53"/>
      <c r="P71" s="53"/>
      <c r="BX71" s="53"/>
      <c r="BY71" s="53"/>
      <c r="CK71" s="84"/>
      <c r="CT71" s="53"/>
      <c r="CX71" s="53"/>
    </row>
    <row r="72" spans="10:102" x14ac:dyDescent="0.35">
      <c r="J72" s="53"/>
      <c r="O72" s="53"/>
      <c r="P72" s="53"/>
      <c r="BX72" s="53"/>
      <c r="BY72" s="53"/>
      <c r="CK72" s="84"/>
      <c r="CT72" s="53"/>
      <c r="CX72" s="53"/>
    </row>
    <row r="73" spans="10:102" x14ac:dyDescent="0.35">
      <c r="J73" s="53"/>
      <c r="O73" s="53"/>
      <c r="P73" s="53"/>
      <c r="BX73" s="53"/>
      <c r="BY73" s="53"/>
      <c r="CK73" s="84"/>
      <c r="CT73" s="53"/>
      <c r="CX73" s="53"/>
    </row>
    <row r="74" spans="10:102" x14ac:dyDescent="0.35">
      <c r="J74" s="53"/>
      <c r="O74" s="53"/>
      <c r="P74" s="53"/>
      <c r="BX74" s="53"/>
      <c r="BY74" s="53"/>
      <c r="CK74" s="84"/>
      <c r="CT74" s="53"/>
      <c r="CX74" s="53"/>
    </row>
    <row r="75" spans="10:102" x14ac:dyDescent="0.35">
      <c r="J75" s="53"/>
      <c r="O75" s="53"/>
      <c r="P75" s="53"/>
      <c r="BX75" s="53"/>
      <c r="BY75" s="53"/>
      <c r="CK75" s="84"/>
      <c r="CT75" s="53"/>
      <c r="CX75" s="53"/>
    </row>
    <row r="76" spans="10:102" x14ac:dyDescent="0.35">
      <c r="J76" s="53"/>
      <c r="O76" s="53"/>
      <c r="P76" s="53"/>
      <c r="BX76" s="53"/>
      <c r="BY76" s="53"/>
      <c r="CK76" s="84"/>
      <c r="CT76" s="53"/>
      <c r="CX76" s="53"/>
    </row>
    <row r="77" spans="10:102" x14ac:dyDescent="0.35">
      <c r="J77" s="53"/>
      <c r="O77" s="53"/>
      <c r="P77" s="53"/>
      <c r="BX77" s="53"/>
      <c r="BY77" s="53"/>
      <c r="CK77" s="84"/>
      <c r="CT77" s="53"/>
      <c r="CX77" s="53"/>
    </row>
    <row r="78" spans="10:102" x14ac:dyDescent="0.35">
      <c r="J78" s="53"/>
      <c r="O78" s="53"/>
      <c r="P78" s="53"/>
      <c r="BX78" s="53"/>
      <c r="BY78" s="53"/>
      <c r="CK78" s="84"/>
      <c r="CT78" s="53"/>
      <c r="CX78" s="53"/>
    </row>
    <row r="79" spans="10:102" x14ac:dyDescent="0.35">
      <c r="J79" s="53"/>
      <c r="O79" s="53"/>
      <c r="P79" s="53"/>
      <c r="BX79" s="53"/>
      <c r="BY79" s="53"/>
      <c r="CK79" s="84"/>
      <c r="CT79" s="53"/>
      <c r="CX79" s="53"/>
    </row>
    <row r="80" spans="10:102" x14ac:dyDescent="0.35">
      <c r="J80" s="53"/>
      <c r="O80" s="53"/>
      <c r="P80" s="53"/>
      <c r="BX80" s="53"/>
      <c r="BY80" s="53"/>
      <c r="CK80" s="84"/>
      <c r="CT80" s="53"/>
      <c r="CX80" s="53"/>
    </row>
    <row r="81" spans="10:102" x14ac:dyDescent="0.35">
      <c r="J81" s="53"/>
      <c r="O81" s="53"/>
      <c r="P81" s="53"/>
      <c r="BX81" s="53"/>
      <c r="BY81" s="53"/>
      <c r="CK81" s="84"/>
      <c r="CT81" s="53"/>
      <c r="CX81" s="53"/>
    </row>
    <row r="82" spans="10:102" x14ac:dyDescent="0.35">
      <c r="J82" s="53"/>
      <c r="O82" s="53"/>
      <c r="P82" s="53"/>
      <c r="BX82" s="53"/>
      <c r="BY82" s="53"/>
      <c r="CK82" s="84"/>
      <c r="CT82" s="53"/>
      <c r="CX82" s="53"/>
    </row>
    <row r="83" spans="10:102" x14ac:dyDescent="0.35">
      <c r="J83" s="53"/>
      <c r="O83" s="53"/>
      <c r="P83" s="53"/>
      <c r="BX83" s="53"/>
      <c r="BY83" s="53"/>
      <c r="CK83" s="84"/>
      <c r="CT83" s="53"/>
      <c r="CX83" s="53"/>
    </row>
    <row r="84" spans="10:102" x14ac:dyDescent="0.35">
      <c r="J84" s="53"/>
      <c r="O84" s="53"/>
      <c r="P84" s="53"/>
      <c r="BX84" s="53"/>
      <c r="BY84" s="53"/>
      <c r="CK84" s="84"/>
      <c r="CT84" s="53"/>
      <c r="CX84" s="53"/>
    </row>
    <row r="85" spans="10:102" x14ac:dyDescent="0.35">
      <c r="J85" s="53"/>
      <c r="O85" s="53"/>
      <c r="P85" s="53"/>
      <c r="BX85" s="53"/>
      <c r="BY85" s="53"/>
      <c r="CK85" s="84"/>
      <c r="CT85" s="53"/>
      <c r="CX85" s="53"/>
    </row>
    <row r="86" spans="10:102" x14ac:dyDescent="0.35">
      <c r="J86" s="53"/>
      <c r="O86" s="53"/>
      <c r="P86" s="53"/>
      <c r="BX86" s="53"/>
      <c r="BY86" s="53"/>
      <c r="CK86" s="84"/>
      <c r="CT86" s="53"/>
      <c r="CX86" s="53"/>
    </row>
    <row r="87" spans="10:102" x14ac:dyDescent="0.35">
      <c r="J87" s="53"/>
      <c r="O87" s="53"/>
      <c r="P87" s="53"/>
      <c r="BX87" s="53"/>
      <c r="BY87" s="53"/>
      <c r="CK87" s="84"/>
      <c r="CT87" s="53"/>
      <c r="CX87" s="53"/>
    </row>
    <row r="88" spans="10:102" x14ac:dyDescent="0.35">
      <c r="J88" s="53"/>
      <c r="O88" s="53"/>
      <c r="P88" s="53"/>
      <c r="BX88" s="53"/>
      <c r="BY88" s="53"/>
      <c r="CK88" s="84"/>
      <c r="CT88" s="53"/>
      <c r="CX88" s="53"/>
    </row>
    <row r="89" spans="10:102" x14ac:dyDescent="0.35">
      <c r="J89" s="53"/>
      <c r="O89" s="53"/>
      <c r="P89" s="53"/>
      <c r="BX89" s="53"/>
      <c r="BY89" s="53"/>
      <c r="CK89" s="84"/>
      <c r="CT89" s="53"/>
      <c r="CX89" s="53"/>
    </row>
    <row r="90" spans="10:102" x14ac:dyDescent="0.35">
      <c r="J90" s="53"/>
      <c r="O90" s="53"/>
      <c r="P90" s="53"/>
      <c r="BX90" s="53"/>
      <c r="BY90" s="53"/>
      <c r="CK90" s="84"/>
      <c r="CT90" s="53"/>
      <c r="CX90" s="53"/>
    </row>
    <row r="91" spans="10:102" x14ac:dyDescent="0.35">
      <c r="J91" s="53"/>
      <c r="O91" s="53"/>
      <c r="P91" s="53"/>
      <c r="BX91" s="53"/>
      <c r="BY91" s="53"/>
      <c r="CK91" s="84"/>
      <c r="CT91" s="53"/>
      <c r="CX91" s="53"/>
    </row>
    <row r="92" spans="10:102" x14ac:dyDescent="0.35">
      <c r="J92" s="53"/>
      <c r="O92" s="53"/>
      <c r="P92" s="53"/>
      <c r="BX92" s="53"/>
      <c r="BY92" s="53"/>
      <c r="CK92" s="84"/>
      <c r="CT92" s="53"/>
      <c r="CX92" s="53"/>
    </row>
    <row r="93" spans="10:102" x14ac:dyDescent="0.35">
      <c r="J93" s="53"/>
      <c r="O93" s="53"/>
      <c r="P93" s="53"/>
      <c r="BX93" s="53"/>
      <c r="BY93" s="53"/>
      <c r="CK93" s="84"/>
      <c r="CT93" s="53"/>
      <c r="CX93" s="53"/>
    </row>
    <row r="94" spans="10:102" x14ac:dyDescent="0.35">
      <c r="J94" s="53"/>
      <c r="O94" s="53"/>
      <c r="P94" s="53"/>
      <c r="BX94" s="53"/>
      <c r="BY94" s="53"/>
      <c r="CK94" s="84"/>
      <c r="CT94" s="53"/>
      <c r="CX94" s="53"/>
    </row>
    <row r="95" spans="10:102" x14ac:dyDescent="0.35">
      <c r="J95" s="53"/>
      <c r="O95" s="53"/>
      <c r="P95" s="53"/>
      <c r="BX95" s="53"/>
      <c r="BY95" s="53"/>
      <c r="CK95" s="84"/>
      <c r="CT95" s="53"/>
      <c r="CX95" s="53"/>
    </row>
    <row r="96" spans="10:102" x14ac:dyDescent="0.35">
      <c r="J96" s="53"/>
      <c r="O96" s="53"/>
      <c r="P96" s="53"/>
      <c r="BX96" s="53"/>
      <c r="BY96" s="53"/>
      <c r="CK96" s="84"/>
      <c r="CT96" s="53"/>
      <c r="CX96" s="53"/>
    </row>
    <row r="97" spans="10:102" x14ac:dyDescent="0.35">
      <c r="J97" s="53"/>
      <c r="O97" s="53"/>
      <c r="P97" s="53"/>
      <c r="BX97" s="53"/>
      <c r="BY97" s="53"/>
      <c r="CK97" s="84"/>
      <c r="CT97" s="53"/>
      <c r="CX97" s="53"/>
    </row>
    <row r="98" spans="10:102" x14ac:dyDescent="0.35">
      <c r="J98" s="53"/>
      <c r="O98" s="53"/>
      <c r="P98" s="53"/>
      <c r="BX98" s="53"/>
      <c r="BY98" s="53"/>
      <c r="CK98" s="84"/>
      <c r="CT98" s="53"/>
      <c r="CX98" s="53"/>
    </row>
    <row r="99" spans="10:102" x14ac:dyDescent="0.35">
      <c r="J99" s="53"/>
      <c r="O99" s="53"/>
      <c r="P99" s="53"/>
      <c r="BX99" s="53"/>
      <c r="BY99" s="53"/>
      <c r="CK99" s="84"/>
      <c r="CT99" s="53"/>
      <c r="CX99" s="53"/>
    </row>
    <row r="100" spans="10:102" x14ac:dyDescent="0.35">
      <c r="J100" s="53"/>
      <c r="O100" s="53"/>
      <c r="P100" s="53"/>
      <c r="BX100" s="53"/>
      <c r="BY100" s="53"/>
      <c r="CK100" s="84"/>
      <c r="CT100" s="53"/>
      <c r="CX100" s="53"/>
    </row>
    <row r="101" spans="10:102" x14ac:dyDescent="0.35">
      <c r="J101" s="53"/>
      <c r="O101" s="53"/>
      <c r="P101" s="53"/>
      <c r="BX101" s="53"/>
      <c r="BY101" s="53"/>
      <c r="CK101" s="84"/>
      <c r="CT101" s="53"/>
      <c r="CX101" s="53"/>
    </row>
    <row r="102" spans="10:102" x14ac:dyDescent="0.35">
      <c r="J102" s="53"/>
      <c r="O102" s="53"/>
      <c r="P102" s="53"/>
      <c r="BX102" s="53"/>
      <c r="BY102" s="53"/>
      <c r="CK102" s="84"/>
      <c r="CT102" s="53"/>
      <c r="CX102" s="53"/>
    </row>
    <row r="103" spans="10:102" x14ac:dyDescent="0.35">
      <c r="J103" s="53"/>
      <c r="O103" s="53"/>
      <c r="P103" s="53"/>
      <c r="BX103" s="53"/>
      <c r="BY103" s="53"/>
      <c r="CK103" s="84"/>
      <c r="CT103" s="53"/>
      <c r="CX103" s="53"/>
    </row>
    <row r="104" spans="10:102" x14ac:dyDescent="0.35">
      <c r="J104" s="53"/>
      <c r="O104" s="53"/>
      <c r="P104" s="53"/>
      <c r="BX104" s="53"/>
      <c r="BY104" s="53"/>
      <c r="CK104" s="84"/>
      <c r="CT104" s="53"/>
      <c r="CX104" s="53"/>
    </row>
    <row r="105" spans="10:102" x14ac:dyDescent="0.35">
      <c r="J105" s="53"/>
      <c r="O105" s="53"/>
      <c r="P105" s="53"/>
      <c r="BX105" s="53"/>
      <c r="BY105" s="53"/>
      <c r="CK105" s="84"/>
      <c r="CT105" s="53"/>
      <c r="CX105" s="53"/>
    </row>
    <row r="106" spans="10:102" x14ac:dyDescent="0.35">
      <c r="J106" s="53"/>
      <c r="O106" s="53"/>
      <c r="P106" s="53"/>
      <c r="BX106" s="53"/>
      <c r="BY106" s="53"/>
      <c r="CK106" s="84"/>
      <c r="CT106" s="53"/>
      <c r="CX106" s="53"/>
    </row>
    <row r="107" spans="10:102" x14ac:dyDescent="0.35">
      <c r="J107" s="53"/>
      <c r="O107" s="53"/>
      <c r="P107" s="53"/>
      <c r="BX107" s="53"/>
      <c r="BY107" s="53"/>
      <c r="CK107" s="84"/>
      <c r="CT107" s="53"/>
      <c r="CX107" s="53"/>
    </row>
    <row r="108" spans="10:102" x14ac:dyDescent="0.35">
      <c r="J108" s="53"/>
      <c r="O108" s="53"/>
      <c r="P108" s="53"/>
      <c r="BX108" s="53"/>
      <c r="BY108" s="53"/>
      <c r="CK108" s="84"/>
      <c r="CT108" s="53"/>
      <c r="CX108" s="53"/>
    </row>
    <row r="109" spans="10:102" x14ac:dyDescent="0.35">
      <c r="J109" s="53"/>
      <c r="O109" s="53"/>
      <c r="P109" s="53"/>
      <c r="BX109" s="53"/>
      <c r="BY109" s="53"/>
      <c r="CK109" s="84"/>
      <c r="CT109" s="53"/>
      <c r="CX109" s="53"/>
    </row>
    <row r="110" spans="10:102" x14ac:dyDescent="0.35">
      <c r="J110" s="53"/>
      <c r="O110" s="53"/>
      <c r="P110" s="53"/>
      <c r="BX110" s="53"/>
      <c r="BY110" s="53"/>
      <c r="CK110" s="84"/>
      <c r="CT110" s="53"/>
      <c r="CX110" s="53"/>
    </row>
    <row r="111" spans="10:102" x14ac:dyDescent="0.35">
      <c r="J111" s="53"/>
      <c r="O111" s="53"/>
      <c r="P111" s="53"/>
      <c r="BX111" s="53"/>
      <c r="BY111" s="53"/>
      <c r="CK111" s="84"/>
      <c r="CT111" s="53"/>
      <c r="CX111" s="53"/>
    </row>
    <row r="112" spans="10:102" x14ac:dyDescent="0.35">
      <c r="J112" s="53"/>
      <c r="O112" s="53"/>
      <c r="P112" s="53"/>
      <c r="BX112" s="53"/>
      <c r="BY112" s="53"/>
      <c r="CK112" s="84"/>
      <c r="CT112" s="53"/>
      <c r="CX112" s="53"/>
    </row>
    <row r="113" spans="10:102" x14ac:dyDescent="0.35">
      <c r="J113" s="53"/>
      <c r="O113" s="53"/>
      <c r="P113" s="53"/>
      <c r="BX113" s="53"/>
      <c r="BY113" s="53"/>
      <c r="CK113" s="84"/>
      <c r="CT113" s="53"/>
      <c r="CX113" s="53"/>
    </row>
    <row r="114" spans="10:102" x14ac:dyDescent="0.35">
      <c r="J114" s="53"/>
      <c r="O114" s="53"/>
      <c r="P114" s="53"/>
      <c r="BX114" s="53"/>
      <c r="BY114" s="53"/>
      <c r="CK114" s="84"/>
      <c r="CT114" s="53"/>
      <c r="CX114" s="53"/>
    </row>
    <row r="115" spans="10:102" x14ac:dyDescent="0.35">
      <c r="J115" s="53"/>
      <c r="O115" s="53"/>
      <c r="P115" s="53"/>
      <c r="BX115" s="53"/>
      <c r="BY115" s="53"/>
      <c r="CK115" s="84"/>
      <c r="CT115" s="53"/>
      <c r="CX115" s="53"/>
    </row>
    <row r="116" spans="10:102" x14ac:dyDescent="0.35">
      <c r="J116" s="53"/>
      <c r="O116" s="53"/>
      <c r="P116" s="53"/>
      <c r="BX116" s="53"/>
      <c r="BY116" s="53"/>
      <c r="CK116" s="84"/>
      <c r="CT116" s="53"/>
      <c r="CX116" s="53"/>
    </row>
    <row r="117" spans="10:102" x14ac:dyDescent="0.35">
      <c r="J117" s="53"/>
      <c r="O117" s="53"/>
      <c r="P117" s="53"/>
      <c r="BX117" s="53"/>
      <c r="BY117" s="53"/>
      <c r="CK117" s="84"/>
      <c r="CT117" s="53"/>
      <c r="CX117" s="53"/>
    </row>
    <row r="118" spans="10:102" x14ac:dyDescent="0.35">
      <c r="J118" s="53"/>
      <c r="O118" s="53"/>
      <c r="P118" s="53"/>
      <c r="BX118" s="53"/>
      <c r="BY118" s="53"/>
      <c r="CK118" s="84"/>
      <c r="CT118" s="53"/>
      <c r="CX118" s="53"/>
    </row>
    <row r="119" spans="10:102" x14ac:dyDescent="0.35">
      <c r="J119" s="53"/>
      <c r="O119" s="53"/>
      <c r="P119" s="53"/>
      <c r="BX119" s="53"/>
      <c r="BY119" s="53"/>
      <c r="CK119" s="84"/>
      <c r="CT119" s="53"/>
      <c r="CX119" s="53"/>
    </row>
    <row r="120" spans="10:102" x14ac:dyDescent="0.35">
      <c r="J120" s="53"/>
      <c r="O120" s="53"/>
      <c r="P120" s="53"/>
      <c r="BX120" s="53"/>
      <c r="BY120" s="53"/>
      <c r="CK120" s="84"/>
      <c r="CT120" s="53"/>
      <c r="CX120" s="53"/>
    </row>
    <row r="121" spans="10:102" x14ac:dyDescent="0.35">
      <c r="J121" s="53"/>
      <c r="O121" s="53"/>
      <c r="P121" s="53"/>
      <c r="BX121" s="53"/>
      <c r="BY121" s="53"/>
      <c r="CK121" s="84"/>
      <c r="CT121" s="53"/>
      <c r="CX121" s="53"/>
    </row>
    <row r="122" spans="10:102" x14ac:dyDescent="0.35">
      <c r="J122" s="53"/>
      <c r="O122" s="53"/>
      <c r="P122" s="53"/>
      <c r="BX122" s="53"/>
      <c r="BY122" s="53"/>
      <c r="CK122" s="84"/>
      <c r="CT122" s="53"/>
      <c r="CX122" s="53"/>
    </row>
    <row r="123" spans="10:102" x14ac:dyDescent="0.35">
      <c r="J123" s="53"/>
      <c r="O123" s="53"/>
      <c r="P123" s="53"/>
      <c r="BX123" s="53"/>
      <c r="BY123" s="53"/>
      <c r="CK123" s="84"/>
      <c r="CT123" s="53"/>
      <c r="CX123" s="53"/>
    </row>
    <row r="124" spans="10:102" x14ac:dyDescent="0.35">
      <c r="J124" s="53"/>
      <c r="O124" s="53"/>
      <c r="P124" s="53"/>
      <c r="BX124" s="53"/>
      <c r="BY124" s="53"/>
      <c r="CK124" s="84"/>
      <c r="CT124" s="53"/>
      <c r="CX124" s="53"/>
    </row>
    <row r="125" spans="10:102" x14ac:dyDescent="0.35">
      <c r="J125" s="53"/>
      <c r="O125" s="53"/>
      <c r="P125" s="53"/>
      <c r="BX125" s="53"/>
      <c r="BY125" s="53"/>
      <c r="CK125" s="84"/>
      <c r="CT125" s="53"/>
      <c r="CX125" s="53"/>
    </row>
    <row r="126" spans="10:102" x14ac:dyDescent="0.35">
      <c r="J126" s="53"/>
      <c r="O126" s="53"/>
      <c r="P126" s="53"/>
      <c r="BX126" s="53"/>
      <c r="BY126" s="53"/>
      <c r="CK126" s="84"/>
      <c r="CT126" s="53"/>
      <c r="CX126" s="53"/>
    </row>
    <row r="127" spans="10:102" x14ac:dyDescent="0.35">
      <c r="J127" s="53"/>
      <c r="O127" s="53"/>
      <c r="P127" s="53"/>
      <c r="BX127" s="53"/>
      <c r="BY127" s="53"/>
      <c r="CK127" s="84"/>
      <c r="CT127" s="53"/>
      <c r="CX127" s="53"/>
    </row>
    <row r="128" spans="10:102" x14ac:dyDescent="0.35">
      <c r="J128" s="53"/>
      <c r="O128" s="53"/>
      <c r="P128" s="53"/>
      <c r="BX128" s="53"/>
      <c r="BY128" s="53"/>
      <c r="CK128" s="84"/>
      <c r="CT128" s="53"/>
      <c r="CX128" s="53"/>
    </row>
    <row r="129" spans="10:102" x14ac:dyDescent="0.35">
      <c r="J129" s="53"/>
      <c r="O129" s="53"/>
      <c r="P129" s="53"/>
      <c r="BX129" s="53"/>
      <c r="BY129" s="53"/>
      <c r="CK129" s="84"/>
      <c r="CT129" s="53"/>
      <c r="CX129" s="53"/>
    </row>
    <row r="130" spans="10:102" x14ac:dyDescent="0.35">
      <c r="J130" s="53"/>
      <c r="O130" s="53"/>
      <c r="P130" s="53"/>
      <c r="BX130" s="53"/>
      <c r="BY130" s="53"/>
      <c r="CK130" s="84"/>
      <c r="CT130" s="53"/>
      <c r="CX130" s="53"/>
    </row>
    <row r="131" spans="10:102" x14ac:dyDescent="0.35">
      <c r="J131" s="53"/>
      <c r="O131" s="53"/>
      <c r="P131" s="53"/>
      <c r="BX131" s="53"/>
      <c r="BY131" s="53"/>
      <c r="CK131" s="84"/>
      <c r="CT131" s="53"/>
      <c r="CX131" s="53"/>
    </row>
    <row r="132" spans="10:102" x14ac:dyDescent="0.35">
      <c r="J132" s="53"/>
      <c r="O132" s="53"/>
      <c r="P132" s="53"/>
      <c r="BX132" s="53"/>
      <c r="BY132" s="53"/>
      <c r="CK132" s="84"/>
      <c r="CT132" s="53"/>
      <c r="CX132" s="53"/>
    </row>
    <row r="133" spans="10:102" x14ac:dyDescent="0.35">
      <c r="J133" s="53"/>
      <c r="O133" s="53"/>
      <c r="P133" s="53"/>
      <c r="BX133" s="53"/>
      <c r="BY133" s="53"/>
      <c r="CK133" s="84"/>
      <c r="CT133" s="53"/>
      <c r="CX133" s="53"/>
    </row>
    <row r="134" spans="10:102" x14ac:dyDescent="0.35">
      <c r="J134" s="53"/>
      <c r="O134" s="53"/>
      <c r="P134" s="53"/>
      <c r="BX134" s="53"/>
      <c r="BY134" s="53"/>
      <c r="CK134" s="84"/>
      <c r="CT134" s="53"/>
      <c r="CX134" s="53"/>
    </row>
    <row r="135" spans="10:102" x14ac:dyDescent="0.35">
      <c r="J135" s="53"/>
      <c r="O135" s="53"/>
      <c r="P135" s="53"/>
      <c r="BX135" s="53"/>
      <c r="BY135" s="53"/>
      <c r="CK135" s="84"/>
      <c r="CT135" s="53"/>
      <c r="CX135" s="53"/>
    </row>
    <row r="136" spans="10:102" x14ac:dyDescent="0.35">
      <c r="J136" s="53"/>
      <c r="O136" s="53"/>
      <c r="P136" s="53"/>
      <c r="BX136" s="53"/>
      <c r="BY136" s="53"/>
      <c r="CK136" s="84"/>
      <c r="CT136" s="53"/>
      <c r="CX136" s="53"/>
    </row>
    <row r="137" spans="10:102" x14ac:dyDescent="0.35">
      <c r="J137" s="53"/>
      <c r="O137" s="53"/>
      <c r="P137" s="53"/>
      <c r="BX137" s="53"/>
      <c r="BY137" s="53"/>
      <c r="CK137" s="84"/>
      <c r="CT137" s="53"/>
      <c r="CX137" s="53"/>
    </row>
    <row r="138" spans="10:102" x14ac:dyDescent="0.35">
      <c r="J138" s="53"/>
      <c r="O138" s="53"/>
      <c r="P138" s="53"/>
      <c r="BX138" s="53"/>
      <c r="BY138" s="53"/>
      <c r="CK138" s="84"/>
      <c r="CT138" s="53"/>
      <c r="CX138" s="53"/>
    </row>
    <row r="139" spans="10:102" x14ac:dyDescent="0.35">
      <c r="J139" s="53"/>
      <c r="O139" s="53"/>
      <c r="P139" s="53"/>
      <c r="BX139" s="53"/>
      <c r="BY139" s="53"/>
      <c r="CK139" s="84"/>
      <c r="CT139" s="53"/>
      <c r="CX139" s="53"/>
    </row>
    <row r="140" spans="10:102" x14ac:dyDescent="0.35">
      <c r="J140" s="53"/>
      <c r="O140" s="53"/>
      <c r="P140" s="53"/>
      <c r="BX140" s="53"/>
      <c r="BY140" s="53"/>
      <c r="CK140" s="84"/>
      <c r="CT140" s="53"/>
      <c r="CX140" s="53"/>
    </row>
    <row r="141" spans="10:102" x14ac:dyDescent="0.35">
      <c r="J141" s="53"/>
      <c r="O141" s="53"/>
      <c r="P141" s="53"/>
      <c r="BX141" s="53"/>
      <c r="BY141" s="53"/>
      <c r="CK141" s="84"/>
      <c r="CT141" s="53"/>
      <c r="CX141" s="53"/>
    </row>
    <row r="142" spans="10:102" x14ac:dyDescent="0.35">
      <c r="J142" s="53"/>
      <c r="O142" s="53"/>
      <c r="P142" s="53"/>
      <c r="BX142" s="53"/>
      <c r="BY142" s="53"/>
      <c r="CK142" s="84"/>
      <c r="CT142" s="53"/>
      <c r="CX142" s="53"/>
    </row>
    <row r="143" spans="10:102" x14ac:dyDescent="0.35">
      <c r="J143" s="53"/>
      <c r="O143" s="53"/>
      <c r="P143" s="53"/>
      <c r="BX143" s="53"/>
      <c r="BY143" s="53"/>
      <c r="CK143" s="84"/>
      <c r="CT143" s="53"/>
      <c r="CX143" s="53"/>
    </row>
    <row r="144" spans="10:102" x14ac:dyDescent="0.35">
      <c r="J144" s="53"/>
      <c r="O144" s="53"/>
      <c r="P144" s="53"/>
      <c r="BX144" s="53"/>
      <c r="BY144" s="53"/>
      <c r="CK144" s="84"/>
      <c r="CT144" s="53"/>
      <c r="CX144" s="53"/>
    </row>
    <row r="145" spans="10:102" x14ac:dyDescent="0.35">
      <c r="J145" s="53"/>
      <c r="O145" s="53"/>
      <c r="P145" s="53"/>
      <c r="BX145" s="53"/>
      <c r="BY145" s="53"/>
      <c r="CK145" s="84"/>
      <c r="CT145" s="53"/>
      <c r="CX145" s="53"/>
    </row>
    <row r="146" spans="10:102" x14ac:dyDescent="0.35">
      <c r="J146" s="53"/>
      <c r="O146" s="53"/>
      <c r="P146" s="53"/>
      <c r="BX146" s="53"/>
      <c r="BY146" s="53"/>
      <c r="CK146" s="84"/>
      <c r="CT146" s="53"/>
      <c r="CX146" s="53"/>
    </row>
    <row r="147" spans="10:102" x14ac:dyDescent="0.35">
      <c r="J147" s="53"/>
      <c r="O147" s="53"/>
      <c r="P147" s="53"/>
      <c r="BX147" s="53"/>
      <c r="BY147" s="53"/>
      <c r="CK147" s="84"/>
      <c r="CT147" s="53"/>
      <c r="CX147" s="53"/>
    </row>
    <row r="148" spans="10:102" x14ac:dyDescent="0.35">
      <c r="J148" s="53"/>
      <c r="O148" s="53"/>
      <c r="P148" s="53"/>
      <c r="BX148" s="53"/>
      <c r="BY148" s="53"/>
      <c r="CK148" s="84"/>
      <c r="CT148" s="53"/>
      <c r="CX148" s="53"/>
    </row>
    <row r="149" spans="10:102" x14ac:dyDescent="0.35">
      <c r="J149" s="53"/>
      <c r="O149" s="53"/>
      <c r="P149" s="53"/>
      <c r="BX149" s="53"/>
      <c r="BY149" s="53"/>
      <c r="CK149" s="84"/>
      <c r="CT149" s="53"/>
      <c r="CX149" s="53"/>
    </row>
    <row r="150" spans="10:102" x14ac:dyDescent="0.35">
      <c r="J150" s="53"/>
      <c r="O150" s="53"/>
      <c r="P150" s="53"/>
      <c r="BX150" s="53"/>
      <c r="BY150" s="53"/>
      <c r="CK150" s="84"/>
      <c r="CT150" s="53"/>
      <c r="CX150" s="53"/>
    </row>
    <row r="151" spans="10:102" x14ac:dyDescent="0.35">
      <c r="J151" s="53"/>
      <c r="O151" s="53"/>
      <c r="P151" s="53"/>
      <c r="BX151" s="53"/>
      <c r="BY151" s="53"/>
      <c r="CK151" s="84"/>
      <c r="CT151" s="53"/>
      <c r="CX151" s="53"/>
    </row>
    <row r="152" spans="10:102" x14ac:dyDescent="0.35">
      <c r="J152" s="53"/>
      <c r="O152" s="53"/>
      <c r="P152" s="53"/>
      <c r="BX152" s="53"/>
      <c r="BY152" s="53"/>
      <c r="CK152" s="84"/>
      <c r="CT152" s="53"/>
      <c r="CX152" s="53"/>
    </row>
    <row r="153" spans="10:102" x14ac:dyDescent="0.35">
      <c r="J153" s="53"/>
      <c r="O153" s="53"/>
      <c r="P153" s="53"/>
      <c r="BX153" s="53"/>
      <c r="BY153" s="53"/>
      <c r="CK153" s="84"/>
      <c r="CT153" s="53"/>
      <c r="CX153" s="53"/>
    </row>
    <row r="154" spans="10:102" x14ac:dyDescent="0.35">
      <c r="J154" s="53"/>
      <c r="O154" s="53"/>
      <c r="P154" s="53"/>
      <c r="BX154" s="53"/>
      <c r="BY154" s="53"/>
      <c r="CK154" s="84"/>
      <c r="CT154" s="53"/>
      <c r="CX154" s="53"/>
    </row>
    <row r="155" spans="10:102" x14ac:dyDescent="0.35">
      <c r="J155" s="53"/>
      <c r="O155" s="53"/>
      <c r="P155" s="53"/>
      <c r="BX155" s="53"/>
      <c r="BY155" s="53"/>
      <c r="CK155" s="84"/>
      <c r="CT155" s="53"/>
      <c r="CX155" s="53"/>
    </row>
    <row r="156" spans="10:102" x14ac:dyDescent="0.35">
      <c r="J156" s="53"/>
      <c r="O156" s="53"/>
      <c r="P156" s="53"/>
      <c r="BX156" s="53"/>
      <c r="BY156" s="53"/>
      <c r="CK156" s="84"/>
      <c r="CT156" s="53"/>
      <c r="CX156" s="53"/>
    </row>
    <row r="157" spans="10:102" x14ac:dyDescent="0.35">
      <c r="J157" s="53"/>
      <c r="O157" s="53"/>
      <c r="P157" s="53"/>
      <c r="BX157" s="53"/>
      <c r="BY157" s="53"/>
      <c r="CK157" s="84"/>
      <c r="CT157" s="53"/>
      <c r="CX157" s="53"/>
    </row>
    <row r="158" spans="10:102" x14ac:dyDescent="0.35">
      <c r="J158" s="53"/>
      <c r="O158" s="53"/>
      <c r="P158" s="53"/>
      <c r="BX158" s="53"/>
      <c r="BY158" s="53"/>
      <c r="CK158" s="84"/>
      <c r="CT158" s="53"/>
      <c r="CX158" s="53"/>
    </row>
    <row r="159" spans="10:102" x14ac:dyDescent="0.35">
      <c r="J159" s="53"/>
      <c r="O159" s="53"/>
      <c r="P159" s="53"/>
      <c r="BX159" s="53"/>
      <c r="BY159" s="53"/>
      <c r="CK159" s="84"/>
      <c r="CT159" s="53"/>
      <c r="CX159" s="53"/>
    </row>
    <row r="160" spans="10:102" x14ac:dyDescent="0.35">
      <c r="J160" s="53"/>
      <c r="O160" s="53"/>
      <c r="P160" s="53"/>
      <c r="BX160" s="53"/>
      <c r="BY160" s="53"/>
      <c r="CK160" s="84"/>
      <c r="CT160" s="53"/>
      <c r="CX160" s="53"/>
    </row>
    <row r="161" spans="10:102" x14ac:dyDescent="0.35">
      <c r="J161" s="53"/>
      <c r="O161" s="53"/>
      <c r="P161" s="53"/>
      <c r="BX161" s="53"/>
      <c r="BY161" s="53"/>
      <c r="CK161" s="84"/>
      <c r="CT161" s="53"/>
      <c r="CX161" s="53"/>
    </row>
    <row r="162" spans="10:102" x14ac:dyDescent="0.35">
      <c r="J162" s="53"/>
      <c r="O162" s="53"/>
      <c r="P162" s="53"/>
      <c r="BX162" s="53"/>
      <c r="BY162" s="53"/>
      <c r="CK162" s="84"/>
      <c r="CT162" s="53"/>
      <c r="CX162" s="53"/>
    </row>
    <row r="163" spans="10:102" x14ac:dyDescent="0.35">
      <c r="J163" s="53"/>
      <c r="O163" s="53"/>
      <c r="P163" s="53"/>
      <c r="BX163" s="53"/>
      <c r="BY163" s="53"/>
      <c r="CK163" s="84"/>
      <c r="CT163" s="53"/>
      <c r="CX163" s="53"/>
    </row>
    <row r="164" spans="10:102" x14ac:dyDescent="0.35">
      <c r="J164" s="53"/>
      <c r="O164" s="53"/>
      <c r="P164" s="53"/>
      <c r="BX164" s="53"/>
      <c r="BY164" s="53"/>
      <c r="CK164" s="84"/>
      <c r="CT164" s="53"/>
      <c r="CX164" s="53"/>
    </row>
    <row r="165" spans="10:102" x14ac:dyDescent="0.35">
      <c r="J165" s="53"/>
      <c r="O165" s="53"/>
      <c r="P165" s="53"/>
      <c r="BX165" s="53"/>
      <c r="BY165" s="53"/>
      <c r="CK165" s="84"/>
      <c r="CT165" s="53"/>
      <c r="CX165" s="53"/>
    </row>
    <row r="166" spans="10:102" x14ac:dyDescent="0.35">
      <c r="J166" s="53"/>
      <c r="O166" s="53"/>
      <c r="P166" s="53"/>
      <c r="BX166" s="53"/>
      <c r="BY166" s="53"/>
      <c r="CK166" s="84"/>
      <c r="CT166" s="53"/>
      <c r="CX166" s="53"/>
    </row>
    <row r="167" spans="10:102" x14ac:dyDescent="0.35">
      <c r="J167" s="53"/>
      <c r="O167" s="53"/>
      <c r="P167" s="53"/>
      <c r="BX167" s="53"/>
      <c r="BY167" s="53"/>
      <c r="CK167" s="84"/>
      <c r="CT167" s="53"/>
      <c r="CX167" s="53"/>
    </row>
    <row r="168" spans="10:102" x14ac:dyDescent="0.35">
      <c r="J168" s="53"/>
      <c r="O168" s="53"/>
      <c r="P168" s="53"/>
      <c r="BX168" s="53"/>
      <c r="BY168" s="53"/>
      <c r="CK168" s="84"/>
      <c r="CT168" s="53"/>
      <c r="CX168" s="53"/>
    </row>
    <row r="169" spans="10:102" x14ac:dyDescent="0.35">
      <c r="J169" s="53"/>
      <c r="O169" s="53"/>
      <c r="P169" s="53"/>
      <c r="BX169" s="53"/>
      <c r="BY169" s="53"/>
      <c r="CK169" s="84"/>
      <c r="CT169" s="53"/>
      <c r="CX169" s="53"/>
    </row>
    <row r="170" spans="10:102" x14ac:dyDescent="0.35">
      <c r="J170" s="53"/>
      <c r="O170" s="53"/>
      <c r="P170" s="53"/>
      <c r="BX170" s="53"/>
      <c r="BY170" s="53"/>
      <c r="CK170" s="84"/>
      <c r="CT170" s="53"/>
      <c r="CX170" s="53"/>
    </row>
    <row r="171" spans="10:102" x14ac:dyDescent="0.35">
      <c r="J171" s="53"/>
      <c r="O171" s="53"/>
      <c r="P171" s="53"/>
      <c r="BX171" s="53"/>
      <c r="BY171" s="53"/>
      <c r="CK171" s="84"/>
      <c r="CT171" s="53"/>
      <c r="CX171" s="53"/>
    </row>
    <row r="172" spans="10:102" x14ac:dyDescent="0.35">
      <c r="J172" s="53"/>
      <c r="O172" s="53"/>
      <c r="P172" s="53"/>
      <c r="BX172" s="53"/>
      <c r="BY172" s="53"/>
      <c r="CK172" s="84"/>
      <c r="CT172" s="53"/>
      <c r="CX172" s="53"/>
    </row>
    <row r="173" spans="10:102" x14ac:dyDescent="0.35">
      <c r="J173" s="53"/>
      <c r="O173" s="53"/>
      <c r="P173" s="53"/>
      <c r="BX173" s="53"/>
      <c r="BY173" s="53"/>
      <c r="CK173" s="84"/>
      <c r="CT173" s="53"/>
      <c r="CX173" s="53"/>
    </row>
    <row r="174" spans="10:102" x14ac:dyDescent="0.35">
      <c r="J174" s="53"/>
      <c r="O174" s="53"/>
      <c r="P174" s="53"/>
      <c r="BX174" s="53"/>
      <c r="BY174" s="53"/>
      <c r="CK174" s="84"/>
      <c r="CT174" s="53"/>
      <c r="CX174" s="53"/>
    </row>
    <row r="175" spans="10:102" x14ac:dyDescent="0.35">
      <c r="J175" s="53"/>
      <c r="O175" s="53"/>
      <c r="P175" s="53"/>
      <c r="BX175" s="53"/>
      <c r="BY175" s="53"/>
      <c r="CK175" s="84"/>
      <c r="CT175" s="53"/>
      <c r="CX175" s="53"/>
    </row>
    <row r="176" spans="10:102" x14ac:dyDescent="0.35">
      <c r="J176" s="53"/>
      <c r="O176" s="53"/>
      <c r="P176" s="53"/>
      <c r="BX176" s="53"/>
      <c r="BY176" s="53"/>
      <c r="CK176" s="84"/>
      <c r="CT176" s="53"/>
      <c r="CX176" s="53"/>
    </row>
    <row r="177" spans="10:102" x14ac:dyDescent="0.35">
      <c r="J177" s="53"/>
      <c r="O177" s="53"/>
      <c r="P177" s="53"/>
      <c r="BX177" s="53"/>
      <c r="BY177" s="53"/>
      <c r="CK177" s="84"/>
      <c r="CT177" s="53"/>
      <c r="CX177" s="53"/>
    </row>
    <row r="178" spans="10:102" x14ac:dyDescent="0.35">
      <c r="J178" s="53"/>
      <c r="O178" s="53"/>
      <c r="P178" s="53"/>
      <c r="BX178" s="53"/>
      <c r="BY178" s="53"/>
      <c r="CK178" s="84"/>
      <c r="CT178" s="53"/>
      <c r="CX178" s="53"/>
    </row>
    <row r="179" spans="10:102" x14ac:dyDescent="0.35">
      <c r="J179" s="53"/>
      <c r="O179" s="53"/>
      <c r="P179" s="53"/>
      <c r="BX179" s="53"/>
      <c r="BY179" s="53"/>
      <c r="CK179" s="84"/>
      <c r="CT179" s="53"/>
      <c r="CX179" s="53"/>
    </row>
    <row r="180" spans="10:102" x14ac:dyDescent="0.35">
      <c r="J180" s="53"/>
      <c r="O180" s="53"/>
      <c r="P180" s="53"/>
      <c r="BX180" s="53"/>
      <c r="BY180" s="53"/>
      <c r="CK180" s="84"/>
      <c r="CT180" s="53"/>
      <c r="CX180" s="53"/>
    </row>
    <row r="181" spans="10:102" x14ac:dyDescent="0.35">
      <c r="J181" s="53"/>
      <c r="O181" s="53"/>
      <c r="P181" s="53"/>
      <c r="BX181" s="53"/>
      <c r="BY181" s="53"/>
      <c r="CK181" s="84"/>
      <c r="CT181" s="53"/>
      <c r="CX181" s="53"/>
    </row>
    <row r="182" spans="10:102" x14ac:dyDescent="0.35">
      <c r="J182" s="53"/>
      <c r="O182" s="53"/>
      <c r="P182" s="53"/>
      <c r="BX182" s="53"/>
      <c r="BY182" s="53"/>
      <c r="CK182" s="84"/>
      <c r="CT182" s="53"/>
      <c r="CX182" s="53"/>
    </row>
    <row r="183" spans="10:102" x14ac:dyDescent="0.35">
      <c r="J183" s="53"/>
      <c r="O183" s="53"/>
      <c r="P183" s="53"/>
      <c r="BX183" s="53"/>
      <c r="BY183" s="53"/>
      <c r="CK183" s="84"/>
      <c r="CT183" s="53"/>
      <c r="CX183" s="53"/>
    </row>
    <row r="184" spans="10:102" x14ac:dyDescent="0.35">
      <c r="J184" s="53"/>
      <c r="O184" s="53"/>
      <c r="P184" s="53"/>
      <c r="BX184" s="53"/>
      <c r="BY184" s="53"/>
      <c r="CK184" s="84"/>
      <c r="CT184" s="53"/>
      <c r="CX184" s="53"/>
    </row>
    <row r="185" spans="10:102" x14ac:dyDescent="0.35">
      <c r="J185" s="53"/>
      <c r="O185" s="53"/>
      <c r="P185" s="53"/>
      <c r="BX185" s="53"/>
      <c r="BY185" s="53"/>
      <c r="CK185" s="84"/>
      <c r="CT185" s="53"/>
      <c r="CX185" s="53"/>
    </row>
    <row r="186" spans="10:102" x14ac:dyDescent="0.35">
      <c r="J186" s="53"/>
      <c r="O186" s="53"/>
      <c r="P186" s="53"/>
      <c r="BX186" s="53"/>
      <c r="BY186" s="53"/>
      <c r="CK186" s="84"/>
      <c r="CT186" s="53"/>
      <c r="CX186" s="53"/>
    </row>
    <row r="187" spans="10:102" x14ac:dyDescent="0.35">
      <c r="J187" s="53"/>
      <c r="O187" s="53"/>
      <c r="P187" s="53"/>
      <c r="BX187" s="53"/>
      <c r="BY187" s="53"/>
      <c r="CK187" s="84"/>
      <c r="CT187" s="53"/>
      <c r="CX187" s="53"/>
    </row>
    <row r="188" spans="10:102" x14ac:dyDescent="0.35">
      <c r="J188" s="53"/>
      <c r="O188" s="53"/>
      <c r="P188" s="53"/>
      <c r="BX188" s="53"/>
      <c r="BY188" s="53"/>
      <c r="CK188" s="84"/>
      <c r="CT188" s="53"/>
      <c r="CX188" s="53"/>
    </row>
    <row r="189" spans="10:102" x14ac:dyDescent="0.35">
      <c r="J189" s="53"/>
      <c r="O189" s="53"/>
      <c r="P189" s="53"/>
      <c r="BX189" s="53"/>
      <c r="BY189" s="53"/>
      <c r="CK189" s="84"/>
      <c r="CT189" s="53"/>
      <c r="CX189" s="53"/>
    </row>
    <row r="190" spans="10:102" x14ac:dyDescent="0.35">
      <c r="J190" s="53"/>
      <c r="O190" s="53"/>
      <c r="P190" s="53"/>
      <c r="BX190" s="53"/>
      <c r="BY190" s="53"/>
      <c r="CK190" s="84"/>
      <c r="CT190" s="53"/>
      <c r="CX190" s="53"/>
    </row>
    <row r="191" spans="10:102" x14ac:dyDescent="0.35">
      <c r="J191" s="53"/>
      <c r="O191" s="53"/>
      <c r="P191" s="53"/>
      <c r="BX191" s="53"/>
      <c r="BY191" s="53"/>
      <c r="CK191" s="84"/>
      <c r="CT191" s="53"/>
      <c r="CX191" s="53"/>
    </row>
    <row r="192" spans="10:102" x14ac:dyDescent="0.35">
      <c r="J192" s="53"/>
      <c r="O192" s="53"/>
      <c r="P192" s="53"/>
      <c r="BX192" s="53"/>
      <c r="BY192" s="53"/>
      <c r="CK192" s="84"/>
      <c r="CT192" s="53"/>
      <c r="CX192" s="53"/>
    </row>
    <row r="193" spans="10:102" x14ac:dyDescent="0.35">
      <c r="J193" s="53"/>
      <c r="O193" s="53"/>
      <c r="P193" s="53"/>
      <c r="BX193" s="53"/>
      <c r="BY193" s="53"/>
      <c r="CK193" s="84"/>
      <c r="CT193" s="53"/>
      <c r="CX193" s="53"/>
    </row>
    <row r="194" spans="10:102" x14ac:dyDescent="0.35">
      <c r="J194" s="53"/>
      <c r="O194" s="53"/>
      <c r="P194" s="53"/>
      <c r="BX194" s="53"/>
      <c r="BY194" s="53"/>
      <c r="CK194" s="84"/>
      <c r="CT194" s="53"/>
      <c r="CX194" s="53"/>
    </row>
    <row r="195" spans="10:102" x14ac:dyDescent="0.35">
      <c r="J195" s="53"/>
      <c r="O195" s="53"/>
      <c r="P195" s="53"/>
      <c r="BX195" s="53"/>
      <c r="BY195" s="53"/>
      <c r="CK195" s="84"/>
      <c r="CT195" s="53"/>
      <c r="CX195" s="53"/>
    </row>
    <row r="196" spans="10:102" x14ac:dyDescent="0.35">
      <c r="J196" s="53"/>
      <c r="O196" s="53"/>
      <c r="P196" s="53"/>
      <c r="BX196" s="53"/>
      <c r="BY196" s="53"/>
      <c r="CK196" s="84"/>
      <c r="CT196" s="53"/>
      <c r="CX196" s="53"/>
    </row>
    <row r="197" spans="10:102" x14ac:dyDescent="0.35">
      <c r="J197" s="53"/>
      <c r="O197" s="53"/>
      <c r="P197" s="53"/>
      <c r="BX197" s="53"/>
      <c r="BY197" s="53"/>
      <c r="CK197" s="84"/>
      <c r="CT197" s="53"/>
      <c r="CX197" s="53"/>
    </row>
    <row r="198" spans="10:102" x14ac:dyDescent="0.35">
      <c r="J198" s="53"/>
      <c r="O198" s="53"/>
      <c r="P198" s="53"/>
      <c r="BX198" s="53"/>
      <c r="BY198" s="53"/>
      <c r="CK198" s="84"/>
      <c r="CT198" s="53"/>
      <c r="CX198" s="53"/>
    </row>
    <row r="199" spans="10:102" x14ac:dyDescent="0.35">
      <c r="J199" s="53"/>
      <c r="O199" s="53"/>
      <c r="P199" s="53"/>
      <c r="BX199" s="53"/>
      <c r="BY199" s="53"/>
      <c r="CK199" s="84"/>
      <c r="CT199" s="53"/>
      <c r="CX199" s="53"/>
    </row>
    <row r="200" spans="10:102" x14ac:dyDescent="0.35">
      <c r="J200" s="53"/>
      <c r="O200" s="53"/>
      <c r="P200" s="53"/>
      <c r="BX200" s="53"/>
      <c r="BY200" s="53"/>
      <c r="CK200" s="84"/>
      <c r="CT200" s="53"/>
      <c r="CX200" s="53"/>
    </row>
    <row r="201" spans="10:102" x14ac:dyDescent="0.35">
      <c r="J201" s="53"/>
      <c r="O201" s="53"/>
      <c r="P201" s="53"/>
      <c r="BX201" s="53"/>
      <c r="BY201" s="53"/>
      <c r="CK201" s="84"/>
      <c r="CT201" s="53"/>
      <c r="CX201" s="53"/>
    </row>
    <row r="202" spans="10:102" x14ac:dyDescent="0.35">
      <c r="J202" s="53"/>
      <c r="O202" s="53"/>
      <c r="P202" s="53"/>
      <c r="BX202" s="53"/>
      <c r="BY202" s="53"/>
      <c r="CK202" s="84"/>
      <c r="CT202" s="53"/>
      <c r="CX202" s="53"/>
    </row>
    <row r="203" spans="10:102" x14ac:dyDescent="0.35">
      <c r="J203" s="53"/>
      <c r="O203" s="53"/>
      <c r="P203" s="53"/>
      <c r="BX203" s="53"/>
      <c r="BY203" s="53"/>
      <c r="CK203" s="84"/>
      <c r="CT203" s="53"/>
      <c r="CX203" s="53"/>
    </row>
    <row r="204" spans="10:102" x14ac:dyDescent="0.35">
      <c r="J204" s="53"/>
      <c r="O204" s="53"/>
      <c r="P204" s="53"/>
      <c r="BX204" s="53"/>
      <c r="BY204" s="53"/>
      <c r="CK204" s="84"/>
      <c r="CT204" s="53"/>
      <c r="CX204" s="53"/>
    </row>
    <row r="205" spans="10:102" x14ac:dyDescent="0.35">
      <c r="J205" s="53"/>
      <c r="O205" s="53"/>
      <c r="P205" s="53"/>
      <c r="BX205" s="53"/>
      <c r="BY205" s="53"/>
      <c r="CK205" s="84"/>
      <c r="CT205" s="53"/>
      <c r="CX205" s="53"/>
    </row>
    <row r="206" spans="10:102" x14ac:dyDescent="0.35">
      <c r="J206" s="53"/>
      <c r="O206" s="53"/>
      <c r="P206" s="53"/>
      <c r="BX206" s="53"/>
      <c r="BY206" s="53"/>
      <c r="CK206" s="84"/>
      <c r="CT206" s="53"/>
      <c r="CX206" s="53"/>
    </row>
    <row r="207" spans="10:102" x14ac:dyDescent="0.35">
      <c r="J207" s="53"/>
      <c r="O207" s="53"/>
      <c r="P207" s="53"/>
      <c r="BX207" s="53"/>
      <c r="BY207" s="53"/>
      <c r="CK207" s="84"/>
      <c r="CT207" s="53"/>
      <c r="CX207" s="53"/>
    </row>
    <row r="208" spans="10:102" x14ac:dyDescent="0.35">
      <c r="J208" s="53"/>
      <c r="O208" s="53"/>
      <c r="P208" s="53"/>
      <c r="BX208" s="53"/>
      <c r="BY208" s="53"/>
      <c r="CK208" s="84"/>
      <c r="CT208" s="53"/>
      <c r="CX208" s="53"/>
    </row>
    <row r="209" spans="10:102" x14ac:dyDescent="0.35">
      <c r="J209" s="53"/>
      <c r="O209" s="53"/>
      <c r="P209" s="53"/>
      <c r="BX209" s="53"/>
      <c r="BY209" s="53"/>
      <c r="CK209" s="84"/>
      <c r="CT209" s="53"/>
      <c r="CX209" s="53"/>
    </row>
    <row r="210" spans="10:102" x14ac:dyDescent="0.35">
      <c r="J210" s="53"/>
      <c r="O210" s="53"/>
      <c r="P210" s="53"/>
      <c r="BX210" s="53"/>
      <c r="BY210" s="53"/>
      <c r="CK210" s="84"/>
      <c r="CT210" s="53"/>
      <c r="CX210" s="53"/>
    </row>
    <row r="211" spans="10:102" x14ac:dyDescent="0.35">
      <c r="J211" s="53"/>
      <c r="O211" s="53"/>
      <c r="P211" s="53"/>
      <c r="BX211" s="53"/>
      <c r="BY211" s="53"/>
      <c r="CK211" s="84"/>
      <c r="CT211" s="53"/>
      <c r="CX211" s="53"/>
    </row>
    <row r="212" spans="10:102" x14ac:dyDescent="0.35">
      <c r="J212" s="53"/>
      <c r="O212" s="53"/>
      <c r="P212" s="53"/>
      <c r="BX212" s="53"/>
      <c r="BY212" s="53"/>
      <c r="CK212" s="84"/>
      <c r="CT212" s="53"/>
      <c r="CX212" s="53"/>
    </row>
    <row r="213" spans="10:102" x14ac:dyDescent="0.35">
      <c r="J213" s="53"/>
      <c r="O213" s="53"/>
      <c r="P213" s="53"/>
      <c r="BX213" s="53"/>
      <c r="BY213" s="53"/>
      <c r="CK213" s="84"/>
      <c r="CT213" s="53"/>
      <c r="CX213" s="53"/>
    </row>
    <row r="214" spans="10:102" x14ac:dyDescent="0.35">
      <c r="J214" s="53"/>
      <c r="O214" s="53"/>
      <c r="P214" s="53"/>
      <c r="BX214" s="53"/>
      <c r="BY214" s="53"/>
      <c r="CK214" s="84"/>
      <c r="CT214" s="53"/>
      <c r="CX214" s="53"/>
    </row>
    <row r="215" spans="10:102" x14ac:dyDescent="0.35">
      <c r="J215" s="53"/>
      <c r="O215" s="53"/>
      <c r="P215" s="53"/>
      <c r="BX215" s="53"/>
      <c r="BY215" s="53"/>
      <c r="CK215" s="84"/>
      <c r="CT215" s="53"/>
      <c r="CX215" s="53"/>
    </row>
    <row r="216" spans="10:102" x14ac:dyDescent="0.35">
      <c r="J216" s="53"/>
      <c r="O216" s="53"/>
      <c r="P216" s="53"/>
      <c r="BX216" s="53"/>
      <c r="BY216" s="53"/>
      <c r="CK216" s="84"/>
      <c r="CT216" s="53"/>
      <c r="CX216" s="53"/>
    </row>
    <row r="217" spans="10:102" x14ac:dyDescent="0.35">
      <c r="J217" s="53"/>
      <c r="O217" s="53"/>
      <c r="P217" s="53"/>
      <c r="BX217" s="53"/>
      <c r="BY217" s="53"/>
      <c r="CK217" s="84"/>
      <c r="CT217" s="53"/>
      <c r="CX217" s="53"/>
    </row>
    <row r="218" spans="10:102" x14ac:dyDescent="0.35">
      <c r="J218" s="53"/>
      <c r="O218" s="53"/>
      <c r="P218" s="53"/>
      <c r="BX218" s="53"/>
      <c r="BY218" s="53"/>
      <c r="CK218" s="84"/>
      <c r="CT218" s="53"/>
      <c r="CX218" s="53"/>
    </row>
    <row r="219" spans="10:102" x14ac:dyDescent="0.35">
      <c r="J219" s="53"/>
      <c r="O219" s="53"/>
      <c r="P219" s="53"/>
      <c r="BX219" s="53"/>
      <c r="BY219" s="53"/>
      <c r="CK219" s="84"/>
      <c r="CT219" s="53"/>
      <c r="CX219" s="53"/>
    </row>
    <row r="220" spans="10:102" x14ac:dyDescent="0.35">
      <c r="J220" s="53"/>
      <c r="O220" s="53"/>
      <c r="P220" s="53"/>
      <c r="BX220" s="53"/>
      <c r="BY220" s="53"/>
      <c r="CK220" s="84"/>
      <c r="CT220" s="53"/>
      <c r="CX220" s="53"/>
    </row>
    <row r="221" spans="10:102" x14ac:dyDescent="0.35">
      <c r="J221" s="53"/>
      <c r="O221" s="53"/>
      <c r="P221" s="53"/>
      <c r="BX221" s="53"/>
      <c r="BY221" s="53"/>
      <c r="CK221" s="84"/>
      <c r="CT221" s="53"/>
      <c r="CX221" s="53"/>
    </row>
    <row r="222" spans="10:102" x14ac:dyDescent="0.35">
      <c r="J222" s="53"/>
      <c r="O222" s="53"/>
      <c r="P222" s="53"/>
      <c r="BX222" s="53"/>
      <c r="BY222" s="53"/>
      <c r="CK222" s="84"/>
      <c r="CT222" s="53"/>
      <c r="CX222" s="53"/>
    </row>
    <row r="223" spans="10:102" x14ac:dyDescent="0.35">
      <c r="J223" s="53"/>
      <c r="O223" s="53"/>
      <c r="P223" s="53"/>
      <c r="BX223" s="53"/>
      <c r="BY223" s="53"/>
      <c r="CK223" s="84"/>
      <c r="CT223" s="53"/>
      <c r="CX223" s="53"/>
    </row>
    <row r="224" spans="10:102" x14ac:dyDescent="0.35">
      <c r="J224" s="53"/>
      <c r="O224" s="53"/>
      <c r="P224" s="53"/>
      <c r="BX224" s="53"/>
      <c r="BY224" s="53"/>
      <c r="CK224" s="84"/>
      <c r="CT224" s="53"/>
      <c r="CX224" s="53"/>
    </row>
  </sheetData>
  <mergeCells count="2">
    <mergeCell ref="A5:A6"/>
    <mergeCell ref="CS1:EL1"/>
  </mergeCells>
  <conditionalFormatting sqref="CV8">
    <cfRule type="expression" dxfId="8" priority="7" stopIfTrue="1">
      <formula>IF(SUM(#REF!)&gt;=1000,TRUE,FALSE)</formula>
    </cfRule>
    <cfRule type="expression" dxfId="7" priority="8" stopIfTrue="1">
      <formula>IF(SUM(#REF!)&gt;250, IF(SUM(#REF!)&lt;500,TRUE),FALSE)</formula>
    </cfRule>
    <cfRule type="expression" dxfId="6" priority="9" stopIfTrue="1">
      <formula>IF(SUM(#REF!)&gt;500, IF(SUM(#REF!)&lt;1000,TRUE),FALSE)</formula>
    </cfRule>
  </conditionalFormatting>
  <conditionalFormatting sqref="CW8">
    <cfRule type="expression" dxfId="5" priority="4" stopIfTrue="1">
      <formula>IF(SUM(#REF!)&gt;=1000,TRUE,FALSE)</formula>
    </cfRule>
    <cfRule type="expression" dxfId="4" priority="5" stopIfTrue="1">
      <formula>IF(SUM(#REF!)&gt;250, IF(SUM(#REF!)&lt;500,TRUE),FALSE)</formula>
    </cfRule>
    <cfRule type="expression" dxfId="3" priority="6" stopIfTrue="1">
      <formula>IF(SUM(#REF!)&gt;500, IF(SUM(#REF!)&lt;1000,TRUE),FALSE)</formula>
    </cfRule>
  </conditionalFormatting>
  <conditionalFormatting sqref="CX8">
    <cfRule type="expression" dxfId="2" priority="1" stopIfTrue="1">
      <formula>IF(SUM(#REF!)&gt;=1000,TRUE,FALSE)</formula>
    </cfRule>
    <cfRule type="expression" dxfId="1" priority="2" stopIfTrue="1">
      <formula>IF(SUM(#REF!)&gt;250, IF(SUM(#REF!)&lt;500,TRUE),FALSE)</formula>
    </cfRule>
    <cfRule type="expression" dxfId="0" priority="3" stopIfTrue="1">
      <formula>IF(SUM(#REF!)&gt;500, IF(SUM(#REF!)&lt;1000,TRUE),FALSE)</formula>
    </cfRule>
  </conditionalFormatting>
  <pageMargins left="0.7" right="0.7" top="0.75" bottom="0.75" header="0.3" footer="0.3"/>
  <pageSetup orientation="portrait" r:id="rId1"/>
  <ignoredErrors>
    <ignoredError sqref="DS2:EL2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2"/>
  <sheetViews>
    <sheetView zoomScale="70" zoomScaleNormal="70" workbookViewId="0"/>
  </sheetViews>
  <sheetFormatPr defaultRowHeight="14.5" x14ac:dyDescent="0.35"/>
  <cols>
    <col min="1" max="1" width="11.7265625" customWidth="1"/>
    <col min="3" max="3" width="1.81640625" customWidth="1"/>
    <col min="7" max="7" width="1.81640625" customWidth="1"/>
    <col min="13" max="13" width="1.81640625" customWidth="1"/>
    <col min="16" max="16" width="1.81640625" customWidth="1"/>
  </cols>
  <sheetData>
    <row r="1" spans="1:18" ht="15" thickBot="1" x14ac:dyDescent="0.4">
      <c r="A1" s="60" t="s">
        <v>153</v>
      </c>
      <c r="B1" s="61"/>
      <c r="C1" s="61"/>
      <c r="D1" s="61"/>
      <c r="E1" s="61"/>
      <c r="F1" s="61"/>
      <c r="G1" s="61"/>
      <c r="H1" s="61"/>
      <c r="I1" s="61"/>
      <c r="J1" s="61"/>
      <c r="K1" s="62"/>
      <c r="L1" s="62"/>
      <c r="M1" s="62"/>
      <c r="N1" s="61"/>
      <c r="O1" s="63"/>
      <c r="P1" s="63"/>
      <c r="Q1" s="61"/>
      <c r="R1" s="61"/>
    </row>
    <row r="2" spans="1:18" x14ac:dyDescent="0.35">
      <c r="A2" s="64"/>
      <c r="B2" s="64"/>
      <c r="C2" s="64"/>
      <c r="D2" s="105" t="s">
        <v>120</v>
      </c>
      <c r="E2" s="105"/>
      <c r="F2" s="105"/>
      <c r="G2" s="65"/>
      <c r="H2" s="105" t="s">
        <v>121</v>
      </c>
      <c r="I2" s="105"/>
      <c r="J2" s="105"/>
      <c r="K2" s="105"/>
      <c r="L2" s="105"/>
      <c r="M2" s="64"/>
      <c r="N2" s="105" t="s">
        <v>122</v>
      </c>
      <c r="O2" s="105"/>
      <c r="P2" s="64"/>
      <c r="Q2" s="105" t="s">
        <v>123</v>
      </c>
      <c r="R2" s="105"/>
    </row>
    <row r="3" spans="1:18" ht="52.5" x14ac:dyDescent="0.35">
      <c r="A3" s="66" t="s">
        <v>124</v>
      </c>
      <c r="B3" s="67" t="s">
        <v>125</v>
      </c>
      <c r="C3" s="67"/>
      <c r="D3" s="68" t="s">
        <v>126</v>
      </c>
      <c r="E3" s="68" t="s">
        <v>127</v>
      </c>
      <c r="F3" s="68" t="s">
        <v>128</v>
      </c>
      <c r="G3" s="66"/>
      <c r="H3" s="66" t="s">
        <v>129</v>
      </c>
      <c r="I3" s="66" t="s">
        <v>130</v>
      </c>
      <c r="J3" s="66" t="s">
        <v>131</v>
      </c>
      <c r="K3" s="66" t="s">
        <v>132</v>
      </c>
      <c r="L3" s="66" t="s">
        <v>133</v>
      </c>
      <c r="M3" s="66"/>
      <c r="N3" s="66" t="s">
        <v>134</v>
      </c>
      <c r="O3" s="66" t="s">
        <v>135</v>
      </c>
      <c r="P3" s="66"/>
      <c r="Q3" s="66" t="s">
        <v>136</v>
      </c>
      <c r="R3" s="66" t="s">
        <v>137</v>
      </c>
    </row>
    <row r="4" spans="1:18" x14ac:dyDescent="0.35">
      <c r="A4" s="65" t="s">
        <v>138</v>
      </c>
      <c r="B4" s="69" t="s">
        <v>139</v>
      </c>
      <c r="C4" s="69"/>
      <c r="D4" s="65">
        <v>1</v>
      </c>
      <c r="E4" s="65">
        <v>1</v>
      </c>
      <c r="F4" s="65">
        <v>1</v>
      </c>
      <c r="G4" s="65"/>
      <c r="H4" s="65">
        <v>2</v>
      </c>
      <c r="I4" s="65">
        <v>3</v>
      </c>
      <c r="J4" s="65">
        <v>4</v>
      </c>
      <c r="K4" s="65">
        <v>5</v>
      </c>
      <c r="L4" s="65">
        <v>6</v>
      </c>
      <c r="M4" s="65"/>
      <c r="N4" s="65">
        <v>7</v>
      </c>
      <c r="O4" s="70">
        <v>8</v>
      </c>
      <c r="P4" s="65"/>
      <c r="Q4" s="65">
        <v>9</v>
      </c>
      <c r="R4" s="65">
        <v>10</v>
      </c>
    </row>
    <row r="5" spans="1:18" x14ac:dyDescent="0.35">
      <c r="A5" s="13" t="s">
        <v>72</v>
      </c>
      <c r="B5" s="71">
        <v>52</v>
      </c>
      <c r="C5" s="71"/>
      <c r="D5" s="71">
        <v>45.23</v>
      </c>
      <c r="E5" s="71">
        <v>46.64</v>
      </c>
      <c r="F5" s="71">
        <v>45.85</v>
      </c>
      <c r="G5" s="71"/>
      <c r="H5" s="71">
        <v>53.52</v>
      </c>
      <c r="I5" s="71">
        <v>50.54</v>
      </c>
      <c r="J5" s="71">
        <v>55.75</v>
      </c>
      <c r="K5" s="71">
        <v>55.2</v>
      </c>
      <c r="L5" s="71">
        <v>56</v>
      </c>
      <c r="M5" s="71"/>
      <c r="N5" s="71">
        <v>55.74</v>
      </c>
      <c r="O5" s="71">
        <v>52.95</v>
      </c>
      <c r="P5" s="71"/>
      <c r="Q5" s="71">
        <v>60.67</v>
      </c>
      <c r="R5" s="72">
        <v>70.554993056384802</v>
      </c>
    </row>
    <row r="6" spans="1:18" x14ac:dyDescent="0.35">
      <c r="A6" s="29" t="s">
        <v>73</v>
      </c>
      <c r="B6" s="71">
        <v>0.14000000000000001</v>
      </c>
      <c r="C6" s="71"/>
      <c r="D6" s="71">
        <v>0.2</v>
      </c>
      <c r="E6" s="71">
        <v>0.3</v>
      </c>
      <c r="F6" s="71">
        <v>0.35</v>
      </c>
      <c r="G6" s="71"/>
      <c r="H6" s="71">
        <v>0.24</v>
      </c>
      <c r="I6" s="71">
        <v>0.26</v>
      </c>
      <c r="J6" s="71">
        <v>0.08</v>
      </c>
      <c r="K6" s="71">
        <v>0.14000000000000001</v>
      </c>
      <c r="L6" s="71">
        <v>0.29099999999999998</v>
      </c>
      <c r="M6" s="71"/>
      <c r="N6" s="71">
        <v>0.34</v>
      </c>
      <c r="O6" s="71">
        <v>0.63</v>
      </c>
      <c r="P6" s="71"/>
      <c r="Q6" s="71">
        <v>0.63</v>
      </c>
      <c r="R6" s="72">
        <v>0.2852858163731869</v>
      </c>
    </row>
    <row r="7" spans="1:18" x14ac:dyDescent="0.35">
      <c r="A7" s="29" t="s">
        <v>74</v>
      </c>
      <c r="B7" s="71">
        <v>9</v>
      </c>
      <c r="C7" s="71"/>
      <c r="D7" s="71">
        <v>3.66</v>
      </c>
      <c r="E7" s="71">
        <v>6.3</v>
      </c>
      <c r="F7" s="71">
        <v>8.35</v>
      </c>
      <c r="G7" s="71"/>
      <c r="H7" s="71">
        <v>11.46</v>
      </c>
      <c r="I7" s="71">
        <v>12.62</v>
      </c>
      <c r="J7" s="71">
        <v>6.63</v>
      </c>
      <c r="K7" s="71">
        <v>5.62</v>
      </c>
      <c r="L7" s="71">
        <v>14.4</v>
      </c>
      <c r="M7" s="71"/>
      <c r="N7" s="71">
        <v>11.82</v>
      </c>
      <c r="O7" s="71">
        <v>12.92</v>
      </c>
      <c r="P7" s="71"/>
      <c r="Q7" s="71">
        <v>16.53</v>
      </c>
      <c r="R7" s="72">
        <v>15.976289658896794</v>
      </c>
    </row>
    <row r="8" spans="1:18" x14ac:dyDescent="0.35">
      <c r="A8" s="29" t="s">
        <v>140</v>
      </c>
      <c r="B8" s="71">
        <v>9</v>
      </c>
      <c r="C8" s="71"/>
      <c r="D8" s="71">
        <v>12.2</v>
      </c>
      <c r="E8" s="71">
        <v>11.81</v>
      </c>
      <c r="F8" s="71">
        <v>12.17</v>
      </c>
      <c r="G8" s="71"/>
      <c r="H8" s="73">
        <v>8.0450450450450433</v>
      </c>
      <c r="I8" s="71">
        <v>8.2200000000000006</v>
      </c>
      <c r="J8" s="73">
        <v>8.8108108108108087</v>
      </c>
      <c r="K8" s="71">
        <v>10.3</v>
      </c>
      <c r="L8" s="71">
        <v>7</v>
      </c>
      <c r="M8" s="71"/>
      <c r="N8" s="71">
        <v>10.5</v>
      </c>
      <c r="O8" s="73">
        <v>10.108108108108107</v>
      </c>
      <c r="P8" s="73"/>
      <c r="Q8" s="73">
        <v>5.67</v>
      </c>
      <c r="R8" s="73">
        <v>2.240635883462788</v>
      </c>
    </row>
    <row r="9" spans="1:18" x14ac:dyDescent="0.35">
      <c r="A9" s="29" t="s">
        <v>76</v>
      </c>
      <c r="B9" s="71">
        <v>0.18</v>
      </c>
      <c r="C9" s="71"/>
      <c r="D9" s="71">
        <v>0.22</v>
      </c>
      <c r="E9" s="71">
        <v>0.18</v>
      </c>
      <c r="F9" s="71">
        <v>0.22</v>
      </c>
      <c r="G9" s="71"/>
      <c r="H9" s="71">
        <v>0.18</v>
      </c>
      <c r="I9" s="71">
        <v>0.15</v>
      </c>
      <c r="J9" s="71">
        <v>0.2</v>
      </c>
      <c r="K9" s="71">
        <v>0.19600000000000001</v>
      </c>
      <c r="L9" s="71">
        <v>0.16300000000000001</v>
      </c>
      <c r="M9" s="71"/>
      <c r="N9" s="71">
        <v>0.18</v>
      </c>
      <c r="O9" s="71">
        <v>0.2</v>
      </c>
      <c r="P9" s="71"/>
      <c r="Q9" s="71">
        <v>0.1</v>
      </c>
      <c r="R9" s="72">
        <v>3.127967019016805E-2</v>
      </c>
    </row>
    <row r="10" spans="1:18" x14ac:dyDescent="0.35">
      <c r="A10" s="29" t="s">
        <v>77</v>
      </c>
      <c r="B10" s="71">
        <v>23</v>
      </c>
      <c r="C10" s="71"/>
      <c r="D10" s="71">
        <v>32.159999999999997</v>
      </c>
      <c r="E10" s="71">
        <v>27.54</v>
      </c>
      <c r="F10" s="71">
        <v>23.45</v>
      </c>
      <c r="G10" s="71"/>
      <c r="H10" s="71">
        <v>14.12</v>
      </c>
      <c r="I10" s="71">
        <v>12.1</v>
      </c>
      <c r="J10" s="71">
        <v>21.7</v>
      </c>
      <c r="K10" s="71">
        <v>22.6</v>
      </c>
      <c r="L10" s="71">
        <v>9.2799999999999994</v>
      </c>
      <c r="M10" s="71"/>
      <c r="N10" s="71">
        <v>11.85</v>
      </c>
      <c r="O10" s="71">
        <v>10.56</v>
      </c>
      <c r="P10" s="71"/>
      <c r="Q10" s="71">
        <v>3.42</v>
      </c>
      <c r="R10" s="72">
        <v>0.90638147315650419</v>
      </c>
    </row>
    <row r="11" spans="1:18" x14ac:dyDescent="0.35">
      <c r="A11" s="29" t="s">
        <v>78</v>
      </c>
      <c r="B11" s="71">
        <v>5</v>
      </c>
      <c r="C11" s="71"/>
      <c r="D11" s="71">
        <v>5.28</v>
      </c>
      <c r="E11" s="71">
        <v>6.33</v>
      </c>
      <c r="F11" s="71">
        <v>8.74</v>
      </c>
      <c r="G11" s="71"/>
      <c r="H11" s="71">
        <v>9.65</v>
      </c>
      <c r="I11" s="71">
        <v>15.25</v>
      </c>
      <c r="J11" s="71">
        <v>5.23</v>
      </c>
      <c r="K11" s="71">
        <v>3.01</v>
      </c>
      <c r="L11" s="71">
        <v>12</v>
      </c>
      <c r="M11" s="71"/>
      <c r="N11" s="71">
        <v>6.5</v>
      </c>
      <c r="O11" s="71">
        <v>9.1</v>
      </c>
      <c r="P11" s="71"/>
      <c r="Q11" s="71">
        <v>5.87</v>
      </c>
      <c r="R11" s="72">
        <v>3.3466206748671796</v>
      </c>
    </row>
    <row r="12" spans="1:18" x14ac:dyDescent="0.35">
      <c r="A12" s="29" t="s">
        <v>79</v>
      </c>
      <c r="B12" s="71">
        <v>0.65</v>
      </c>
      <c r="C12" s="71"/>
      <c r="D12" s="71">
        <v>0.44</v>
      </c>
      <c r="E12" s="71">
        <v>0.8</v>
      </c>
      <c r="F12" s="71">
        <v>0.83</v>
      </c>
      <c r="G12" s="71"/>
      <c r="H12" s="71">
        <v>1.45</v>
      </c>
      <c r="I12" s="71">
        <v>0.69</v>
      </c>
      <c r="J12" s="71">
        <v>0.72</v>
      </c>
      <c r="K12" s="71">
        <v>0.42099999999999999</v>
      </c>
      <c r="L12" s="71">
        <v>0.65900000000000003</v>
      </c>
      <c r="M12" s="71"/>
      <c r="N12" s="71">
        <v>1.63</v>
      </c>
      <c r="O12" s="71">
        <v>2.11</v>
      </c>
      <c r="P12" s="71"/>
      <c r="Q12" s="71">
        <v>4.2300000000000004</v>
      </c>
      <c r="R12" s="72">
        <v>5.1102125850084166</v>
      </c>
    </row>
    <row r="13" spans="1:18" x14ac:dyDescent="0.35">
      <c r="A13" s="29" t="s">
        <v>80</v>
      </c>
      <c r="B13" s="71">
        <v>0.05</v>
      </c>
      <c r="C13" s="71"/>
      <c r="D13" s="71">
        <v>0.17</v>
      </c>
      <c r="E13" s="71"/>
      <c r="F13" s="71">
        <v>0.15</v>
      </c>
      <c r="G13" s="71"/>
      <c r="H13" s="71">
        <v>0.18</v>
      </c>
      <c r="I13" s="71">
        <v>0.13</v>
      </c>
      <c r="J13" s="71">
        <v>0.36</v>
      </c>
      <c r="K13" s="71">
        <v>0.112</v>
      </c>
      <c r="L13" s="71">
        <v>0.13200000000000001</v>
      </c>
      <c r="M13" s="71"/>
      <c r="N13" s="71">
        <v>0.98</v>
      </c>
      <c r="O13" s="71">
        <v>0.41</v>
      </c>
      <c r="P13" s="71"/>
      <c r="Q13" s="71">
        <v>1.51</v>
      </c>
      <c r="R13" s="72">
        <v>1.2116481746887258</v>
      </c>
    </row>
    <row r="14" spans="1:18" x14ac:dyDescent="0.35">
      <c r="A14" s="4" t="s">
        <v>81</v>
      </c>
      <c r="B14" s="65">
        <v>5.0000000000000001E-3</v>
      </c>
      <c r="C14" s="65"/>
      <c r="D14" s="65">
        <v>0.02</v>
      </c>
      <c r="E14" s="65">
        <v>0.01</v>
      </c>
      <c r="F14" s="65">
        <v>0.02</v>
      </c>
      <c r="G14" s="65"/>
      <c r="H14" s="65">
        <v>0.02</v>
      </c>
      <c r="I14" s="65">
        <v>0.03</v>
      </c>
      <c r="J14" s="65">
        <v>0.01</v>
      </c>
      <c r="K14" s="65">
        <v>1.2200000000000001E-2</v>
      </c>
      <c r="L14" s="65"/>
      <c r="M14" s="65"/>
      <c r="N14" s="65">
        <v>0.08</v>
      </c>
      <c r="O14" s="65">
        <v>0.08</v>
      </c>
      <c r="P14" s="65"/>
      <c r="Q14" s="65">
        <v>0.2</v>
      </c>
      <c r="R14" s="74">
        <v>9.0183059790518896E-2</v>
      </c>
    </row>
    <row r="15" spans="1:18" x14ac:dyDescent="0.35">
      <c r="A15" s="31" t="s">
        <v>141</v>
      </c>
      <c r="B15" s="71">
        <f>SUM(B5:B14)</f>
        <v>99.025000000000006</v>
      </c>
      <c r="C15" s="71"/>
      <c r="D15" s="71">
        <v>99.58</v>
      </c>
      <c r="E15" s="71">
        <v>99.91</v>
      </c>
      <c r="F15" s="71">
        <v>100.13</v>
      </c>
      <c r="G15" s="71"/>
      <c r="H15" s="71">
        <v>99.75</v>
      </c>
      <c r="I15" s="71"/>
      <c r="J15" s="71"/>
      <c r="K15" s="71">
        <v>100.1</v>
      </c>
      <c r="L15" s="71">
        <v>99.9</v>
      </c>
      <c r="M15" s="71"/>
      <c r="N15" s="71">
        <v>99.92</v>
      </c>
      <c r="O15" s="71"/>
      <c r="P15" s="71"/>
      <c r="Q15" s="71">
        <v>99.47</v>
      </c>
      <c r="R15" s="71"/>
    </row>
    <row r="16" spans="1:18" ht="15" thickBot="1" x14ac:dyDescent="0.4">
      <c r="A16" s="75" t="s">
        <v>142</v>
      </c>
      <c r="B16" s="76">
        <f>(100*(B10/40.32))/(B10/40.32+((B8*0.9)/71.85))</f>
        <v>83.498303810439069</v>
      </c>
      <c r="C16" s="76"/>
      <c r="D16" s="76">
        <f t="shared" ref="D16:O16" si="0">(100*(D10/40.32))/(D10/40.32+((D8*0.9)/71.85))</f>
        <v>83.921258936556342</v>
      </c>
      <c r="E16" s="76">
        <f t="shared" si="0"/>
        <v>82.197505508097606</v>
      </c>
      <c r="F16" s="76">
        <f t="shared" si="0"/>
        <v>79.232381343256606</v>
      </c>
      <c r="G16" s="76"/>
      <c r="H16" s="76">
        <f t="shared" si="0"/>
        <v>77.654236507210868</v>
      </c>
      <c r="I16" s="76">
        <f t="shared" si="0"/>
        <v>74.454532776642921</v>
      </c>
      <c r="J16" s="76">
        <f t="shared" si="0"/>
        <v>82.983047632108935</v>
      </c>
      <c r="K16" s="76">
        <f t="shared" si="0"/>
        <v>81.289006017491985</v>
      </c>
      <c r="L16" s="76">
        <f t="shared" si="0"/>
        <v>72.413074076004804</v>
      </c>
      <c r="M16" s="76"/>
      <c r="N16" s="76">
        <f t="shared" si="0"/>
        <v>69.083931838014863</v>
      </c>
      <c r="O16" s="76">
        <f t="shared" si="0"/>
        <v>67.410901068806822</v>
      </c>
      <c r="P16" s="76"/>
      <c r="Q16" s="76">
        <f>(100*(Q10/40.32))/(Q10/40.32+((Q8*0.9)/71.85))</f>
        <v>54.427000480818684</v>
      </c>
      <c r="R16" s="76">
        <f>(100*(R10/40.32))/(R10/40.32+((R8*0.9)/71.85))</f>
        <v>44.473640040232411</v>
      </c>
    </row>
    <row r="17" spans="1:18" x14ac:dyDescent="0.35">
      <c r="A17" s="31" t="s">
        <v>84</v>
      </c>
      <c r="B17" s="71">
        <v>40</v>
      </c>
      <c r="C17" s="71"/>
      <c r="D17" s="71">
        <v>14.2</v>
      </c>
      <c r="E17" s="71">
        <v>26.2</v>
      </c>
      <c r="F17" s="71">
        <v>28.5</v>
      </c>
      <c r="G17" s="71"/>
      <c r="H17" s="71"/>
      <c r="I17" s="71">
        <v>33</v>
      </c>
      <c r="J17" s="71"/>
      <c r="K17" s="71">
        <v>26.5</v>
      </c>
      <c r="L17" s="71">
        <v>39.9</v>
      </c>
      <c r="M17" s="71"/>
      <c r="N17" s="71">
        <v>29.5</v>
      </c>
      <c r="O17" s="71">
        <v>43</v>
      </c>
      <c r="P17" s="71"/>
      <c r="Q17" s="71">
        <v>15</v>
      </c>
      <c r="R17" s="73">
        <v>2.8374999999999999</v>
      </c>
    </row>
    <row r="18" spans="1:18" x14ac:dyDescent="0.35">
      <c r="A18" s="31" t="s">
        <v>143</v>
      </c>
      <c r="B18" s="71">
        <v>120</v>
      </c>
      <c r="C18" s="71"/>
      <c r="D18" s="71">
        <v>92.5</v>
      </c>
      <c r="E18" s="71">
        <v>137.80000000000001</v>
      </c>
      <c r="F18" s="71">
        <v>179</v>
      </c>
      <c r="G18" s="71"/>
      <c r="H18" s="71">
        <v>221</v>
      </c>
      <c r="I18" s="71">
        <v>134</v>
      </c>
      <c r="J18" s="71">
        <v>138</v>
      </c>
      <c r="K18" s="71">
        <v>136</v>
      </c>
      <c r="L18" s="71">
        <v>240</v>
      </c>
      <c r="M18" s="71"/>
      <c r="N18" s="71">
        <v>164</v>
      </c>
      <c r="O18" s="71">
        <v>208</v>
      </c>
      <c r="P18" s="71"/>
      <c r="Q18" s="71">
        <v>103</v>
      </c>
      <c r="R18" s="73">
        <v>31.125</v>
      </c>
    </row>
    <row r="19" spans="1:18" x14ac:dyDescent="0.35">
      <c r="A19" s="31" t="s">
        <v>144</v>
      </c>
      <c r="B19" s="71">
        <v>1800</v>
      </c>
      <c r="C19" s="71"/>
      <c r="D19" s="71">
        <v>2689</v>
      </c>
      <c r="E19" s="71">
        <v>2709</v>
      </c>
      <c r="F19" s="71">
        <v>2605</v>
      </c>
      <c r="G19" s="71"/>
      <c r="H19" s="71">
        <v>669</v>
      </c>
      <c r="I19" s="71">
        <v>905</v>
      </c>
      <c r="J19" s="71">
        <v>1737</v>
      </c>
      <c r="K19" s="71">
        <v>2155</v>
      </c>
      <c r="L19" s="71">
        <v>497</v>
      </c>
      <c r="M19" s="71"/>
      <c r="N19" s="71">
        <v>965</v>
      </c>
      <c r="O19" s="71">
        <v>910</v>
      </c>
      <c r="P19" s="71"/>
      <c r="Q19" s="71">
        <v>175</v>
      </c>
      <c r="R19" s="73">
        <v>21.375</v>
      </c>
    </row>
    <row r="20" spans="1:18" x14ac:dyDescent="0.35">
      <c r="A20" s="31" t="s">
        <v>87</v>
      </c>
      <c r="B20" s="71"/>
      <c r="C20" s="71"/>
      <c r="D20" s="71">
        <v>112.8</v>
      </c>
      <c r="E20" s="71">
        <v>67.13</v>
      </c>
      <c r="F20" s="71">
        <v>89.1</v>
      </c>
      <c r="G20" s="71"/>
      <c r="H20" s="71"/>
      <c r="I20" s="71">
        <v>42</v>
      </c>
      <c r="J20" s="71"/>
      <c r="K20" s="71">
        <v>75.2</v>
      </c>
      <c r="L20" s="71">
        <v>45.8</v>
      </c>
      <c r="M20" s="71"/>
      <c r="N20" s="71">
        <v>59</v>
      </c>
      <c r="O20" s="71">
        <v>68</v>
      </c>
      <c r="P20" s="71"/>
      <c r="Q20" s="71">
        <v>33</v>
      </c>
      <c r="R20" s="73">
        <v>5.7250000000000005</v>
      </c>
    </row>
    <row r="21" spans="1:18" x14ac:dyDescent="0.35">
      <c r="A21" s="31" t="s">
        <v>145</v>
      </c>
      <c r="B21" s="71">
        <v>310</v>
      </c>
      <c r="C21" s="71"/>
      <c r="D21" s="71">
        <v>1882</v>
      </c>
      <c r="E21" s="71">
        <v>1415</v>
      </c>
      <c r="F21" s="71">
        <v>919</v>
      </c>
      <c r="G21" s="71"/>
      <c r="H21" s="71">
        <v>146</v>
      </c>
      <c r="I21" s="71">
        <v>211</v>
      </c>
      <c r="J21" s="71">
        <v>494</v>
      </c>
      <c r="K21" s="71">
        <v>609</v>
      </c>
      <c r="L21" s="71">
        <v>285</v>
      </c>
      <c r="M21" s="71"/>
      <c r="N21" s="71">
        <v>284</v>
      </c>
      <c r="O21" s="71">
        <v>211</v>
      </c>
      <c r="P21" s="71"/>
      <c r="Q21" s="71">
        <v>67</v>
      </c>
      <c r="R21" s="73">
        <v>11.162499999999998</v>
      </c>
    </row>
    <row r="22" spans="1:18" x14ac:dyDescent="0.35">
      <c r="A22" s="31" t="s">
        <v>146</v>
      </c>
      <c r="B22" s="71">
        <v>55</v>
      </c>
      <c r="C22" s="71"/>
      <c r="D22" s="71">
        <v>4.3</v>
      </c>
      <c r="E22" s="71">
        <v>44.8</v>
      </c>
      <c r="F22" s="71">
        <v>55.4</v>
      </c>
      <c r="G22" s="71"/>
      <c r="H22" s="71">
        <v>14</v>
      </c>
      <c r="I22" s="71">
        <v>16</v>
      </c>
      <c r="J22" s="71"/>
      <c r="K22" s="71">
        <v>21</v>
      </c>
      <c r="L22" s="71">
        <v>81.599999999999994</v>
      </c>
      <c r="M22" s="71"/>
      <c r="N22" s="71">
        <v>51</v>
      </c>
      <c r="O22" s="71"/>
      <c r="P22" s="71"/>
      <c r="Q22" s="71">
        <v>4</v>
      </c>
      <c r="R22" s="73">
        <v>5.0874999999999995</v>
      </c>
    </row>
    <row r="23" spans="1:18" x14ac:dyDescent="0.35">
      <c r="A23" s="31" t="s">
        <v>147</v>
      </c>
      <c r="B23" s="71">
        <v>64</v>
      </c>
      <c r="C23" s="71"/>
      <c r="D23" s="71">
        <v>68.3</v>
      </c>
      <c r="E23" s="71"/>
      <c r="F23" s="71">
        <v>61.7</v>
      </c>
      <c r="G23" s="71"/>
      <c r="H23" s="71">
        <v>65</v>
      </c>
      <c r="I23" s="71">
        <v>60</v>
      </c>
      <c r="J23" s="71"/>
      <c r="K23" s="71">
        <v>65.8</v>
      </c>
      <c r="L23" s="71">
        <v>56.8</v>
      </c>
      <c r="M23" s="71"/>
      <c r="N23" s="71">
        <v>80</v>
      </c>
      <c r="O23" s="71"/>
      <c r="P23" s="71"/>
      <c r="Q23" s="71">
        <v>71</v>
      </c>
      <c r="R23" s="71">
        <v>38.5</v>
      </c>
    </row>
    <row r="24" spans="1:18" x14ac:dyDescent="0.35">
      <c r="A24" s="31" t="s">
        <v>148</v>
      </c>
      <c r="B24" s="71">
        <v>65</v>
      </c>
      <c r="C24" s="71"/>
      <c r="D24" s="71">
        <v>3.58</v>
      </c>
      <c r="E24" s="71">
        <v>5.81</v>
      </c>
      <c r="F24" s="71">
        <v>8.3800000000000008</v>
      </c>
      <c r="G24" s="71"/>
      <c r="H24" s="71"/>
      <c r="I24" s="71"/>
      <c r="J24" s="71"/>
      <c r="K24" s="71"/>
      <c r="L24" s="71">
        <v>10.6</v>
      </c>
      <c r="M24" s="71"/>
      <c r="N24" s="71">
        <v>18.100000000000001</v>
      </c>
      <c r="O24" s="71"/>
      <c r="P24" s="71"/>
      <c r="Q24" s="71">
        <v>17</v>
      </c>
      <c r="R24" s="73">
        <v>18.787500000000001</v>
      </c>
    </row>
    <row r="25" spans="1:18" x14ac:dyDescent="0.35">
      <c r="A25" s="31" t="s">
        <v>92</v>
      </c>
      <c r="B25" s="71">
        <v>0.5</v>
      </c>
      <c r="C25" s="71"/>
      <c r="D25" s="71">
        <v>3.5</v>
      </c>
      <c r="E25" s="71">
        <v>1.3</v>
      </c>
      <c r="F25" s="71">
        <v>2.81</v>
      </c>
      <c r="G25" s="71"/>
      <c r="H25" s="71">
        <v>3.2</v>
      </c>
      <c r="I25" s="71">
        <v>2.29</v>
      </c>
      <c r="J25" s="71">
        <v>6.1</v>
      </c>
      <c r="K25" s="71"/>
      <c r="L25" s="71"/>
      <c r="M25" s="71"/>
      <c r="N25" s="71">
        <v>39.6</v>
      </c>
      <c r="O25" s="71">
        <v>13</v>
      </c>
      <c r="P25" s="71"/>
      <c r="Q25" s="71">
        <v>58</v>
      </c>
      <c r="R25" s="73">
        <v>18.125</v>
      </c>
    </row>
    <row r="26" spans="1:18" x14ac:dyDescent="0.35">
      <c r="A26" s="31" t="s">
        <v>93</v>
      </c>
      <c r="B26" s="71">
        <v>34</v>
      </c>
      <c r="C26" s="71"/>
      <c r="D26" s="71">
        <v>37.799999999999997</v>
      </c>
      <c r="E26" s="71">
        <v>35</v>
      </c>
      <c r="F26" s="71">
        <v>37.9</v>
      </c>
      <c r="G26" s="71"/>
      <c r="H26" s="71">
        <v>122</v>
      </c>
      <c r="I26" s="71">
        <v>85.3</v>
      </c>
      <c r="J26" s="71">
        <v>64</v>
      </c>
      <c r="K26" s="71">
        <v>43.2</v>
      </c>
      <c r="L26" s="71">
        <v>39</v>
      </c>
      <c r="M26" s="71"/>
      <c r="N26" s="71">
        <v>198</v>
      </c>
      <c r="O26" s="71">
        <v>118</v>
      </c>
      <c r="P26" s="71"/>
      <c r="Q26" s="71">
        <v>351</v>
      </c>
      <c r="R26" s="73">
        <v>578.375</v>
      </c>
    </row>
    <row r="27" spans="1:18" x14ac:dyDescent="0.35">
      <c r="A27" s="31" t="s">
        <v>94</v>
      </c>
      <c r="B27" s="71">
        <v>5</v>
      </c>
      <c r="C27" s="71"/>
      <c r="D27" s="71">
        <v>4.0199999999999996</v>
      </c>
      <c r="E27" s="71">
        <v>6.54</v>
      </c>
      <c r="F27" s="71">
        <v>10.07</v>
      </c>
      <c r="G27" s="71"/>
      <c r="H27" s="71">
        <v>9.1</v>
      </c>
      <c r="I27" s="71">
        <v>6.95</v>
      </c>
      <c r="J27" s="71">
        <v>3.4</v>
      </c>
      <c r="K27" s="71">
        <v>3.15</v>
      </c>
      <c r="L27" s="71">
        <v>9.4499999999999993</v>
      </c>
      <c r="M27" s="71"/>
      <c r="N27" s="71">
        <v>11.7</v>
      </c>
      <c r="O27" s="71">
        <v>16</v>
      </c>
      <c r="P27" s="71"/>
      <c r="Q27" s="71">
        <v>14</v>
      </c>
      <c r="R27" s="73">
        <v>3.125</v>
      </c>
    </row>
    <row r="28" spans="1:18" x14ac:dyDescent="0.35">
      <c r="A28" s="31" t="s">
        <v>95</v>
      </c>
      <c r="B28" s="71">
        <v>10</v>
      </c>
      <c r="C28" s="71"/>
      <c r="D28" s="71">
        <v>9.39</v>
      </c>
      <c r="E28" s="71">
        <v>15.14</v>
      </c>
      <c r="F28" s="71">
        <v>17.62</v>
      </c>
      <c r="G28" s="71"/>
      <c r="H28" s="71">
        <v>24.2</v>
      </c>
      <c r="I28" s="71">
        <v>17</v>
      </c>
      <c r="J28" s="71">
        <v>16</v>
      </c>
      <c r="K28" s="71">
        <v>17.21</v>
      </c>
      <c r="L28" s="71">
        <v>6.9470000000000001</v>
      </c>
      <c r="M28" s="71"/>
      <c r="N28" s="71">
        <v>77</v>
      </c>
      <c r="O28" s="71">
        <v>63</v>
      </c>
      <c r="P28" s="71"/>
      <c r="Q28" s="71">
        <v>111</v>
      </c>
      <c r="R28" s="73">
        <v>149.25</v>
      </c>
    </row>
    <row r="29" spans="1:18" x14ac:dyDescent="0.35">
      <c r="A29" s="31" t="s">
        <v>96</v>
      </c>
      <c r="B29" s="71">
        <v>0.47</v>
      </c>
      <c r="C29" s="71"/>
      <c r="D29" s="71">
        <v>0.56999999999999995</v>
      </c>
      <c r="E29" s="71">
        <v>0.48</v>
      </c>
      <c r="F29" s="71">
        <v>0.68</v>
      </c>
      <c r="G29" s="71"/>
      <c r="H29" s="71">
        <v>0.4</v>
      </c>
      <c r="I29" s="71">
        <v>0.4</v>
      </c>
      <c r="J29" s="71"/>
      <c r="K29" s="71">
        <v>0.81599999999999995</v>
      </c>
      <c r="L29" s="71">
        <v>1.55</v>
      </c>
      <c r="M29" s="71"/>
      <c r="N29" s="71">
        <v>4.1500000000000004</v>
      </c>
      <c r="O29" s="71">
        <v>2.8</v>
      </c>
      <c r="P29" s="71"/>
      <c r="Q29" s="71">
        <v>6.4</v>
      </c>
      <c r="R29" s="73">
        <v>2.5874999999999999</v>
      </c>
    </row>
    <row r="30" spans="1:18" x14ac:dyDescent="0.35">
      <c r="A30" s="31" t="s">
        <v>100</v>
      </c>
      <c r="B30" s="71">
        <v>30</v>
      </c>
      <c r="C30" s="71"/>
      <c r="D30" s="71">
        <v>9.4499999999999993</v>
      </c>
      <c r="E30" s="71">
        <v>12.91</v>
      </c>
      <c r="F30" s="71">
        <v>17.77</v>
      </c>
      <c r="G30" s="71"/>
      <c r="H30" s="71">
        <v>6</v>
      </c>
      <c r="I30" s="71">
        <v>39</v>
      </c>
      <c r="J30" s="71">
        <v>26</v>
      </c>
      <c r="K30" s="71">
        <v>26</v>
      </c>
      <c r="L30" s="71">
        <v>15.9</v>
      </c>
      <c r="M30" s="71"/>
      <c r="N30" s="71">
        <v>364</v>
      </c>
      <c r="O30" s="71">
        <v>134</v>
      </c>
      <c r="P30" s="71"/>
      <c r="Q30" s="71">
        <v>420</v>
      </c>
      <c r="R30" s="73">
        <v>686.5</v>
      </c>
    </row>
    <row r="31" spans="1:18" x14ac:dyDescent="0.35">
      <c r="A31" s="31" t="s">
        <v>99</v>
      </c>
      <c r="B31" s="71">
        <v>0.05</v>
      </c>
      <c r="C31" s="71"/>
      <c r="D31" s="71"/>
      <c r="E31" s="71"/>
      <c r="F31" s="71"/>
      <c r="G31" s="71"/>
      <c r="H31" s="71"/>
      <c r="I31" s="71"/>
      <c r="J31" s="71"/>
      <c r="K31" s="71"/>
      <c r="L31" s="71"/>
      <c r="M31" s="71"/>
      <c r="N31" s="71"/>
      <c r="O31" s="71"/>
      <c r="P31" s="71"/>
      <c r="Q31" s="71">
        <v>2.2999999999999998</v>
      </c>
      <c r="R31" s="71">
        <v>0.21</v>
      </c>
    </row>
    <row r="32" spans="1:18" x14ac:dyDescent="0.35">
      <c r="A32" s="31" t="s">
        <v>149</v>
      </c>
      <c r="B32" s="71">
        <v>1.25</v>
      </c>
      <c r="C32" s="71"/>
      <c r="D32" s="71">
        <v>0.64800000000000002</v>
      </c>
      <c r="E32" s="71">
        <v>0.71499999999999997</v>
      </c>
      <c r="F32" s="71">
        <v>0.40500000000000003</v>
      </c>
      <c r="G32" s="71"/>
      <c r="H32" s="71"/>
      <c r="I32" s="71">
        <v>1.17</v>
      </c>
      <c r="J32" s="71">
        <v>0.66</v>
      </c>
      <c r="K32" s="71">
        <v>1.99</v>
      </c>
      <c r="L32" s="71">
        <v>0.71099999999999997</v>
      </c>
      <c r="M32" s="71"/>
      <c r="N32" s="71">
        <v>18</v>
      </c>
      <c r="O32" s="71">
        <v>9.66</v>
      </c>
      <c r="P32" s="71"/>
      <c r="Q32" s="71">
        <v>22.1</v>
      </c>
      <c r="R32" s="71">
        <v>21.8</v>
      </c>
    </row>
    <row r="33" spans="1:18" x14ac:dyDescent="0.35">
      <c r="A33" s="31" t="s">
        <v>102</v>
      </c>
      <c r="B33" s="71">
        <v>3</v>
      </c>
      <c r="C33" s="71"/>
      <c r="D33" s="71">
        <v>1.655</v>
      </c>
      <c r="E33" s="71">
        <v>1.6220000000000001</v>
      </c>
      <c r="F33" s="71">
        <v>1.2909999999999999</v>
      </c>
      <c r="G33" s="71"/>
      <c r="H33" s="71"/>
      <c r="I33" s="71">
        <v>2.62</v>
      </c>
      <c r="J33" s="71">
        <v>1.5</v>
      </c>
      <c r="K33" s="71">
        <v>3.61</v>
      </c>
      <c r="L33" s="71">
        <v>1.32</v>
      </c>
      <c r="M33" s="71"/>
      <c r="N33" s="71">
        <v>34.799999999999997</v>
      </c>
      <c r="O33" s="71">
        <v>19.600000000000001</v>
      </c>
      <c r="P33" s="71"/>
      <c r="Q33" s="71">
        <v>38</v>
      </c>
      <c r="R33" s="72">
        <v>36.012500000000003</v>
      </c>
    </row>
    <row r="34" spans="1:18" x14ac:dyDescent="0.35">
      <c r="A34" s="31" t="s">
        <v>103</v>
      </c>
      <c r="B34" s="71">
        <v>0.45</v>
      </c>
      <c r="C34" s="71"/>
      <c r="D34" s="71">
        <v>0.246</v>
      </c>
      <c r="E34" s="71">
        <v>0.31</v>
      </c>
      <c r="F34" s="71">
        <v>0.24299999999999999</v>
      </c>
      <c r="G34" s="71"/>
      <c r="H34" s="71"/>
      <c r="I34" s="71">
        <v>0.42</v>
      </c>
      <c r="J34" s="71"/>
      <c r="K34" s="71">
        <v>0.45700000000000002</v>
      </c>
      <c r="L34" s="71">
        <v>0.17</v>
      </c>
      <c r="M34" s="71"/>
      <c r="N34" s="71">
        <v>4.16</v>
      </c>
      <c r="O34" s="71"/>
      <c r="P34" s="71"/>
      <c r="Q34" s="71"/>
      <c r="R34" s="77">
        <v>3.65625</v>
      </c>
    </row>
    <row r="35" spans="1:18" x14ac:dyDescent="0.35">
      <c r="A35" s="31" t="s">
        <v>104</v>
      </c>
      <c r="B35" s="71">
        <v>2</v>
      </c>
      <c r="C35" s="71"/>
      <c r="D35" s="71">
        <v>1.2130000000000001</v>
      </c>
      <c r="E35" s="71">
        <v>1.655</v>
      </c>
      <c r="F35" s="71">
        <v>1.4870000000000001</v>
      </c>
      <c r="G35" s="71"/>
      <c r="H35" s="71"/>
      <c r="I35" s="71">
        <v>1.88</v>
      </c>
      <c r="J35" s="71">
        <v>0.93</v>
      </c>
      <c r="K35" s="71">
        <v>1.89</v>
      </c>
      <c r="L35" s="71">
        <v>0.82399999999999995</v>
      </c>
      <c r="M35" s="71"/>
      <c r="N35" s="71">
        <v>15.5</v>
      </c>
      <c r="O35" s="71">
        <v>8.49</v>
      </c>
      <c r="P35" s="71"/>
      <c r="Q35" s="71">
        <v>16</v>
      </c>
      <c r="R35" s="77">
        <v>12.125</v>
      </c>
    </row>
    <row r="36" spans="1:18" x14ac:dyDescent="0.35">
      <c r="A36" s="31" t="s">
        <v>105</v>
      </c>
      <c r="B36" s="71">
        <v>0.45</v>
      </c>
      <c r="C36" s="71"/>
      <c r="D36" s="71">
        <v>0.39600000000000002</v>
      </c>
      <c r="E36" s="71">
        <v>0.59399999999999997</v>
      </c>
      <c r="F36" s="71">
        <v>0.67900000000000005</v>
      </c>
      <c r="G36" s="71"/>
      <c r="H36" s="71"/>
      <c r="I36" s="71">
        <v>0.65</v>
      </c>
      <c r="J36" s="71">
        <v>0.27</v>
      </c>
      <c r="K36" s="71">
        <v>0.441</v>
      </c>
      <c r="L36" s="71">
        <v>0.39800000000000002</v>
      </c>
      <c r="M36" s="71"/>
      <c r="N36" s="71">
        <v>2.8</v>
      </c>
      <c r="O36" s="71">
        <v>2.04</v>
      </c>
      <c r="P36" s="71"/>
      <c r="Q36" s="71">
        <v>2.95</v>
      </c>
      <c r="R36" s="77">
        <v>1.6274999999999999</v>
      </c>
    </row>
    <row r="37" spans="1:18" x14ac:dyDescent="0.35">
      <c r="A37" s="31" t="s">
        <v>106</v>
      </c>
      <c r="B37" s="71">
        <v>0.16</v>
      </c>
      <c r="C37" s="71"/>
      <c r="D37" s="71">
        <v>0.152</v>
      </c>
      <c r="E37" s="71">
        <v>0.247</v>
      </c>
      <c r="F37" s="71">
        <v>0.29499999999999998</v>
      </c>
      <c r="G37" s="71"/>
      <c r="H37" s="71"/>
      <c r="I37" s="71">
        <v>0.25</v>
      </c>
      <c r="J37" s="71">
        <v>0.08</v>
      </c>
      <c r="K37" s="71">
        <v>0.151</v>
      </c>
      <c r="L37" s="71">
        <v>0.16800000000000001</v>
      </c>
      <c r="M37" s="71"/>
      <c r="N37" s="71">
        <v>0.82</v>
      </c>
      <c r="O37" s="71">
        <v>0.66300000000000003</v>
      </c>
      <c r="P37" s="71"/>
      <c r="Q37" s="71">
        <v>0.91</v>
      </c>
      <c r="R37" s="77">
        <v>0.76750000000000007</v>
      </c>
    </row>
    <row r="38" spans="1:18" x14ac:dyDescent="0.35">
      <c r="A38" s="31" t="s">
        <v>107</v>
      </c>
      <c r="B38" s="71">
        <v>0.52</v>
      </c>
      <c r="C38" s="71"/>
      <c r="D38" s="71">
        <v>0.53</v>
      </c>
      <c r="E38" s="71">
        <v>0.85699999999999998</v>
      </c>
      <c r="F38" s="71">
        <v>1.1739999999999999</v>
      </c>
      <c r="G38" s="71"/>
      <c r="H38" s="71"/>
      <c r="I38" s="71">
        <v>0.84</v>
      </c>
      <c r="J38" s="71">
        <v>0.33</v>
      </c>
      <c r="K38" s="71">
        <v>0.46200000000000002</v>
      </c>
      <c r="L38" s="71">
        <v>0.747</v>
      </c>
      <c r="M38" s="71"/>
      <c r="N38" s="71">
        <v>2.4</v>
      </c>
      <c r="O38" s="71">
        <v>2.2599999999999998</v>
      </c>
      <c r="P38" s="71"/>
      <c r="Q38" s="71"/>
      <c r="R38" s="77">
        <v>1.08</v>
      </c>
    </row>
    <row r="39" spans="1:18" x14ac:dyDescent="0.35">
      <c r="A39" s="31" t="s">
        <v>108</v>
      </c>
      <c r="B39" s="71">
        <v>0.1</v>
      </c>
      <c r="C39" s="71"/>
      <c r="D39" s="71">
        <v>9.8000000000000004E-2</v>
      </c>
      <c r="E39" s="71">
        <v>0.154</v>
      </c>
      <c r="F39" s="71">
        <v>0.23699999999999999</v>
      </c>
      <c r="G39" s="71"/>
      <c r="H39" s="71"/>
      <c r="I39" s="71">
        <v>0.15</v>
      </c>
      <c r="J39" s="71"/>
      <c r="K39" s="71">
        <v>7.9299999999999995E-2</v>
      </c>
      <c r="L39" s="71">
        <v>0.17899999999999999</v>
      </c>
      <c r="M39" s="71"/>
      <c r="N39" s="71">
        <v>0.33700000000000002</v>
      </c>
      <c r="O39" s="71"/>
      <c r="P39" s="71"/>
      <c r="Q39" s="71">
        <v>0.4</v>
      </c>
      <c r="R39" s="77">
        <v>0.1275</v>
      </c>
    </row>
    <row r="40" spans="1:18" x14ac:dyDescent="0.35">
      <c r="A40" s="31" t="s">
        <v>109</v>
      </c>
      <c r="B40" s="71">
        <v>0.75</v>
      </c>
      <c r="C40" s="71"/>
      <c r="D40" s="71">
        <v>0.66300000000000003</v>
      </c>
      <c r="E40" s="71">
        <v>1.0169999999999999</v>
      </c>
      <c r="F40" s="71">
        <v>1.5529999999999999</v>
      </c>
      <c r="G40" s="71"/>
      <c r="H40" s="71"/>
      <c r="I40" s="71">
        <v>1.1100000000000001</v>
      </c>
      <c r="J40" s="71">
        <v>0.43</v>
      </c>
      <c r="K40" s="71">
        <v>0.48</v>
      </c>
      <c r="L40" s="71">
        <v>1.41</v>
      </c>
      <c r="M40" s="71"/>
      <c r="N40" s="71">
        <v>1.9</v>
      </c>
      <c r="O40" s="71">
        <v>2.4500000000000002</v>
      </c>
      <c r="P40" s="71"/>
      <c r="Q40" s="79" t="s">
        <v>150</v>
      </c>
      <c r="R40" s="77">
        <v>0.6875</v>
      </c>
    </row>
    <row r="41" spans="1:18" x14ac:dyDescent="0.35">
      <c r="A41" s="31" t="s">
        <v>110</v>
      </c>
      <c r="B41" s="71">
        <v>0.16</v>
      </c>
      <c r="C41" s="71"/>
      <c r="D41" s="71">
        <v>0.14299999999999999</v>
      </c>
      <c r="E41" s="71">
        <v>0.221</v>
      </c>
      <c r="F41" s="71">
        <v>0.35299999999999998</v>
      </c>
      <c r="G41" s="71"/>
      <c r="H41" s="71"/>
      <c r="I41" s="71">
        <v>0.22</v>
      </c>
      <c r="J41" s="71"/>
      <c r="K41" s="71">
        <v>9.8699999999999996E-2</v>
      </c>
      <c r="L41" s="71">
        <v>0.34</v>
      </c>
      <c r="M41" s="71"/>
      <c r="N41" s="71">
        <v>0.38</v>
      </c>
      <c r="O41" s="71"/>
      <c r="P41" s="71"/>
      <c r="Q41" s="71"/>
      <c r="R41" s="77">
        <v>0.13000000000000003</v>
      </c>
    </row>
    <row r="42" spans="1:18" x14ac:dyDescent="0.35">
      <c r="A42" s="31" t="s">
        <v>111</v>
      </c>
      <c r="B42" s="71">
        <v>0.53</v>
      </c>
      <c r="C42" s="71"/>
      <c r="D42" s="71">
        <v>0.43099999999999999</v>
      </c>
      <c r="E42" s="71">
        <v>0.64800000000000002</v>
      </c>
      <c r="F42" s="71">
        <v>1.0429999999999999</v>
      </c>
      <c r="G42" s="71"/>
      <c r="H42" s="71"/>
      <c r="I42" s="71">
        <v>0.71</v>
      </c>
      <c r="J42" s="71">
        <v>0.32</v>
      </c>
      <c r="K42" s="71">
        <v>0.27300000000000002</v>
      </c>
      <c r="L42" s="71">
        <v>1.04</v>
      </c>
      <c r="M42" s="71"/>
      <c r="N42" s="71">
        <v>1.05</v>
      </c>
      <c r="O42" s="71">
        <v>1.55</v>
      </c>
      <c r="P42" s="71"/>
      <c r="Q42" s="71"/>
      <c r="R42" s="77">
        <v>0.31142857142857144</v>
      </c>
    </row>
    <row r="43" spans="1:18" x14ac:dyDescent="0.35">
      <c r="A43" s="31" t="s">
        <v>112</v>
      </c>
      <c r="B43" s="71">
        <v>9.5000000000000001E-2</v>
      </c>
      <c r="C43" s="71"/>
      <c r="D43" s="71">
        <v>6.2E-2</v>
      </c>
      <c r="E43" s="71">
        <v>9.4E-2</v>
      </c>
      <c r="F43" s="71">
        <v>0.152</v>
      </c>
      <c r="G43" s="71"/>
      <c r="H43" s="71"/>
      <c r="I43" s="71">
        <v>0.12</v>
      </c>
      <c r="J43" s="71"/>
      <c r="K43" s="71">
        <v>4.0599999999999997E-2</v>
      </c>
      <c r="L43" s="71">
        <v>0.16900000000000001</v>
      </c>
      <c r="M43" s="71"/>
      <c r="N43" s="71">
        <v>0.16200000000000001</v>
      </c>
      <c r="O43" s="71"/>
      <c r="P43" s="71"/>
      <c r="Q43" s="71"/>
      <c r="R43" s="77">
        <v>5.2500000000000005E-2</v>
      </c>
    </row>
    <row r="44" spans="1:18" x14ac:dyDescent="0.35">
      <c r="A44" s="31" t="s">
        <v>113</v>
      </c>
      <c r="B44" s="71">
        <v>0.68</v>
      </c>
      <c r="C44" s="71"/>
      <c r="D44" s="71">
        <v>0.439</v>
      </c>
      <c r="E44" s="71">
        <v>0.64100000000000001</v>
      </c>
      <c r="F44" s="71">
        <v>0.97699999999999998</v>
      </c>
      <c r="G44" s="71"/>
      <c r="H44" s="71"/>
      <c r="I44" s="71">
        <v>0.76</v>
      </c>
      <c r="J44" s="71">
        <v>0.36</v>
      </c>
      <c r="K44" s="71">
        <v>0.28100000000000003</v>
      </c>
      <c r="L44" s="71">
        <v>1.21</v>
      </c>
      <c r="M44" s="71"/>
      <c r="N44" s="71">
        <v>1.1000000000000001</v>
      </c>
      <c r="O44" s="71">
        <v>1.51</v>
      </c>
      <c r="P44" s="71"/>
      <c r="Q44" s="71">
        <v>1.25</v>
      </c>
      <c r="R44" s="77">
        <v>0.30285714285714288</v>
      </c>
    </row>
    <row r="45" spans="1:18" x14ac:dyDescent="0.35">
      <c r="A45" s="31" t="s">
        <v>114</v>
      </c>
      <c r="B45" s="71">
        <v>0.115</v>
      </c>
      <c r="C45" s="71"/>
      <c r="D45" s="71">
        <v>6.5000000000000002E-2</v>
      </c>
      <c r="E45" s="71">
        <v>9.8000000000000004E-2</v>
      </c>
      <c r="F45" s="71">
        <v>0.15</v>
      </c>
      <c r="G45" s="71"/>
      <c r="H45" s="71"/>
      <c r="I45" s="71">
        <v>0.11</v>
      </c>
      <c r="J45" s="71">
        <v>0.06</v>
      </c>
      <c r="K45" s="71">
        <v>4.5900000000000003E-2</v>
      </c>
      <c r="L45" s="71">
        <v>0.191</v>
      </c>
      <c r="M45" s="71"/>
      <c r="N45" s="71">
        <v>0.17499999999999999</v>
      </c>
      <c r="O45" s="71">
        <v>0.23300000000000001</v>
      </c>
      <c r="P45" s="71"/>
      <c r="Q45" s="71">
        <v>0.16</v>
      </c>
      <c r="R45" s="71">
        <v>5.2000000000000005E-2</v>
      </c>
    </row>
    <row r="46" spans="1:18" x14ac:dyDescent="0.35">
      <c r="A46" s="31" t="s">
        <v>115</v>
      </c>
      <c r="B46" s="71">
        <v>0.2</v>
      </c>
      <c r="C46" s="71"/>
      <c r="D46" s="71">
        <v>0.245</v>
      </c>
      <c r="E46" s="71">
        <v>0.44400000000000001</v>
      </c>
      <c r="F46" s="71">
        <v>0.53600000000000003</v>
      </c>
      <c r="G46" s="71"/>
      <c r="H46" s="71"/>
      <c r="I46" s="71"/>
      <c r="J46" s="71"/>
      <c r="K46" s="71">
        <v>0.41959999999999997</v>
      </c>
      <c r="L46" s="71">
        <v>0.29580000000000001</v>
      </c>
      <c r="M46" s="71"/>
      <c r="N46" s="71">
        <v>1.91</v>
      </c>
      <c r="O46" s="71"/>
      <c r="P46" s="71"/>
      <c r="Q46" s="71">
        <v>2.8</v>
      </c>
      <c r="R46" s="71">
        <v>3.4874999999999994</v>
      </c>
    </row>
    <row r="47" spans="1:18" x14ac:dyDescent="0.35">
      <c r="A47" s="31" t="s">
        <v>116</v>
      </c>
      <c r="B47" s="71">
        <v>0.03</v>
      </c>
      <c r="C47" s="71"/>
      <c r="D47" s="71">
        <v>3.4000000000000002E-2</v>
      </c>
      <c r="E47" s="71">
        <v>3.3000000000000002E-2</v>
      </c>
      <c r="F47" s="71">
        <v>3.3000000000000002E-2</v>
      </c>
      <c r="G47" s="71"/>
      <c r="H47" s="71"/>
      <c r="I47" s="71">
        <v>0.01</v>
      </c>
      <c r="J47" s="71"/>
      <c r="K47" s="71">
        <v>6.4699999999999994E-2</v>
      </c>
      <c r="L47" s="71">
        <v>0.11899999999999999</v>
      </c>
      <c r="M47" s="71"/>
      <c r="N47" s="71">
        <v>0.48</v>
      </c>
      <c r="O47" s="71"/>
      <c r="P47" s="71"/>
      <c r="Q47" s="71">
        <v>0.5</v>
      </c>
      <c r="R47" s="71"/>
    </row>
    <row r="48" spans="1:18" x14ac:dyDescent="0.35">
      <c r="A48" s="31" t="s">
        <v>151</v>
      </c>
      <c r="B48" s="71"/>
      <c r="C48" s="71"/>
      <c r="D48" s="71">
        <v>0.46</v>
      </c>
      <c r="E48" s="71">
        <v>0.65700000000000003</v>
      </c>
      <c r="F48" s="71">
        <v>0.13300000000000001</v>
      </c>
      <c r="G48" s="71"/>
      <c r="H48" s="71"/>
      <c r="I48" s="71">
        <v>0.5</v>
      </c>
      <c r="J48" s="71"/>
      <c r="K48" s="71">
        <v>0.34300000000000003</v>
      </c>
      <c r="L48" s="71">
        <v>0.49299999999999999</v>
      </c>
      <c r="M48" s="71"/>
      <c r="N48" s="71">
        <v>13.9</v>
      </c>
      <c r="O48" s="71"/>
      <c r="P48" s="71"/>
      <c r="Q48" s="71">
        <v>9</v>
      </c>
      <c r="R48" s="71">
        <v>14.174999999999999</v>
      </c>
    </row>
    <row r="49" spans="1:18" x14ac:dyDescent="0.35">
      <c r="A49" s="31" t="s">
        <v>117</v>
      </c>
      <c r="B49" s="71">
        <v>0.1</v>
      </c>
      <c r="C49" s="71"/>
      <c r="D49" s="71">
        <v>4.8000000000000001E-2</v>
      </c>
      <c r="E49" s="71">
        <v>9.6000000000000002E-2</v>
      </c>
      <c r="F49" s="71">
        <v>2.5999999999999999E-2</v>
      </c>
      <c r="G49" s="71"/>
      <c r="H49" s="71"/>
      <c r="I49" s="71">
        <v>0.11</v>
      </c>
      <c r="J49" s="71"/>
      <c r="K49" s="71">
        <v>0.38400000000000001</v>
      </c>
      <c r="L49" s="71">
        <v>0.17499999999999999</v>
      </c>
      <c r="M49" s="71"/>
      <c r="N49" s="71">
        <v>3.46</v>
      </c>
      <c r="O49" s="71"/>
      <c r="P49" s="71"/>
      <c r="Q49" s="71">
        <v>2.8</v>
      </c>
      <c r="R49" s="71">
        <v>2.7837500000000004</v>
      </c>
    </row>
    <row r="50" spans="1:18" ht="15" thickBot="1" x14ac:dyDescent="0.4">
      <c r="A50" s="75" t="s">
        <v>118</v>
      </c>
      <c r="B50" s="78">
        <v>0.03</v>
      </c>
      <c r="C50" s="78"/>
      <c r="D50" s="78">
        <v>1.6E-2</v>
      </c>
      <c r="E50" s="78">
        <v>1.2E-2</v>
      </c>
      <c r="F50" s="78">
        <v>1.0999999999999999E-2</v>
      </c>
      <c r="G50" s="78"/>
      <c r="H50" s="78"/>
      <c r="I50" s="78">
        <v>0.05</v>
      </c>
      <c r="J50" s="78"/>
      <c r="K50" s="78">
        <v>7.6999999999999999E-2</v>
      </c>
      <c r="L50" s="78">
        <v>6.2100000000000002E-2</v>
      </c>
      <c r="M50" s="78"/>
      <c r="N50" s="78">
        <v>0.98799999999999999</v>
      </c>
      <c r="O50" s="78"/>
      <c r="P50" s="78"/>
      <c r="Q50" s="78">
        <v>0.6</v>
      </c>
      <c r="R50" s="78">
        <v>0.26124999999999998</v>
      </c>
    </row>
    <row r="51" spans="1:18" x14ac:dyDescent="0.35">
      <c r="A51" s="106" t="s">
        <v>152</v>
      </c>
      <c r="B51" s="106"/>
      <c r="C51" s="106"/>
      <c r="D51" s="106"/>
      <c r="E51" s="106"/>
      <c r="F51" s="106"/>
      <c r="G51" s="106"/>
      <c r="H51" s="106"/>
      <c r="I51" s="106"/>
      <c r="J51" s="106"/>
      <c r="K51" s="106"/>
      <c r="L51" s="106"/>
      <c r="M51" s="106"/>
      <c r="N51" s="106"/>
      <c r="O51" s="106"/>
      <c r="P51" s="106"/>
      <c r="Q51" s="106"/>
      <c r="R51" s="106"/>
    </row>
    <row r="52" spans="1:18" x14ac:dyDescent="0.35">
      <c r="A52" s="107"/>
      <c r="B52" s="107"/>
      <c r="C52" s="107"/>
      <c r="D52" s="107"/>
      <c r="E52" s="107"/>
      <c r="F52" s="107"/>
      <c r="G52" s="107"/>
      <c r="H52" s="107"/>
      <c r="I52" s="107"/>
      <c r="J52" s="107"/>
      <c r="K52" s="107"/>
      <c r="L52" s="107"/>
      <c r="M52" s="107"/>
      <c r="N52" s="107"/>
      <c r="O52" s="107"/>
      <c r="P52" s="107"/>
      <c r="Q52" s="107"/>
      <c r="R52" s="107"/>
    </row>
  </sheetData>
  <mergeCells count="5">
    <mergeCell ref="D2:F2"/>
    <mergeCell ref="H2:L2"/>
    <mergeCell ref="N2:O2"/>
    <mergeCell ref="Q2:R2"/>
    <mergeCell ref="A51:R52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Table S1 - Major&amp;trace elements</vt:lpstr>
      <vt:lpstr>Table S2 - AN-1 comparison</vt:lpstr>
    </vt:vector>
  </TitlesOfParts>
  <Company>Faculty of SCIENCE, University of Copenhagen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Emil Aarestrup</dc:creator>
  <cp:lastModifiedBy>Kristoffer Szilas</cp:lastModifiedBy>
  <dcterms:created xsi:type="dcterms:W3CDTF">2020-02-27T08:31:09Z</dcterms:created>
  <dcterms:modified xsi:type="dcterms:W3CDTF">2021-05-05T13:14:40Z</dcterms:modified>
</cp:coreProperties>
</file>