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028"/>
  <workbookPr autoCompressPictures="0"/>
  <bookViews>
    <workbookView xWindow="0" yWindow="0" windowWidth="25600" windowHeight="13820"/>
  </bookViews>
  <sheets>
    <sheet name="Data" sheetId="9" r:id="rId1"/>
    <sheet name="up_ko_vs_wt" sheetId="7" r:id="rId2"/>
    <sheet name="down_ko_vs_wt" sheetId="8" r:id="rId3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9" l="1"/>
  <c r="I11" i="9"/>
  <c r="J10" i="9"/>
  <c r="I10" i="9"/>
  <c r="J9" i="9"/>
  <c r="I9" i="9"/>
  <c r="J8" i="9"/>
  <c r="I8" i="9"/>
  <c r="J7" i="9"/>
  <c r="I7" i="9"/>
  <c r="J6" i="9"/>
  <c r="I6" i="9"/>
  <c r="J5" i="9"/>
  <c r="I5" i="9"/>
</calcChain>
</file>

<file path=xl/sharedStrings.xml><?xml version="1.0" encoding="utf-8"?>
<sst xmlns="http://schemas.openxmlformats.org/spreadsheetml/2006/main" count="660" uniqueCount="418">
  <si>
    <t>gid_1</t>
  </si>
  <si>
    <t>protein coding</t>
  </si>
  <si>
    <t>-</t>
  </si>
  <si>
    <t>1164.0</t>
  </si>
  <si>
    <t>396.0</t>
  </si>
  <si>
    <t>+</t>
  </si>
  <si>
    <t>hypothetical protein, conserved (fragment)</t>
  </si>
  <si>
    <t>hypothetical protein</t>
  </si>
  <si>
    <t>TcCLB.510131.40</t>
  </si>
  <si>
    <t>330131</t>
  </si>
  <si>
    <t>331066</t>
  </si>
  <si>
    <t>936.0</t>
  </si>
  <si>
    <t>haloacid dehalogenase-like hydrolase, putative</t>
  </si>
  <si>
    <t>TcCLB.509367.15</t>
  </si>
  <si>
    <t>2</t>
  </si>
  <si>
    <t>799</t>
  </si>
  <si>
    <t>798.0</t>
  </si>
  <si>
    <t>tryptophanyl-tRNA synthetase (pseudogene), putative</t>
  </si>
  <si>
    <t>TcCLB.511037.20</t>
  </si>
  <si>
    <t>473381</t>
  </si>
  <si>
    <t>474943</t>
  </si>
  <si>
    <t>1563.0</t>
  </si>
  <si>
    <t>L-2-hydroxyglutarate dehydrogenase, mitochondrial, putative</t>
  </si>
  <si>
    <t>TcCLB.506247.300</t>
  </si>
  <si>
    <t>155124</t>
  </si>
  <si>
    <t>155594</t>
  </si>
  <si>
    <t>471.0</t>
  </si>
  <si>
    <t>hypothetical protein, conserved</t>
  </si>
  <si>
    <t>TcCLB.504171.40</t>
  </si>
  <si>
    <t>394728</t>
  </si>
  <si>
    <t>395225</t>
  </si>
  <si>
    <t>498.0</t>
  </si>
  <si>
    <t>Mechanosensitive ion channel MscS, putative</t>
  </si>
  <si>
    <t>738.0</t>
  </si>
  <si>
    <t>TcCLB.506053.10</t>
  </si>
  <si>
    <t>456634</t>
  </si>
  <si>
    <t>457980</t>
  </si>
  <si>
    <t>1347.0</t>
  </si>
  <si>
    <t>amino acid transporter, putative</t>
  </si>
  <si>
    <t>TcCLB.503733.80</t>
  </si>
  <si>
    <t>257683</t>
  </si>
  <si>
    <t>264237</t>
  </si>
  <si>
    <t>6555.0</t>
  </si>
  <si>
    <t>TcCLB.504173.40</t>
  </si>
  <si>
    <t>428037</t>
  </si>
  <si>
    <t>428888</t>
  </si>
  <si>
    <t>852.0</t>
  </si>
  <si>
    <t>TcCLB.506825.40</t>
  </si>
  <si>
    <t>674103</t>
  </si>
  <si>
    <t>675650</t>
  </si>
  <si>
    <t>1548.0</t>
  </si>
  <si>
    <t>567.0</t>
  </si>
  <si>
    <t>591.0</t>
  </si>
  <si>
    <t>TcCLB.504173.60</t>
  </si>
  <si>
    <t>432562</t>
  </si>
  <si>
    <t>435225</t>
  </si>
  <si>
    <t>2664.0</t>
  </si>
  <si>
    <t>RING-variant domain containing protein, putative</t>
  </si>
  <si>
    <t>TcCLB.509645.30</t>
  </si>
  <si>
    <t>1009684</t>
  </si>
  <si>
    <t>1010757</t>
  </si>
  <si>
    <t>1074.0</t>
  </si>
  <si>
    <t>TcCLB.506551.10</t>
  </si>
  <si>
    <t>202017</t>
  </si>
  <si>
    <t>203870</t>
  </si>
  <si>
    <t>1854.0</t>
  </si>
  <si>
    <t>protein associated with differentiation 8, putative</t>
  </si>
  <si>
    <t>hypothetical protein, conserved (pseudogene)</t>
  </si>
  <si>
    <t>TcCLB.507485.45</t>
  </si>
  <si>
    <t>970128</t>
  </si>
  <si>
    <t>970667</t>
  </si>
  <si>
    <t>540.0</t>
  </si>
  <si>
    <t>Amastin surface glycoprotein, putative</t>
  </si>
  <si>
    <t>492.0</t>
  </si>
  <si>
    <t>TcCLB.508821.60</t>
  </si>
  <si>
    <t>146482</t>
  </si>
  <si>
    <t>146769</t>
  </si>
  <si>
    <t>288.0</t>
  </si>
  <si>
    <t>TcCLB.511635.69</t>
  </si>
  <si>
    <t>724873</t>
  </si>
  <si>
    <t>725163</t>
  </si>
  <si>
    <t>291.0</t>
  </si>
  <si>
    <t>TcCLB.506469.110</t>
  </si>
  <si>
    <t>978904</t>
  </si>
  <si>
    <t>979710</t>
  </si>
  <si>
    <t>807.0</t>
  </si>
  <si>
    <t>399.0</t>
  </si>
  <si>
    <t>TcCLB.407477.44</t>
  </si>
  <si>
    <t>522696</t>
  </si>
  <si>
    <t>523061</t>
  </si>
  <si>
    <t>366.0</t>
  </si>
  <si>
    <t>TcCLB.510691.70</t>
  </si>
  <si>
    <t>82689</t>
  </si>
  <si>
    <t>83351</t>
  </si>
  <si>
    <t>663.0</t>
  </si>
  <si>
    <t>TcCLB.504625.74</t>
  </si>
  <si>
    <t>724889</t>
  </si>
  <si>
    <t>725179</t>
  </si>
  <si>
    <t>TcCLB.506893.80</t>
  </si>
  <si>
    <t>508300</t>
  </si>
  <si>
    <t>508863</t>
  </si>
  <si>
    <t>564.0</t>
  </si>
  <si>
    <t>monothiol glutaredoxin, putative</t>
  </si>
  <si>
    <t>TcCLB.511413.11</t>
  </si>
  <si>
    <t>465982</t>
  </si>
  <si>
    <t>469188</t>
  </si>
  <si>
    <t>3207.0</t>
  </si>
  <si>
    <t>TcCLB.507851.40</t>
  </si>
  <si>
    <t>558318</t>
  </si>
  <si>
    <t>558935</t>
  </si>
  <si>
    <t>618.0</t>
  </si>
  <si>
    <t>TcCLB.506627.100</t>
  </si>
  <si>
    <t>99242</t>
  </si>
  <si>
    <t>99778</t>
  </si>
  <si>
    <t>537.0</t>
  </si>
  <si>
    <t>456.0</t>
  </si>
  <si>
    <t>TcCLB.507297.30</t>
  </si>
  <si>
    <t>274933</t>
  </si>
  <si>
    <t>276009</t>
  </si>
  <si>
    <t>1077.0</t>
  </si>
  <si>
    <t>metacaspase, putative</t>
  </si>
  <si>
    <t>TcCLB.508537.10</t>
  </si>
  <si>
    <t>228854</t>
  </si>
  <si>
    <t>229594</t>
  </si>
  <si>
    <t>741.0</t>
  </si>
  <si>
    <t>glyceraldehyde 3-phosphate dehydrogenase, cytosolic, putative</t>
  </si>
  <si>
    <t>TcCLB.506871.50</t>
  </si>
  <si>
    <t>931305</t>
  </si>
  <si>
    <t>932621</t>
  </si>
  <si>
    <t>1317.0</t>
  </si>
  <si>
    <t>ubiquitin hydrolase, putative</t>
  </si>
  <si>
    <t>TcCLB.506857.40</t>
  </si>
  <si>
    <t>162283</t>
  </si>
  <si>
    <t>163446</t>
  </si>
  <si>
    <t>486.0</t>
  </si>
  <si>
    <t>TcCLB.506867.10</t>
  </si>
  <si>
    <t>277863</t>
  </si>
  <si>
    <t>279230</t>
  </si>
  <si>
    <t>1368.0</t>
  </si>
  <si>
    <t>endonuclease G, putative</t>
  </si>
  <si>
    <t>TcCLB.503617.15</t>
  </si>
  <si>
    <t>57107</t>
  </si>
  <si>
    <t>57598</t>
  </si>
  <si>
    <t>u6 snrna-associated sm-like protein lsm3</t>
  </si>
  <si>
    <t>TcCLB.510609.65</t>
  </si>
  <si>
    <t>56599</t>
  </si>
  <si>
    <t>56898</t>
  </si>
  <si>
    <t>300.0</t>
  </si>
  <si>
    <t>TcCLB.511751.166</t>
  </si>
  <si>
    <t>468069</t>
  </si>
  <si>
    <t>469058</t>
  </si>
  <si>
    <t>990.0</t>
  </si>
  <si>
    <t>Putative papain-like cysteine peptidase (DUF1796), putative</t>
  </si>
  <si>
    <t>TcCLB.508727.30</t>
  </si>
  <si>
    <t>312131</t>
  </si>
  <si>
    <t>313120</t>
  </si>
  <si>
    <t>TIGR00269 family protein, putative</t>
  </si>
  <si>
    <t>TcCLB.509769.66</t>
  </si>
  <si>
    <t>603748</t>
  </si>
  <si>
    <t>604146</t>
  </si>
  <si>
    <t>TcCLB.503809.75</t>
  </si>
  <si>
    <t>131759</t>
  </si>
  <si>
    <t>132154</t>
  </si>
  <si>
    <t>TcCLB.503639.30</t>
  </si>
  <si>
    <t>1322884</t>
  </si>
  <si>
    <t>1325157</t>
  </si>
  <si>
    <t>2274.0</t>
  </si>
  <si>
    <t>TcCLB.507639.100</t>
  </si>
  <si>
    <t>1129997</t>
  </si>
  <si>
    <t>1131007</t>
  </si>
  <si>
    <t>1011.0</t>
  </si>
  <si>
    <t>phosphatidylinositol N-acetylglucosaminyltransferase subunit C, putative</t>
  </si>
  <si>
    <t>TcCLB.510181.150</t>
  </si>
  <si>
    <t>1291226</t>
  </si>
  <si>
    <t>1291792</t>
  </si>
  <si>
    <t>caltractin, putative</t>
  </si>
  <si>
    <t>TcCLB.510105.150</t>
  </si>
  <si>
    <t>114358</t>
  </si>
  <si>
    <t>115155</t>
  </si>
  <si>
    <t>methyltransferase domain containing protein, putative</t>
  </si>
  <si>
    <t>446043</t>
  </si>
  <si>
    <t>JmjC domain, hydroxylase, putative</t>
  </si>
  <si>
    <t>TcCLB.511733.60</t>
  </si>
  <si>
    <t>772416</t>
  </si>
  <si>
    <t>773474</t>
  </si>
  <si>
    <t>1059.0</t>
  </si>
  <si>
    <t>TcCLB.507517.30</t>
  </si>
  <si>
    <t>771614</t>
  </si>
  <si>
    <t>772594</t>
  </si>
  <si>
    <t>981.0</t>
  </si>
  <si>
    <t>TcCLB.508539.20</t>
  </si>
  <si>
    <t>235419</t>
  </si>
  <si>
    <t>235919</t>
  </si>
  <si>
    <t>501.0</t>
  </si>
  <si>
    <t>MICOS complex subunit MIC17, putative</t>
  </si>
  <si>
    <t>TcCLB.506649.64</t>
  </si>
  <si>
    <t>312699</t>
  </si>
  <si>
    <t>313178</t>
  </si>
  <si>
    <t>480.0</t>
  </si>
  <si>
    <t>TcCLB.510357.120</t>
  </si>
  <si>
    <t>2287584</t>
  </si>
  <si>
    <t>2288231</t>
  </si>
  <si>
    <t>648.0</t>
  </si>
  <si>
    <t>TcCLB.506369.30</t>
  </si>
  <si>
    <t>447329</t>
  </si>
  <si>
    <t>1287.0</t>
  </si>
  <si>
    <t>TcCLB.506251.20</t>
  </si>
  <si>
    <t>219862</t>
  </si>
  <si>
    <t>220905</t>
  </si>
  <si>
    <t>1044.0</t>
  </si>
  <si>
    <t>TcCLB.511165.50</t>
  </si>
  <si>
    <t>340957</t>
  </si>
  <si>
    <t>341442</t>
  </si>
  <si>
    <t>PA domain containing protein, putative</t>
  </si>
  <si>
    <t>TcCLB.509179.120</t>
  </si>
  <si>
    <t>181915</t>
  </si>
  <si>
    <t>182298</t>
  </si>
  <si>
    <t>384.0</t>
  </si>
  <si>
    <t>TcCLB.510357.60</t>
  </si>
  <si>
    <t>2296852</t>
  </si>
  <si>
    <t>2297241</t>
  </si>
  <si>
    <t>390.0</t>
  </si>
  <si>
    <t>TcCLB.511705.20</t>
  </si>
  <si>
    <t>662969</t>
  </si>
  <si>
    <t>663808</t>
  </si>
  <si>
    <t>840.0</t>
  </si>
  <si>
    <t>putative prolyl carboxypeptidase, putative</t>
  </si>
  <si>
    <t>TcCLB.504103.6</t>
  </si>
  <si>
    <t>622197</t>
  </si>
  <si>
    <t>622787</t>
  </si>
  <si>
    <t>non-canonical purine NTP pyrophosphatase, RdgB/HAM1 family, putative</t>
  </si>
  <si>
    <t>TcCLB.506247.420</t>
  </si>
  <si>
    <t>176929</t>
  </si>
  <si>
    <t>177876</t>
  </si>
  <si>
    <t>948.0</t>
  </si>
  <si>
    <t>TcCLB.510409.60</t>
  </si>
  <si>
    <t>430164</t>
  </si>
  <si>
    <t>431642</t>
  </si>
  <si>
    <t>1479.0</t>
  </si>
  <si>
    <t>TcCLB.508479.5</t>
  </si>
  <si>
    <t>2008203</t>
  </si>
  <si>
    <t>2009162</t>
  </si>
  <si>
    <t>960.0</t>
  </si>
  <si>
    <t>glycine dehydrogenase (pseudogene), putative</t>
  </si>
  <si>
    <t>TcCLB.506247.355</t>
  </si>
  <si>
    <t>163666</t>
  </si>
  <si>
    <t>164403</t>
  </si>
  <si>
    <t>TcCLB.506925.420</t>
  </si>
  <si>
    <t>224847</t>
  </si>
  <si>
    <t>225470</t>
  </si>
  <si>
    <t>624.0</t>
  </si>
  <si>
    <t>TcCLB.508355.20</t>
  </si>
  <si>
    <t>574953</t>
  </si>
  <si>
    <t>575438</t>
  </si>
  <si>
    <t>TcCLB.503811.45</t>
  </si>
  <si>
    <t>175606</t>
  </si>
  <si>
    <t>176061</t>
  </si>
  <si>
    <t>TcCLB.509065.36</t>
  </si>
  <si>
    <t>787197</t>
  </si>
  <si>
    <t>787610</t>
  </si>
  <si>
    <t>414.0</t>
  </si>
  <si>
    <t>TcCLB.509167.170</t>
  </si>
  <si>
    <t>821618</t>
  </si>
  <si>
    <t>822598</t>
  </si>
  <si>
    <t>tRNA (Guanine-1)-methyltransferase, putative</t>
  </si>
  <si>
    <t>TcCLB.508409.190</t>
  </si>
  <si>
    <t>85758</t>
  </si>
  <si>
    <t>86582</t>
  </si>
  <si>
    <t>825.0</t>
  </si>
  <si>
    <t>FHA domain containing protein, putative</t>
  </si>
  <si>
    <t>TcCLB.507795.40</t>
  </si>
  <si>
    <t>34978</t>
  </si>
  <si>
    <t>35283</t>
  </si>
  <si>
    <t>306.0</t>
  </si>
  <si>
    <t>TcCLB.506153.20</t>
  </si>
  <si>
    <t>453869</t>
  </si>
  <si>
    <t>455005</t>
  </si>
  <si>
    <t>1137.0</t>
  </si>
  <si>
    <t>TcCLB.506153.10</t>
  </si>
  <si>
    <t>451352</t>
  </si>
  <si>
    <t>452698</t>
  </si>
  <si>
    <t>TcCLB.507659.30</t>
  </si>
  <si>
    <t>443612</t>
  </si>
  <si>
    <t>444643</t>
  </si>
  <si>
    <t>1032.0</t>
  </si>
  <si>
    <t>amino acid transporter, putative (fragment)</t>
  </si>
  <si>
    <t>TcCLB.507659.10</t>
  </si>
  <si>
    <t>438860</t>
  </si>
  <si>
    <t>439702</t>
  </si>
  <si>
    <t>843.0</t>
  </si>
  <si>
    <t>TcCLB.504165.10</t>
  </si>
  <si>
    <t>99563</t>
  </si>
  <si>
    <t>100576</t>
  </si>
  <si>
    <t>1014.0</t>
  </si>
  <si>
    <t>TcCLB.511185.150</t>
  </si>
  <si>
    <t>37483</t>
  </si>
  <si>
    <t>44223</t>
  </si>
  <si>
    <t>6741.0</t>
  </si>
  <si>
    <t>TcCLB.509701.10</t>
  </si>
  <si>
    <t>101482</t>
  </si>
  <si>
    <t>103545</t>
  </si>
  <si>
    <t>2064.0</t>
  </si>
  <si>
    <t>trifunctional enzyme alpha subunit, mitochondrial precursor-like protein, putative</t>
  </si>
  <si>
    <t>TcCLB.510519.40</t>
  </si>
  <si>
    <t>431538</t>
  </si>
  <si>
    <t>433118</t>
  </si>
  <si>
    <t>1581.0</t>
  </si>
  <si>
    <t>protein kinase PK4, putative</t>
  </si>
  <si>
    <t>TcCLB.408573.9</t>
  </si>
  <si>
    <t>309217</t>
  </si>
  <si>
    <t>310804</t>
  </si>
  <si>
    <t>1587.0</t>
  </si>
  <si>
    <t>TcCLB.506863.40</t>
  </si>
  <si>
    <t>434392</t>
  </si>
  <si>
    <t>435336</t>
  </si>
  <si>
    <t>945.0</t>
  </si>
  <si>
    <t>TcCLB.506717.219</t>
  </si>
  <si>
    <t>146096</t>
  </si>
  <si>
    <t>148053</t>
  </si>
  <si>
    <t>1956.0</t>
  </si>
  <si>
    <t>GMP synthase (pseudogene), putative</t>
  </si>
  <si>
    <t>TcCLB.508799.270</t>
  </si>
  <si>
    <t>214056</t>
  </si>
  <si>
    <t>215852</t>
  </si>
  <si>
    <t>1797.0</t>
  </si>
  <si>
    <t>TcCLB.506401.330</t>
  </si>
  <si>
    <t>380382</t>
  </si>
  <si>
    <t>381368</t>
  </si>
  <si>
    <t>987.0</t>
  </si>
  <si>
    <t>annotgeneproduct_6</t>
  </si>
  <si>
    <t>strand_5</t>
  </si>
  <si>
    <t>deseq_logfc_2</t>
  </si>
  <si>
    <t>deseq_adjp_3</t>
  </si>
  <si>
    <t>annotcdslength_4</t>
  </si>
  <si>
    <t>genetype_7</t>
  </si>
  <si>
    <t>TcChr34-S</t>
  </si>
  <si>
    <t>TcChr30-P</t>
  </si>
  <si>
    <t>TcChr37-P</t>
  </si>
  <si>
    <t>TcChr33-P</t>
  </si>
  <si>
    <t>TcChr31-S</t>
  </si>
  <si>
    <t>Tcruzi_8080</t>
  </si>
  <si>
    <t>TcChr34-P</t>
  </si>
  <si>
    <t>TcChr37-S</t>
  </si>
  <si>
    <t>TcChr33-S</t>
  </si>
  <si>
    <t>TcChr12-S</t>
  </si>
  <si>
    <t>TcChr22-P</t>
  </si>
  <si>
    <t>TcChr8-P</t>
  </si>
  <si>
    <t>TcChr6-P</t>
  </si>
  <si>
    <t>TcChr38-S</t>
  </si>
  <si>
    <t>TcChr35-P</t>
  </si>
  <si>
    <t>TcChr13-S</t>
  </si>
  <si>
    <t>TcChr28-S</t>
  </si>
  <si>
    <t>TcChr28-P</t>
  </si>
  <si>
    <t>TcChr32-S</t>
  </si>
  <si>
    <t>TcChr22-S</t>
  </si>
  <si>
    <t>TcChr40-P</t>
  </si>
  <si>
    <t>TcChr4-S</t>
  </si>
  <si>
    <t>TcChr29-P</t>
  </si>
  <si>
    <t>TcChr8-S</t>
  </si>
  <si>
    <t>TcChr41-P</t>
  </si>
  <si>
    <t>TcChr39-S</t>
  </si>
  <si>
    <t>TcChr27-P</t>
  </si>
  <si>
    <t>TcChr17-P</t>
  </si>
  <si>
    <t>TcChr35-S</t>
  </si>
  <si>
    <t>TcChr11-S</t>
  </si>
  <si>
    <t>TcChr39-P</t>
  </si>
  <si>
    <t>TcChr36-S</t>
  </si>
  <si>
    <t>TcChr32-P</t>
  </si>
  <si>
    <t>TcChr36-P</t>
  </si>
  <si>
    <t>chromosome_8</t>
  </si>
  <si>
    <t>start_9</t>
  </si>
  <si>
    <t>end_10</t>
  </si>
  <si>
    <t>TcChr12-P</t>
  </si>
  <si>
    <t>TcChr19-P</t>
  </si>
  <si>
    <t>TcChr31-P</t>
  </si>
  <si>
    <t>TcChr27-S</t>
  </si>
  <si>
    <t>TcChr29-S</t>
  </si>
  <si>
    <t>Tcruzi_8618</t>
  </si>
  <si>
    <t>TcChr24-S</t>
  </si>
  <si>
    <t>TcChr10-P</t>
  </si>
  <si>
    <t>TcChr2-S</t>
  </si>
  <si>
    <t>TcChr19-S</t>
  </si>
  <si>
    <t>Lab sample ID</t>
  </si>
  <si>
    <t>Accession Number</t>
  </si>
  <si>
    <t>Alias used in some figures</t>
  </si>
  <si>
    <t>Developmental stage</t>
  </si>
  <si>
    <t>Clone</t>
  </si>
  <si>
    <t xml:space="preserve">Total number of Illumina reads </t>
  </si>
  <si>
    <t>Number of reads that pass Illumina filter</t>
  </si>
  <si>
    <t>Genome coverage (X)</t>
  </si>
  <si>
    <t>WT_R1</t>
  </si>
  <si>
    <t>SRR12544691</t>
  </si>
  <si>
    <t>wt.1</t>
  </si>
  <si>
    <t>Epimastigote</t>
  </si>
  <si>
    <t>CL Brener</t>
  </si>
  <si>
    <t>WT_R2</t>
  </si>
  <si>
    <t>SRR12544690</t>
  </si>
  <si>
    <t>wt.2</t>
  </si>
  <si>
    <t>WT_R3</t>
  </si>
  <si>
    <t>SRR12544689</t>
  </si>
  <si>
    <t>wt.3</t>
  </si>
  <si>
    <t>KO_cl1_R1</t>
  </si>
  <si>
    <t>SRR12544688</t>
  </si>
  <si>
    <t>ko.1.1</t>
  </si>
  <si>
    <t>KO_cl1_R2</t>
  </si>
  <si>
    <t>SRR12544687</t>
  </si>
  <si>
    <t>ko.1.2</t>
  </si>
  <si>
    <t>KO_cl2_R1</t>
  </si>
  <si>
    <t>SRR12544686</t>
  </si>
  <si>
    <t>ko.2.1</t>
  </si>
  <si>
    <t>KO_cl2_R2</t>
  </si>
  <si>
    <t>SRR12544685</t>
  </si>
  <si>
    <t>ko.2.2</t>
  </si>
  <si>
    <r>
      <t xml:space="preserve">Total number of reads mapped to </t>
    </r>
    <r>
      <rPr>
        <b/>
        <i/>
        <sz val="10"/>
        <color rgb="FFFFFFFF"/>
        <rFont val="Calibri (Corpo)"/>
      </rPr>
      <t xml:space="preserve">T. cruzi </t>
    </r>
    <r>
      <rPr>
        <b/>
        <sz val="10"/>
        <color rgb="FFFFFFFF"/>
        <rFont val="Calibri (Corpo)"/>
      </rPr>
      <t xml:space="preserve">CL Brener </t>
    </r>
  </si>
  <si>
    <r>
      <t xml:space="preserve">% of total reads mapped to </t>
    </r>
    <r>
      <rPr>
        <b/>
        <i/>
        <sz val="10"/>
        <color rgb="FFFFFFFF"/>
        <rFont val="Calibri (Corpo)"/>
      </rPr>
      <t xml:space="preserve">T. cruzi </t>
    </r>
    <r>
      <rPr>
        <b/>
        <sz val="10"/>
        <color rgb="FFFFFFFF"/>
        <rFont val="Calibri (Corpo)"/>
      </rPr>
      <t xml:space="preserve">CL Brener </t>
    </r>
  </si>
  <si>
    <t>Table S7.a: Complete list of DE genes in TcZC3H12 KO cell lines compared to wild type parasites.</t>
  </si>
  <si>
    <t>Table S7.b: Complete list of DE genes in TcZC3H12 KO cell lines compared to wild type parasites.</t>
  </si>
  <si>
    <t>Table S7.c: Complete list of DE genes in TcZC3H12 KO cell lines compared to wild type parasites.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</si>
</sst>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1" x14ac:knownFonts="1"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FFFFFF"/>
      <name val="Calibri (Corpo)"/>
    </font>
    <font>
      <b/>
      <i/>
      <sz val="10"/>
      <color rgb="FFFFFFFF"/>
      <name val="Calibri (Corpo)"/>
    </font>
    <font>
      <sz val="10"/>
      <color rgb="FF000000"/>
      <name val="Calibri (Corpo)"/>
    </font>
    <font>
      <sz val="10"/>
      <color rgb="FF000000"/>
      <name val="Calibri"/>
      <scheme val="minor"/>
    </font>
    <font>
      <b/>
      <sz val="11"/>
      <color rgb="FF000000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B9BD5"/>
        <bgColor rgb="FF969696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10" fontId="0" fillId="0" borderId="0" xfId="1" applyNumberFormat="1" applyFont="1" applyBorder="1" applyAlignment="1" applyProtection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10" fontId="4" fillId="2" borderId="5" xfId="1" applyNumberFormat="1" applyFont="1" applyFill="1" applyBorder="1" applyAlignment="1" applyProtection="1">
      <alignment horizontal="center" vertical="center" wrapText="1"/>
    </xf>
    <xf numFmtId="10" fontId="4" fillId="2" borderId="6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center"/>
    </xf>
    <xf numFmtId="10" fontId="6" fillId="0" borderId="1" xfId="1" applyNumberFormat="1" applyFont="1" applyBorder="1" applyAlignment="1" applyProtection="1">
      <alignment horizontal="center"/>
    </xf>
    <xf numFmtId="2" fontId="6" fillId="0" borderId="3" xfId="1" applyNumberFormat="1" applyFont="1" applyBorder="1" applyAlignment="1" applyProtection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3" fontId="6" fillId="0" borderId="8" xfId="0" applyNumberFormat="1" applyFont="1" applyBorder="1" applyAlignment="1">
      <alignment horizontal="center" wrapText="1"/>
    </xf>
    <xf numFmtId="3" fontId="6" fillId="0" borderId="8" xfId="0" applyNumberFormat="1" applyFont="1" applyBorder="1" applyAlignment="1">
      <alignment horizontal="center"/>
    </xf>
    <xf numFmtId="10" fontId="6" fillId="0" borderId="8" xfId="1" applyNumberFormat="1" applyFont="1" applyBorder="1" applyAlignment="1" applyProtection="1">
      <alignment horizontal="center"/>
    </xf>
    <xf numFmtId="2" fontId="6" fillId="0" borderId="9" xfId="1" applyNumberFormat="1" applyFont="1" applyBorder="1" applyAlignment="1" applyProtection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/>
    <xf numFmtId="0" fontId="8" fillId="0" borderId="0" xfId="0" applyFont="1"/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 wrapText="1"/>
    </xf>
    <xf numFmtId="164" fontId="0" fillId="0" borderId="0" xfId="0" applyNumberFormat="1" applyFont="1" applyFill="1"/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38"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  <numFmt numFmtId="164" formatCode="0.0000"/>
    </dxf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color rgb="FF000000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0.00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 (Corpo)"/>
        <scheme val="minor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 (Corpo)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 (Corpo)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 (Corpo)"/>
      </font>
      <numFmt numFmtId="3" formatCode="#,##0"/>
      <alignment horizontal="center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 (Corpo)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 (Corpo)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 (Corpo)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 (Corpo)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 (Corpo)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 (Corpo)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 (Corpo)"/>
      </font>
    </dxf>
    <dxf>
      <border outline="0"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 (Corpo)"/>
      </font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1" name="Tabela1" displayName="Tabela1" ref="A4:J11" totalsRowShown="0" headerRowDxfId="37" dataDxfId="35" headerRowBorderDxfId="36" tableBorderDxfId="34">
  <autoFilter ref="A4:J11"/>
  <tableColumns count="10">
    <tableColumn id="1" name="Lab sample ID" dataDxfId="33"/>
    <tableColumn id="2" name="Accession Number" dataDxfId="32"/>
    <tableColumn id="3" name="Alias used in some figures" dataDxfId="31"/>
    <tableColumn id="4" name="Developmental stage" dataDxfId="30"/>
    <tableColumn id="5" name="Clone" dataDxfId="29"/>
    <tableColumn id="6" name="Total number of Illumina reads " dataDxfId="28"/>
    <tableColumn id="7" name="Number of reads that pass Illumina filter" dataDxfId="27"/>
    <tableColumn id="8" name="Total number of reads mapped to T. cruzi CL Brener " dataDxfId="26"/>
    <tableColumn id="9" name="% of total reads mapped to T. cruzi CL Brener " dataDxfId="25">
      <calculatedColumnFormula>SUM(H5/G5)</calculatedColumnFormula>
    </tableColumn>
    <tableColumn id="10" name="Genome coverage (X)" dataDxfId="24">
      <calculatedColumnFormula>251*H5/110000000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1" name="Table11" displayName="Table11" ref="A3:J57" totalsRowShown="0" headerRowDxfId="23" dataDxfId="22" headerRowCellStyle="Normal" dataCellStyle="Normal">
  <autoFilter ref="A3:J57"/>
  <tableColumns count="10">
    <tableColumn id="2" name="gid_1" dataDxfId="21" dataCellStyle="Normal"/>
    <tableColumn id="4" name="deseq_logfc_2" dataDxfId="20" dataCellStyle="Normal"/>
    <tableColumn id="6" name="deseq_adjp_3" dataDxfId="19" dataCellStyle="Normal"/>
    <tableColumn id="7" name="annotcdslength_4" dataDxfId="18" dataCellStyle="Normal"/>
    <tableColumn id="9" name="strand_5" dataDxfId="17" dataCellStyle="Normal"/>
    <tableColumn id="10" name="annotgeneproduct_6" dataDxfId="16" dataCellStyle="Normal"/>
    <tableColumn id="16" name="genetype_7" dataDxfId="15" dataCellStyle="Normal"/>
    <tableColumn id="3" name="chromosome_8" dataDxfId="14"/>
    <tableColumn id="1" name="start_9" dataDxfId="13"/>
    <tableColumn id="17" name="end_10" dataDxfId="12" dataCellStyle="Normal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12" name="Table12" displayName="Table12" ref="A3:J23" totalsRowShown="0" headerRowDxfId="11" dataDxfId="10">
  <autoFilter ref="A3:J23"/>
  <tableColumns count="10">
    <tableColumn id="2" name="gid_1" dataDxfId="9"/>
    <tableColumn id="4" name="deseq_logfc_2" dataDxfId="8"/>
    <tableColumn id="6" name="deseq_adjp_3" dataDxfId="7"/>
    <tableColumn id="7" name="annotcdslength_4" dataDxfId="6"/>
    <tableColumn id="8" name="strand_5" dataDxfId="5"/>
    <tableColumn id="10" name="annotgeneproduct_6" dataDxfId="4"/>
    <tableColumn id="16" name="genetype_7" dataDxfId="3"/>
    <tableColumn id="3" name="chromosome_8" dataDxfId="2"/>
    <tableColumn id="1" name="start_9" dataDxfId="1"/>
    <tableColumn id="17" name="end_10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workbookViewId="0">
      <selection activeCell="F23" sqref="F23"/>
    </sheetView>
  </sheetViews>
  <sheetFormatPr baseColWidth="10" defaultRowHeight="14" x14ac:dyDescent="0"/>
  <cols>
    <col min="1" max="1" width="11.33203125" customWidth="1"/>
    <col min="2" max="2" width="13.6640625" customWidth="1"/>
    <col min="3" max="3" width="9.33203125" customWidth="1"/>
    <col min="4" max="4" width="12.83203125" customWidth="1"/>
    <col min="5" max="5" width="10.1640625" customWidth="1"/>
    <col min="6" max="6" width="9.83203125" customWidth="1"/>
    <col min="7" max="7" width="11" customWidth="1"/>
    <col min="8" max="8" width="11.1640625" customWidth="1"/>
    <col min="9" max="9" width="8.83203125" customWidth="1"/>
    <col min="10" max="10" width="7.6640625" customWidth="1"/>
  </cols>
  <sheetData>
    <row r="1" spans="1:12" ht="15">
      <c r="A1" s="5" t="s">
        <v>415</v>
      </c>
      <c r="B1" s="2"/>
      <c r="C1" s="2"/>
      <c r="G1" s="2"/>
      <c r="H1" s="2"/>
      <c r="I1" s="3"/>
    </row>
    <row r="2" spans="1:12">
      <c r="K2" s="4"/>
      <c r="L2" s="4"/>
    </row>
    <row r="4" spans="1:12" s="6" customFormat="1" ht="91">
      <c r="A4" s="7" t="s">
        <v>382</v>
      </c>
      <c r="B4" s="8" t="s">
        <v>383</v>
      </c>
      <c r="C4" s="8" t="s">
        <v>384</v>
      </c>
      <c r="D4" s="8" t="s">
        <v>385</v>
      </c>
      <c r="E4" s="8" t="s">
        <v>386</v>
      </c>
      <c r="F4" s="8" t="s">
        <v>387</v>
      </c>
      <c r="G4" s="9" t="s">
        <v>388</v>
      </c>
      <c r="H4" s="9" t="s">
        <v>413</v>
      </c>
      <c r="I4" s="10" t="s">
        <v>414</v>
      </c>
      <c r="J4" s="11" t="s">
        <v>389</v>
      </c>
    </row>
    <row r="5" spans="1:12">
      <c r="A5" s="12" t="s">
        <v>390</v>
      </c>
      <c r="B5" s="13" t="s">
        <v>391</v>
      </c>
      <c r="C5" s="14" t="s">
        <v>392</v>
      </c>
      <c r="D5" s="15" t="s">
        <v>393</v>
      </c>
      <c r="E5" s="15" t="s">
        <v>394</v>
      </c>
      <c r="F5" s="16">
        <v>3294361</v>
      </c>
      <c r="G5" s="17">
        <v>2296230</v>
      </c>
      <c r="H5" s="18">
        <v>1737474</v>
      </c>
      <c r="I5" s="19">
        <f t="shared" ref="I5:I11" si="0">SUM(H5/G5)</f>
        <v>0.7566637488404907</v>
      </c>
      <c r="J5" s="20">
        <f t="shared" ref="J5:J11" si="1">251*H5/110000000</f>
        <v>3.9645997636363637</v>
      </c>
    </row>
    <row r="6" spans="1:12">
      <c r="A6" s="12" t="s">
        <v>395</v>
      </c>
      <c r="B6" s="14" t="s">
        <v>396</v>
      </c>
      <c r="C6" s="14" t="s">
        <v>397</v>
      </c>
      <c r="D6" s="15" t="s">
        <v>393</v>
      </c>
      <c r="E6" s="15" t="s">
        <v>394</v>
      </c>
      <c r="F6" s="16">
        <v>3609438</v>
      </c>
      <c r="G6" s="17">
        <v>2493161</v>
      </c>
      <c r="H6" s="18">
        <v>1902054</v>
      </c>
      <c r="I6" s="19">
        <f t="shared" si="0"/>
        <v>0.76290861280117894</v>
      </c>
      <c r="J6" s="20">
        <f t="shared" si="1"/>
        <v>4.3401414000000003</v>
      </c>
    </row>
    <row r="7" spans="1:12">
      <c r="A7" s="12" t="s">
        <v>398</v>
      </c>
      <c r="B7" s="14" t="s">
        <v>399</v>
      </c>
      <c r="C7" s="14" t="s">
        <v>400</v>
      </c>
      <c r="D7" s="15" t="s">
        <v>393</v>
      </c>
      <c r="E7" s="15" t="s">
        <v>394</v>
      </c>
      <c r="F7" s="17">
        <v>3469573</v>
      </c>
      <c r="G7" s="17">
        <v>2331964</v>
      </c>
      <c r="H7" s="18">
        <v>1766399</v>
      </c>
      <c r="I7" s="19">
        <f t="shared" si="0"/>
        <v>0.75747267110469974</v>
      </c>
      <c r="J7" s="20">
        <f t="shared" si="1"/>
        <v>4.0306013545454542</v>
      </c>
    </row>
    <row r="8" spans="1:12">
      <c r="A8" s="12" t="s">
        <v>401</v>
      </c>
      <c r="B8" s="14" t="s">
        <v>402</v>
      </c>
      <c r="C8" s="14" t="s">
        <v>403</v>
      </c>
      <c r="D8" s="15" t="s">
        <v>393</v>
      </c>
      <c r="E8" s="15" t="s">
        <v>394</v>
      </c>
      <c r="F8" s="16">
        <v>3513887</v>
      </c>
      <c r="G8" s="17">
        <v>2373138</v>
      </c>
      <c r="H8" s="18">
        <v>1769937</v>
      </c>
      <c r="I8" s="19">
        <f t="shared" si="0"/>
        <v>0.74582135552167639</v>
      </c>
      <c r="J8" s="20">
        <f t="shared" si="1"/>
        <v>4.0386744272727269</v>
      </c>
    </row>
    <row r="9" spans="1:12">
      <c r="A9" s="12" t="s">
        <v>404</v>
      </c>
      <c r="B9" s="14" t="s">
        <v>405</v>
      </c>
      <c r="C9" s="14" t="s">
        <v>406</v>
      </c>
      <c r="D9" s="15" t="s">
        <v>393</v>
      </c>
      <c r="E9" s="15" t="s">
        <v>394</v>
      </c>
      <c r="F9" s="16">
        <v>3895258</v>
      </c>
      <c r="G9" s="17">
        <v>2701557</v>
      </c>
      <c r="H9" s="18">
        <v>2078438</v>
      </c>
      <c r="I9" s="19">
        <f t="shared" si="0"/>
        <v>0.76934819439308522</v>
      </c>
      <c r="J9" s="20">
        <f t="shared" si="1"/>
        <v>4.7426176181818178</v>
      </c>
    </row>
    <row r="10" spans="1:12">
      <c r="A10" s="12" t="s">
        <v>407</v>
      </c>
      <c r="B10" s="14" t="s">
        <v>408</v>
      </c>
      <c r="C10" s="14" t="s">
        <v>409</v>
      </c>
      <c r="D10" s="15" t="s">
        <v>393</v>
      </c>
      <c r="E10" s="15" t="s">
        <v>394</v>
      </c>
      <c r="F10" s="16">
        <v>4143756</v>
      </c>
      <c r="G10" s="18">
        <v>2847495</v>
      </c>
      <c r="H10" s="18">
        <v>2181552</v>
      </c>
      <c r="I10" s="19">
        <f t="shared" si="0"/>
        <v>0.76613023025501359</v>
      </c>
      <c r="J10" s="20">
        <f t="shared" si="1"/>
        <v>4.9779050181818185</v>
      </c>
    </row>
    <row r="11" spans="1:12">
      <c r="A11" s="21" t="s">
        <v>410</v>
      </c>
      <c r="B11" s="22" t="s">
        <v>411</v>
      </c>
      <c r="C11" s="22" t="s">
        <v>412</v>
      </c>
      <c r="D11" s="15" t="s">
        <v>393</v>
      </c>
      <c r="E11" s="15" t="s">
        <v>394</v>
      </c>
      <c r="F11" s="23">
        <v>3521679</v>
      </c>
      <c r="G11" s="23">
        <v>2459038</v>
      </c>
      <c r="H11" s="24">
        <v>1832082</v>
      </c>
      <c r="I11" s="25">
        <f t="shared" si="0"/>
        <v>0.74504013358069299</v>
      </c>
      <c r="J11" s="26">
        <f t="shared" si="1"/>
        <v>4.1804780181818177</v>
      </c>
    </row>
  </sheetData>
  <phoneticPr fontId="1" type="noConversion"/>
  <pageMargins left="0.7" right="0.7" top="0.75" bottom="0.75" header="0.3" footer="0.3"/>
  <pageSetup orientation="landscape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="115" zoomScaleNormal="115" zoomScalePageLayoutView="115" workbookViewId="0"/>
  </sheetViews>
  <sheetFormatPr baseColWidth="10" defaultColWidth="8.83203125" defaultRowHeight="14" x14ac:dyDescent="0"/>
  <cols>
    <col min="1" max="1" width="13.1640625" style="31" customWidth="1"/>
    <col min="2" max="2" width="6.1640625" style="31" customWidth="1"/>
    <col min="3" max="3" width="5.6640625" style="31" customWidth="1"/>
    <col min="4" max="4" width="5.1640625" style="31" customWidth="1"/>
    <col min="5" max="5" width="4" style="32" customWidth="1"/>
    <col min="6" max="6" width="48.83203125" style="33" customWidth="1"/>
    <col min="7" max="7" width="9.5" style="31" customWidth="1"/>
    <col min="8" max="8" width="10.1640625" style="32" customWidth="1"/>
    <col min="9" max="9" width="7" style="32" customWidth="1"/>
    <col min="10" max="10" width="7.33203125" style="32" customWidth="1"/>
    <col min="15" max="16384" width="8.83203125" style="1"/>
  </cols>
  <sheetData>
    <row r="1" spans="1:10">
      <c r="A1" s="30" t="s">
        <v>416</v>
      </c>
    </row>
    <row r="2" spans="1:10">
      <c r="A2" s="30"/>
    </row>
    <row r="3" spans="1:10">
      <c r="A3" s="31" t="s">
        <v>0</v>
      </c>
      <c r="B3" s="31" t="s">
        <v>331</v>
      </c>
      <c r="C3" s="31" t="s">
        <v>332</v>
      </c>
      <c r="D3" s="31" t="s">
        <v>333</v>
      </c>
      <c r="E3" s="32" t="s">
        <v>330</v>
      </c>
      <c r="F3" s="33" t="s">
        <v>329</v>
      </c>
      <c r="G3" s="31" t="s">
        <v>334</v>
      </c>
      <c r="H3" s="32" t="s">
        <v>369</v>
      </c>
      <c r="I3" s="32" t="s">
        <v>370</v>
      </c>
      <c r="J3" s="32" t="s">
        <v>371</v>
      </c>
    </row>
    <row r="4" spans="1:10">
      <c r="A4" s="31" t="s">
        <v>68</v>
      </c>
      <c r="B4" s="34">
        <v>1.849</v>
      </c>
      <c r="C4" s="31">
        <v>3.0690000000000001E-3</v>
      </c>
      <c r="D4" s="31" t="s">
        <v>71</v>
      </c>
      <c r="E4" s="32" t="s">
        <v>2</v>
      </c>
      <c r="F4" s="33" t="s">
        <v>72</v>
      </c>
      <c r="G4" s="31" t="s">
        <v>1</v>
      </c>
      <c r="H4" s="32" t="s">
        <v>335</v>
      </c>
      <c r="I4" s="32" t="s">
        <v>69</v>
      </c>
      <c r="J4" s="32" t="s">
        <v>70</v>
      </c>
    </row>
    <row r="5" spans="1:10">
      <c r="A5" s="31" t="s">
        <v>74</v>
      </c>
      <c r="B5" s="34">
        <v>1.6439999999999999</v>
      </c>
      <c r="C5" s="31">
        <v>4.1390000000000003E-3</v>
      </c>
      <c r="D5" s="31" t="s">
        <v>77</v>
      </c>
      <c r="E5" s="32" t="s">
        <v>2</v>
      </c>
      <c r="F5" s="33" t="s">
        <v>27</v>
      </c>
      <c r="G5" s="31" t="s">
        <v>1</v>
      </c>
      <c r="H5" s="32" t="s">
        <v>336</v>
      </c>
      <c r="I5" s="32" t="s">
        <v>75</v>
      </c>
      <c r="J5" s="32" t="s">
        <v>76</v>
      </c>
    </row>
    <row r="6" spans="1:10">
      <c r="A6" s="31" t="s">
        <v>78</v>
      </c>
      <c r="B6" s="34">
        <v>1.5660000000000001</v>
      </c>
      <c r="C6" s="31">
        <v>4.7750000000000001E-4</v>
      </c>
      <c r="D6" s="31" t="s">
        <v>81</v>
      </c>
      <c r="E6" s="32" t="s">
        <v>2</v>
      </c>
      <c r="F6" s="33" t="s">
        <v>27</v>
      </c>
      <c r="G6" s="31" t="s">
        <v>1</v>
      </c>
      <c r="H6" s="32" t="s">
        <v>337</v>
      </c>
      <c r="I6" s="32" t="s">
        <v>79</v>
      </c>
      <c r="J6" s="32" t="s">
        <v>80</v>
      </c>
    </row>
    <row r="7" spans="1:10">
      <c r="A7" s="31" t="s">
        <v>82</v>
      </c>
      <c r="B7" s="34">
        <v>1.524</v>
      </c>
      <c r="C7" s="31">
        <v>1.0970000000000001E-2</v>
      </c>
      <c r="D7" s="31" t="s">
        <v>85</v>
      </c>
      <c r="E7" s="32" t="s">
        <v>5</v>
      </c>
      <c r="F7" s="33" t="s">
        <v>7</v>
      </c>
      <c r="G7" s="31" t="s">
        <v>1</v>
      </c>
      <c r="H7" s="32" t="s">
        <v>338</v>
      </c>
      <c r="I7" s="32" t="s">
        <v>83</v>
      </c>
      <c r="J7" s="32" t="s">
        <v>84</v>
      </c>
    </row>
    <row r="8" spans="1:10">
      <c r="A8" s="31" t="s">
        <v>87</v>
      </c>
      <c r="B8" s="34">
        <v>1.496</v>
      </c>
      <c r="C8" s="31">
        <v>2.1739999999999999E-2</v>
      </c>
      <c r="D8" s="31" t="s">
        <v>90</v>
      </c>
      <c r="E8" s="32" t="s">
        <v>5</v>
      </c>
      <c r="F8" s="33" t="s">
        <v>27</v>
      </c>
      <c r="G8" s="31" t="s">
        <v>1</v>
      </c>
      <c r="H8" s="32" t="s">
        <v>339</v>
      </c>
      <c r="I8" s="32" t="s">
        <v>88</v>
      </c>
      <c r="J8" s="32" t="s">
        <v>89</v>
      </c>
    </row>
    <row r="9" spans="1:10">
      <c r="A9" s="31" t="s">
        <v>13</v>
      </c>
      <c r="B9" s="34">
        <v>1.4810000000000001</v>
      </c>
      <c r="C9" s="31">
        <v>6.7520000000000004E-5</v>
      </c>
      <c r="D9" s="31" t="s">
        <v>16</v>
      </c>
      <c r="E9" s="32" t="s">
        <v>2</v>
      </c>
      <c r="F9" s="33" t="s">
        <v>17</v>
      </c>
      <c r="G9" s="31" t="s">
        <v>1</v>
      </c>
      <c r="H9" s="32" t="s">
        <v>340</v>
      </c>
      <c r="I9" s="32" t="s">
        <v>14</v>
      </c>
      <c r="J9" s="32" t="s">
        <v>15</v>
      </c>
    </row>
    <row r="10" spans="1:10">
      <c r="A10" s="31" t="s">
        <v>8</v>
      </c>
      <c r="B10" s="34">
        <v>1.4450000000000001</v>
      </c>
      <c r="C10" s="31">
        <v>8.7279999999999998E-13</v>
      </c>
      <c r="D10" s="31" t="s">
        <v>11</v>
      </c>
      <c r="E10" s="32" t="s">
        <v>5</v>
      </c>
      <c r="F10" s="33" t="s">
        <v>12</v>
      </c>
      <c r="G10" s="31" t="s">
        <v>1</v>
      </c>
      <c r="H10" s="32" t="s">
        <v>336</v>
      </c>
      <c r="I10" s="32" t="s">
        <v>9</v>
      </c>
      <c r="J10" s="32" t="s">
        <v>10</v>
      </c>
    </row>
    <row r="11" spans="1:10">
      <c r="A11" s="31" t="s">
        <v>91</v>
      </c>
      <c r="B11" s="34">
        <v>1.4419999999999999</v>
      </c>
      <c r="C11" s="31">
        <v>3.6149999999999998E-5</v>
      </c>
      <c r="D11" s="31" t="s">
        <v>94</v>
      </c>
      <c r="E11" s="32" t="s">
        <v>2</v>
      </c>
      <c r="F11" s="33" t="s">
        <v>27</v>
      </c>
      <c r="G11" s="31" t="s">
        <v>1</v>
      </c>
      <c r="H11" s="32" t="s">
        <v>341</v>
      </c>
      <c r="I11" s="32" t="s">
        <v>92</v>
      </c>
      <c r="J11" s="32" t="s">
        <v>93</v>
      </c>
    </row>
    <row r="12" spans="1:10">
      <c r="A12" s="31" t="s">
        <v>95</v>
      </c>
      <c r="B12" s="34">
        <v>1.381</v>
      </c>
      <c r="C12" s="31">
        <v>3.93E-5</v>
      </c>
      <c r="D12" s="31" t="s">
        <v>81</v>
      </c>
      <c r="E12" s="32" t="s">
        <v>2</v>
      </c>
      <c r="F12" s="33" t="s">
        <v>27</v>
      </c>
      <c r="G12" s="31" t="s">
        <v>1</v>
      </c>
      <c r="H12" s="32" t="s">
        <v>342</v>
      </c>
      <c r="I12" s="32" t="s">
        <v>96</v>
      </c>
      <c r="J12" s="32" t="s">
        <v>97</v>
      </c>
    </row>
    <row r="13" spans="1:10">
      <c r="A13" s="31" t="s">
        <v>98</v>
      </c>
      <c r="B13" s="34">
        <v>1.365</v>
      </c>
      <c r="C13" s="31">
        <v>2.498E-4</v>
      </c>
      <c r="D13" s="31" t="s">
        <v>101</v>
      </c>
      <c r="E13" s="32" t="s">
        <v>5</v>
      </c>
      <c r="F13" s="33" t="s">
        <v>102</v>
      </c>
      <c r="G13" s="31" t="s">
        <v>1</v>
      </c>
      <c r="H13" s="32" t="s">
        <v>343</v>
      </c>
      <c r="I13" s="32" t="s">
        <v>99</v>
      </c>
      <c r="J13" s="32" t="s">
        <v>100</v>
      </c>
    </row>
    <row r="14" spans="1:10">
      <c r="A14" s="31" t="s">
        <v>103</v>
      </c>
      <c r="B14" s="34">
        <v>1.335</v>
      </c>
      <c r="C14" s="31">
        <v>2.164E-2</v>
      </c>
      <c r="D14" s="31" t="s">
        <v>106</v>
      </c>
      <c r="E14" s="32" t="s">
        <v>5</v>
      </c>
      <c r="F14" s="33" t="s">
        <v>67</v>
      </c>
      <c r="G14" s="31" t="s">
        <v>1</v>
      </c>
      <c r="H14" s="32" t="s">
        <v>344</v>
      </c>
      <c r="I14" s="32" t="s">
        <v>104</v>
      </c>
      <c r="J14" s="32" t="s">
        <v>105</v>
      </c>
    </row>
    <row r="15" spans="1:10">
      <c r="A15" s="31" t="s">
        <v>107</v>
      </c>
      <c r="B15" s="34">
        <v>1.3180000000000001</v>
      </c>
      <c r="C15" s="31">
        <v>2.2189999999999999E-8</v>
      </c>
      <c r="D15" s="31" t="s">
        <v>110</v>
      </c>
      <c r="E15" s="32" t="s">
        <v>5</v>
      </c>
      <c r="F15" s="33" t="s">
        <v>27</v>
      </c>
      <c r="G15" s="31" t="s">
        <v>1</v>
      </c>
      <c r="H15" s="32" t="s">
        <v>345</v>
      </c>
      <c r="I15" s="32" t="s">
        <v>108</v>
      </c>
      <c r="J15" s="32" t="s">
        <v>109</v>
      </c>
    </row>
    <row r="16" spans="1:10">
      <c r="A16" s="31" t="s">
        <v>111</v>
      </c>
      <c r="B16" s="34">
        <v>1.2989999999999999</v>
      </c>
      <c r="C16" s="31">
        <v>1.155E-4</v>
      </c>
      <c r="D16" s="31" t="s">
        <v>114</v>
      </c>
      <c r="E16" s="32" t="s">
        <v>5</v>
      </c>
      <c r="F16" s="33" t="s">
        <v>27</v>
      </c>
      <c r="G16" s="31" t="s">
        <v>1</v>
      </c>
      <c r="H16" s="32" t="s">
        <v>346</v>
      </c>
      <c r="I16" s="32" t="s">
        <v>112</v>
      </c>
      <c r="J16" s="32" t="s">
        <v>113</v>
      </c>
    </row>
    <row r="17" spans="1:10">
      <c r="A17" s="31" t="s">
        <v>116</v>
      </c>
      <c r="B17" s="34">
        <v>1.276</v>
      </c>
      <c r="C17" s="31">
        <v>1.201E-2</v>
      </c>
      <c r="D17" s="31" t="s">
        <v>119</v>
      </c>
      <c r="E17" s="32" t="s">
        <v>2</v>
      </c>
      <c r="F17" s="33" t="s">
        <v>120</v>
      </c>
      <c r="G17" s="31" t="s">
        <v>1</v>
      </c>
      <c r="H17" s="32" t="s">
        <v>347</v>
      </c>
      <c r="I17" s="32" t="s">
        <v>117</v>
      </c>
      <c r="J17" s="32" t="s">
        <v>118</v>
      </c>
    </row>
    <row r="18" spans="1:10">
      <c r="A18" s="31" t="s">
        <v>121</v>
      </c>
      <c r="B18" s="34">
        <v>1.2649999999999999</v>
      </c>
      <c r="C18" s="31">
        <v>1.1180000000000001E-3</v>
      </c>
      <c r="D18" s="31" t="s">
        <v>124</v>
      </c>
      <c r="E18" s="32" t="s">
        <v>2</v>
      </c>
      <c r="F18" s="33" t="s">
        <v>125</v>
      </c>
      <c r="G18" s="31" t="s">
        <v>1</v>
      </c>
      <c r="H18" s="32" t="s">
        <v>348</v>
      </c>
      <c r="I18" s="32" t="s">
        <v>122</v>
      </c>
      <c r="J18" s="32" t="s">
        <v>123</v>
      </c>
    </row>
    <row r="19" spans="1:10">
      <c r="A19" s="31" t="s">
        <v>126</v>
      </c>
      <c r="B19" s="34">
        <v>1.218</v>
      </c>
      <c r="C19" s="31">
        <v>5.4819999999999999E-3</v>
      </c>
      <c r="D19" s="31" t="s">
        <v>129</v>
      </c>
      <c r="E19" s="32" t="s">
        <v>2</v>
      </c>
      <c r="F19" s="33" t="s">
        <v>130</v>
      </c>
      <c r="G19" s="31" t="s">
        <v>1</v>
      </c>
      <c r="H19" s="32" t="s">
        <v>349</v>
      </c>
      <c r="I19" s="32" t="s">
        <v>127</v>
      </c>
      <c r="J19" s="32" t="s">
        <v>128</v>
      </c>
    </row>
    <row r="20" spans="1:10">
      <c r="A20" s="31" t="s">
        <v>18</v>
      </c>
      <c r="B20" s="34">
        <v>1.1879999999999999</v>
      </c>
      <c r="C20" s="31">
        <v>6.7040000000000006E-20</v>
      </c>
      <c r="D20" s="31" t="s">
        <v>21</v>
      </c>
      <c r="E20" s="32" t="s">
        <v>5</v>
      </c>
      <c r="F20" s="33" t="s">
        <v>22</v>
      </c>
      <c r="G20" s="31" t="s">
        <v>1</v>
      </c>
      <c r="H20" s="32" t="s">
        <v>342</v>
      </c>
      <c r="I20" s="32" t="s">
        <v>19</v>
      </c>
      <c r="J20" s="32" t="s">
        <v>20</v>
      </c>
    </row>
    <row r="21" spans="1:10">
      <c r="A21" s="31" t="s">
        <v>131</v>
      </c>
      <c r="B21" s="34">
        <v>1.1619999999999999</v>
      </c>
      <c r="C21" s="31">
        <v>2.095E-2</v>
      </c>
      <c r="D21" s="31" t="s">
        <v>3</v>
      </c>
      <c r="E21" s="32" t="s">
        <v>2</v>
      </c>
      <c r="F21" s="33" t="s">
        <v>27</v>
      </c>
      <c r="G21" s="31" t="s">
        <v>1</v>
      </c>
      <c r="H21" s="32" t="s">
        <v>350</v>
      </c>
      <c r="I21" s="32" t="s">
        <v>132</v>
      </c>
      <c r="J21" s="32" t="s">
        <v>133</v>
      </c>
    </row>
    <row r="22" spans="1:10">
      <c r="A22" s="31" t="s">
        <v>135</v>
      </c>
      <c r="B22" s="34">
        <v>1.157</v>
      </c>
      <c r="C22" s="31">
        <v>9.8429999999999993E-3</v>
      </c>
      <c r="D22" s="31" t="s">
        <v>138</v>
      </c>
      <c r="E22" s="32" t="s">
        <v>2</v>
      </c>
      <c r="F22" s="33" t="s">
        <v>139</v>
      </c>
      <c r="G22" s="31" t="s">
        <v>1</v>
      </c>
      <c r="H22" s="32" t="s">
        <v>344</v>
      </c>
      <c r="I22" s="32" t="s">
        <v>136</v>
      </c>
      <c r="J22" s="32" t="s">
        <v>137</v>
      </c>
    </row>
    <row r="23" spans="1:10">
      <c r="A23" s="31" t="s">
        <v>144</v>
      </c>
      <c r="B23" s="34">
        <v>1.1339999999999999</v>
      </c>
      <c r="C23" s="31">
        <v>4.7230000000000001E-2</v>
      </c>
      <c r="D23" s="31" t="s">
        <v>147</v>
      </c>
      <c r="E23" s="32" t="s">
        <v>5</v>
      </c>
      <c r="F23" s="33" t="s">
        <v>143</v>
      </c>
      <c r="G23" s="31" t="s">
        <v>1</v>
      </c>
      <c r="H23" s="32" t="s">
        <v>351</v>
      </c>
      <c r="I23" s="32" t="s">
        <v>145</v>
      </c>
      <c r="J23" s="32" t="s">
        <v>146</v>
      </c>
    </row>
    <row r="24" spans="1:10">
      <c r="A24" s="31" t="s">
        <v>140</v>
      </c>
      <c r="B24" s="34">
        <v>1.133</v>
      </c>
      <c r="C24" s="31">
        <v>4.9430000000000002E-2</v>
      </c>
      <c r="D24" s="31" t="s">
        <v>73</v>
      </c>
      <c r="E24" s="32" t="s">
        <v>5</v>
      </c>
      <c r="F24" s="33" t="s">
        <v>143</v>
      </c>
      <c r="G24" s="31" t="s">
        <v>1</v>
      </c>
      <c r="H24" s="32" t="s">
        <v>352</v>
      </c>
      <c r="I24" s="32" t="s">
        <v>141</v>
      </c>
      <c r="J24" s="32" t="s">
        <v>142</v>
      </c>
    </row>
    <row r="25" spans="1:10">
      <c r="A25" s="31" t="s">
        <v>148</v>
      </c>
      <c r="B25" s="34">
        <v>1.1240000000000001</v>
      </c>
      <c r="C25" s="31">
        <v>8.0400000000000003E-3</v>
      </c>
      <c r="D25" s="31" t="s">
        <v>151</v>
      </c>
      <c r="E25" s="32" t="s">
        <v>5</v>
      </c>
      <c r="F25" s="33" t="s">
        <v>152</v>
      </c>
      <c r="G25" s="31" t="s">
        <v>1</v>
      </c>
      <c r="H25" s="32" t="s">
        <v>353</v>
      </c>
      <c r="I25" s="32" t="s">
        <v>149</v>
      </c>
      <c r="J25" s="32" t="s">
        <v>150</v>
      </c>
    </row>
    <row r="26" spans="1:10">
      <c r="A26" s="31" t="s">
        <v>153</v>
      </c>
      <c r="B26" s="34">
        <v>1.119</v>
      </c>
      <c r="C26" s="31">
        <v>6.2100000000000002E-4</v>
      </c>
      <c r="D26" s="31" t="s">
        <v>151</v>
      </c>
      <c r="E26" s="32" t="s">
        <v>5</v>
      </c>
      <c r="F26" s="33" t="s">
        <v>156</v>
      </c>
      <c r="G26" s="31" t="s">
        <v>1</v>
      </c>
      <c r="H26" s="32" t="s">
        <v>342</v>
      </c>
      <c r="I26" s="32" t="s">
        <v>154</v>
      </c>
      <c r="J26" s="32" t="s">
        <v>155</v>
      </c>
    </row>
    <row r="27" spans="1:10">
      <c r="A27" s="31" t="s">
        <v>157</v>
      </c>
      <c r="B27" s="34">
        <v>1.107</v>
      </c>
      <c r="C27" s="31">
        <v>1.501E-5</v>
      </c>
      <c r="D27" s="31" t="s">
        <v>86</v>
      </c>
      <c r="E27" s="32" t="s">
        <v>5</v>
      </c>
      <c r="F27" s="33" t="s">
        <v>27</v>
      </c>
      <c r="G27" s="31" t="s">
        <v>1</v>
      </c>
      <c r="H27" s="32" t="s">
        <v>354</v>
      </c>
      <c r="I27" s="32" t="s">
        <v>158</v>
      </c>
      <c r="J27" s="32" t="s">
        <v>159</v>
      </c>
    </row>
    <row r="28" spans="1:10">
      <c r="A28" s="31" t="s">
        <v>160</v>
      </c>
      <c r="B28" s="34">
        <v>1.1020000000000001</v>
      </c>
      <c r="C28" s="31">
        <v>8.9289999999999994E-3</v>
      </c>
      <c r="D28" s="31" t="s">
        <v>4</v>
      </c>
      <c r="E28" s="32" t="s">
        <v>2</v>
      </c>
      <c r="F28" s="33" t="s">
        <v>27</v>
      </c>
      <c r="G28" s="31" t="s">
        <v>1</v>
      </c>
      <c r="H28" s="32" t="s">
        <v>355</v>
      </c>
      <c r="I28" s="32" t="s">
        <v>161</v>
      </c>
      <c r="J28" s="32" t="s">
        <v>162</v>
      </c>
    </row>
    <row r="29" spans="1:10">
      <c r="A29" s="31" t="s">
        <v>163</v>
      </c>
      <c r="B29" s="34">
        <v>1.101</v>
      </c>
      <c r="C29" s="31">
        <v>1.456E-3</v>
      </c>
      <c r="D29" s="31" t="s">
        <v>166</v>
      </c>
      <c r="E29" s="32" t="s">
        <v>5</v>
      </c>
      <c r="F29" s="33" t="s">
        <v>27</v>
      </c>
      <c r="G29" s="31" t="s">
        <v>1</v>
      </c>
      <c r="H29" s="32" t="s">
        <v>342</v>
      </c>
      <c r="I29" s="32" t="s">
        <v>164</v>
      </c>
      <c r="J29" s="32" t="s">
        <v>165</v>
      </c>
    </row>
    <row r="30" spans="1:10" ht="28">
      <c r="A30" s="31" t="s">
        <v>167</v>
      </c>
      <c r="B30" s="34">
        <v>1.0920000000000001</v>
      </c>
      <c r="C30" s="31">
        <v>8.6130000000000009E-3</v>
      </c>
      <c r="D30" s="31" t="s">
        <v>170</v>
      </c>
      <c r="E30" s="32" t="s">
        <v>2</v>
      </c>
      <c r="F30" s="33" t="s">
        <v>171</v>
      </c>
      <c r="G30" s="31" t="s">
        <v>1</v>
      </c>
      <c r="H30" s="32" t="s">
        <v>342</v>
      </c>
      <c r="I30" s="32" t="s">
        <v>168</v>
      </c>
      <c r="J30" s="32" t="s">
        <v>169</v>
      </c>
    </row>
    <row r="31" spans="1:10">
      <c r="A31" s="31" t="s">
        <v>172</v>
      </c>
      <c r="B31" s="34">
        <v>1.0900000000000001</v>
      </c>
      <c r="C31" s="31">
        <v>3.2400000000000001E-5</v>
      </c>
      <c r="D31" s="31" t="s">
        <v>51</v>
      </c>
      <c r="E31" s="32" t="s">
        <v>5</v>
      </c>
      <c r="F31" s="33" t="s">
        <v>175</v>
      </c>
      <c r="G31" s="31" t="s">
        <v>1</v>
      </c>
      <c r="H31" s="32" t="s">
        <v>342</v>
      </c>
      <c r="I31" s="32" t="s">
        <v>173</v>
      </c>
      <c r="J31" s="32" t="s">
        <v>174</v>
      </c>
    </row>
    <row r="32" spans="1:10">
      <c r="A32" s="31" t="s">
        <v>176</v>
      </c>
      <c r="B32" s="34">
        <v>1.077</v>
      </c>
      <c r="C32" s="31">
        <v>1.4359999999999999E-4</v>
      </c>
      <c r="D32" s="31" t="s">
        <v>16</v>
      </c>
      <c r="E32" s="32" t="s">
        <v>2</v>
      </c>
      <c r="F32" s="33" t="s">
        <v>179</v>
      </c>
      <c r="G32" s="31" t="s">
        <v>1</v>
      </c>
      <c r="H32" s="32" t="s">
        <v>356</v>
      </c>
      <c r="I32" s="32" t="s">
        <v>177</v>
      </c>
      <c r="J32" s="32" t="s">
        <v>178</v>
      </c>
    </row>
    <row r="33" spans="1:10">
      <c r="A33" s="31" t="s">
        <v>182</v>
      </c>
      <c r="B33" s="34">
        <v>1.0660000000000001</v>
      </c>
      <c r="C33" s="31">
        <v>1.9529999999999999E-2</v>
      </c>
      <c r="D33" s="31" t="s">
        <v>185</v>
      </c>
      <c r="E33" s="32" t="s">
        <v>2</v>
      </c>
      <c r="F33" s="33" t="s">
        <v>27</v>
      </c>
      <c r="G33" s="31" t="s">
        <v>1</v>
      </c>
      <c r="H33" s="32" t="s">
        <v>353</v>
      </c>
      <c r="I33" s="32" t="s">
        <v>183</v>
      </c>
      <c r="J33" s="32" t="s">
        <v>184</v>
      </c>
    </row>
    <row r="34" spans="1:10">
      <c r="A34" s="31" t="s">
        <v>186</v>
      </c>
      <c r="B34" s="34">
        <v>1.0620000000000001</v>
      </c>
      <c r="C34" s="31">
        <v>2.3220000000000001E-2</v>
      </c>
      <c r="D34" s="31" t="s">
        <v>189</v>
      </c>
      <c r="E34" s="32" t="s">
        <v>5</v>
      </c>
      <c r="F34" s="33" t="s">
        <v>27</v>
      </c>
      <c r="G34" s="31" t="s">
        <v>1</v>
      </c>
      <c r="H34" s="32" t="s">
        <v>357</v>
      </c>
      <c r="I34" s="32" t="s">
        <v>187</v>
      </c>
      <c r="J34" s="32" t="s">
        <v>188</v>
      </c>
    </row>
    <row r="35" spans="1:10">
      <c r="A35" s="31" t="s">
        <v>195</v>
      </c>
      <c r="B35" s="34">
        <v>1.0580000000000001</v>
      </c>
      <c r="C35" s="31">
        <v>1.542E-2</v>
      </c>
      <c r="D35" s="31" t="s">
        <v>198</v>
      </c>
      <c r="E35" s="32" t="s">
        <v>2</v>
      </c>
      <c r="F35" s="33" t="s">
        <v>27</v>
      </c>
      <c r="G35" s="31" t="s">
        <v>1</v>
      </c>
      <c r="H35" s="32" t="s">
        <v>358</v>
      </c>
      <c r="I35" s="32" t="s">
        <v>196</v>
      </c>
      <c r="J35" s="32" t="s">
        <v>197</v>
      </c>
    </row>
    <row r="36" spans="1:10">
      <c r="A36" s="31" t="s">
        <v>23</v>
      </c>
      <c r="B36" s="34">
        <v>1.0569999999999999</v>
      </c>
      <c r="C36" s="31">
        <v>1.8590000000000001E-11</v>
      </c>
      <c r="D36" s="31" t="s">
        <v>26</v>
      </c>
      <c r="E36" s="32" t="s">
        <v>5</v>
      </c>
      <c r="F36" s="33" t="s">
        <v>27</v>
      </c>
      <c r="G36" s="31" t="s">
        <v>1</v>
      </c>
      <c r="H36" s="32" t="s">
        <v>337</v>
      </c>
      <c r="I36" s="32" t="s">
        <v>24</v>
      </c>
      <c r="J36" s="32" t="s">
        <v>25</v>
      </c>
    </row>
    <row r="37" spans="1:10">
      <c r="A37" s="31" t="s">
        <v>190</v>
      </c>
      <c r="B37" s="34">
        <v>1.056</v>
      </c>
      <c r="C37" s="31">
        <v>1.5769999999999999E-2</v>
      </c>
      <c r="D37" s="31" t="s">
        <v>193</v>
      </c>
      <c r="E37" s="32" t="s">
        <v>5</v>
      </c>
      <c r="F37" s="33" t="s">
        <v>194</v>
      </c>
      <c r="G37" s="31" t="s">
        <v>1</v>
      </c>
      <c r="H37" s="32" t="s">
        <v>348</v>
      </c>
      <c r="I37" s="32" t="s">
        <v>191</v>
      </c>
      <c r="J37" s="32" t="s">
        <v>192</v>
      </c>
    </row>
    <row r="38" spans="1:10">
      <c r="A38" s="31" t="s">
        <v>199</v>
      </c>
      <c r="B38" s="34">
        <v>1.0529999999999999</v>
      </c>
      <c r="C38" s="31">
        <v>4.7230000000000001E-2</v>
      </c>
      <c r="D38" s="31" t="s">
        <v>202</v>
      </c>
      <c r="E38" s="32" t="s">
        <v>2</v>
      </c>
      <c r="F38" s="33" t="s">
        <v>27</v>
      </c>
      <c r="G38" s="31" t="s">
        <v>1</v>
      </c>
      <c r="H38" s="32" t="s">
        <v>359</v>
      </c>
      <c r="I38" s="32" t="s">
        <v>200</v>
      </c>
      <c r="J38" s="32" t="s">
        <v>201</v>
      </c>
    </row>
    <row r="39" spans="1:10">
      <c r="A39" s="31" t="s">
        <v>203</v>
      </c>
      <c r="B39" s="34">
        <v>1.052</v>
      </c>
      <c r="C39" s="31">
        <v>2.5319999999999999E-2</v>
      </c>
      <c r="D39" s="31" t="s">
        <v>205</v>
      </c>
      <c r="E39" s="32" t="s">
        <v>2</v>
      </c>
      <c r="F39" s="33" t="s">
        <v>181</v>
      </c>
      <c r="G39" s="31" t="s">
        <v>1</v>
      </c>
      <c r="H39" s="32" t="s">
        <v>360</v>
      </c>
      <c r="I39" s="32" t="s">
        <v>180</v>
      </c>
      <c r="J39" s="32" t="s">
        <v>204</v>
      </c>
    </row>
    <row r="40" spans="1:10">
      <c r="A40" s="31" t="s">
        <v>210</v>
      </c>
      <c r="B40" s="34">
        <v>1.0469999999999999</v>
      </c>
      <c r="C40" s="31">
        <v>9.8300000000000002E-3</v>
      </c>
      <c r="D40" s="31" t="s">
        <v>134</v>
      </c>
      <c r="E40" s="32" t="s">
        <v>2</v>
      </c>
      <c r="F40" s="33" t="s">
        <v>213</v>
      </c>
      <c r="G40" s="31" t="s">
        <v>1</v>
      </c>
      <c r="H40" s="32" t="s">
        <v>361</v>
      </c>
      <c r="I40" s="32" t="s">
        <v>211</v>
      </c>
      <c r="J40" s="32" t="s">
        <v>212</v>
      </c>
    </row>
    <row r="41" spans="1:10">
      <c r="A41" s="31" t="s">
        <v>28</v>
      </c>
      <c r="B41" s="34">
        <v>1.046</v>
      </c>
      <c r="C41" s="31">
        <v>7.4039999999999997E-9</v>
      </c>
      <c r="D41" s="31" t="s">
        <v>31</v>
      </c>
      <c r="E41" s="32" t="s">
        <v>5</v>
      </c>
      <c r="F41" s="33" t="s">
        <v>32</v>
      </c>
      <c r="G41" s="31" t="s">
        <v>1</v>
      </c>
      <c r="H41" s="32" t="s">
        <v>342</v>
      </c>
      <c r="I41" s="32" t="s">
        <v>29</v>
      </c>
      <c r="J41" s="32" t="s">
        <v>30</v>
      </c>
    </row>
    <row r="42" spans="1:10">
      <c r="A42" s="31" t="s">
        <v>206</v>
      </c>
      <c r="B42" s="34">
        <v>1.044</v>
      </c>
      <c r="C42" s="31">
        <v>6.2100000000000002E-4</v>
      </c>
      <c r="D42" s="31" t="s">
        <v>209</v>
      </c>
      <c r="E42" s="32" t="s">
        <v>5</v>
      </c>
      <c r="F42" s="33" t="s">
        <v>27</v>
      </c>
      <c r="G42" s="31" t="s">
        <v>1</v>
      </c>
      <c r="H42" s="32" t="s">
        <v>342</v>
      </c>
      <c r="I42" s="32" t="s">
        <v>207</v>
      </c>
      <c r="J42" s="32" t="s">
        <v>208</v>
      </c>
    </row>
    <row r="43" spans="1:10">
      <c r="A43" s="31" t="s">
        <v>214</v>
      </c>
      <c r="B43" s="34">
        <v>1.0429999999999999</v>
      </c>
      <c r="C43" s="31">
        <v>1.542E-2</v>
      </c>
      <c r="D43" s="31" t="s">
        <v>217</v>
      </c>
      <c r="E43" s="32" t="s">
        <v>2</v>
      </c>
      <c r="F43" s="33" t="s">
        <v>27</v>
      </c>
      <c r="G43" s="31" t="s">
        <v>1</v>
      </c>
      <c r="H43" s="32" t="s">
        <v>362</v>
      </c>
      <c r="I43" s="32" t="s">
        <v>215</v>
      </c>
      <c r="J43" s="32" t="s">
        <v>216</v>
      </c>
    </row>
    <row r="44" spans="1:10">
      <c r="A44" s="31" t="s">
        <v>222</v>
      </c>
      <c r="B44" s="34">
        <v>1.04</v>
      </c>
      <c r="C44" s="31">
        <v>8.2269999999999999E-3</v>
      </c>
      <c r="D44" s="31" t="s">
        <v>225</v>
      </c>
      <c r="E44" s="32" t="s">
        <v>5</v>
      </c>
      <c r="F44" s="33" t="s">
        <v>226</v>
      </c>
      <c r="G44" s="31" t="s">
        <v>1</v>
      </c>
      <c r="H44" s="32" t="s">
        <v>363</v>
      </c>
      <c r="I44" s="32" t="s">
        <v>223</v>
      </c>
      <c r="J44" s="32" t="s">
        <v>224</v>
      </c>
    </row>
    <row r="45" spans="1:10">
      <c r="A45" s="31" t="s">
        <v>239</v>
      </c>
      <c r="B45" s="34">
        <v>1.0369999999999999</v>
      </c>
      <c r="C45" s="31">
        <v>3.7609999999999998E-2</v>
      </c>
      <c r="D45" s="31" t="s">
        <v>242</v>
      </c>
      <c r="E45" s="32" t="s">
        <v>5</v>
      </c>
      <c r="F45" s="33" t="s">
        <v>243</v>
      </c>
      <c r="G45" s="31" t="s">
        <v>1</v>
      </c>
      <c r="H45" s="32" t="s">
        <v>355</v>
      </c>
      <c r="I45" s="32" t="s">
        <v>240</v>
      </c>
      <c r="J45" s="32" t="s">
        <v>241</v>
      </c>
    </row>
    <row r="46" spans="1:10">
      <c r="A46" s="31" t="s">
        <v>218</v>
      </c>
      <c r="B46" s="34">
        <v>1.0369999999999999</v>
      </c>
      <c r="C46" s="31">
        <v>3.6920000000000001E-2</v>
      </c>
      <c r="D46" s="31" t="s">
        <v>221</v>
      </c>
      <c r="E46" s="32" t="s">
        <v>2</v>
      </c>
      <c r="F46" s="33" t="s">
        <v>27</v>
      </c>
      <c r="G46" s="31" t="s">
        <v>1</v>
      </c>
      <c r="H46" s="32" t="s">
        <v>359</v>
      </c>
      <c r="I46" s="32" t="s">
        <v>219</v>
      </c>
      <c r="J46" s="32" t="s">
        <v>220</v>
      </c>
    </row>
    <row r="47" spans="1:10" ht="28">
      <c r="A47" s="31" t="s">
        <v>227</v>
      </c>
      <c r="B47" s="34">
        <v>1.0349999999999999</v>
      </c>
      <c r="C47" s="31">
        <v>2.0100000000000001E-3</v>
      </c>
      <c r="D47" s="31" t="s">
        <v>52</v>
      </c>
      <c r="E47" s="32" t="s">
        <v>5</v>
      </c>
      <c r="F47" s="33" t="s">
        <v>230</v>
      </c>
      <c r="G47" s="31" t="s">
        <v>1</v>
      </c>
      <c r="H47" s="32" t="s">
        <v>342</v>
      </c>
      <c r="I47" s="32" t="s">
        <v>228</v>
      </c>
      <c r="J47" s="32" t="s">
        <v>229</v>
      </c>
    </row>
    <row r="48" spans="1:10">
      <c r="A48" s="31" t="s">
        <v>231</v>
      </c>
      <c r="B48" s="34">
        <v>1.0349999999999999</v>
      </c>
      <c r="C48" s="31">
        <v>4.5539999999999999E-3</v>
      </c>
      <c r="D48" s="31" t="s">
        <v>234</v>
      </c>
      <c r="E48" s="32" t="s">
        <v>5</v>
      </c>
      <c r="F48" s="33" t="s">
        <v>27</v>
      </c>
      <c r="G48" s="31" t="s">
        <v>1</v>
      </c>
      <c r="H48" s="32" t="s">
        <v>337</v>
      </c>
      <c r="I48" s="32" t="s">
        <v>232</v>
      </c>
      <c r="J48" s="32" t="s">
        <v>233</v>
      </c>
    </row>
    <row r="49" spans="1:10">
      <c r="A49" s="31" t="s">
        <v>235</v>
      </c>
      <c r="B49" s="34">
        <v>1.0329999999999999</v>
      </c>
      <c r="C49" s="31">
        <v>4.5839999999999999E-2</v>
      </c>
      <c r="D49" s="31" t="s">
        <v>238</v>
      </c>
      <c r="E49" s="32" t="s">
        <v>5</v>
      </c>
      <c r="F49" s="33" t="s">
        <v>27</v>
      </c>
      <c r="G49" s="31" t="s">
        <v>1</v>
      </c>
      <c r="H49" s="32" t="s">
        <v>364</v>
      </c>
      <c r="I49" s="32" t="s">
        <v>236</v>
      </c>
      <c r="J49" s="32" t="s">
        <v>237</v>
      </c>
    </row>
    <row r="50" spans="1:10">
      <c r="A50" s="31" t="s">
        <v>251</v>
      </c>
      <c r="B50" s="34">
        <v>1.0269999999999999</v>
      </c>
      <c r="C50" s="31">
        <v>2.971E-2</v>
      </c>
      <c r="D50" s="31" t="s">
        <v>134</v>
      </c>
      <c r="E50" s="32" t="s">
        <v>5</v>
      </c>
      <c r="F50" s="33" t="s">
        <v>27</v>
      </c>
      <c r="G50" s="31" t="s">
        <v>1</v>
      </c>
      <c r="H50" s="32" t="s">
        <v>365</v>
      </c>
      <c r="I50" s="32" t="s">
        <v>252</v>
      </c>
      <c r="J50" s="32" t="s">
        <v>253</v>
      </c>
    </row>
    <row r="51" spans="1:10">
      <c r="A51" s="31" t="s">
        <v>244</v>
      </c>
      <c r="B51" s="34">
        <v>1.0249999999999999</v>
      </c>
      <c r="C51" s="31">
        <v>1.2930000000000001E-2</v>
      </c>
      <c r="D51" s="31" t="s">
        <v>33</v>
      </c>
      <c r="E51" s="32" t="s">
        <v>5</v>
      </c>
      <c r="F51" s="33" t="s">
        <v>27</v>
      </c>
      <c r="G51" s="31" t="s">
        <v>1</v>
      </c>
      <c r="H51" s="32" t="s">
        <v>337</v>
      </c>
      <c r="I51" s="32" t="s">
        <v>245</v>
      </c>
      <c r="J51" s="32" t="s">
        <v>246</v>
      </c>
    </row>
    <row r="52" spans="1:10">
      <c r="A52" s="31" t="s">
        <v>247</v>
      </c>
      <c r="B52" s="34">
        <v>1.022</v>
      </c>
      <c r="C52" s="31">
        <v>5.9520000000000005E-4</v>
      </c>
      <c r="D52" s="31" t="s">
        <v>250</v>
      </c>
      <c r="E52" s="32" t="s">
        <v>5</v>
      </c>
      <c r="F52" s="33" t="s">
        <v>27</v>
      </c>
      <c r="G52" s="31" t="s">
        <v>1</v>
      </c>
      <c r="H52" s="32" t="s">
        <v>360</v>
      </c>
      <c r="I52" s="32" t="s">
        <v>248</v>
      </c>
      <c r="J52" s="32" t="s">
        <v>249</v>
      </c>
    </row>
    <row r="53" spans="1:10">
      <c r="A53" s="31" t="s">
        <v>254</v>
      </c>
      <c r="B53" s="34">
        <v>1.018</v>
      </c>
      <c r="C53" s="31">
        <v>2.128E-2</v>
      </c>
      <c r="D53" s="31" t="s">
        <v>115</v>
      </c>
      <c r="E53" s="32" t="s">
        <v>2</v>
      </c>
      <c r="F53" s="33" t="s">
        <v>27</v>
      </c>
      <c r="G53" s="31" t="s">
        <v>1</v>
      </c>
      <c r="H53" s="32" t="s">
        <v>366</v>
      </c>
      <c r="I53" s="32" t="s">
        <v>255</v>
      </c>
      <c r="J53" s="32" t="s">
        <v>256</v>
      </c>
    </row>
    <row r="54" spans="1:10">
      <c r="A54" s="31" t="s">
        <v>257</v>
      </c>
      <c r="B54" s="34">
        <v>1.016</v>
      </c>
      <c r="C54" s="31">
        <v>3.211E-2</v>
      </c>
      <c r="D54" s="31" t="s">
        <v>260</v>
      </c>
      <c r="E54" s="32" t="s">
        <v>2</v>
      </c>
      <c r="F54" s="33" t="s">
        <v>27</v>
      </c>
      <c r="G54" s="31" t="s">
        <v>1</v>
      </c>
      <c r="H54" s="32" t="s">
        <v>367</v>
      </c>
      <c r="I54" s="32" t="s">
        <v>258</v>
      </c>
      <c r="J54" s="32" t="s">
        <v>259</v>
      </c>
    </row>
    <row r="55" spans="1:10">
      <c r="A55" s="31" t="s">
        <v>265</v>
      </c>
      <c r="B55" s="34">
        <v>1.0129999999999999</v>
      </c>
      <c r="C55" s="31">
        <v>3.4619999999999998E-2</v>
      </c>
      <c r="D55" s="31" t="s">
        <v>268</v>
      </c>
      <c r="E55" s="32" t="s">
        <v>2</v>
      </c>
      <c r="F55" s="33" t="s">
        <v>269</v>
      </c>
      <c r="G55" s="31" t="s">
        <v>1</v>
      </c>
      <c r="H55" s="32" t="s">
        <v>368</v>
      </c>
      <c r="I55" s="32" t="s">
        <v>266</v>
      </c>
      <c r="J55" s="32" t="s">
        <v>267</v>
      </c>
    </row>
    <row r="56" spans="1:10">
      <c r="A56" s="31" t="s">
        <v>261</v>
      </c>
      <c r="B56" s="34">
        <v>1.01</v>
      </c>
      <c r="C56" s="31">
        <v>1.1270000000000001E-2</v>
      </c>
      <c r="D56" s="31" t="s">
        <v>189</v>
      </c>
      <c r="E56" s="32" t="s">
        <v>2</v>
      </c>
      <c r="F56" s="33" t="s">
        <v>264</v>
      </c>
      <c r="G56" s="31" t="s">
        <v>1</v>
      </c>
      <c r="H56" s="32" t="s">
        <v>353</v>
      </c>
      <c r="I56" s="32" t="s">
        <v>262</v>
      </c>
      <c r="J56" s="32" t="s">
        <v>263</v>
      </c>
    </row>
    <row r="57" spans="1:10">
      <c r="A57" s="31" t="s">
        <v>270</v>
      </c>
      <c r="B57" s="34">
        <v>1.0029999999999999</v>
      </c>
      <c r="C57" s="31">
        <v>3.7629999999999997E-2</v>
      </c>
      <c r="D57" s="31" t="s">
        <v>273</v>
      </c>
      <c r="E57" s="32" t="s">
        <v>2</v>
      </c>
      <c r="F57" s="33" t="s">
        <v>27</v>
      </c>
      <c r="G57" s="31" t="s">
        <v>1</v>
      </c>
      <c r="H57" s="32" t="s">
        <v>366</v>
      </c>
      <c r="I57" s="32" t="s">
        <v>271</v>
      </c>
      <c r="J57" s="32" t="s">
        <v>272</v>
      </c>
    </row>
  </sheetData>
  <phoneticPr fontId="1" type="noConversion"/>
  <pageMargins left="0.7" right="0.7" top="0.75" bottom="0.75" header="0.3" footer="0.3"/>
  <pageSetup paperSize="9" orientation="landscape" horizontalDpi="300" verticalDpi="30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N15" sqref="N15"/>
    </sheetView>
  </sheetViews>
  <sheetFormatPr baseColWidth="10" defaultColWidth="8.83203125" defaultRowHeight="14" x14ac:dyDescent="0"/>
  <cols>
    <col min="1" max="1" width="10.6640625" customWidth="1"/>
    <col min="2" max="2" width="7" customWidth="1"/>
    <col min="3" max="3" width="5.6640625" customWidth="1"/>
    <col min="4" max="4" width="6.33203125" customWidth="1"/>
    <col min="5" max="5" width="3.1640625" customWidth="1"/>
    <col min="6" max="6" width="39.6640625" style="4" customWidth="1"/>
    <col min="7" max="7" width="12.83203125" customWidth="1"/>
    <col min="8" max="8" width="8.1640625" customWidth="1"/>
    <col min="9" max="9" width="5.83203125" customWidth="1"/>
    <col min="10" max="10" width="7.33203125" customWidth="1"/>
    <col min="12" max="13" width="9.6640625" customWidth="1"/>
  </cols>
  <sheetData>
    <row r="1" spans="1:10" ht="15">
      <c r="A1" s="5" t="s">
        <v>417</v>
      </c>
    </row>
    <row r="2" spans="1:10" ht="15">
      <c r="A2" s="5"/>
    </row>
    <row r="3" spans="1:10">
      <c r="A3" s="27" t="s">
        <v>0</v>
      </c>
      <c r="B3" s="27" t="s">
        <v>331</v>
      </c>
      <c r="C3" s="27" t="s">
        <v>332</v>
      </c>
      <c r="D3" s="27" t="s">
        <v>333</v>
      </c>
      <c r="E3" s="27" t="s">
        <v>330</v>
      </c>
      <c r="F3" s="28" t="s">
        <v>329</v>
      </c>
      <c r="G3" s="27" t="s">
        <v>334</v>
      </c>
      <c r="H3" s="27" t="s">
        <v>369</v>
      </c>
      <c r="I3" s="27" t="s">
        <v>370</v>
      </c>
      <c r="J3" s="27" t="s">
        <v>371</v>
      </c>
    </row>
    <row r="4" spans="1:10">
      <c r="A4" s="27" t="s">
        <v>274</v>
      </c>
      <c r="B4" s="29">
        <v>-2.13</v>
      </c>
      <c r="C4" s="27">
        <v>1.284E-4</v>
      </c>
      <c r="D4" s="27" t="s">
        <v>277</v>
      </c>
      <c r="E4" s="27" t="s">
        <v>2</v>
      </c>
      <c r="F4" s="28" t="s">
        <v>38</v>
      </c>
      <c r="G4" s="27" t="s">
        <v>1</v>
      </c>
      <c r="H4" s="27" t="s">
        <v>372</v>
      </c>
      <c r="I4" s="27" t="s">
        <v>275</v>
      </c>
      <c r="J4" s="27" t="s">
        <v>276</v>
      </c>
    </row>
    <row r="5" spans="1:10">
      <c r="A5" s="27" t="s">
        <v>34</v>
      </c>
      <c r="B5" s="29">
        <v>-1.883</v>
      </c>
      <c r="C5" s="27">
        <v>1.8550000000000001E-10</v>
      </c>
      <c r="D5" s="27" t="s">
        <v>37</v>
      </c>
      <c r="E5" s="27" t="s">
        <v>2</v>
      </c>
      <c r="F5" s="28" t="s">
        <v>38</v>
      </c>
      <c r="G5" s="27" t="s">
        <v>1</v>
      </c>
      <c r="H5" s="27" t="s">
        <v>372</v>
      </c>
      <c r="I5" s="27" t="s">
        <v>35</v>
      </c>
      <c r="J5" s="27" t="s">
        <v>36</v>
      </c>
    </row>
    <row r="6" spans="1:10">
      <c r="A6" s="27" t="s">
        <v>39</v>
      </c>
      <c r="B6" s="29">
        <v>-1.8640000000000001</v>
      </c>
      <c r="C6" s="27">
        <v>4.7750000000000002E-20</v>
      </c>
      <c r="D6" s="27" t="s">
        <v>42</v>
      </c>
      <c r="E6" s="27" t="s">
        <v>2</v>
      </c>
      <c r="F6" s="28" t="s">
        <v>27</v>
      </c>
      <c r="G6" s="27" t="s">
        <v>1</v>
      </c>
      <c r="H6" s="27" t="s">
        <v>373</v>
      </c>
      <c r="I6" s="27" t="s">
        <v>40</v>
      </c>
      <c r="J6" s="27" t="s">
        <v>41</v>
      </c>
    </row>
    <row r="7" spans="1:10">
      <c r="A7" s="27" t="s">
        <v>43</v>
      </c>
      <c r="B7" s="29">
        <v>-1.849</v>
      </c>
      <c r="C7" s="27">
        <v>1.9520000000000001E-6</v>
      </c>
      <c r="D7" s="27" t="s">
        <v>46</v>
      </c>
      <c r="E7" s="27" t="s">
        <v>5</v>
      </c>
      <c r="F7" s="28" t="s">
        <v>7</v>
      </c>
      <c r="G7" s="27" t="s">
        <v>1</v>
      </c>
      <c r="H7" s="27" t="s">
        <v>374</v>
      </c>
      <c r="I7" s="27" t="s">
        <v>44</v>
      </c>
      <c r="J7" s="27" t="s">
        <v>45</v>
      </c>
    </row>
    <row r="8" spans="1:10">
      <c r="A8" s="27" t="s">
        <v>278</v>
      </c>
      <c r="B8" s="29">
        <v>-1.7869999999999999</v>
      </c>
      <c r="C8" s="27">
        <v>3.2089999999999998E-8</v>
      </c>
      <c r="D8" s="27" t="s">
        <v>37</v>
      </c>
      <c r="E8" s="27" t="s">
        <v>2</v>
      </c>
      <c r="F8" s="28" t="s">
        <v>38</v>
      </c>
      <c r="G8" s="27" t="s">
        <v>1</v>
      </c>
      <c r="H8" s="27" t="s">
        <v>372</v>
      </c>
      <c r="I8" s="27" t="s">
        <v>279</v>
      </c>
      <c r="J8" s="27" t="s">
        <v>280</v>
      </c>
    </row>
    <row r="9" spans="1:10">
      <c r="A9" s="27" t="s">
        <v>47</v>
      </c>
      <c r="B9" s="29">
        <v>-1.663</v>
      </c>
      <c r="C9" s="27">
        <v>1.1180000000000001E-3</v>
      </c>
      <c r="D9" s="27" t="s">
        <v>50</v>
      </c>
      <c r="E9" s="27" t="s">
        <v>5</v>
      </c>
      <c r="F9" s="28" t="s">
        <v>27</v>
      </c>
      <c r="G9" s="27" t="s">
        <v>1</v>
      </c>
      <c r="H9" s="27" t="s">
        <v>375</v>
      </c>
      <c r="I9" s="27" t="s">
        <v>48</v>
      </c>
      <c r="J9" s="27" t="s">
        <v>49</v>
      </c>
    </row>
    <row r="10" spans="1:10">
      <c r="A10" s="27" t="s">
        <v>53</v>
      </c>
      <c r="B10" s="29">
        <v>-1.5089999999999999</v>
      </c>
      <c r="C10" s="27">
        <v>1.7369999999999999E-8</v>
      </c>
      <c r="D10" s="27" t="s">
        <v>56</v>
      </c>
      <c r="E10" s="27" t="s">
        <v>5</v>
      </c>
      <c r="F10" s="28" t="s">
        <v>57</v>
      </c>
      <c r="G10" s="27" t="s">
        <v>1</v>
      </c>
      <c r="H10" s="27" t="s">
        <v>374</v>
      </c>
      <c r="I10" s="27" t="s">
        <v>54</v>
      </c>
      <c r="J10" s="27" t="s">
        <v>55</v>
      </c>
    </row>
    <row r="11" spans="1:10">
      <c r="A11" s="27" t="s">
        <v>281</v>
      </c>
      <c r="B11" s="29">
        <v>-1.3520000000000001</v>
      </c>
      <c r="C11" s="27">
        <v>2.282E-2</v>
      </c>
      <c r="D11" s="27" t="s">
        <v>284</v>
      </c>
      <c r="E11" s="27" t="s">
        <v>5</v>
      </c>
      <c r="F11" s="28" t="s">
        <v>285</v>
      </c>
      <c r="G11" s="27" t="s">
        <v>1</v>
      </c>
      <c r="H11" s="27" t="s">
        <v>374</v>
      </c>
      <c r="I11" s="27" t="s">
        <v>282</v>
      </c>
      <c r="J11" s="27" t="s">
        <v>283</v>
      </c>
    </row>
    <row r="12" spans="1:10">
      <c r="A12" s="27" t="s">
        <v>286</v>
      </c>
      <c r="B12" s="29">
        <v>-1.27</v>
      </c>
      <c r="C12" s="27">
        <v>7.9759999999999995E-5</v>
      </c>
      <c r="D12" s="27" t="s">
        <v>289</v>
      </c>
      <c r="E12" s="27" t="s">
        <v>5</v>
      </c>
      <c r="F12" s="28" t="s">
        <v>27</v>
      </c>
      <c r="G12" s="27" t="s">
        <v>1</v>
      </c>
      <c r="H12" s="27" t="s">
        <v>374</v>
      </c>
      <c r="I12" s="27" t="s">
        <v>287</v>
      </c>
      <c r="J12" s="27" t="s">
        <v>288</v>
      </c>
    </row>
    <row r="13" spans="1:10">
      <c r="A13" s="27" t="s">
        <v>290</v>
      </c>
      <c r="B13" s="29">
        <v>-1.1990000000000001</v>
      </c>
      <c r="C13" s="27">
        <v>4.9810000000000002E-3</v>
      </c>
      <c r="D13" s="27" t="s">
        <v>293</v>
      </c>
      <c r="E13" s="27" t="s">
        <v>5</v>
      </c>
      <c r="F13" s="28" t="s">
        <v>27</v>
      </c>
      <c r="G13" s="27" t="s">
        <v>1</v>
      </c>
      <c r="H13" s="27" t="s">
        <v>376</v>
      </c>
      <c r="I13" s="27" t="s">
        <v>291</v>
      </c>
      <c r="J13" s="27" t="s">
        <v>292</v>
      </c>
    </row>
    <row r="14" spans="1:10">
      <c r="A14" s="27" t="s">
        <v>294</v>
      </c>
      <c r="B14" s="29">
        <v>-1.196</v>
      </c>
      <c r="C14" s="27">
        <v>2.546E-2</v>
      </c>
      <c r="D14" s="27" t="s">
        <v>297</v>
      </c>
      <c r="E14" s="27" t="s">
        <v>5</v>
      </c>
      <c r="F14" s="28" t="s">
        <v>67</v>
      </c>
      <c r="G14" s="27" t="s">
        <v>1</v>
      </c>
      <c r="H14" s="27" t="s">
        <v>377</v>
      </c>
      <c r="I14" s="27" t="s">
        <v>295</v>
      </c>
      <c r="J14" s="27" t="s">
        <v>296</v>
      </c>
    </row>
    <row r="15" spans="1:10">
      <c r="A15" s="27" t="s">
        <v>58</v>
      </c>
      <c r="B15" s="29">
        <v>-1.1919999999999999</v>
      </c>
      <c r="C15" s="27">
        <v>2.3970000000000002E-2</v>
      </c>
      <c r="D15" s="27" t="s">
        <v>61</v>
      </c>
      <c r="E15" s="27" t="s">
        <v>5</v>
      </c>
      <c r="F15" s="28" t="s">
        <v>27</v>
      </c>
      <c r="G15" s="27" t="s">
        <v>1</v>
      </c>
      <c r="H15" s="27" t="s">
        <v>342</v>
      </c>
      <c r="I15" s="27" t="s">
        <v>59</v>
      </c>
      <c r="J15" s="27" t="s">
        <v>60</v>
      </c>
    </row>
    <row r="16" spans="1:10" ht="28">
      <c r="A16" s="27" t="s">
        <v>298</v>
      </c>
      <c r="B16" s="29">
        <v>-1.1659999999999999</v>
      </c>
      <c r="C16" s="27">
        <v>1.913E-3</v>
      </c>
      <c r="D16" s="27" t="s">
        <v>301</v>
      </c>
      <c r="E16" s="27" t="s">
        <v>5</v>
      </c>
      <c r="F16" s="28" t="s">
        <v>302</v>
      </c>
      <c r="G16" s="27" t="s">
        <v>1</v>
      </c>
      <c r="H16" s="27" t="s">
        <v>376</v>
      </c>
      <c r="I16" s="27" t="s">
        <v>299</v>
      </c>
      <c r="J16" s="27" t="s">
        <v>300</v>
      </c>
    </row>
    <row r="17" spans="1:10">
      <c r="A17" s="27" t="s">
        <v>62</v>
      </c>
      <c r="B17" s="29">
        <v>-1.1419999999999999</v>
      </c>
      <c r="C17" s="27">
        <v>3.0299999999999998E-12</v>
      </c>
      <c r="D17" s="27" t="s">
        <v>65</v>
      </c>
      <c r="E17" s="27" t="s">
        <v>2</v>
      </c>
      <c r="F17" s="28" t="s">
        <v>66</v>
      </c>
      <c r="G17" s="27" t="s">
        <v>1</v>
      </c>
      <c r="H17" s="27" t="s">
        <v>375</v>
      </c>
      <c r="I17" s="27" t="s">
        <v>63</v>
      </c>
      <c r="J17" s="27" t="s">
        <v>64</v>
      </c>
    </row>
    <row r="18" spans="1:10">
      <c r="A18" s="27" t="s">
        <v>308</v>
      </c>
      <c r="B18" s="29">
        <v>-1.103</v>
      </c>
      <c r="C18" s="27">
        <v>3.7600000000000001E-2</v>
      </c>
      <c r="D18" s="27" t="s">
        <v>311</v>
      </c>
      <c r="E18" s="27" t="s">
        <v>5</v>
      </c>
      <c r="F18" s="28" t="s">
        <v>6</v>
      </c>
      <c r="G18" s="27" t="s">
        <v>1</v>
      </c>
      <c r="H18" s="27" t="s">
        <v>378</v>
      </c>
      <c r="I18" s="27" t="s">
        <v>309</v>
      </c>
      <c r="J18" s="27" t="s">
        <v>310</v>
      </c>
    </row>
    <row r="19" spans="1:10">
      <c r="A19" s="27" t="s">
        <v>303</v>
      </c>
      <c r="B19" s="29">
        <v>-1.0960000000000001</v>
      </c>
      <c r="C19" s="27">
        <v>8.8739999999999999E-3</v>
      </c>
      <c r="D19" s="27" t="s">
        <v>306</v>
      </c>
      <c r="E19" s="27" t="s">
        <v>2</v>
      </c>
      <c r="F19" s="28" t="s">
        <v>307</v>
      </c>
      <c r="G19" s="27" t="s">
        <v>1</v>
      </c>
      <c r="H19" s="27" t="s">
        <v>379</v>
      </c>
      <c r="I19" s="27" t="s">
        <v>304</v>
      </c>
      <c r="J19" s="27" t="s">
        <v>305</v>
      </c>
    </row>
    <row r="20" spans="1:10">
      <c r="A20" s="27" t="s">
        <v>312</v>
      </c>
      <c r="B20" s="29">
        <v>-1.0920000000000001</v>
      </c>
      <c r="C20" s="27">
        <v>1.341E-2</v>
      </c>
      <c r="D20" s="27" t="s">
        <v>315</v>
      </c>
      <c r="E20" s="27" t="s">
        <v>5</v>
      </c>
      <c r="F20" s="28" t="s">
        <v>27</v>
      </c>
      <c r="G20" s="27" t="s">
        <v>1</v>
      </c>
      <c r="H20" s="27" t="s">
        <v>350</v>
      </c>
      <c r="I20" s="27" t="s">
        <v>313</v>
      </c>
      <c r="J20" s="27" t="s">
        <v>314</v>
      </c>
    </row>
    <row r="21" spans="1:10">
      <c r="A21" s="27" t="s">
        <v>316</v>
      </c>
      <c r="B21" s="29">
        <v>-1.089</v>
      </c>
      <c r="C21" s="27">
        <v>3.9809999999999998E-2</v>
      </c>
      <c r="D21" s="27" t="s">
        <v>319</v>
      </c>
      <c r="E21" s="27" t="s">
        <v>5</v>
      </c>
      <c r="F21" s="28" t="s">
        <v>320</v>
      </c>
      <c r="G21" s="27" t="s">
        <v>1</v>
      </c>
      <c r="H21" s="27" t="s">
        <v>380</v>
      </c>
      <c r="I21" s="27" t="s">
        <v>317</v>
      </c>
      <c r="J21" s="27" t="s">
        <v>318</v>
      </c>
    </row>
    <row r="22" spans="1:10">
      <c r="A22" s="27" t="s">
        <v>321</v>
      </c>
      <c r="B22" s="29">
        <v>-1.0489999999999999</v>
      </c>
      <c r="C22" s="27">
        <v>4.461E-8</v>
      </c>
      <c r="D22" s="27" t="s">
        <v>324</v>
      </c>
      <c r="E22" s="27" t="s">
        <v>2</v>
      </c>
      <c r="F22" s="28" t="s">
        <v>66</v>
      </c>
      <c r="G22" s="27" t="s">
        <v>1</v>
      </c>
      <c r="H22" s="27" t="s">
        <v>361</v>
      </c>
      <c r="I22" s="27" t="s">
        <v>322</v>
      </c>
      <c r="J22" s="27" t="s">
        <v>323</v>
      </c>
    </row>
    <row r="23" spans="1:10">
      <c r="A23" s="27" t="s">
        <v>325</v>
      </c>
      <c r="B23" s="29">
        <v>-1.038</v>
      </c>
      <c r="C23" s="27">
        <v>1.5129999999999999E-2</v>
      </c>
      <c r="D23" s="27" t="s">
        <v>328</v>
      </c>
      <c r="E23" s="27" t="s">
        <v>2</v>
      </c>
      <c r="F23" s="28" t="s">
        <v>27</v>
      </c>
      <c r="G23" s="27" t="s">
        <v>1</v>
      </c>
      <c r="H23" s="27" t="s">
        <v>381</v>
      </c>
      <c r="I23" s="27" t="s">
        <v>326</v>
      </c>
      <c r="J23" s="27" t="s">
        <v>327</v>
      </c>
    </row>
  </sheetData>
  <phoneticPr fontId="1" type="noConversion"/>
  <pageMargins left="0.7" right="0.7" top="0.75" bottom="0.75" header="0.3" footer="0.3"/>
  <pageSetup paperSize="9" orientation="landscape" horizontalDpi="300" verticalDpi="30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up_ko_vs_wt</vt:lpstr>
      <vt:lpstr>down_ko_vs_wt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hpgltools</dc:creator>
  <cp:lastModifiedBy>Thaís Tavares</cp:lastModifiedBy>
  <cp:lastPrinted>2020-10-26T14:58:10Z</cp:lastPrinted>
  <dcterms:created xsi:type="dcterms:W3CDTF">2019-08-13T13:43:42Z</dcterms:created>
  <dcterms:modified xsi:type="dcterms:W3CDTF">2020-11-02T13:53:36Z</dcterms:modified>
</cp:coreProperties>
</file>