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stryinski/Dropbox/dropbox/GRANT/PAPER SUBMITION/Iwona Publikacja Leki PD &amp; CO 2021/PARASITOLOGY/Figures &amp; Supplements/"/>
    </mc:Choice>
  </mc:AlternateContent>
  <xr:revisionPtr revIDLastSave="0" documentId="13_ncr:1_{52DDFF4D-2BEC-6E4F-A70F-02FD30898216}" xr6:coauthVersionLast="47" xr6:coauthVersionMax="47" xr10:uidLastSave="{00000000-0000-0000-0000-000000000000}"/>
  <bookViews>
    <workbookView xWindow="4420" yWindow="500" windowWidth="24380" windowHeight="15800" activeTab="1" xr2:uid="{00000000-000D-0000-FFFF-FFFF00000000}"/>
  </bookViews>
  <sheets>
    <sheet name="1" sheetId="1" r:id="rId1"/>
    <sheet name="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9" i="1"/>
  <c r="N9" i="1" s="1"/>
  <c r="M8" i="1"/>
  <c r="N8" i="1" s="1"/>
  <c r="M7" i="1"/>
  <c r="N7" i="1" s="1"/>
  <c r="M6" i="1"/>
  <c r="N6" i="1" s="1"/>
  <c r="M5" i="1"/>
  <c r="N5" i="1" s="1"/>
  <c r="M4" i="1"/>
  <c r="N4" i="1" s="1"/>
  <c r="M3" i="1"/>
  <c r="N3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<sst xmlns="http://schemas.openxmlformats.org/spreadsheetml/2006/main" count="241" uniqueCount="64">
  <si>
    <t>Ct/Ctstand</t>
  </si>
  <si>
    <t>ASI</t>
  </si>
  <si>
    <t>APE</t>
  </si>
  <si>
    <t>PKR</t>
  </si>
  <si>
    <t>PDE</t>
  </si>
  <si>
    <t>COS</t>
  </si>
  <si>
    <t>HAD</t>
  </si>
  <si>
    <t>Uni</t>
  </si>
  <si>
    <t xml:space="preserve"> </t>
  </si>
  <si>
    <r>
      <t xml:space="preserve">Asi   </t>
    </r>
    <r>
      <rPr>
        <i/>
        <sz val="12"/>
        <color rgb="FF000000"/>
        <rFont val="Calibri"/>
        <family val="2"/>
        <scheme val="minor"/>
      </rPr>
      <t>Anisakis simplex s.s.</t>
    </r>
  </si>
  <si>
    <r>
      <t xml:space="preserve">Ape  </t>
    </r>
    <r>
      <rPr>
        <i/>
        <sz val="12"/>
        <color rgb="FF000000"/>
        <rFont val="Calibri"/>
        <family val="2"/>
        <scheme val="minor"/>
      </rPr>
      <t>A. pegreffii</t>
    </r>
    <r>
      <rPr>
        <sz val="12"/>
        <color rgb="FF000000"/>
        <rFont val="Calibri"/>
        <family val="2"/>
        <scheme val="minor"/>
      </rPr>
      <t xml:space="preserve"> </t>
    </r>
  </si>
  <si>
    <r>
      <t xml:space="preserve">Pde </t>
    </r>
    <r>
      <rPr>
        <i/>
        <sz val="12"/>
        <color rgb="FF000000"/>
        <rFont val="Calibri"/>
        <family val="2"/>
        <scheme val="minor"/>
      </rPr>
      <t>Pseudoterranova decipiens</t>
    </r>
  </si>
  <si>
    <r>
      <t xml:space="preserve">Pkr </t>
    </r>
    <r>
      <rPr>
        <i/>
        <sz val="12"/>
        <color rgb="FF000000"/>
        <rFont val="Calibri"/>
        <family val="2"/>
        <scheme val="minor"/>
      </rPr>
      <t>P. krabbei</t>
    </r>
  </si>
  <si>
    <r>
      <t xml:space="preserve">Cos </t>
    </r>
    <r>
      <rPr>
        <i/>
        <sz val="12"/>
        <color rgb="FF000000"/>
        <rFont val="Calibri"/>
        <family val="2"/>
        <scheme val="minor"/>
      </rPr>
      <t>Contracaecum osculatum</t>
    </r>
  </si>
  <si>
    <r>
      <t xml:space="preserve">Had  </t>
    </r>
    <r>
      <rPr>
        <i/>
        <sz val="12"/>
        <color rgb="FF000000"/>
        <rFont val="Calibri"/>
        <family val="2"/>
        <scheme val="minor"/>
      </rPr>
      <t>Hysterothylacium aduncum</t>
    </r>
  </si>
  <si>
    <t>UNI  Anisakidae</t>
  </si>
  <si>
    <t>Atlantic cod</t>
  </si>
  <si>
    <t>Baltic cod</t>
  </si>
  <si>
    <t>Ct - cycle threshold</t>
  </si>
  <si>
    <t xml:space="preserve">Ct </t>
  </si>
  <si>
    <t>Ctstand - cycle threshold of the standard UNI</t>
  </si>
  <si>
    <t>Standard deviation %</t>
  </si>
  <si>
    <t>24 A/B</t>
  </si>
  <si>
    <t>23 A/B</t>
  </si>
  <si>
    <t>22 A/B</t>
  </si>
  <si>
    <t>21 A/B</t>
  </si>
  <si>
    <t>72h</t>
  </si>
  <si>
    <t>20 A/B</t>
  </si>
  <si>
    <t>19 A/B</t>
  </si>
  <si>
    <t>18 A/B</t>
  </si>
  <si>
    <t>17 A/B</t>
  </si>
  <si>
    <t>24h</t>
  </si>
  <si>
    <t>16 A/B</t>
  </si>
  <si>
    <t>15 A/B</t>
  </si>
  <si>
    <t>14 A/B</t>
  </si>
  <si>
    <t>13 A/B</t>
  </si>
  <si>
    <t>12h</t>
  </si>
  <si>
    <t>In total 2 drugs x 24 wells x 6 larvae = 288 larvae</t>
  </si>
  <si>
    <t>12 A/B</t>
  </si>
  <si>
    <t>11 A/B</t>
  </si>
  <si>
    <t>10 A/B</t>
  </si>
  <si>
    <t>9 A/B</t>
  </si>
  <si>
    <t>9h</t>
  </si>
  <si>
    <t>In each well (1-24) six larvae vere cultured. Three of them (A) were subjected for RNA isolation and three (B) for biochemical analyses.</t>
  </si>
  <si>
    <t>8 A/B</t>
  </si>
  <si>
    <t>7 A/B</t>
  </si>
  <si>
    <t>6 A/B</t>
  </si>
  <si>
    <t>5 A/B</t>
  </si>
  <si>
    <t>6h</t>
  </si>
  <si>
    <t>4 A/B</t>
  </si>
  <si>
    <t>3 A/B</t>
  </si>
  <si>
    <t>2 A/B</t>
  </si>
  <si>
    <t>1 A/B</t>
  </si>
  <si>
    <t>3h</t>
  </si>
  <si>
    <t xml:space="preserve">6,25 μg/mL  </t>
  </si>
  <si>
    <t xml:space="preserve">3,125 μg/mL  </t>
  </si>
  <si>
    <t xml:space="preserve">1,56 μg/mL  </t>
  </si>
  <si>
    <t>Control</t>
  </si>
  <si>
    <t>PYR</t>
  </si>
  <si>
    <t>IVM</t>
  </si>
  <si>
    <t>P. decipiens</t>
  </si>
  <si>
    <t>In total 2 drugs x 16 wells x 10 larvae = 320 larvae</t>
  </si>
  <si>
    <t>In each well (1-16) ten larvae vere cultured. Four of them (A) were subjected for RNA isolation and six  (B) for biochemical analyses.</t>
  </si>
  <si>
    <t>C. osculatum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</si>
</sst>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rgb="FF000000"/>
      <name val="Arial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6600"/>
      <name val="Monospace"/>
    </font>
    <font>
      <sz val="10"/>
      <color rgb="FF242729"/>
      <name val="Consolas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0"/>
      <color rgb="FF000000"/>
      <name val="Palatino Linotype"/>
      <family val="1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F0F1"/>
        <bgColor rgb="FFEFF0F1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/>
    <xf numFmtId="1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5" fillId="3" borderId="0" xfId="0" applyFont="1" applyFill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1" fontId="3" fillId="0" borderId="0" xfId="0" applyNumberFormat="1" applyFont="1" applyFill="1" applyBorder="1"/>
    <xf numFmtId="2" fontId="0" fillId="0" borderId="0" xfId="0" applyNumberFormat="1"/>
    <xf numFmtId="2" fontId="6" fillId="0" borderId="0" xfId="0" applyNumberFormat="1" applyFont="1" applyAlignment="1"/>
    <xf numFmtId="0" fontId="0" fillId="0" borderId="0" xfId="0"/>
    <xf numFmtId="0" fontId="7" fillId="0" borderId="0" xfId="0" applyFont="1"/>
    <xf numFmtId="0" fontId="6" fillId="0" borderId="0" xfId="0" applyFont="1" applyAlignment="1"/>
    <xf numFmtId="0" fontId="1" fillId="0" borderId="0" xfId="1"/>
    <xf numFmtId="0" fontId="9" fillId="0" borderId="0" xfId="1" applyFont="1"/>
    <xf numFmtId="0" fontId="1" fillId="0" borderId="0" xfId="1" applyAlignment="1">
      <alignment horizontal="center"/>
    </xf>
    <xf numFmtId="0" fontId="10" fillId="0" borderId="2" xfId="1" applyFont="1" applyBorder="1" applyAlignment="1">
      <alignment horizontal="center"/>
    </xf>
    <xf numFmtId="0" fontId="1" fillId="0" borderId="0" xfId="1" applyAlignment="1">
      <alignment horizontal="center" wrapText="1"/>
    </xf>
    <xf numFmtId="0" fontId="10" fillId="0" borderId="3" xfId="1" applyFont="1" applyBorder="1" applyAlignment="1">
      <alignment horizontal="center"/>
    </xf>
    <xf numFmtId="2" fontId="10" fillId="0" borderId="3" xfId="1" applyNumberFormat="1" applyFont="1" applyBorder="1" applyAlignment="1">
      <alignment horizontal="center"/>
    </xf>
    <xf numFmtId="0" fontId="1" fillId="0" borderId="0" xfId="1" applyAlignment="1">
      <alignment horizontal="center"/>
    </xf>
    <xf numFmtId="0" fontId="11" fillId="0" borderId="0" xfId="1" applyFont="1"/>
  </cellXfs>
  <cellStyles count="2">
    <cellStyle name="Normalny" xfId="0" builtinId="0"/>
    <cellStyle name="Normalny 2" xfId="1" xr:uid="{03E9B788-DC2C-3B4F-899F-8570CFE972B9}"/>
  </cellStyles>
  <dxfs count="13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99"/>
  <sheetViews>
    <sheetView workbookViewId="0">
      <pane ySplit="1" topLeftCell="A2" activePane="bottomLeft" state="frozen"/>
      <selection pane="bottomLeft" activeCell="J9" sqref="J9"/>
    </sheetView>
  </sheetViews>
  <sheetFormatPr baseColWidth="10" defaultColWidth="14.5" defaultRowHeight="15.75" customHeight="1"/>
  <sheetData>
    <row r="1" spans="1:27" ht="15.75" customHeight="1">
      <c r="A1" s="1"/>
      <c r="B1" s="1"/>
      <c r="C1" s="1"/>
      <c r="D1" s="1" t="s">
        <v>16</v>
      </c>
      <c r="E1" s="2" t="s">
        <v>19</v>
      </c>
      <c r="F1" s="2" t="s">
        <v>0</v>
      </c>
      <c r="G1" s="2" t="s">
        <v>21</v>
      </c>
      <c r="H1" s="3"/>
      <c r="I1" s="2"/>
      <c r="J1" s="2"/>
      <c r="K1" s="2" t="s">
        <v>17</v>
      </c>
      <c r="L1" s="2" t="s">
        <v>19</v>
      </c>
      <c r="M1" s="2" t="s">
        <v>0</v>
      </c>
      <c r="N1" s="2" t="s">
        <v>21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customHeight="1">
      <c r="D2" s="4">
        <v>1</v>
      </c>
      <c r="E2" s="17">
        <v>37.041698455810547</v>
      </c>
      <c r="F2" s="5">
        <f t="shared" ref="F2:F8" si="0">E2/$E$8</f>
        <v>2.4143097889341405</v>
      </c>
      <c r="G2" s="6">
        <f t="shared" ref="G2:G8" si="1">IF(ISNUMBER(F2),(F2-1)*100)</f>
        <v>141.43097889341405</v>
      </c>
      <c r="H2" s="7" t="s">
        <v>1</v>
      </c>
      <c r="K2" s="4">
        <v>1</v>
      </c>
      <c r="L2" s="2" t="s">
        <v>19</v>
      </c>
      <c r="M2" s="5" t="s">
        <v>0</v>
      </c>
      <c r="N2" s="2" t="s">
        <v>21</v>
      </c>
      <c r="O2" s="7"/>
    </row>
    <row r="3" spans="1:27" ht="15.75" customHeight="1">
      <c r="B3" s="19"/>
      <c r="E3" s="17">
        <v>29.253475209350601</v>
      </c>
      <c r="F3" s="5">
        <f t="shared" si="0"/>
        <v>1.9066877195853438</v>
      </c>
      <c r="G3" s="6">
        <f t="shared" si="1"/>
        <v>90.668771958534379</v>
      </c>
      <c r="H3" s="7" t="s">
        <v>2</v>
      </c>
      <c r="L3" s="17">
        <v>25.002829589843699</v>
      </c>
      <c r="M3" s="5">
        <f t="shared" ref="M3:M9" si="2">L3/$L$9</f>
        <v>1.4823743168632617</v>
      </c>
      <c r="N3" s="6">
        <f t="shared" ref="N3:N9" si="3">IF(ISNUMBER(M3),(M3-1)*100)</f>
        <v>48.237431686326168</v>
      </c>
      <c r="O3" s="7" t="s">
        <v>1</v>
      </c>
    </row>
    <row r="4" spans="1:27" ht="16">
      <c r="B4" s="20" t="s">
        <v>9</v>
      </c>
      <c r="E4" s="17">
        <v>35.0000520935059</v>
      </c>
      <c r="F4" s="5">
        <f t="shared" si="0"/>
        <v>2.281239033446667</v>
      </c>
      <c r="G4" s="6">
        <f t="shared" si="1"/>
        <v>128.1239033446667</v>
      </c>
      <c r="H4" s="8" t="s">
        <v>3</v>
      </c>
      <c r="I4" s="9"/>
      <c r="L4" s="17">
        <v>29.823766708374023</v>
      </c>
      <c r="M4" s="5">
        <f t="shared" si="2"/>
        <v>1.7681993008732737</v>
      </c>
      <c r="N4" s="6">
        <f t="shared" si="3"/>
        <v>76.819930087327364</v>
      </c>
      <c r="O4" s="7" t="s">
        <v>2</v>
      </c>
    </row>
    <row r="5" spans="1:27" ht="15.75" customHeight="1">
      <c r="B5" s="20"/>
      <c r="E5" s="17">
        <v>16.3422336578369</v>
      </c>
      <c r="F5" s="5">
        <f t="shared" si="0"/>
        <v>1.0651567378918465</v>
      </c>
      <c r="G5" s="6">
        <f t="shared" si="1"/>
        <v>6.5156737891846506</v>
      </c>
      <c r="H5" s="7" t="s">
        <v>4</v>
      </c>
      <c r="L5" s="17">
        <v>36.100543975830078</v>
      </c>
      <c r="M5" s="5">
        <f t="shared" si="2"/>
        <v>2.140338517377296</v>
      </c>
      <c r="N5" s="6">
        <f t="shared" si="3"/>
        <v>114.03385173772959</v>
      </c>
      <c r="O5" s="8" t="s">
        <v>3</v>
      </c>
    </row>
    <row r="6" spans="1:27" ht="15.75" customHeight="1">
      <c r="B6" s="20" t="s">
        <v>10</v>
      </c>
      <c r="E6" s="17">
        <v>33.238914105224602</v>
      </c>
      <c r="F6" s="5">
        <f t="shared" si="0"/>
        <v>2.1664512979478823</v>
      </c>
      <c r="G6" s="6">
        <f t="shared" si="1"/>
        <v>116.64512979478823</v>
      </c>
      <c r="H6" s="7" t="s">
        <v>5</v>
      </c>
      <c r="L6" s="17">
        <v>33.170379638671875</v>
      </c>
      <c r="M6" s="5">
        <f t="shared" si="2"/>
        <v>1.9666141658200473</v>
      </c>
      <c r="N6" s="6">
        <f t="shared" si="3"/>
        <v>96.661416582004733</v>
      </c>
      <c r="O6" s="7" t="s">
        <v>4</v>
      </c>
    </row>
    <row r="7" spans="1:27" ht="15.75" customHeight="1">
      <c r="B7" s="20"/>
      <c r="E7" s="17">
        <v>38.021899542236298</v>
      </c>
      <c r="F7" s="5">
        <f t="shared" si="0"/>
        <v>2.4781974932440476</v>
      </c>
      <c r="G7" s="6">
        <f t="shared" si="1"/>
        <v>147.81974932440477</v>
      </c>
      <c r="H7" s="7" t="s">
        <v>6</v>
      </c>
      <c r="L7" s="17">
        <v>17.921218872070298</v>
      </c>
      <c r="M7" s="5">
        <f t="shared" si="2"/>
        <v>1.0625179237166602</v>
      </c>
      <c r="N7" s="6">
        <f t="shared" si="3"/>
        <v>6.2517923716660206</v>
      </c>
      <c r="O7" s="7" t="s">
        <v>5</v>
      </c>
    </row>
    <row r="8" spans="1:27" ht="15.75" customHeight="1">
      <c r="B8" s="20" t="s">
        <v>11</v>
      </c>
      <c r="E8" s="17">
        <v>15.3425623445629</v>
      </c>
      <c r="F8" s="5">
        <f t="shared" si="0"/>
        <v>1</v>
      </c>
      <c r="G8" s="6">
        <f t="shared" si="1"/>
        <v>0</v>
      </c>
      <c r="H8" s="8" t="s">
        <v>7</v>
      </c>
      <c r="L8" s="17">
        <v>25.004883471679701</v>
      </c>
      <c r="M8" s="5">
        <f t="shared" si="2"/>
        <v>1.482496087948115</v>
      </c>
      <c r="N8" s="6">
        <f t="shared" si="3"/>
        <v>48.249608794811508</v>
      </c>
      <c r="O8" s="7" t="s">
        <v>6</v>
      </c>
    </row>
    <row r="9" spans="1:27" ht="16">
      <c r="B9" s="20"/>
      <c r="H9" s="10"/>
      <c r="L9" s="17">
        <v>16.866744995117202</v>
      </c>
      <c r="M9" s="5">
        <f t="shared" si="2"/>
        <v>1</v>
      </c>
      <c r="N9" s="6">
        <f t="shared" si="3"/>
        <v>0</v>
      </c>
      <c r="O9" s="8" t="s">
        <v>7</v>
      </c>
      <c r="P9" s="4" t="s">
        <v>8</v>
      </c>
      <c r="Q9" s="11"/>
    </row>
    <row r="10" spans="1:27" ht="15.75" customHeight="1">
      <c r="B10" s="20" t="s">
        <v>12</v>
      </c>
      <c r="C10" s="4"/>
      <c r="D10" s="4">
        <v>2</v>
      </c>
      <c r="E10" s="2" t="s">
        <v>19</v>
      </c>
      <c r="F10" s="5" t="s">
        <v>0</v>
      </c>
      <c r="G10" s="2" t="s">
        <v>21</v>
      </c>
      <c r="H10" s="7"/>
      <c r="O10" s="10"/>
      <c r="Q10" s="4"/>
      <c r="R10" s="4"/>
    </row>
    <row r="11" spans="1:27" ht="15.75" customHeight="1">
      <c r="B11" s="20"/>
      <c r="E11" s="17">
        <v>29.0434684753418</v>
      </c>
      <c r="F11" s="5">
        <f t="shared" ref="F11:F17" si="4">E11/$E$17</f>
        <v>1.9516737429720805</v>
      </c>
      <c r="G11" s="6">
        <f>IF(ISNUMBER(F11),(F11-1)*100)</f>
        <v>95.167374297208056</v>
      </c>
      <c r="H11" s="7" t="s">
        <v>1</v>
      </c>
      <c r="K11" s="4">
        <v>2</v>
      </c>
      <c r="L11" s="2" t="s">
        <v>19</v>
      </c>
      <c r="M11" s="5" t="s">
        <v>0</v>
      </c>
      <c r="N11" s="2" t="s">
        <v>21</v>
      </c>
      <c r="O11" s="7"/>
    </row>
    <row r="12" spans="1:27" ht="15.75" customHeight="1">
      <c r="B12" s="20" t="s">
        <v>13</v>
      </c>
      <c r="E12" s="17">
        <v>34.929477691650398</v>
      </c>
      <c r="F12" s="5">
        <f t="shared" si="4"/>
        <v>2.3472039685756174</v>
      </c>
      <c r="G12" s="6">
        <f t="shared" ref="G12:G17" si="5">IF(ISNUMBER(F12),(F12-1)*100)</f>
        <v>134.72039685756175</v>
      </c>
      <c r="H12" s="7" t="s">
        <v>2</v>
      </c>
      <c r="L12" s="17">
        <v>23.550276184082001</v>
      </c>
      <c r="M12" s="5">
        <f t="shared" ref="M12:M18" si="6">L12/$L$18</f>
        <v>1.3502591039273297</v>
      </c>
      <c r="N12" s="6">
        <f t="shared" ref="N12:N18" si="7">IF(ISNUMBER(M12),(M12-1)*100)</f>
        <v>35.025910392732975</v>
      </c>
      <c r="O12" s="7" t="s">
        <v>1</v>
      </c>
    </row>
    <row r="13" spans="1:27" ht="15.75" customHeight="1">
      <c r="B13" s="20"/>
      <c r="E13" s="17">
        <v>34.982143402099602</v>
      </c>
      <c r="F13" s="5">
        <f t="shared" si="4"/>
        <v>2.3507430184768356</v>
      </c>
      <c r="G13" s="6">
        <f t="shared" si="5"/>
        <v>135.07430184768356</v>
      </c>
      <c r="H13" s="8" t="s">
        <v>3</v>
      </c>
      <c r="L13" s="17">
        <v>26.49311637878418</v>
      </c>
      <c r="M13" s="5">
        <f t="shared" si="6"/>
        <v>1.5189873486935508</v>
      </c>
      <c r="N13" s="6">
        <f t="shared" si="7"/>
        <v>51.898734869355081</v>
      </c>
      <c r="O13" s="7" t="s">
        <v>2</v>
      </c>
    </row>
    <row r="14" spans="1:27" ht="15.75" customHeight="1">
      <c r="B14" s="20" t="s">
        <v>14</v>
      </c>
      <c r="E14" s="17">
        <v>16.244155883789102</v>
      </c>
      <c r="F14" s="5">
        <f t="shared" si="4"/>
        <v>1.0915807986932771</v>
      </c>
      <c r="G14" s="6">
        <f t="shared" si="5"/>
        <v>9.1580798693277075</v>
      </c>
      <c r="H14" s="7" t="s">
        <v>4</v>
      </c>
      <c r="L14" s="17">
        <v>35.997352600097656</v>
      </c>
      <c r="M14" s="5">
        <f t="shared" si="6"/>
        <v>2.0639143543640217</v>
      </c>
      <c r="N14" s="6">
        <f t="shared" si="7"/>
        <v>106.39143543640218</v>
      </c>
      <c r="O14" s="8" t="s">
        <v>3</v>
      </c>
    </row>
    <row r="15" spans="1:27" ht="15.75" customHeight="1">
      <c r="B15" s="20"/>
      <c r="E15" s="17">
        <v>31.089595288085899</v>
      </c>
      <c r="F15" s="5">
        <f t="shared" si="4"/>
        <v>2.0891701297625982</v>
      </c>
      <c r="G15" s="6">
        <f t="shared" si="5"/>
        <v>108.91701297625983</v>
      </c>
      <c r="H15" s="7" t="s">
        <v>5</v>
      </c>
      <c r="L15" s="17">
        <v>35.986209869384766</v>
      </c>
      <c r="M15" s="5">
        <f t="shared" si="6"/>
        <v>2.0632754839970633</v>
      </c>
      <c r="N15" s="6">
        <f t="shared" si="7"/>
        <v>106.32754839970633</v>
      </c>
      <c r="O15" s="7" t="s">
        <v>4</v>
      </c>
    </row>
    <row r="16" spans="1:27" ht="15.75" customHeight="1">
      <c r="B16" s="20" t="s">
        <v>15</v>
      </c>
      <c r="E16" s="17">
        <v>35.470099542236298</v>
      </c>
      <c r="F16" s="5">
        <f t="shared" si="4"/>
        <v>2.3835328757638647</v>
      </c>
      <c r="G16" s="6">
        <f t="shared" si="5"/>
        <v>138.35328757638646</v>
      </c>
      <c r="H16" s="7" t="s">
        <v>6</v>
      </c>
      <c r="L16" s="17">
        <v>17.924644470214801</v>
      </c>
      <c r="M16" s="5">
        <f t="shared" si="6"/>
        <v>1.0277125495847617</v>
      </c>
      <c r="N16" s="6">
        <f t="shared" si="7"/>
        <v>2.7712549584761659</v>
      </c>
      <c r="O16" s="7" t="s">
        <v>5</v>
      </c>
    </row>
    <row r="17" spans="2:15" ht="15.75" customHeight="1">
      <c r="E17" s="17">
        <v>14.8813133239746</v>
      </c>
      <c r="F17" s="5">
        <f t="shared" si="4"/>
        <v>1</v>
      </c>
      <c r="G17" s="6">
        <f t="shared" si="5"/>
        <v>0</v>
      </c>
      <c r="H17" s="8" t="s">
        <v>7</v>
      </c>
      <c r="L17" s="17">
        <v>25.0218573937988</v>
      </c>
      <c r="M17" s="5">
        <f t="shared" si="6"/>
        <v>1.4346324637154224</v>
      </c>
      <c r="N17" s="6">
        <f t="shared" si="7"/>
        <v>43.46324637154224</v>
      </c>
      <c r="O17" s="7" t="s">
        <v>6</v>
      </c>
    </row>
    <row r="18" spans="2:15" ht="15.75" customHeight="1">
      <c r="B18" t="s">
        <v>18</v>
      </c>
      <c r="H18" s="10"/>
      <c r="L18" s="17">
        <v>17.441301536560101</v>
      </c>
      <c r="M18" s="5">
        <f t="shared" si="6"/>
        <v>1</v>
      </c>
      <c r="N18" s="6">
        <f t="shared" si="7"/>
        <v>0</v>
      </c>
      <c r="O18" s="8" t="s">
        <v>7</v>
      </c>
    </row>
    <row r="19" spans="2:15" ht="15.75" customHeight="1">
      <c r="C19" s="4"/>
      <c r="D19" s="4">
        <v>3</v>
      </c>
      <c r="E19" s="2" t="s">
        <v>19</v>
      </c>
      <c r="F19" s="5" t="s">
        <v>0</v>
      </c>
      <c r="G19" s="2" t="s">
        <v>21</v>
      </c>
      <c r="H19" s="7"/>
      <c r="O19" s="10"/>
    </row>
    <row r="20" spans="2:15" ht="15.75" customHeight="1">
      <c r="B20" s="21" t="s">
        <v>20</v>
      </c>
      <c r="E20" s="17">
        <v>28.001963348388699</v>
      </c>
      <c r="F20" s="5">
        <f t="shared" ref="F20:F26" si="8">E20/$E$26</f>
        <v>1.8789307647788338</v>
      </c>
      <c r="G20" s="6">
        <f t="shared" ref="G20:G26" si="9">IF(ISNUMBER(F20),(F20-1)*100)</f>
        <v>87.893076477883383</v>
      </c>
      <c r="H20" s="7" t="s">
        <v>1</v>
      </c>
      <c r="K20" s="4">
        <v>3</v>
      </c>
      <c r="L20" s="2" t="s">
        <v>19</v>
      </c>
      <c r="M20" s="5" t="s">
        <v>0</v>
      </c>
      <c r="N20" s="2" t="s">
        <v>21</v>
      </c>
      <c r="O20" s="7"/>
    </row>
    <row r="21" spans="2:15" ht="15.75" customHeight="1">
      <c r="E21" s="17">
        <v>21.995644512939499</v>
      </c>
      <c r="F21" s="5">
        <f t="shared" si="8"/>
        <v>1.4759069802467586</v>
      </c>
      <c r="G21" s="6">
        <f t="shared" si="9"/>
        <v>47.590698024675859</v>
      </c>
      <c r="H21" s="7" t="s">
        <v>2</v>
      </c>
      <c r="L21" s="18">
        <v>28.53</v>
      </c>
      <c r="M21" s="5">
        <f t="shared" ref="M21:M27" si="10">L21/$L$27</f>
        <v>1.6831858407079647</v>
      </c>
      <c r="N21" s="6">
        <f t="shared" ref="N21:N27" si="11">IF(ISNUMBER(M21),(M21-1)*100)</f>
        <v>68.318584070796476</v>
      </c>
      <c r="O21" s="7" t="s">
        <v>1</v>
      </c>
    </row>
    <row r="22" spans="2:15" ht="15.75" customHeight="1">
      <c r="E22" s="17">
        <v>34.100169097900398</v>
      </c>
      <c r="F22" s="5">
        <f t="shared" si="8"/>
        <v>2.2881201580421466</v>
      </c>
      <c r="G22" s="6">
        <f t="shared" si="9"/>
        <v>128.81201580421467</v>
      </c>
      <c r="H22" s="8" t="s">
        <v>3</v>
      </c>
      <c r="L22" s="18">
        <v>21.04</v>
      </c>
      <c r="M22" s="5">
        <f t="shared" si="10"/>
        <v>1.2412979351032449</v>
      </c>
      <c r="N22" s="6">
        <f t="shared" si="11"/>
        <v>24.129793510324493</v>
      </c>
      <c r="O22" s="7" t="s">
        <v>2</v>
      </c>
    </row>
    <row r="23" spans="2:15" ht="15.75" customHeight="1">
      <c r="E23" s="17">
        <v>16.789180755615199</v>
      </c>
      <c r="F23" s="5">
        <f t="shared" si="8"/>
        <v>1.1265534435810682</v>
      </c>
      <c r="G23" s="6">
        <f t="shared" si="9"/>
        <v>12.655344358106824</v>
      </c>
      <c r="H23" s="7" t="s">
        <v>4</v>
      </c>
      <c r="L23" s="18">
        <v>35.090000000000003</v>
      </c>
      <c r="M23" s="5">
        <f t="shared" si="10"/>
        <v>2.0702064896755163</v>
      </c>
      <c r="N23" s="6">
        <f t="shared" si="11"/>
        <v>107.02064896755164</v>
      </c>
      <c r="O23" s="8" t="s">
        <v>3</v>
      </c>
    </row>
    <row r="24" spans="2:15" ht="15.75" customHeight="1">
      <c r="E24" s="17">
        <v>35.502240502929702</v>
      </c>
      <c r="F24" s="5">
        <f t="shared" si="8"/>
        <v>2.3821991004559413</v>
      </c>
      <c r="G24" s="6">
        <f t="shared" si="9"/>
        <v>138.21991004559413</v>
      </c>
      <c r="H24" s="7" t="s">
        <v>5</v>
      </c>
      <c r="L24" s="18">
        <v>33.79</v>
      </c>
      <c r="M24" s="5">
        <f t="shared" si="10"/>
        <v>1.9935103244837757</v>
      </c>
      <c r="N24" s="6">
        <f t="shared" si="11"/>
        <v>99.35103244837758</v>
      </c>
      <c r="O24" s="7" t="s">
        <v>4</v>
      </c>
    </row>
    <row r="25" spans="2:15" ht="15.75" customHeight="1">
      <c r="E25" s="17">
        <v>33.004529565429699</v>
      </c>
      <c r="F25" s="5">
        <f t="shared" si="8"/>
        <v>2.2146027835975599</v>
      </c>
      <c r="G25" s="6">
        <f t="shared" si="9"/>
        <v>121.46027835975599</v>
      </c>
      <c r="H25" s="7" t="s">
        <v>6</v>
      </c>
      <c r="L25" s="18">
        <v>18.010000000000002</v>
      </c>
      <c r="M25" s="5">
        <f t="shared" si="10"/>
        <v>1.0625368731563423</v>
      </c>
      <c r="N25" s="6">
        <f t="shared" si="11"/>
        <v>6.2536873156342265</v>
      </c>
      <c r="O25" s="7" t="s">
        <v>5</v>
      </c>
    </row>
    <row r="26" spans="2:15" ht="15.75" customHeight="1">
      <c r="E26" s="17">
        <v>14.9031373977661</v>
      </c>
      <c r="F26" s="5">
        <f t="shared" si="8"/>
        <v>1</v>
      </c>
      <c r="G26" s="6">
        <f t="shared" si="9"/>
        <v>0</v>
      </c>
      <c r="H26" s="8" t="s">
        <v>7</v>
      </c>
      <c r="L26" s="18">
        <v>35.909999999999997</v>
      </c>
      <c r="M26" s="5">
        <f t="shared" si="10"/>
        <v>2.1185840707964601</v>
      </c>
      <c r="N26" s="6">
        <f t="shared" si="11"/>
        <v>111.858407079646</v>
      </c>
      <c r="O26" s="7" t="s">
        <v>6</v>
      </c>
    </row>
    <row r="27" spans="2:15" ht="15.75" customHeight="1">
      <c r="H27" s="10"/>
      <c r="L27" s="18">
        <v>16.95</v>
      </c>
      <c r="M27" s="5">
        <f t="shared" si="10"/>
        <v>1</v>
      </c>
      <c r="N27" s="6">
        <f t="shared" si="11"/>
        <v>0</v>
      </c>
      <c r="O27" s="8" t="s">
        <v>7</v>
      </c>
    </row>
    <row r="28" spans="2:15" ht="15.75" customHeight="1">
      <c r="C28" s="4"/>
      <c r="D28" s="4">
        <v>4</v>
      </c>
      <c r="E28" s="2" t="s">
        <v>19</v>
      </c>
      <c r="F28" s="5" t="s">
        <v>0</v>
      </c>
      <c r="G28" s="2" t="s">
        <v>21</v>
      </c>
      <c r="H28" s="7"/>
      <c r="O28" s="10"/>
    </row>
    <row r="29" spans="2:15" ht="15.75" customHeight="1">
      <c r="E29" s="17">
        <v>26.550276184082001</v>
      </c>
      <c r="F29" s="5">
        <f t="shared" ref="F29:F35" si="12">E29/$E$35</f>
        <v>1.7138828600955365</v>
      </c>
      <c r="G29" s="6">
        <f t="shared" ref="G29:G35" si="13">IF(ISNUMBER(F29),(F29-1)*100)</f>
        <v>71.388286009553653</v>
      </c>
      <c r="H29" s="7" t="s">
        <v>1</v>
      </c>
      <c r="K29" s="4">
        <v>4</v>
      </c>
      <c r="L29" s="2" t="s">
        <v>19</v>
      </c>
      <c r="M29" s="5" t="s">
        <v>0</v>
      </c>
      <c r="N29" s="2" t="s">
        <v>21</v>
      </c>
      <c r="O29" s="7"/>
    </row>
    <row r="30" spans="2:15" ht="15.75" customHeight="1">
      <c r="E30" s="17">
        <v>24.225916378784198</v>
      </c>
      <c r="F30" s="5">
        <f t="shared" si="12"/>
        <v>1.5638399602260697</v>
      </c>
      <c r="G30" s="6">
        <f t="shared" si="13"/>
        <v>56.383996022606972</v>
      </c>
      <c r="H30" s="7" t="s">
        <v>2</v>
      </c>
      <c r="L30" s="17">
        <v>27.568484753418002</v>
      </c>
      <c r="M30" s="5">
        <f t="shared" ref="M30:M36" si="14">L30/$L$36</f>
        <v>1.8525572409663387</v>
      </c>
      <c r="N30" s="6">
        <f t="shared" ref="N30:N36" si="15">IF(ISNUMBER(M30),(M30-1)*100)</f>
        <v>85.25572409663387</v>
      </c>
      <c r="O30" s="7" t="s">
        <v>1</v>
      </c>
    </row>
    <row r="31" spans="2:15" ht="15.75" customHeight="1">
      <c r="E31" s="17">
        <v>34.997352600097699</v>
      </c>
      <c r="F31" s="5">
        <f t="shared" si="12"/>
        <v>2.2591615376863285</v>
      </c>
      <c r="G31" s="6">
        <f t="shared" si="13"/>
        <v>125.91615376863285</v>
      </c>
      <c r="H31" s="8" t="s">
        <v>3</v>
      </c>
      <c r="L31" s="17">
        <v>25.049677691650398</v>
      </c>
      <c r="M31" s="5">
        <f t="shared" si="14"/>
        <v>1.6832975118730962</v>
      </c>
      <c r="N31" s="6">
        <f t="shared" si="15"/>
        <v>68.329751187309611</v>
      </c>
      <c r="O31" s="7" t="s">
        <v>2</v>
      </c>
    </row>
    <row r="32" spans="2:15" ht="15.75" customHeight="1">
      <c r="E32" s="17">
        <v>15.9865098693848</v>
      </c>
      <c r="F32" s="5">
        <f t="shared" si="12"/>
        <v>1.0319668642209301</v>
      </c>
      <c r="G32" s="6">
        <f t="shared" si="13"/>
        <v>3.1966864220930091</v>
      </c>
      <c r="H32" s="7" t="s">
        <v>4</v>
      </c>
      <c r="L32" s="17">
        <v>31.024643402099599</v>
      </c>
      <c r="M32" s="5">
        <f t="shared" si="14"/>
        <v>2.0848054688907882</v>
      </c>
      <c r="N32" s="6">
        <f t="shared" si="15"/>
        <v>108.48054688907882</v>
      </c>
      <c r="O32" s="8" t="s">
        <v>3</v>
      </c>
    </row>
    <row r="33" spans="3:16" ht="15.75" customHeight="1">
      <c r="E33" s="17">
        <v>32.000644470214802</v>
      </c>
      <c r="F33" s="5">
        <f t="shared" si="12"/>
        <v>2.0657169699196665</v>
      </c>
      <c r="G33" s="6">
        <f t="shared" si="13"/>
        <v>106.57169699196665</v>
      </c>
      <c r="H33" s="7" t="s">
        <v>5</v>
      </c>
      <c r="L33" s="17">
        <v>35.244155883789062</v>
      </c>
      <c r="M33" s="5">
        <f t="shared" si="14"/>
        <v>2.3683498301866153</v>
      </c>
      <c r="N33" s="6">
        <f t="shared" si="15"/>
        <v>136.83498301866152</v>
      </c>
      <c r="O33" s="7" t="s">
        <v>4</v>
      </c>
    </row>
    <row r="34" spans="3:16" ht="15.75" customHeight="1">
      <c r="E34" s="17">
        <v>33.002297393798798</v>
      </c>
      <c r="F34" s="5">
        <f t="shared" si="12"/>
        <v>2.1303760252753481</v>
      </c>
      <c r="G34" s="6">
        <f t="shared" si="13"/>
        <v>113.0376025275348</v>
      </c>
      <c r="H34" s="7" t="s">
        <v>6</v>
      </c>
      <c r="L34" s="17">
        <v>16.254895288085901</v>
      </c>
      <c r="M34" s="5">
        <f t="shared" si="14"/>
        <v>1.0923024691576371</v>
      </c>
      <c r="N34" s="6">
        <f t="shared" si="15"/>
        <v>9.2302469157637077</v>
      </c>
      <c r="O34" s="7" t="s">
        <v>5</v>
      </c>
    </row>
    <row r="35" spans="3:16" ht="15.75" customHeight="1">
      <c r="E35" s="17">
        <v>15.491301536560099</v>
      </c>
      <c r="F35" s="5">
        <f t="shared" si="12"/>
        <v>1</v>
      </c>
      <c r="G35" s="6">
        <f t="shared" si="13"/>
        <v>0</v>
      </c>
      <c r="H35" s="8" t="s">
        <v>7</v>
      </c>
      <c r="L35" s="17">
        <v>37.542499542236328</v>
      </c>
      <c r="M35" s="5">
        <f t="shared" si="14"/>
        <v>2.522794777914751</v>
      </c>
      <c r="N35" s="6">
        <f t="shared" si="15"/>
        <v>152.2794777914751</v>
      </c>
      <c r="O35" s="7" t="s">
        <v>6</v>
      </c>
    </row>
    <row r="36" spans="3:16" ht="15.75" customHeight="1">
      <c r="H36" s="10"/>
      <c r="L36" s="17">
        <v>14.8813133239746</v>
      </c>
      <c r="M36" s="5">
        <f t="shared" si="14"/>
        <v>1</v>
      </c>
      <c r="N36" s="6">
        <f t="shared" si="15"/>
        <v>0</v>
      </c>
      <c r="O36" s="8" t="s">
        <v>7</v>
      </c>
    </row>
    <row r="37" spans="3:16" ht="15.75" customHeight="1">
      <c r="C37" s="4"/>
      <c r="D37" s="4">
        <v>5</v>
      </c>
      <c r="E37" s="2" t="s">
        <v>19</v>
      </c>
      <c r="F37" s="5" t="s">
        <v>0</v>
      </c>
      <c r="G37" s="2" t="s">
        <v>21</v>
      </c>
      <c r="H37" s="7"/>
      <c r="O37" s="10"/>
    </row>
    <row r="38" spans="3:16" ht="15.75" customHeight="1">
      <c r="E38" s="17">
        <v>28.004829589843698</v>
      </c>
      <c r="F38" s="5">
        <f t="shared" ref="F38:F44" si="16">E38/$E$44</f>
        <v>1.9225180092897192</v>
      </c>
      <c r="G38" s="6">
        <f t="shared" ref="G38:G44" si="17">IF(ISNUMBER(F38),(F38-1)*100)</f>
        <v>92.251800928971917</v>
      </c>
      <c r="H38" s="7" t="s">
        <v>1</v>
      </c>
      <c r="K38" s="4">
        <v>5</v>
      </c>
      <c r="L38" s="2" t="s">
        <v>19</v>
      </c>
      <c r="M38" s="5" t="s">
        <v>0</v>
      </c>
      <c r="N38" s="2" t="s">
        <v>21</v>
      </c>
      <c r="O38" s="7"/>
    </row>
    <row r="39" spans="3:16" ht="15.75" customHeight="1">
      <c r="E39" s="17">
        <v>27.261766708374001</v>
      </c>
      <c r="F39" s="5">
        <f t="shared" si="16"/>
        <v>1.8715071017933105</v>
      </c>
      <c r="G39" s="6">
        <f t="shared" si="17"/>
        <v>87.150710179331043</v>
      </c>
      <c r="H39" s="7" t="s">
        <v>2</v>
      </c>
      <c r="L39" s="17">
        <v>24.3422336578369</v>
      </c>
      <c r="M39" s="5">
        <f t="shared" ref="M39:M45" si="18">L39/$L$45</f>
        <v>1.4036122906295032</v>
      </c>
      <c r="N39" s="6">
        <f t="shared" ref="N39:N45" si="19">IF(ISNUMBER(M39),(M39-1)*100)</f>
        <v>40.361229062950322</v>
      </c>
      <c r="O39" s="7" t="s">
        <v>1</v>
      </c>
    </row>
    <row r="40" spans="3:16" ht="15.75" customHeight="1">
      <c r="E40" s="17">
        <v>34.589543975830097</v>
      </c>
      <c r="F40" s="5">
        <f t="shared" si="16"/>
        <v>2.3745554677743432</v>
      </c>
      <c r="G40" s="6">
        <f t="shared" si="17"/>
        <v>137.45554677743434</v>
      </c>
      <c r="H40" s="8" t="s">
        <v>3</v>
      </c>
      <c r="L40" s="17">
        <v>26.0008552093506</v>
      </c>
      <c r="M40" s="5">
        <f t="shared" si="18"/>
        <v>1.4992510733283988</v>
      </c>
      <c r="N40" s="6">
        <f t="shared" si="19"/>
        <v>49.925107332839879</v>
      </c>
      <c r="O40" s="7" t="s">
        <v>2</v>
      </c>
    </row>
    <row r="41" spans="3:16" ht="15.75" customHeight="1">
      <c r="E41" s="17">
        <v>16.1703796386719</v>
      </c>
      <c r="F41" s="5">
        <f t="shared" si="16"/>
        <v>1.1100887428243058</v>
      </c>
      <c r="G41" s="6">
        <f t="shared" si="17"/>
        <v>11.008874282430581</v>
      </c>
      <c r="H41" s="7" t="s">
        <v>4</v>
      </c>
      <c r="L41" s="17">
        <v>37.015952093505902</v>
      </c>
      <c r="M41" s="5">
        <f t="shared" si="18"/>
        <v>2.1343992518562773</v>
      </c>
      <c r="N41" s="6">
        <f t="shared" si="19"/>
        <v>113.43992518562773</v>
      </c>
      <c r="O41" s="8" t="s">
        <v>3</v>
      </c>
    </row>
    <row r="42" spans="3:16" ht="15.75" customHeight="1">
      <c r="E42" s="17">
        <v>32.137218872070299</v>
      </c>
      <c r="F42" s="5">
        <f t="shared" si="16"/>
        <v>2.2062045352508579</v>
      </c>
      <c r="G42" s="6">
        <f t="shared" si="17"/>
        <v>120.62045352508579</v>
      </c>
      <c r="H42" s="7" t="s">
        <v>5</v>
      </c>
      <c r="L42" s="17">
        <v>37.183198455810498</v>
      </c>
      <c r="M42" s="5">
        <f t="shared" si="18"/>
        <v>2.1440429457339025</v>
      </c>
      <c r="N42" s="6">
        <f t="shared" si="19"/>
        <v>114.40429457339025</v>
      </c>
      <c r="O42" s="7" t="s">
        <v>4</v>
      </c>
    </row>
    <row r="43" spans="3:16" ht="15.75" customHeight="1">
      <c r="E43" s="17">
        <v>33.164883471679701</v>
      </c>
      <c r="F43" s="5">
        <f t="shared" si="16"/>
        <v>2.2767532130751675</v>
      </c>
      <c r="G43" s="6">
        <f t="shared" si="17"/>
        <v>127.67532130751675</v>
      </c>
      <c r="H43" s="7" t="s">
        <v>6</v>
      </c>
      <c r="L43" s="17">
        <v>19.452114105224599</v>
      </c>
      <c r="M43" s="5">
        <f t="shared" si="18"/>
        <v>1.121640142831781</v>
      </c>
      <c r="N43" s="6">
        <f t="shared" si="19"/>
        <v>12.164014283178105</v>
      </c>
      <c r="O43" s="7" t="s">
        <v>5</v>
      </c>
    </row>
    <row r="44" spans="3:16" ht="15.75" customHeight="1">
      <c r="E44" s="17">
        <v>14.566744995117199</v>
      </c>
      <c r="F44" s="5">
        <f t="shared" si="16"/>
        <v>1</v>
      </c>
      <c r="G44" s="6">
        <f t="shared" si="17"/>
        <v>0</v>
      </c>
      <c r="H44" s="8" t="s">
        <v>7</v>
      </c>
      <c r="L44" s="17">
        <v>35.5424995422363</v>
      </c>
      <c r="M44" s="5">
        <f t="shared" si="18"/>
        <v>2.0494376111255148</v>
      </c>
      <c r="N44" s="6">
        <f t="shared" si="19"/>
        <v>104.94376111255148</v>
      </c>
      <c r="O44" s="7" t="s">
        <v>6</v>
      </c>
    </row>
    <row r="45" spans="3:16" ht="15.75" customHeight="1">
      <c r="H45" s="10"/>
      <c r="L45" s="17">
        <v>17.3425623445629</v>
      </c>
      <c r="M45" s="5">
        <f t="shared" si="18"/>
        <v>1</v>
      </c>
      <c r="N45" s="6">
        <f t="shared" si="19"/>
        <v>0</v>
      </c>
      <c r="O45" s="8" t="s">
        <v>7</v>
      </c>
    </row>
    <row r="46" spans="3:16" ht="15.75" customHeight="1">
      <c r="C46" s="4"/>
      <c r="O46" s="10"/>
    </row>
    <row r="47" spans="3:16" ht="15.75" customHeight="1">
      <c r="K47" s="12"/>
      <c r="L47" s="13"/>
      <c r="M47" s="13"/>
      <c r="N47" s="13"/>
      <c r="O47" s="14"/>
      <c r="P47" s="15"/>
    </row>
    <row r="48" spans="3:16" ht="15.75" customHeight="1">
      <c r="K48" s="15"/>
      <c r="L48" s="12"/>
      <c r="M48" s="13"/>
      <c r="N48" s="16"/>
      <c r="O48" s="14"/>
      <c r="P48" s="15"/>
    </row>
    <row r="49" spans="3:16" ht="15.75" customHeight="1">
      <c r="K49" s="15"/>
      <c r="L49" s="12"/>
      <c r="M49" s="13"/>
      <c r="N49" s="16"/>
      <c r="O49" s="14"/>
      <c r="P49" s="15"/>
    </row>
    <row r="50" spans="3:16" ht="15.75" customHeight="1">
      <c r="K50" s="15"/>
      <c r="L50" s="12"/>
      <c r="M50" s="13"/>
      <c r="N50" s="16"/>
      <c r="O50" s="14"/>
      <c r="P50" s="15"/>
    </row>
    <row r="51" spans="3:16" ht="15.75" customHeight="1">
      <c r="K51" s="15"/>
      <c r="L51" s="12"/>
      <c r="M51" s="13"/>
      <c r="N51" s="16"/>
      <c r="O51" s="14"/>
      <c r="P51" s="15"/>
    </row>
    <row r="52" spans="3:16" ht="15.75" customHeight="1">
      <c r="K52" s="15"/>
      <c r="L52" s="12"/>
      <c r="M52" s="13"/>
      <c r="N52" s="16"/>
      <c r="O52" s="14"/>
      <c r="P52" s="15"/>
    </row>
    <row r="53" spans="3:16" ht="15.75" customHeight="1">
      <c r="K53" s="15"/>
      <c r="L53" s="12"/>
      <c r="M53" s="13"/>
      <c r="N53" s="16"/>
      <c r="O53" s="14"/>
      <c r="P53" s="15"/>
    </row>
    <row r="54" spans="3:16" ht="15.75" customHeight="1">
      <c r="K54" s="15"/>
      <c r="L54" s="12"/>
      <c r="M54" s="13"/>
      <c r="N54" s="16"/>
      <c r="O54" s="14"/>
      <c r="P54" s="15"/>
    </row>
    <row r="55" spans="3:16" ht="15.75" customHeight="1">
      <c r="C55" s="4"/>
      <c r="K55" s="15"/>
      <c r="L55" s="15"/>
      <c r="M55" s="15"/>
      <c r="N55" s="15"/>
      <c r="O55" s="14"/>
      <c r="P55" s="15"/>
    </row>
    <row r="56" spans="3:16" ht="15.75" customHeight="1">
      <c r="K56" s="12"/>
      <c r="L56" s="13"/>
      <c r="M56" s="13"/>
      <c r="N56" s="13"/>
      <c r="O56" s="14"/>
      <c r="P56" s="15"/>
    </row>
    <row r="57" spans="3:16" ht="15.75" customHeight="1">
      <c r="K57" s="15"/>
      <c r="L57" s="12"/>
      <c r="M57" s="13"/>
      <c r="N57" s="16"/>
      <c r="O57" s="14"/>
      <c r="P57" s="15"/>
    </row>
    <row r="58" spans="3:16" ht="15.75" customHeight="1">
      <c r="K58" s="15"/>
      <c r="L58" s="12"/>
      <c r="M58" s="13"/>
      <c r="N58" s="16"/>
      <c r="O58" s="14"/>
      <c r="P58" s="15"/>
    </row>
    <row r="59" spans="3:16" ht="15.75" customHeight="1">
      <c r="K59" s="15"/>
      <c r="L59" s="12"/>
      <c r="M59" s="13"/>
      <c r="N59" s="16"/>
      <c r="O59" s="14"/>
      <c r="P59" s="15"/>
    </row>
    <row r="60" spans="3:16" ht="15.75" customHeight="1">
      <c r="K60" s="15"/>
      <c r="L60" s="12"/>
      <c r="M60" s="13"/>
      <c r="N60" s="16"/>
      <c r="O60" s="14"/>
      <c r="P60" s="15"/>
    </row>
    <row r="61" spans="3:16" ht="15.75" customHeight="1">
      <c r="K61" s="15"/>
      <c r="L61" s="12"/>
      <c r="M61" s="13"/>
      <c r="N61" s="16"/>
      <c r="O61" s="14"/>
      <c r="P61" s="15"/>
    </row>
    <row r="62" spans="3:16" ht="15.75" customHeight="1">
      <c r="K62" s="15"/>
      <c r="L62" s="12"/>
      <c r="M62" s="13"/>
      <c r="N62" s="16"/>
      <c r="O62" s="14"/>
      <c r="P62" s="15"/>
    </row>
    <row r="63" spans="3:16" ht="15.75" customHeight="1">
      <c r="K63" s="15"/>
      <c r="L63" s="12"/>
      <c r="M63" s="13"/>
      <c r="N63" s="16"/>
      <c r="O63" s="14"/>
      <c r="P63" s="15"/>
    </row>
    <row r="64" spans="3:16" ht="15.75" customHeight="1">
      <c r="C64" s="4"/>
      <c r="K64" s="15"/>
      <c r="L64" s="15"/>
      <c r="M64" s="15"/>
      <c r="N64" s="15"/>
      <c r="O64" s="14"/>
      <c r="P64" s="15"/>
    </row>
    <row r="65" spans="3:15" ht="13">
      <c r="O65" s="10"/>
    </row>
    <row r="66" spans="3:15" ht="13">
      <c r="O66" s="10"/>
    </row>
    <row r="67" spans="3:15" ht="13">
      <c r="O67" s="10"/>
    </row>
    <row r="68" spans="3:15" ht="13">
      <c r="O68" s="10"/>
    </row>
    <row r="69" spans="3:15" ht="13">
      <c r="O69" s="10"/>
    </row>
    <row r="70" spans="3:15" ht="13">
      <c r="O70" s="10"/>
    </row>
    <row r="71" spans="3:15" ht="13">
      <c r="O71" s="10"/>
    </row>
    <row r="72" spans="3:15" ht="13">
      <c r="O72" s="10"/>
    </row>
    <row r="73" spans="3:15" ht="13">
      <c r="C73" s="4"/>
      <c r="O73" s="10"/>
    </row>
    <row r="74" spans="3:15" ht="13">
      <c r="O74" s="10"/>
    </row>
    <row r="75" spans="3:15" ht="13">
      <c r="O75" s="10"/>
    </row>
    <row r="76" spans="3:15" ht="13">
      <c r="O76" s="10"/>
    </row>
    <row r="77" spans="3:15" ht="13">
      <c r="O77" s="10"/>
    </row>
    <row r="78" spans="3:15" ht="13">
      <c r="O78" s="10"/>
    </row>
    <row r="79" spans="3:15" ht="13">
      <c r="K79" s="4"/>
    </row>
    <row r="80" spans="3:15" ht="13">
      <c r="K80" s="4"/>
    </row>
    <row r="81" spans="3:3" ht="13"/>
    <row r="82" spans="3:3" ht="13">
      <c r="C82" s="4"/>
    </row>
    <row r="83" spans="3:3" ht="13"/>
    <row r="84" spans="3:3" ht="13"/>
    <row r="85" spans="3:3" ht="13"/>
    <row r="86" spans="3:3" ht="13"/>
    <row r="87" spans="3:3" ht="13"/>
    <row r="88" spans="3:3" ht="13"/>
    <row r="89" spans="3:3" ht="13"/>
    <row r="90" spans="3:3" ht="13"/>
    <row r="91" spans="3:3" ht="13">
      <c r="C91" s="4"/>
    </row>
    <row r="92" spans="3:3" ht="13"/>
    <row r="93" spans="3:3" ht="13"/>
    <row r="94" spans="3:3" ht="13"/>
    <row r="95" spans="3:3" ht="13"/>
    <row r="96" spans="3:3" ht="13"/>
    <row r="97" spans="3:3" ht="13"/>
    <row r="98" spans="3:3" ht="13"/>
    <row r="99" spans="3:3" ht="13"/>
    <row r="100" spans="3:3" ht="13">
      <c r="C100" s="4"/>
    </row>
    <row r="101" spans="3:3" ht="13"/>
    <row r="102" spans="3:3" ht="13"/>
    <row r="103" spans="3:3" ht="13"/>
    <row r="104" spans="3:3" ht="13"/>
    <row r="105" spans="3:3" ht="13"/>
    <row r="106" spans="3:3" ht="13"/>
    <row r="107" spans="3:3" ht="13"/>
    <row r="108" spans="3:3" ht="13"/>
    <row r="109" spans="3:3" ht="13"/>
    <row r="110" spans="3:3" ht="13"/>
    <row r="111" spans="3:3" ht="13"/>
    <row r="112" spans="3:3" ht="13"/>
    <row r="113" spans="8:8" ht="13"/>
    <row r="114" spans="8:8" ht="13"/>
    <row r="115" spans="8:8" ht="13"/>
    <row r="116" spans="8:8" ht="13"/>
    <row r="117" spans="8:8" ht="13"/>
    <row r="118" spans="8:8" ht="13"/>
    <row r="119" spans="8:8" ht="13"/>
    <row r="120" spans="8:8" ht="13"/>
    <row r="121" spans="8:8" ht="13"/>
    <row r="122" spans="8:8" ht="13"/>
    <row r="123" spans="8:8" ht="13">
      <c r="H123" s="10"/>
    </row>
    <row r="124" spans="8:8" ht="13">
      <c r="H124" s="10"/>
    </row>
    <row r="125" spans="8:8" ht="13">
      <c r="H125" s="10"/>
    </row>
    <row r="126" spans="8:8" ht="13">
      <c r="H126" s="10"/>
    </row>
    <row r="127" spans="8:8" ht="13">
      <c r="H127" s="10"/>
    </row>
    <row r="128" spans="8:8" ht="13">
      <c r="H128" s="10"/>
    </row>
    <row r="129" spans="8:8" ht="13">
      <c r="H129" s="10"/>
    </row>
    <row r="130" spans="8:8" ht="13">
      <c r="H130" s="10"/>
    </row>
    <row r="131" spans="8:8" ht="13">
      <c r="H131" s="10"/>
    </row>
    <row r="132" spans="8:8" ht="13">
      <c r="H132" s="10"/>
    </row>
    <row r="133" spans="8:8" ht="13">
      <c r="H133" s="10"/>
    </row>
    <row r="134" spans="8:8" ht="13">
      <c r="H134" s="10"/>
    </row>
    <row r="135" spans="8:8" ht="13">
      <c r="H135" s="10"/>
    </row>
    <row r="136" spans="8:8" ht="13">
      <c r="H136" s="10"/>
    </row>
    <row r="137" spans="8:8" ht="13">
      <c r="H137" s="10"/>
    </row>
    <row r="138" spans="8:8" ht="13">
      <c r="H138" s="10"/>
    </row>
    <row r="139" spans="8:8" ht="13">
      <c r="H139" s="10"/>
    </row>
    <row r="140" spans="8:8" ht="13">
      <c r="H140" s="10"/>
    </row>
    <row r="141" spans="8:8" ht="13">
      <c r="H141" s="10"/>
    </row>
    <row r="142" spans="8:8" ht="13">
      <c r="H142" s="10"/>
    </row>
    <row r="143" spans="8:8" ht="13">
      <c r="H143" s="10"/>
    </row>
    <row r="144" spans="8:8" ht="13">
      <c r="H144" s="10"/>
    </row>
    <row r="145" spans="8:8" ht="13">
      <c r="H145" s="10"/>
    </row>
    <row r="146" spans="8:8" ht="13">
      <c r="H146" s="10"/>
    </row>
    <row r="147" spans="8:8" ht="13">
      <c r="H147" s="10"/>
    </row>
    <row r="148" spans="8:8" ht="13">
      <c r="H148" s="10"/>
    </row>
    <row r="149" spans="8:8" ht="13">
      <c r="H149" s="10"/>
    </row>
    <row r="150" spans="8:8" ht="13">
      <c r="H150" s="10"/>
    </row>
    <row r="151" spans="8:8" ht="13">
      <c r="H151" s="10"/>
    </row>
    <row r="152" spans="8:8" ht="13">
      <c r="H152" s="10"/>
    </row>
    <row r="153" spans="8:8" ht="13">
      <c r="H153" s="10"/>
    </row>
    <row r="154" spans="8:8" ht="13">
      <c r="H154" s="10"/>
    </row>
    <row r="155" spans="8:8" ht="13">
      <c r="H155" s="10"/>
    </row>
    <row r="156" spans="8:8" ht="13">
      <c r="H156" s="10"/>
    </row>
    <row r="157" spans="8:8" ht="13">
      <c r="H157" s="10"/>
    </row>
    <row r="158" spans="8:8" ht="13">
      <c r="H158" s="10"/>
    </row>
    <row r="159" spans="8:8" ht="13">
      <c r="H159" s="10"/>
    </row>
    <row r="160" spans="8:8" ht="13">
      <c r="H160" s="10"/>
    </row>
    <row r="161" spans="8:8" ht="13">
      <c r="H161" s="10"/>
    </row>
    <row r="162" spans="8:8" ht="13">
      <c r="H162" s="10"/>
    </row>
    <row r="163" spans="8:8" ht="13">
      <c r="H163" s="10"/>
    </row>
    <row r="164" spans="8:8" ht="13">
      <c r="H164" s="10"/>
    </row>
    <row r="165" spans="8:8" ht="13">
      <c r="H165" s="10"/>
    </row>
    <row r="166" spans="8:8" ht="13">
      <c r="H166" s="10"/>
    </row>
    <row r="167" spans="8:8" ht="13">
      <c r="H167" s="10"/>
    </row>
    <row r="168" spans="8:8" ht="13">
      <c r="H168" s="10"/>
    </row>
    <row r="169" spans="8:8" ht="13">
      <c r="H169" s="10"/>
    </row>
    <row r="170" spans="8:8" ht="13">
      <c r="H170" s="10"/>
    </row>
    <row r="171" spans="8:8" ht="13">
      <c r="H171" s="10"/>
    </row>
    <row r="172" spans="8:8" ht="13">
      <c r="H172" s="10"/>
    </row>
    <row r="173" spans="8:8" ht="13">
      <c r="H173" s="10"/>
    </row>
    <row r="174" spans="8:8" ht="13">
      <c r="H174" s="10"/>
    </row>
    <row r="175" spans="8:8" ht="13">
      <c r="H175" s="10"/>
    </row>
    <row r="176" spans="8:8" ht="13">
      <c r="H176" s="10"/>
    </row>
    <row r="177" spans="8:8" ht="13">
      <c r="H177" s="10"/>
    </row>
    <row r="178" spans="8:8" ht="13">
      <c r="H178" s="10"/>
    </row>
    <row r="179" spans="8:8" ht="13">
      <c r="H179" s="10"/>
    </row>
    <row r="180" spans="8:8" ht="13">
      <c r="H180" s="10"/>
    </row>
    <row r="181" spans="8:8" ht="13">
      <c r="H181" s="10"/>
    </row>
    <row r="182" spans="8:8" ht="13">
      <c r="H182" s="10"/>
    </row>
    <row r="183" spans="8:8" ht="13">
      <c r="H183" s="10"/>
    </row>
    <row r="184" spans="8:8" ht="13">
      <c r="H184" s="10"/>
    </row>
    <row r="185" spans="8:8" ht="13">
      <c r="H185" s="10"/>
    </row>
    <row r="186" spans="8:8" ht="13">
      <c r="H186" s="10"/>
    </row>
    <row r="187" spans="8:8" ht="13">
      <c r="H187" s="10"/>
    </row>
    <row r="188" spans="8:8" ht="13">
      <c r="H188" s="10"/>
    </row>
    <row r="189" spans="8:8" ht="13">
      <c r="H189" s="10"/>
    </row>
    <row r="190" spans="8:8" ht="13">
      <c r="H190" s="10"/>
    </row>
    <row r="191" spans="8:8" ht="13">
      <c r="H191" s="10"/>
    </row>
    <row r="192" spans="8:8" ht="13">
      <c r="H192" s="10"/>
    </row>
    <row r="193" spans="8:8" ht="13">
      <c r="H193" s="10"/>
    </row>
    <row r="194" spans="8:8" ht="13">
      <c r="H194" s="10"/>
    </row>
    <row r="195" spans="8:8" ht="13">
      <c r="H195" s="10"/>
    </row>
    <row r="196" spans="8:8" ht="13">
      <c r="H196" s="10"/>
    </row>
    <row r="197" spans="8:8" ht="13">
      <c r="H197" s="10"/>
    </row>
    <row r="198" spans="8:8" ht="13">
      <c r="H198" s="10"/>
    </row>
    <row r="199" spans="8:8" ht="13">
      <c r="H199" s="10"/>
    </row>
    <row r="200" spans="8:8" ht="13">
      <c r="H200" s="10"/>
    </row>
    <row r="201" spans="8:8" ht="13">
      <c r="H201" s="10"/>
    </row>
    <row r="202" spans="8:8" ht="13">
      <c r="H202" s="10"/>
    </row>
    <row r="203" spans="8:8" ht="13">
      <c r="H203" s="10"/>
    </row>
    <row r="204" spans="8:8" ht="13">
      <c r="H204" s="10"/>
    </row>
    <row r="205" spans="8:8" ht="13">
      <c r="H205" s="10"/>
    </row>
    <row r="206" spans="8:8" ht="13">
      <c r="H206" s="10"/>
    </row>
    <row r="207" spans="8:8" ht="13">
      <c r="H207" s="10"/>
    </row>
    <row r="208" spans="8:8" ht="13">
      <c r="H208" s="10"/>
    </row>
    <row r="209" spans="8:8" ht="13">
      <c r="H209" s="10"/>
    </row>
    <row r="210" spans="8:8" ht="13">
      <c r="H210" s="10"/>
    </row>
    <row r="211" spans="8:8" ht="13">
      <c r="H211" s="10"/>
    </row>
    <row r="212" spans="8:8" ht="13">
      <c r="H212" s="10"/>
    </row>
    <row r="213" spans="8:8" ht="13">
      <c r="H213" s="10"/>
    </row>
    <row r="214" spans="8:8" ht="13">
      <c r="H214" s="10"/>
    </row>
    <row r="215" spans="8:8" ht="13">
      <c r="H215" s="10"/>
    </row>
    <row r="216" spans="8:8" ht="13">
      <c r="H216" s="10"/>
    </row>
    <row r="217" spans="8:8" ht="13">
      <c r="H217" s="10"/>
    </row>
    <row r="218" spans="8:8" ht="13">
      <c r="H218" s="10"/>
    </row>
    <row r="219" spans="8:8" ht="13">
      <c r="H219" s="10"/>
    </row>
    <row r="220" spans="8:8" ht="13">
      <c r="H220" s="10"/>
    </row>
    <row r="221" spans="8:8" ht="13">
      <c r="H221" s="10"/>
    </row>
    <row r="222" spans="8:8" ht="13">
      <c r="H222" s="10"/>
    </row>
    <row r="223" spans="8:8" ht="13">
      <c r="H223" s="10"/>
    </row>
    <row r="224" spans="8:8" ht="13">
      <c r="H224" s="10"/>
    </row>
    <row r="225" spans="8:8" ht="13">
      <c r="H225" s="10"/>
    </row>
    <row r="226" spans="8:8" ht="13">
      <c r="H226" s="10"/>
    </row>
    <row r="227" spans="8:8" ht="13">
      <c r="H227" s="10"/>
    </row>
    <row r="228" spans="8:8" ht="13">
      <c r="H228" s="10"/>
    </row>
    <row r="229" spans="8:8" ht="13">
      <c r="H229" s="10"/>
    </row>
    <row r="230" spans="8:8" ht="13">
      <c r="H230" s="10"/>
    </row>
    <row r="231" spans="8:8" ht="13">
      <c r="H231" s="10"/>
    </row>
    <row r="232" spans="8:8" ht="13">
      <c r="H232" s="10"/>
    </row>
    <row r="233" spans="8:8" ht="13">
      <c r="H233" s="10"/>
    </row>
    <row r="234" spans="8:8" ht="13">
      <c r="H234" s="10"/>
    </row>
    <row r="235" spans="8:8" ht="13">
      <c r="H235" s="10"/>
    </row>
    <row r="236" spans="8:8" ht="13">
      <c r="H236" s="10"/>
    </row>
    <row r="237" spans="8:8" ht="13">
      <c r="H237" s="10"/>
    </row>
    <row r="238" spans="8:8" ht="13">
      <c r="H238" s="10"/>
    </row>
    <row r="239" spans="8:8" ht="13">
      <c r="H239" s="10"/>
    </row>
    <row r="240" spans="8:8" ht="13">
      <c r="H240" s="10"/>
    </row>
    <row r="241" spans="8:8" ht="13">
      <c r="H241" s="10"/>
    </row>
    <row r="242" spans="8:8" ht="13">
      <c r="H242" s="10"/>
    </row>
    <row r="243" spans="8:8" ht="13">
      <c r="H243" s="10"/>
    </row>
    <row r="244" spans="8:8" ht="13">
      <c r="H244" s="10"/>
    </row>
    <row r="245" spans="8:8" ht="13">
      <c r="H245" s="10"/>
    </row>
    <row r="246" spans="8:8" ht="13">
      <c r="H246" s="10"/>
    </row>
    <row r="247" spans="8:8" ht="13">
      <c r="H247" s="10"/>
    </row>
    <row r="248" spans="8:8" ht="13">
      <c r="H248" s="10"/>
    </row>
    <row r="249" spans="8:8" ht="13">
      <c r="H249" s="10"/>
    </row>
    <row r="250" spans="8:8" ht="13">
      <c r="H250" s="10"/>
    </row>
    <row r="251" spans="8:8" ht="13">
      <c r="H251" s="10"/>
    </row>
    <row r="252" spans="8:8" ht="13">
      <c r="H252" s="10"/>
    </row>
    <row r="253" spans="8:8" ht="13">
      <c r="H253" s="10"/>
    </row>
    <row r="254" spans="8:8" ht="13">
      <c r="H254" s="10"/>
    </row>
    <row r="255" spans="8:8" ht="13">
      <c r="H255" s="10"/>
    </row>
    <row r="256" spans="8:8" ht="13">
      <c r="H256" s="10"/>
    </row>
    <row r="257" spans="8:8" ht="13">
      <c r="H257" s="10"/>
    </row>
    <row r="258" spans="8:8" ht="13">
      <c r="H258" s="10"/>
    </row>
    <row r="259" spans="8:8" ht="13">
      <c r="H259" s="10"/>
    </row>
    <row r="260" spans="8:8" ht="13">
      <c r="H260" s="10"/>
    </row>
    <row r="261" spans="8:8" ht="13">
      <c r="H261" s="10"/>
    </row>
    <row r="262" spans="8:8" ht="13">
      <c r="H262" s="10"/>
    </row>
    <row r="263" spans="8:8" ht="13">
      <c r="H263" s="10"/>
    </row>
    <row r="264" spans="8:8" ht="13">
      <c r="H264" s="10"/>
    </row>
    <row r="265" spans="8:8" ht="13">
      <c r="H265" s="10"/>
    </row>
    <row r="266" spans="8:8" ht="13">
      <c r="H266" s="10"/>
    </row>
    <row r="267" spans="8:8" ht="13">
      <c r="H267" s="10"/>
    </row>
    <row r="268" spans="8:8" ht="13">
      <c r="H268" s="10"/>
    </row>
    <row r="269" spans="8:8" ht="13">
      <c r="H269" s="10"/>
    </row>
    <row r="270" spans="8:8" ht="13">
      <c r="H270" s="10"/>
    </row>
    <row r="271" spans="8:8" ht="13">
      <c r="H271" s="10"/>
    </row>
    <row r="272" spans="8:8" ht="13">
      <c r="H272" s="10"/>
    </row>
    <row r="273" spans="8:8" ht="13">
      <c r="H273" s="10"/>
    </row>
    <row r="274" spans="8:8" ht="13">
      <c r="H274" s="10"/>
    </row>
    <row r="275" spans="8:8" ht="13">
      <c r="H275" s="10"/>
    </row>
    <row r="276" spans="8:8" ht="13">
      <c r="H276" s="10"/>
    </row>
    <row r="277" spans="8:8" ht="13">
      <c r="H277" s="10"/>
    </row>
    <row r="278" spans="8:8" ht="13">
      <c r="H278" s="10"/>
    </row>
    <row r="279" spans="8:8" ht="13">
      <c r="H279" s="10"/>
    </row>
    <row r="280" spans="8:8" ht="13">
      <c r="H280" s="10"/>
    </row>
    <row r="281" spans="8:8" ht="13">
      <c r="H281" s="10"/>
    </row>
    <row r="282" spans="8:8" ht="13">
      <c r="H282" s="10"/>
    </row>
    <row r="283" spans="8:8" ht="13">
      <c r="H283" s="10"/>
    </row>
    <row r="284" spans="8:8" ht="13">
      <c r="H284" s="10"/>
    </row>
    <row r="285" spans="8:8" ht="13">
      <c r="H285" s="10"/>
    </row>
    <row r="286" spans="8:8" ht="13">
      <c r="H286" s="10"/>
    </row>
    <row r="287" spans="8:8" ht="13">
      <c r="H287" s="10"/>
    </row>
    <row r="288" spans="8:8" ht="13">
      <c r="H288" s="10"/>
    </row>
    <row r="289" spans="8:8" ht="13">
      <c r="H289" s="10"/>
    </row>
    <row r="290" spans="8:8" ht="13">
      <c r="H290" s="10"/>
    </row>
    <row r="291" spans="8:8" ht="13">
      <c r="H291" s="10"/>
    </row>
    <row r="292" spans="8:8" ht="13">
      <c r="H292" s="10"/>
    </row>
    <row r="293" spans="8:8" ht="13">
      <c r="H293" s="10"/>
    </row>
    <row r="294" spans="8:8" ht="13">
      <c r="H294" s="10"/>
    </row>
    <row r="295" spans="8:8" ht="13">
      <c r="H295" s="10"/>
    </row>
    <row r="296" spans="8:8" ht="13">
      <c r="H296" s="10"/>
    </row>
    <row r="297" spans="8:8" ht="13">
      <c r="H297" s="10"/>
    </row>
    <row r="298" spans="8:8" ht="13">
      <c r="H298" s="10"/>
    </row>
    <row r="299" spans="8:8" ht="13">
      <c r="H299" s="10"/>
    </row>
    <row r="300" spans="8:8" ht="13">
      <c r="H300" s="10"/>
    </row>
    <row r="301" spans="8:8" ht="13">
      <c r="H301" s="10"/>
    </row>
    <row r="302" spans="8:8" ht="13">
      <c r="H302" s="10"/>
    </row>
    <row r="303" spans="8:8" ht="13">
      <c r="H303" s="10"/>
    </row>
    <row r="304" spans="8:8" ht="13">
      <c r="H304" s="10"/>
    </row>
    <row r="305" spans="8:8" ht="13">
      <c r="H305" s="10"/>
    </row>
    <row r="306" spans="8:8" ht="13">
      <c r="H306" s="10"/>
    </row>
    <row r="307" spans="8:8" ht="13">
      <c r="H307" s="10"/>
    </row>
    <row r="308" spans="8:8" ht="13">
      <c r="H308" s="10"/>
    </row>
    <row r="309" spans="8:8" ht="13">
      <c r="H309" s="10"/>
    </row>
    <row r="310" spans="8:8" ht="13">
      <c r="H310" s="10"/>
    </row>
    <row r="311" spans="8:8" ht="13">
      <c r="H311" s="10"/>
    </row>
    <row r="312" spans="8:8" ht="13">
      <c r="H312" s="10"/>
    </row>
    <row r="313" spans="8:8" ht="13">
      <c r="H313" s="10"/>
    </row>
    <row r="314" spans="8:8" ht="13">
      <c r="H314" s="10"/>
    </row>
    <row r="315" spans="8:8" ht="13">
      <c r="H315" s="10"/>
    </row>
    <row r="316" spans="8:8" ht="13">
      <c r="H316" s="10"/>
    </row>
    <row r="317" spans="8:8" ht="13">
      <c r="H317" s="10"/>
    </row>
    <row r="318" spans="8:8" ht="13">
      <c r="H318" s="10"/>
    </row>
    <row r="319" spans="8:8" ht="13">
      <c r="H319" s="10"/>
    </row>
    <row r="320" spans="8:8" ht="13">
      <c r="H320" s="10"/>
    </row>
    <row r="321" spans="8:8" ht="13">
      <c r="H321" s="10"/>
    </row>
    <row r="322" spans="8:8" ht="13">
      <c r="H322" s="10"/>
    </row>
    <row r="323" spans="8:8" ht="13">
      <c r="H323" s="10"/>
    </row>
    <row r="324" spans="8:8" ht="13">
      <c r="H324" s="10"/>
    </row>
    <row r="325" spans="8:8" ht="13">
      <c r="H325" s="10"/>
    </row>
    <row r="326" spans="8:8" ht="13">
      <c r="H326" s="10"/>
    </row>
    <row r="327" spans="8:8" ht="13">
      <c r="H327" s="10"/>
    </row>
    <row r="328" spans="8:8" ht="13">
      <c r="H328" s="10"/>
    </row>
    <row r="329" spans="8:8" ht="13">
      <c r="H329" s="10"/>
    </row>
    <row r="330" spans="8:8" ht="13">
      <c r="H330" s="10"/>
    </row>
    <row r="331" spans="8:8" ht="13">
      <c r="H331" s="10"/>
    </row>
    <row r="332" spans="8:8" ht="13">
      <c r="H332" s="10"/>
    </row>
    <row r="333" spans="8:8" ht="13">
      <c r="H333" s="10"/>
    </row>
    <row r="334" spans="8:8" ht="13">
      <c r="H334" s="10"/>
    </row>
    <row r="335" spans="8:8" ht="13">
      <c r="H335" s="10"/>
    </row>
    <row r="336" spans="8:8" ht="13">
      <c r="H336" s="10"/>
    </row>
    <row r="337" spans="8:8" ht="13">
      <c r="H337" s="10"/>
    </row>
    <row r="338" spans="8:8" ht="13">
      <c r="H338" s="10"/>
    </row>
    <row r="339" spans="8:8" ht="13">
      <c r="H339" s="10"/>
    </row>
    <row r="340" spans="8:8" ht="13">
      <c r="H340" s="10"/>
    </row>
    <row r="341" spans="8:8" ht="13">
      <c r="H341" s="10"/>
    </row>
    <row r="342" spans="8:8" ht="13">
      <c r="H342" s="10"/>
    </row>
    <row r="343" spans="8:8" ht="13">
      <c r="H343" s="10"/>
    </row>
    <row r="344" spans="8:8" ht="13">
      <c r="H344" s="10"/>
    </row>
    <row r="345" spans="8:8" ht="13">
      <c r="H345" s="10"/>
    </row>
    <row r="346" spans="8:8" ht="13">
      <c r="H346" s="10"/>
    </row>
    <row r="347" spans="8:8" ht="13">
      <c r="H347" s="10"/>
    </row>
    <row r="348" spans="8:8" ht="13">
      <c r="H348" s="10"/>
    </row>
    <row r="349" spans="8:8" ht="13">
      <c r="H349" s="10"/>
    </row>
    <row r="350" spans="8:8" ht="13">
      <c r="H350" s="10"/>
    </row>
    <row r="351" spans="8:8" ht="13">
      <c r="H351" s="10"/>
    </row>
    <row r="352" spans="8:8" ht="13">
      <c r="H352" s="10"/>
    </row>
    <row r="353" spans="8:8" ht="13">
      <c r="H353" s="10"/>
    </row>
    <row r="354" spans="8:8" ht="13">
      <c r="H354" s="10"/>
    </row>
    <row r="355" spans="8:8" ht="13">
      <c r="H355" s="10"/>
    </row>
    <row r="356" spans="8:8" ht="13">
      <c r="H356" s="10"/>
    </row>
    <row r="357" spans="8:8" ht="13">
      <c r="H357" s="10"/>
    </row>
    <row r="358" spans="8:8" ht="13">
      <c r="H358" s="10"/>
    </row>
    <row r="359" spans="8:8" ht="13">
      <c r="H359" s="10"/>
    </row>
    <row r="360" spans="8:8" ht="13">
      <c r="H360" s="10"/>
    </row>
    <row r="361" spans="8:8" ht="13">
      <c r="H361" s="10"/>
    </row>
    <row r="362" spans="8:8" ht="13">
      <c r="H362" s="10"/>
    </row>
    <row r="363" spans="8:8" ht="13">
      <c r="H363" s="10"/>
    </row>
    <row r="364" spans="8:8" ht="13">
      <c r="H364" s="10"/>
    </row>
    <row r="365" spans="8:8" ht="13">
      <c r="H365" s="10"/>
    </row>
    <row r="366" spans="8:8" ht="13">
      <c r="H366" s="10"/>
    </row>
    <row r="367" spans="8:8" ht="13">
      <c r="H367" s="10"/>
    </row>
    <row r="368" spans="8:8" ht="13">
      <c r="H368" s="10"/>
    </row>
    <row r="369" spans="8:8" ht="13">
      <c r="H369" s="10"/>
    </row>
    <row r="370" spans="8:8" ht="13">
      <c r="H370" s="10"/>
    </row>
    <row r="371" spans="8:8" ht="13">
      <c r="H371" s="10"/>
    </row>
    <row r="372" spans="8:8" ht="13">
      <c r="H372" s="10"/>
    </row>
    <row r="373" spans="8:8" ht="13">
      <c r="H373" s="10"/>
    </row>
    <row r="374" spans="8:8" ht="13">
      <c r="H374" s="10"/>
    </row>
    <row r="375" spans="8:8" ht="13">
      <c r="H375" s="10"/>
    </row>
    <row r="376" spans="8:8" ht="13">
      <c r="H376" s="10"/>
    </row>
    <row r="377" spans="8:8" ht="13">
      <c r="H377" s="10"/>
    </row>
    <row r="378" spans="8:8" ht="13">
      <c r="H378" s="10"/>
    </row>
    <row r="379" spans="8:8" ht="13">
      <c r="H379" s="10"/>
    </row>
    <row r="380" spans="8:8" ht="13">
      <c r="H380" s="10"/>
    </row>
    <row r="381" spans="8:8" ht="13">
      <c r="H381" s="10"/>
    </row>
    <row r="382" spans="8:8" ht="13">
      <c r="H382" s="10"/>
    </row>
    <row r="383" spans="8:8" ht="13">
      <c r="H383" s="10"/>
    </row>
    <row r="384" spans="8:8" ht="13">
      <c r="H384" s="10"/>
    </row>
    <row r="385" spans="8:8" ht="13">
      <c r="H385" s="10"/>
    </row>
    <row r="386" spans="8:8" ht="13">
      <c r="H386" s="10"/>
    </row>
    <row r="387" spans="8:8" ht="13">
      <c r="H387" s="10"/>
    </row>
    <row r="388" spans="8:8" ht="13">
      <c r="H388" s="10"/>
    </row>
    <row r="389" spans="8:8" ht="13">
      <c r="H389" s="10"/>
    </row>
    <row r="390" spans="8:8" ht="13">
      <c r="H390" s="10"/>
    </row>
    <row r="391" spans="8:8" ht="13">
      <c r="H391" s="10"/>
    </row>
    <row r="392" spans="8:8" ht="13">
      <c r="H392" s="10"/>
    </row>
    <row r="393" spans="8:8" ht="13">
      <c r="H393" s="10"/>
    </row>
    <row r="394" spans="8:8" ht="13">
      <c r="H394" s="10"/>
    </row>
    <row r="395" spans="8:8" ht="13">
      <c r="H395" s="10"/>
    </row>
    <row r="396" spans="8:8" ht="13">
      <c r="H396" s="10"/>
    </row>
    <row r="397" spans="8:8" ht="13">
      <c r="H397" s="10"/>
    </row>
    <row r="398" spans="8:8" ht="13">
      <c r="H398" s="10"/>
    </row>
    <row r="399" spans="8:8" ht="13">
      <c r="H399" s="10"/>
    </row>
    <row r="400" spans="8:8" ht="13">
      <c r="H400" s="10"/>
    </row>
    <row r="401" spans="8:8" ht="13">
      <c r="H401" s="10"/>
    </row>
    <row r="402" spans="8:8" ht="13">
      <c r="H402" s="10"/>
    </row>
    <row r="403" spans="8:8" ht="13">
      <c r="H403" s="10"/>
    </row>
    <row r="404" spans="8:8" ht="13">
      <c r="H404" s="10"/>
    </row>
    <row r="405" spans="8:8" ht="13">
      <c r="H405" s="10"/>
    </row>
    <row r="406" spans="8:8" ht="13">
      <c r="H406" s="10"/>
    </row>
    <row r="407" spans="8:8" ht="13">
      <c r="H407" s="10"/>
    </row>
    <row r="408" spans="8:8" ht="13">
      <c r="H408" s="10"/>
    </row>
    <row r="409" spans="8:8" ht="13">
      <c r="H409" s="10"/>
    </row>
    <row r="410" spans="8:8" ht="13">
      <c r="H410" s="10"/>
    </row>
    <row r="411" spans="8:8" ht="13">
      <c r="H411" s="10"/>
    </row>
    <row r="412" spans="8:8" ht="13">
      <c r="H412" s="10"/>
    </row>
    <row r="413" spans="8:8" ht="13">
      <c r="H413" s="10"/>
    </row>
    <row r="414" spans="8:8" ht="13">
      <c r="H414" s="10"/>
    </row>
    <row r="415" spans="8:8" ht="13">
      <c r="H415" s="10"/>
    </row>
    <row r="416" spans="8:8" ht="13">
      <c r="H416" s="10"/>
    </row>
    <row r="417" spans="8:8" ht="13">
      <c r="H417" s="10"/>
    </row>
    <row r="418" spans="8:8" ht="13">
      <c r="H418" s="10"/>
    </row>
    <row r="419" spans="8:8" ht="13">
      <c r="H419" s="10"/>
    </row>
    <row r="420" spans="8:8" ht="13">
      <c r="H420" s="10"/>
    </row>
    <row r="421" spans="8:8" ht="13">
      <c r="H421" s="10"/>
    </row>
    <row r="422" spans="8:8" ht="13">
      <c r="H422" s="10"/>
    </row>
    <row r="423" spans="8:8" ht="13">
      <c r="H423" s="10"/>
    </row>
    <row r="424" spans="8:8" ht="13">
      <c r="H424" s="10"/>
    </row>
    <row r="425" spans="8:8" ht="13">
      <c r="H425" s="10"/>
    </row>
    <row r="426" spans="8:8" ht="13">
      <c r="H426" s="10"/>
    </row>
    <row r="427" spans="8:8" ht="13">
      <c r="H427" s="10"/>
    </row>
    <row r="428" spans="8:8" ht="13">
      <c r="H428" s="10"/>
    </row>
    <row r="429" spans="8:8" ht="13">
      <c r="H429" s="10"/>
    </row>
    <row r="430" spans="8:8" ht="13">
      <c r="H430" s="10"/>
    </row>
    <row r="431" spans="8:8" ht="13">
      <c r="H431" s="10"/>
    </row>
    <row r="432" spans="8:8" ht="13">
      <c r="H432" s="10"/>
    </row>
    <row r="433" spans="8:8" ht="13">
      <c r="H433" s="10"/>
    </row>
    <row r="434" spans="8:8" ht="13">
      <c r="H434" s="10"/>
    </row>
    <row r="435" spans="8:8" ht="13">
      <c r="H435" s="10"/>
    </row>
    <row r="436" spans="8:8" ht="13">
      <c r="H436" s="10"/>
    </row>
    <row r="437" spans="8:8" ht="13">
      <c r="H437" s="10"/>
    </row>
    <row r="438" spans="8:8" ht="13">
      <c r="H438" s="10"/>
    </row>
    <row r="439" spans="8:8" ht="13">
      <c r="H439" s="10"/>
    </row>
    <row r="440" spans="8:8" ht="13">
      <c r="H440" s="10"/>
    </row>
    <row r="441" spans="8:8" ht="13">
      <c r="H441" s="10"/>
    </row>
    <row r="442" spans="8:8" ht="13">
      <c r="H442" s="10"/>
    </row>
    <row r="443" spans="8:8" ht="13">
      <c r="H443" s="10"/>
    </row>
    <row r="444" spans="8:8" ht="13">
      <c r="H444" s="10"/>
    </row>
    <row r="445" spans="8:8" ht="13">
      <c r="H445" s="10"/>
    </row>
    <row r="446" spans="8:8" ht="13">
      <c r="H446" s="10"/>
    </row>
    <row r="447" spans="8:8" ht="13">
      <c r="H447" s="10"/>
    </row>
    <row r="448" spans="8:8" ht="13">
      <c r="H448" s="10"/>
    </row>
    <row r="449" spans="8:8" ht="13">
      <c r="H449" s="10"/>
    </row>
    <row r="450" spans="8:8" ht="13">
      <c r="H450" s="10"/>
    </row>
    <row r="451" spans="8:8" ht="13">
      <c r="H451" s="10"/>
    </row>
    <row r="452" spans="8:8" ht="13">
      <c r="H452" s="10"/>
    </row>
    <row r="453" spans="8:8" ht="13">
      <c r="H453" s="10"/>
    </row>
    <row r="454" spans="8:8" ht="13">
      <c r="H454" s="10"/>
    </row>
    <row r="455" spans="8:8" ht="13">
      <c r="H455" s="10"/>
    </row>
    <row r="456" spans="8:8" ht="13">
      <c r="H456" s="10"/>
    </row>
    <row r="457" spans="8:8" ht="13">
      <c r="H457" s="10"/>
    </row>
    <row r="458" spans="8:8" ht="13">
      <c r="H458" s="10"/>
    </row>
    <row r="459" spans="8:8" ht="13">
      <c r="H459" s="10"/>
    </row>
    <row r="460" spans="8:8" ht="13">
      <c r="H460" s="10"/>
    </row>
    <row r="461" spans="8:8" ht="13">
      <c r="H461" s="10"/>
    </row>
    <row r="462" spans="8:8" ht="13">
      <c r="H462" s="10"/>
    </row>
    <row r="463" spans="8:8" ht="13">
      <c r="H463" s="10"/>
    </row>
    <row r="464" spans="8:8" ht="13">
      <c r="H464" s="10"/>
    </row>
    <row r="465" spans="8:8" ht="13">
      <c r="H465" s="10"/>
    </row>
    <row r="466" spans="8:8" ht="13">
      <c r="H466" s="10"/>
    </row>
    <row r="467" spans="8:8" ht="13">
      <c r="H467" s="10"/>
    </row>
    <row r="468" spans="8:8" ht="13">
      <c r="H468" s="10"/>
    </row>
    <row r="469" spans="8:8" ht="13">
      <c r="H469" s="10"/>
    </row>
    <row r="470" spans="8:8" ht="13">
      <c r="H470" s="10"/>
    </row>
    <row r="471" spans="8:8" ht="13">
      <c r="H471" s="10"/>
    </row>
    <row r="472" spans="8:8" ht="13">
      <c r="H472" s="10"/>
    </row>
    <row r="473" spans="8:8" ht="13">
      <c r="H473" s="10"/>
    </row>
    <row r="474" spans="8:8" ht="13">
      <c r="H474" s="10"/>
    </row>
    <row r="475" spans="8:8" ht="13">
      <c r="H475" s="10"/>
    </row>
    <row r="476" spans="8:8" ht="13">
      <c r="H476" s="10"/>
    </row>
    <row r="477" spans="8:8" ht="13">
      <c r="H477" s="10"/>
    </row>
    <row r="478" spans="8:8" ht="13">
      <c r="H478" s="10"/>
    </row>
    <row r="479" spans="8:8" ht="13">
      <c r="H479" s="10"/>
    </row>
    <row r="480" spans="8:8" ht="13">
      <c r="H480" s="10"/>
    </row>
    <row r="481" spans="8:8" ht="13">
      <c r="H481" s="10"/>
    </row>
    <row r="482" spans="8:8" ht="13">
      <c r="H482" s="10"/>
    </row>
    <row r="483" spans="8:8" ht="13">
      <c r="H483" s="10"/>
    </row>
    <row r="484" spans="8:8" ht="13">
      <c r="H484" s="10"/>
    </row>
    <row r="485" spans="8:8" ht="13">
      <c r="H485" s="10"/>
    </row>
    <row r="486" spans="8:8" ht="13">
      <c r="H486" s="10"/>
    </row>
    <row r="487" spans="8:8" ht="13">
      <c r="H487" s="10"/>
    </row>
    <row r="488" spans="8:8" ht="13">
      <c r="H488" s="10"/>
    </row>
    <row r="489" spans="8:8" ht="13">
      <c r="H489" s="10"/>
    </row>
    <row r="490" spans="8:8" ht="13">
      <c r="H490" s="10"/>
    </row>
    <row r="491" spans="8:8" ht="13">
      <c r="H491" s="10"/>
    </row>
    <row r="492" spans="8:8" ht="13">
      <c r="H492" s="10"/>
    </row>
    <row r="493" spans="8:8" ht="13">
      <c r="H493" s="10"/>
    </row>
    <row r="494" spans="8:8" ht="13">
      <c r="H494" s="10"/>
    </row>
    <row r="495" spans="8:8" ht="13">
      <c r="H495" s="10"/>
    </row>
    <row r="496" spans="8:8" ht="13">
      <c r="H496" s="10"/>
    </row>
    <row r="497" spans="8:8" ht="13">
      <c r="H497" s="10"/>
    </row>
    <row r="498" spans="8:8" ht="13">
      <c r="H498" s="10"/>
    </row>
    <row r="499" spans="8:8" ht="13">
      <c r="H499" s="10"/>
    </row>
    <row r="500" spans="8:8" ht="13">
      <c r="H500" s="10"/>
    </row>
    <row r="501" spans="8:8" ht="13">
      <c r="H501" s="10"/>
    </row>
    <row r="502" spans="8:8" ht="13">
      <c r="H502" s="10"/>
    </row>
    <row r="503" spans="8:8" ht="13">
      <c r="H503" s="10"/>
    </row>
    <row r="504" spans="8:8" ht="13">
      <c r="H504" s="10"/>
    </row>
    <row r="505" spans="8:8" ht="13">
      <c r="H505" s="10"/>
    </row>
    <row r="506" spans="8:8" ht="13">
      <c r="H506" s="10"/>
    </row>
    <row r="507" spans="8:8" ht="13">
      <c r="H507" s="10"/>
    </row>
    <row r="508" spans="8:8" ht="13">
      <c r="H508" s="10"/>
    </row>
    <row r="509" spans="8:8" ht="13">
      <c r="H509" s="10"/>
    </row>
    <row r="510" spans="8:8" ht="13">
      <c r="H510" s="10"/>
    </row>
    <row r="511" spans="8:8" ht="13">
      <c r="H511" s="10"/>
    </row>
    <row r="512" spans="8:8" ht="13">
      <c r="H512" s="10"/>
    </row>
    <row r="513" spans="8:8" ht="13">
      <c r="H513" s="10"/>
    </row>
    <row r="514" spans="8:8" ht="13">
      <c r="H514" s="10"/>
    </row>
    <row r="515" spans="8:8" ht="13">
      <c r="H515" s="10"/>
    </row>
    <row r="516" spans="8:8" ht="13">
      <c r="H516" s="10"/>
    </row>
    <row r="517" spans="8:8" ht="13">
      <c r="H517" s="10"/>
    </row>
    <row r="518" spans="8:8" ht="13">
      <c r="H518" s="10"/>
    </row>
    <row r="519" spans="8:8" ht="13">
      <c r="H519" s="10"/>
    </row>
    <row r="520" spans="8:8" ht="13">
      <c r="H520" s="10"/>
    </row>
    <row r="521" spans="8:8" ht="13">
      <c r="H521" s="10"/>
    </row>
    <row r="522" spans="8:8" ht="13">
      <c r="H522" s="10"/>
    </row>
    <row r="523" spans="8:8" ht="13">
      <c r="H523" s="10"/>
    </row>
    <row r="524" spans="8:8" ht="13">
      <c r="H524" s="10"/>
    </row>
    <row r="525" spans="8:8" ht="13">
      <c r="H525" s="10"/>
    </row>
    <row r="526" spans="8:8" ht="13">
      <c r="H526" s="10"/>
    </row>
    <row r="527" spans="8:8" ht="13">
      <c r="H527" s="10"/>
    </row>
    <row r="528" spans="8:8" ht="13">
      <c r="H528" s="10"/>
    </row>
    <row r="529" spans="8:8" ht="13">
      <c r="H529" s="10"/>
    </row>
    <row r="530" spans="8:8" ht="13">
      <c r="H530" s="10"/>
    </row>
    <row r="531" spans="8:8" ht="13">
      <c r="H531" s="10"/>
    </row>
    <row r="532" spans="8:8" ht="13">
      <c r="H532" s="10"/>
    </row>
    <row r="533" spans="8:8" ht="13">
      <c r="H533" s="10"/>
    </row>
    <row r="534" spans="8:8" ht="13">
      <c r="H534" s="10"/>
    </row>
    <row r="535" spans="8:8" ht="13">
      <c r="H535" s="10"/>
    </row>
    <row r="536" spans="8:8" ht="13">
      <c r="H536" s="10"/>
    </row>
    <row r="537" spans="8:8" ht="13">
      <c r="H537" s="10"/>
    </row>
    <row r="538" spans="8:8" ht="13">
      <c r="H538" s="10"/>
    </row>
    <row r="539" spans="8:8" ht="13">
      <c r="H539" s="10"/>
    </row>
    <row r="540" spans="8:8" ht="13">
      <c r="H540" s="10"/>
    </row>
    <row r="541" spans="8:8" ht="13">
      <c r="H541" s="10"/>
    </row>
    <row r="542" spans="8:8" ht="13">
      <c r="H542" s="10"/>
    </row>
    <row r="543" spans="8:8" ht="13">
      <c r="H543" s="10"/>
    </row>
    <row r="544" spans="8:8" ht="13">
      <c r="H544" s="10"/>
    </row>
    <row r="545" spans="8:8" ht="13">
      <c r="H545" s="10"/>
    </row>
    <row r="546" spans="8:8" ht="13">
      <c r="H546" s="10"/>
    </row>
    <row r="547" spans="8:8" ht="13">
      <c r="H547" s="10"/>
    </row>
    <row r="548" spans="8:8" ht="13">
      <c r="H548" s="10"/>
    </row>
    <row r="549" spans="8:8" ht="13">
      <c r="H549" s="10"/>
    </row>
    <row r="550" spans="8:8" ht="13">
      <c r="H550" s="10"/>
    </row>
    <row r="551" spans="8:8" ht="13">
      <c r="H551" s="10"/>
    </row>
    <row r="552" spans="8:8" ht="13">
      <c r="H552" s="10"/>
    </row>
    <row r="553" spans="8:8" ht="13">
      <c r="H553" s="10"/>
    </row>
    <row r="554" spans="8:8" ht="13">
      <c r="H554" s="10"/>
    </row>
    <row r="555" spans="8:8" ht="13">
      <c r="H555" s="10"/>
    </row>
    <row r="556" spans="8:8" ht="13">
      <c r="H556" s="10"/>
    </row>
    <row r="557" spans="8:8" ht="13">
      <c r="H557" s="10"/>
    </row>
    <row r="558" spans="8:8" ht="13">
      <c r="H558" s="10"/>
    </row>
    <row r="559" spans="8:8" ht="13">
      <c r="H559" s="10"/>
    </row>
    <row r="560" spans="8:8" ht="13">
      <c r="H560" s="10"/>
    </row>
    <row r="561" spans="8:8" ht="13">
      <c r="H561" s="10"/>
    </row>
    <row r="562" spans="8:8" ht="13">
      <c r="H562" s="10"/>
    </row>
    <row r="563" spans="8:8" ht="13">
      <c r="H563" s="10"/>
    </row>
    <row r="564" spans="8:8" ht="13">
      <c r="H564" s="10"/>
    </row>
    <row r="565" spans="8:8" ht="13">
      <c r="H565" s="10"/>
    </row>
    <row r="566" spans="8:8" ht="13">
      <c r="H566" s="10"/>
    </row>
    <row r="567" spans="8:8" ht="13">
      <c r="H567" s="10"/>
    </row>
    <row r="568" spans="8:8" ht="13">
      <c r="H568" s="10"/>
    </row>
    <row r="569" spans="8:8" ht="13">
      <c r="H569" s="10"/>
    </row>
    <row r="570" spans="8:8" ht="13">
      <c r="H570" s="10"/>
    </row>
    <row r="571" spans="8:8" ht="13">
      <c r="H571" s="10"/>
    </row>
    <row r="572" spans="8:8" ht="13">
      <c r="H572" s="10"/>
    </row>
    <row r="573" spans="8:8" ht="13">
      <c r="H573" s="10"/>
    </row>
    <row r="574" spans="8:8" ht="13">
      <c r="H574" s="10"/>
    </row>
    <row r="575" spans="8:8" ht="13">
      <c r="H575" s="10"/>
    </row>
    <row r="576" spans="8:8" ht="13">
      <c r="H576" s="10"/>
    </row>
    <row r="577" spans="8:8" ht="13">
      <c r="H577" s="10"/>
    </row>
    <row r="578" spans="8:8" ht="13">
      <c r="H578" s="10"/>
    </row>
    <row r="579" spans="8:8" ht="13">
      <c r="H579" s="10"/>
    </row>
    <row r="580" spans="8:8" ht="13">
      <c r="H580" s="10"/>
    </row>
    <row r="581" spans="8:8" ht="13">
      <c r="H581" s="10"/>
    </row>
    <row r="582" spans="8:8" ht="13">
      <c r="H582" s="10"/>
    </row>
    <row r="583" spans="8:8" ht="13">
      <c r="H583" s="10"/>
    </row>
    <row r="584" spans="8:8" ht="13">
      <c r="H584" s="10"/>
    </row>
    <row r="585" spans="8:8" ht="13">
      <c r="H585" s="10"/>
    </row>
    <row r="586" spans="8:8" ht="13">
      <c r="H586" s="10"/>
    </row>
    <row r="587" spans="8:8" ht="13">
      <c r="H587" s="10"/>
    </row>
    <row r="588" spans="8:8" ht="13">
      <c r="H588" s="10"/>
    </row>
    <row r="589" spans="8:8" ht="13">
      <c r="H589" s="10"/>
    </row>
    <row r="590" spans="8:8" ht="13">
      <c r="H590" s="10"/>
    </row>
    <row r="591" spans="8:8" ht="13">
      <c r="H591" s="10"/>
    </row>
    <row r="592" spans="8:8" ht="13">
      <c r="H592" s="10"/>
    </row>
    <row r="593" spans="8:8" ht="13">
      <c r="H593" s="10"/>
    </row>
    <row r="594" spans="8:8" ht="13">
      <c r="H594" s="10"/>
    </row>
    <row r="595" spans="8:8" ht="13">
      <c r="H595" s="10"/>
    </row>
    <row r="596" spans="8:8" ht="13">
      <c r="H596" s="10"/>
    </row>
    <row r="597" spans="8:8" ht="13">
      <c r="H597" s="10"/>
    </row>
    <row r="598" spans="8:8" ht="13">
      <c r="H598" s="10"/>
    </row>
    <row r="599" spans="8:8" ht="13">
      <c r="H599" s="10"/>
    </row>
    <row r="600" spans="8:8" ht="13">
      <c r="H600" s="10"/>
    </row>
    <row r="601" spans="8:8" ht="13">
      <c r="H601" s="10"/>
    </row>
    <row r="602" spans="8:8" ht="13">
      <c r="H602" s="10"/>
    </row>
    <row r="603" spans="8:8" ht="13">
      <c r="H603" s="10"/>
    </row>
    <row r="604" spans="8:8" ht="13">
      <c r="H604" s="10"/>
    </row>
    <row r="605" spans="8:8" ht="13">
      <c r="H605" s="10"/>
    </row>
    <row r="606" spans="8:8" ht="13">
      <c r="H606" s="10"/>
    </row>
    <row r="607" spans="8:8" ht="13">
      <c r="H607" s="10"/>
    </row>
    <row r="608" spans="8:8" ht="13">
      <c r="H608" s="10"/>
    </row>
    <row r="609" spans="8:8" ht="13">
      <c r="H609" s="10"/>
    </row>
    <row r="610" spans="8:8" ht="13">
      <c r="H610" s="10"/>
    </row>
    <row r="611" spans="8:8" ht="13">
      <c r="H611" s="10"/>
    </row>
    <row r="612" spans="8:8" ht="13">
      <c r="H612" s="10"/>
    </row>
    <row r="613" spans="8:8" ht="13">
      <c r="H613" s="10"/>
    </row>
    <row r="614" spans="8:8" ht="13">
      <c r="H614" s="10"/>
    </row>
    <row r="615" spans="8:8" ht="13">
      <c r="H615" s="10"/>
    </row>
    <row r="616" spans="8:8" ht="13">
      <c r="H616" s="10"/>
    </row>
    <row r="617" spans="8:8" ht="13">
      <c r="H617" s="10"/>
    </row>
    <row r="618" spans="8:8" ht="13">
      <c r="H618" s="10"/>
    </row>
    <row r="619" spans="8:8" ht="13">
      <c r="H619" s="10"/>
    </row>
    <row r="620" spans="8:8" ht="13">
      <c r="H620" s="10"/>
    </row>
    <row r="621" spans="8:8" ht="13">
      <c r="H621" s="10"/>
    </row>
    <row r="622" spans="8:8" ht="13">
      <c r="H622" s="10"/>
    </row>
    <row r="623" spans="8:8" ht="13">
      <c r="H623" s="10"/>
    </row>
    <row r="624" spans="8:8" ht="13">
      <c r="H624" s="10"/>
    </row>
    <row r="625" spans="8:8" ht="13">
      <c r="H625" s="10"/>
    </row>
    <row r="626" spans="8:8" ht="13">
      <c r="H626" s="10"/>
    </row>
    <row r="627" spans="8:8" ht="13">
      <c r="H627" s="10"/>
    </row>
    <row r="628" spans="8:8" ht="13">
      <c r="H628" s="10"/>
    </row>
    <row r="629" spans="8:8" ht="13">
      <c r="H629" s="10"/>
    </row>
    <row r="630" spans="8:8" ht="13">
      <c r="H630" s="10"/>
    </row>
    <row r="631" spans="8:8" ht="13">
      <c r="H631" s="10"/>
    </row>
    <row r="632" spans="8:8" ht="13">
      <c r="H632" s="10"/>
    </row>
    <row r="633" spans="8:8" ht="13">
      <c r="H633" s="10"/>
    </row>
    <row r="634" spans="8:8" ht="13">
      <c r="H634" s="10"/>
    </row>
    <row r="635" spans="8:8" ht="13">
      <c r="H635" s="10"/>
    </row>
    <row r="636" spans="8:8" ht="13">
      <c r="H636" s="10"/>
    </row>
    <row r="637" spans="8:8" ht="13">
      <c r="H637" s="10"/>
    </row>
    <row r="638" spans="8:8" ht="13">
      <c r="H638" s="10"/>
    </row>
    <row r="639" spans="8:8" ht="13">
      <c r="H639" s="10"/>
    </row>
    <row r="640" spans="8:8" ht="13">
      <c r="H640" s="10"/>
    </row>
    <row r="641" spans="8:8" ht="13">
      <c r="H641" s="10"/>
    </row>
    <row r="642" spans="8:8" ht="13">
      <c r="H642" s="10"/>
    </row>
    <row r="643" spans="8:8" ht="13">
      <c r="H643" s="10"/>
    </row>
    <row r="644" spans="8:8" ht="13">
      <c r="H644" s="10"/>
    </row>
    <row r="645" spans="8:8" ht="13">
      <c r="H645" s="10"/>
    </row>
    <row r="646" spans="8:8" ht="13">
      <c r="H646" s="10"/>
    </row>
    <row r="647" spans="8:8" ht="13">
      <c r="H647" s="10"/>
    </row>
    <row r="648" spans="8:8" ht="13">
      <c r="H648" s="10"/>
    </row>
    <row r="649" spans="8:8" ht="13">
      <c r="H649" s="10"/>
    </row>
    <row r="650" spans="8:8" ht="13">
      <c r="H650" s="10"/>
    </row>
    <row r="651" spans="8:8" ht="13">
      <c r="H651" s="10"/>
    </row>
    <row r="652" spans="8:8" ht="13">
      <c r="H652" s="10"/>
    </row>
    <row r="653" spans="8:8" ht="13">
      <c r="H653" s="10"/>
    </row>
    <row r="654" spans="8:8" ht="13">
      <c r="H654" s="10"/>
    </row>
    <row r="655" spans="8:8" ht="13">
      <c r="H655" s="10"/>
    </row>
    <row r="656" spans="8:8" ht="13">
      <c r="H656" s="10"/>
    </row>
    <row r="657" spans="8:8" ht="13">
      <c r="H657" s="10"/>
    </row>
    <row r="658" spans="8:8" ht="13">
      <c r="H658" s="10"/>
    </row>
    <row r="659" spans="8:8" ht="13">
      <c r="H659" s="10"/>
    </row>
    <row r="660" spans="8:8" ht="13">
      <c r="H660" s="10"/>
    </row>
    <row r="661" spans="8:8" ht="13">
      <c r="H661" s="10"/>
    </row>
    <row r="662" spans="8:8" ht="13">
      <c r="H662" s="10"/>
    </row>
    <row r="663" spans="8:8" ht="13">
      <c r="H663" s="10"/>
    </row>
    <row r="664" spans="8:8" ht="13">
      <c r="H664" s="10"/>
    </row>
    <row r="665" spans="8:8" ht="13">
      <c r="H665" s="10"/>
    </row>
    <row r="666" spans="8:8" ht="13">
      <c r="H666" s="10"/>
    </row>
    <row r="667" spans="8:8" ht="13">
      <c r="H667" s="10"/>
    </row>
    <row r="668" spans="8:8" ht="13">
      <c r="H668" s="10"/>
    </row>
    <row r="669" spans="8:8" ht="13">
      <c r="H669" s="10"/>
    </row>
    <row r="670" spans="8:8" ht="13">
      <c r="H670" s="10"/>
    </row>
    <row r="671" spans="8:8" ht="13">
      <c r="H671" s="10"/>
    </row>
    <row r="672" spans="8:8" ht="13">
      <c r="H672" s="10"/>
    </row>
    <row r="673" spans="8:8" ht="13">
      <c r="H673" s="10"/>
    </row>
    <row r="674" spans="8:8" ht="13">
      <c r="H674" s="10"/>
    </row>
    <row r="675" spans="8:8" ht="13">
      <c r="H675" s="10"/>
    </row>
    <row r="676" spans="8:8" ht="13">
      <c r="H676" s="10"/>
    </row>
    <row r="677" spans="8:8" ht="13">
      <c r="H677" s="10"/>
    </row>
    <row r="678" spans="8:8" ht="13">
      <c r="H678" s="10"/>
    </row>
    <row r="679" spans="8:8" ht="13">
      <c r="H679" s="10"/>
    </row>
    <row r="680" spans="8:8" ht="13">
      <c r="H680" s="10"/>
    </row>
    <row r="681" spans="8:8" ht="13">
      <c r="H681" s="10"/>
    </row>
    <row r="682" spans="8:8" ht="13">
      <c r="H682" s="10"/>
    </row>
    <row r="683" spans="8:8" ht="13">
      <c r="H683" s="10"/>
    </row>
    <row r="684" spans="8:8" ht="13">
      <c r="H684" s="10"/>
    </row>
    <row r="685" spans="8:8" ht="13">
      <c r="H685" s="10"/>
    </row>
    <row r="686" spans="8:8" ht="13">
      <c r="H686" s="10"/>
    </row>
    <row r="687" spans="8:8" ht="13">
      <c r="H687" s="10"/>
    </row>
    <row r="688" spans="8:8" ht="13">
      <c r="H688" s="10"/>
    </row>
    <row r="689" spans="8:8" ht="13">
      <c r="H689" s="10"/>
    </row>
    <row r="690" spans="8:8" ht="13">
      <c r="H690" s="10"/>
    </row>
    <row r="691" spans="8:8" ht="13">
      <c r="H691" s="10"/>
    </row>
    <row r="692" spans="8:8" ht="13">
      <c r="H692" s="10"/>
    </row>
    <row r="693" spans="8:8" ht="13">
      <c r="H693" s="10"/>
    </row>
    <row r="694" spans="8:8" ht="13">
      <c r="H694" s="10"/>
    </row>
    <row r="695" spans="8:8" ht="13">
      <c r="H695" s="10"/>
    </row>
    <row r="696" spans="8:8" ht="13">
      <c r="H696" s="10"/>
    </row>
    <row r="697" spans="8:8" ht="13">
      <c r="H697" s="10"/>
    </row>
    <row r="698" spans="8:8" ht="13">
      <c r="H698" s="10"/>
    </row>
    <row r="699" spans="8:8" ht="13">
      <c r="H699" s="10"/>
    </row>
    <row r="700" spans="8:8" ht="13">
      <c r="H700" s="10"/>
    </row>
    <row r="701" spans="8:8" ht="13">
      <c r="H701" s="10"/>
    </row>
    <row r="702" spans="8:8" ht="13">
      <c r="H702" s="10"/>
    </row>
    <row r="703" spans="8:8" ht="13">
      <c r="H703" s="10"/>
    </row>
    <row r="704" spans="8:8" ht="13">
      <c r="H704" s="10"/>
    </row>
    <row r="705" spans="8:8" ht="13">
      <c r="H705" s="10"/>
    </row>
    <row r="706" spans="8:8" ht="13">
      <c r="H706" s="10"/>
    </row>
    <row r="707" spans="8:8" ht="13">
      <c r="H707" s="10"/>
    </row>
    <row r="708" spans="8:8" ht="13">
      <c r="H708" s="10"/>
    </row>
    <row r="709" spans="8:8" ht="13">
      <c r="H709" s="10"/>
    </row>
    <row r="710" spans="8:8" ht="13">
      <c r="H710" s="10"/>
    </row>
    <row r="711" spans="8:8" ht="13">
      <c r="H711" s="10"/>
    </row>
    <row r="712" spans="8:8" ht="13">
      <c r="H712" s="10"/>
    </row>
    <row r="713" spans="8:8" ht="13">
      <c r="H713" s="10"/>
    </row>
    <row r="714" spans="8:8" ht="13">
      <c r="H714" s="10"/>
    </row>
    <row r="715" spans="8:8" ht="13">
      <c r="H715" s="10"/>
    </row>
    <row r="716" spans="8:8" ht="13">
      <c r="H716" s="10"/>
    </row>
    <row r="717" spans="8:8" ht="13">
      <c r="H717" s="10"/>
    </row>
    <row r="718" spans="8:8" ht="13">
      <c r="H718" s="10"/>
    </row>
    <row r="719" spans="8:8" ht="13">
      <c r="H719" s="10"/>
    </row>
    <row r="720" spans="8:8" ht="13">
      <c r="H720" s="10"/>
    </row>
    <row r="721" spans="8:8" ht="13">
      <c r="H721" s="10"/>
    </row>
    <row r="722" spans="8:8" ht="13">
      <c r="H722" s="10"/>
    </row>
    <row r="723" spans="8:8" ht="13">
      <c r="H723" s="10"/>
    </row>
    <row r="724" spans="8:8" ht="13">
      <c r="H724" s="10"/>
    </row>
    <row r="725" spans="8:8" ht="13">
      <c r="H725" s="10"/>
    </row>
    <row r="726" spans="8:8" ht="13">
      <c r="H726" s="10"/>
    </row>
    <row r="727" spans="8:8" ht="13">
      <c r="H727" s="10"/>
    </row>
    <row r="728" spans="8:8" ht="13">
      <c r="H728" s="10"/>
    </row>
    <row r="729" spans="8:8" ht="13">
      <c r="H729" s="10"/>
    </row>
    <row r="730" spans="8:8" ht="13">
      <c r="H730" s="10"/>
    </row>
    <row r="731" spans="8:8" ht="13">
      <c r="H731" s="10"/>
    </row>
    <row r="732" spans="8:8" ht="13">
      <c r="H732" s="10"/>
    </row>
    <row r="733" spans="8:8" ht="13">
      <c r="H733" s="10"/>
    </row>
    <row r="734" spans="8:8" ht="13">
      <c r="H734" s="10"/>
    </row>
    <row r="735" spans="8:8" ht="13">
      <c r="H735" s="10"/>
    </row>
    <row r="736" spans="8:8" ht="13">
      <c r="H736" s="10"/>
    </row>
    <row r="737" spans="8:8" ht="13">
      <c r="H737" s="10"/>
    </row>
    <row r="738" spans="8:8" ht="13">
      <c r="H738" s="10"/>
    </row>
    <row r="739" spans="8:8" ht="13">
      <c r="H739" s="10"/>
    </row>
    <row r="740" spans="8:8" ht="13">
      <c r="H740" s="10"/>
    </row>
    <row r="741" spans="8:8" ht="13">
      <c r="H741" s="10"/>
    </row>
    <row r="742" spans="8:8" ht="13">
      <c r="H742" s="10"/>
    </row>
    <row r="743" spans="8:8" ht="13">
      <c r="H743" s="10"/>
    </row>
    <row r="744" spans="8:8" ht="13">
      <c r="H744" s="10"/>
    </row>
    <row r="745" spans="8:8" ht="13">
      <c r="H745" s="10"/>
    </row>
    <row r="746" spans="8:8" ht="13">
      <c r="H746" s="10"/>
    </row>
    <row r="747" spans="8:8" ht="13">
      <c r="H747" s="10"/>
    </row>
    <row r="748" spans="8:8" ht="13">
      <c r="H748" s="10"/>
    </row>
    <row r="749" spans="8:8" ht="13">
      <c r="H749" s="10"/>
    </row>
    <row r="750" spans="8:8" ht="13">
      <c r="H750" s="10"/>
    </row>
    <row r="751" spans="8:8" ht="13">
      <c r="H751" s="10"/>
    </row>
    <row r="752" spans="8:8" ht="13">
      <c r="H752" s="10"/>
    </row>
    <row r="753" spans="8:8" ht="13">
      <c r="H753" s="10"/>
    </row>
    <row r="754" spans="8:8" ht="13">
      <c r="H754" s="10"/>
    </row>
    <row r="755" spans="8:8" ht="13">
      <c r="H755" s="10"/>
    </row>
    <row r="756" spans="8:8" ht="13">
      <c r="H756" s="10"/>
    </row>
    <row r="757" spans="8:8" ht="13">
      <c r="H757" s="10"/>
    </row>
    <row r="758" spans="8:8" ht="13">
      <c r="H758" s="10"/>
    </row>
    <row r="759" spans="8:8" ht="13">
      <c r="H759" s="10"/>
    </row>
    <row r="760" spans="8:8" ht="13">
      <c r="H760" s="10"/>
    </row>
    <row r="761" spans="8:8" ht="13">
      <c r="H761" s="10"/>
    </row>
    <row r="762" spans="8:8" ht="13">
      <c r="H762" s="10"/>
    </row>
    <row r="763" spans="8:8" ht="13">
      <c r="H763" s="10"/>
    </row>
    <row r="764" spans="8:8" ht="13">
      <c r="H764" s="10"/>
    </row>
    <row r="765" spans="8:8" ht="13">
      <c r="H765" s="10"/>
    </row>
    <row r="766" spans="8:8" ht="13">
      <c r="H766" s="10"/>
    </row>
    <row r="767" spans="8:8" ht="13">
      <c r="H767" s="10"/>
    </row>
    <row r="768" spans="8:8" ht="13">
      <c r="H768" s="10"/>
    </row>
    <row r="769" spans="8:8" ht="13">
      <c r="H769" s="10"/>
    </row>
    <row r="770" spans="8:8" ht="13">
      <c r="H770" s="10"/>
    </row>
    <row r="771" spans="8:8" ht="13">
      <c r="H771" s="10"/>
    </row>
    <row r="772" spans="8:8" ht="13">
      <c r="H772" s="10"/>
    </row>
    <row r="773" spans="8:8" ht="13">
      <c r="H773" s="10"/>
    </row>
    <row r="774" spans="8:8" ht="13">
      <c r="H774" s="10"/>
    </row>
    <row r="775" spans="8:8" ht="13">
      <c r="H775" s="10"/>
    </row>
    <row r="776" spans="8:8" ht="13">
      <c r="H776" s="10"/>
    </row>
    <row r="777" spans="8:8" ht="13">
      <c r="H777" s="10"/>
    </row>
    <row r="778" spans="8:8" ht="13">
      <c r="H778" s="10"/>
    </row>
    <row r="779" spans="8:8" ht="13">
      <c r="H779" s="10"/>
    </row>
    <row r="780" spans="8:8" ht="13">
      <c r="H780" s="10"/>
    </row>
    <row r="781" spans="8:8" ht="13">
      <c r="H781" s="10"/>
    </row>
    <row r="782" spans="8:8" ht="13">
      <c r="H782" s="10"/>
    </row>
    <row r="783" spans="8:8" ht="13">
      <c r="H783" s="10"/>
    </row>
    <row r="784" spans="8:8" ht="13">
      <c r="H784" s="10"/>
    </row>
    <row r="785" spans="8:8" ht="13">
      <c r="H785" s="10"/>
    </row>
    <row r="786" spans="8:8" ht="13">
      <c r="H786" s="10"/>
    </row>
    <row r="787" spans="8:8" ht="13">
      <c r="H787" s="10"/>
    </row>
    <row r="788" spans="8:8" ht="13">
      <c r="H788" s="10"/>
    </row>
    <row r="789" spans="8:8" ht="13">
      <c r="H789" s="10"/>
    </row>
    <row r="790" spans="8:8" ht="13">
      <c r="H790" s="10"/>
    </row>
    <row r="791" spans="8:8" ht="13">
      <c r="H791" s="10"/>
    </row>
    <row r="792" spans="8:8" ht="13">
      <c r="H792" s="10"/>
    </row>
    <row r="793" spans="8:8" ht="13">
      <c r="H793" s="10"/>
    </row>
    <row r="794" spans="8:8" ht="13">
      <c r="H794" s="10"/>
    </row>
    <row r="795" spans="8:8" ht="13">
      <c r="H795" s="10"/>
    </row>
    <row r="796" spans="8:8" ht="13">
      <c r="H796" s="10"/>
    </row>
    <row r="797" spans="8:8" ht="13">
      <c r="H797" s="10"/>
    </row>
    <row r="798" spans="8:8" ht="13">
      <c r="H798" s="10"/>
    </row>
    <row r="799" spans="8:8" ht="13">
      <c r="H799" s="10"/>
    </row>
    <row r="800" spans="8:8" ht="13">
      <c r="H800" s="10"/>
    </row>
    <row r="801" spans="8:8" ht="13">
      <c r="H801" s="10"/>
    </row>
    <row r="802" spans="8:8" ht="13">
      <c r="H802" s="10"/>
    </row>
    <row r="803" spans="8:8" ht="13">
      <c r="H803" s="10"/>
    </row>
    <row r="804" spans="8:8" ht="13">
      <c r="H804" s="10"/>
    </row>
    <row r="805" spans="8:8" ht="13">
      <c r="H805" s="10"/>
    </row>
    <row r="806" spans="8:8" ht="13">
      <c r="H806" s="10"/>
    </row>
    <row r="807" spans="8:8" ht="13">
      <c r="H807" s="10"/>
    </row>
    <row r="808" spans="8:8" ht="13">
      <c r="H808" s="10"/>
    </row>
    <row r="809" spans="8:8" ht="13">
      <c r="H809" s="10"/>
    </row>
    <row r="810" spans="8:8" ht="13">
      <c r="H810" s="10"/>
    </row>
    <row r="811" spans="8:8" ht="13">
      <c r="H811" s="10"/>
    </row>
    <row r="812" spans="8:8" ht="13">
      <c r="H812" s="10"/>
    </row>
    <row r="813" spans="8:8" ht="13">
      <c r="H813" s="10"/>
    </row>
    <row r="814" spans="8:8" ht="13">
      <c r="H814" s="10"/>
    </row>
    <row r="815" spans="8:8" ht="13">
      <c r="H815" s="10"/>
    </row>
    <row r="816" spans="8:8" ht="13">
      <c r="H816" s="10"/>
    </row>
    <row r="817" spans="8:8" ht="13">
      <c r="H817" s="10"/>
    </row>
    <row r="818" spans="8:8" ht="13">
      <c r="H818" s="10"/>
    </row>
    <row r="819" spans="8:8" ht="13">
      <c r="H819" s="10"/>
    </row>
    <row r="820" spans="8:8" ht="13">
      <c r="H820" s="10"/>
    </row>
    <row r="821" spans="8:8" ht="13">
      <c r="H821" s="10"/>
    </row>
    <row r="822" spans="8:8" ht="13">
      <c r="H822" s="10"/>
    </row>
    <row r="823" spans="8:8" ht="13">
      <c r="H823" s="10"/>
    </row>
    <row r="824" spans="8:8" ht="13">
      <c r="H824" s="10"/>
    </row>
    <row r="825" spans="8:8" ht="13">
      <c r="H825" s="10"/>
    </row>
    <row r="826" spans="8:8" ht="13">
      <c r="H826" s="10"/>
    </row>
    <row r="827" spans="8:8" ht="13">
      <c r="H827" s="10"/>
    </row>
    <row r="828" spans="8:8" ht="13">
      <c r="H828" s="10"/>
    </row>
    <row r="829" spans="8:8" ht="13">
      <c r="H829" s="10"/>
    </row>
    <row r="830" spans="8:8" ht="13">
      <c r="H830" s="10"/>
    </row>
    <row r="831" spans="8:8" ht="13">
      <c r="H831" s="10"/>
    </row>
    <row r="832" spans="8:8" ht="13">
      <c r="H832" s="10"/>
    </row>
    <row r="833" spans="8:8" ht="13">
      <c r="H833" s="10"/>
    </row>
    <row r="834" spans="8:8" ht="13">
      <c r="H834" s="10"/>
    </row>
    <row r="835" spans="8:8" ht="13">
      <c r="H835" s="10"/>
    </row>
    <row r="836" spans="8:8" ht="13">
      <c r="H836" s="10"/>
    </row>
    <row r="837" spans="8:8" ht="13">
      <c r="H837" s="10"/>
    </row>
    <row r="838" spans="8:8" ht="13">
      <c r="H838" s="10"/>
    </row>
    <row r="839" spans="8:8" ht="13">
      <c r="H839" s="10"/>
    </row>
    <row r="840" spans="8:8" ht="13">
      <c r="H840" s="10"/>
    </row>
    <row r="841" spans="8:8" ht="13">
      <c r="H841" s="10"/>
    </row>
    <row r="842" spans="8:8" ht="13">
      <c r="H842" s="10"/>
    </row>
    <row r="843" spans="8:8" ht="13">
      <c r="H843" s="10"/>
    </row>
    <row r="844" spans="8:8" ht="13">
      <c r="H844" s="10"/>
    </row>
    <row r="845" spans="8:8" ht="13">
      <c r="H845" s="10"/>
    </row>
    <row r="846" spans="8:8" ht="13">
      <c r="H846" s="10"/>
    </row>
    <row r="847" spans="8:8" ht="13">
      <c r="H847" s="10"/>
    </row>
    <row r="848" spans="8:8" ht="13">
      <c r="H848" s="10"/>
    </row>
    <row r="849" spans="8:8" ht="13">
      <c r="H849" s="10"/>
    </row>
    <row r="850" spans="8:8" ht="13">
      <c r="H850" s="10"/>
    </row>
    <row r="851" spans="8:8" ht="13">
      <c r="H851" s="10"/>
    </row>
    <row r="852" spans="8:8" ht="13">
      <c r="H852" s="10"/>
    </row>
    <row r="853" spans="8:8" ht="13">
      <c r="H853" s="10"/>
    </row>
    <row r="854" spans="8:8" ht="13">
      <c r="H854" s="10"/>
    </row>
    <row r="855" spans="8:8" ht="13">
      <c r="H855" s="10"/>
    </row>
    <row r="856" spans="8:8" ht="13">
      <c r="H856" s="10"/>
    </row>
    <row r="857" spans="8:8" ht="13">
      <c r="H857" s="10"/>
    </row>
    <row r="858" spans="8:8" ht="13">
      <c r="H858" s="10"/>
    </row>
    <row r="859" spans="8:8" ht="13">
      <c r="H859" s="10"/>
    </row>
    <row r="860" spans="8:8" ht="13">
      <c r="H860" s="10"/>
    </row>
    <row r="861" spans="8:8" ht="13">
      <c r="H861" s="10"/>
    </row>
    <row r="862" spans="8:8" ht="13">
      <c r="H862" s="10"/>
    </row>
    <row r="863" spans="8:8" ht="13">
      <c r="H863" s="10"/>
    </row>
    <row r="864" spans="8:8" ht="13">
      <c r="H864" s="10"/>
    </row>
    <row r="865" spans="8:8" ht="13">
      <c r="H865" s="10"/>
    </row>
    <row r="866" spans="8:8" ht="13">
      <c r="H866" s="10"/>
    </row>
    <row r="867" spans="8:8" ht="13">
      <c r="H867" s="10"/>
    </row>
    <row r="868" spans="8:8" ht="13">
      <c r="H868" s="10"/>
    </row>
    <row r="869" spans="8:8" ht="13">
      <c r="H869" s="10"/>
    </row>
    <row r="870" spans="8:8" ht="13">
      <c r="H870" s="10"/>
    </row>
    <row r="871" spans="8:8" ht="13">
      <c r="H871" s="10"/>
    </row>
    <row r="872" spans="8:8" ht="13">
      <c r="H872" s="10"/>
    </row>
    <row r="873" spans="8:8" ht="13">
      <c r="H873" s="10"/>
    </row>
    <row r="874" spans="8:8" ht="13">
      <c r="H874" s="10"/>
    </row>
    <row r="875" spans="8:8" ht="13">
      <c r="H875" s="10"/>
    </row>
    <row r="876" spans="8:8" ht="13">
      <c r="H876" s="10"/>
    </row>
    <row r="877" spans="8:8" ht="13">
      <c r="H877" s="10"/>
    </row>
    <row r="878" spans="8:8" ht="13">
      <c r="H878" s="10"/>
    </row>
    <row r="879" spans="8:8" ht="13">
      <c r="H879" s="10"/>
    </row>
    <row r="880" spans="8:8" ht="13">
      <c r="H880" s="10"/>
    </row>
    <row r="881" spans="8:8" ht="13">
      <c r="H881" s="10"/>
    </row>
    <row r="882" spans="8:8" ht="13">
      <c r="H882" s="10"/>
    </row>
    <row r="883" spans="8:8" ht="13">
      <c r="H883" s="10"/>
    </row>
    <row r="884" spans="8:8" ht="13">
      <c r="H884" s="10"/>
    </row>
    <row r="885" spans="8:8" ht="13">
      <c r="H885" s="10"/>
    </row>
    <row r="886" spans="8:8" ht="13">
      <c r="H886" s="10"/>
    </row>
    <row r="887" spans="8:8" ht="13">
      <c r="H887" s="10"/>
    </row>
    <row r="888" spans="8:8" ht="13">
      <c r="H888" s="10"/>
    </row>
    <row r="889" spans="8:8" ht="13">
      <c r="H889" s="10"/>
    </row>
    <row r="890" spans="8:8" ht="13">
      <c r="H890" s="10"/>
    </row>
    <row r="891" spans="8:8" ht="13">
      <c r="H891" s="10"/>
    </row>
    <row r="892" spans="8:8" ht="13">
      <c r="H892" s="10"/>
    </row>
    <row r="893" spans="8:8" ht="13">
      <c r="H893" s="10"/>
    </row>
    <row r="894" spans="8:8" ht="13">
      <c r="H894" s="10"/>
    </row>
    <row r="895" spans="8:8" ht="13">
      <c r="H895" s="10"/>
    </row>
    <row r="896" spans="8:8" ht="13">
      <c r="H896" s="10"/>
    </row>
    <row r="897" spans="8:8" ht="13">
      <c r="H897" s="10"/>
    </row>
    <row r="898" spans="8:8" ht="13">
      <c r="H898" s="10"/>
    </row>
    <row r="899" spans="8:8" ht="13">
      <c r="H899" s="10"/>
    </row>
    <row r="900" spans="8:8" ht="13">
      <c r="H900" s="10"/>
    </row>
    <row r="901" spans="8:8" ht="13">
      <c r="H901" s="10"/>
    </row>
    <row r="902" spans="8:8" ht="13">
      <c r="H902" s="10"/>
    </row>
    <row r="903" spans="8:8" ht="13">
      <c r="H903" s="10"/>
    </row>
    <row r="904" spans="8:8" ht="13">
      <c r="H904" s="10"/>
    </row>
    <row r="905" spans="8:8" ht="13">
      <c r="H905" s="10"/>
    </row>
    <row r="906" spans="8:8" ht="13">
      <c r="H906" s="10"/>
    </row>
    <row r="907" spans="8:8" ht="13">
      <c r="H907" s="10"/>
    </row>
    <row r="908" spans="8:8" ht="13">
      <c r="H908" s="10"/>
    </row>
    <row r="909" spans="8:8" ht="13">
      <c r="H909" s="10"/>
    </row>
    <row r="910" spans="8:8" ht="13">
      <c r="H910" s="10"/>
    </row>
    <row r="911" spans="8:8" ht="13">
      <c r="H911" s="10"/>
    </row>
    <row r="912" spans="8:8" ht="13">
      <c r="H912" s="10"/>
    </row>
    <row r="913" spans="8:8" ht="13">
      <c r="H913" s="10"/>
    </row>
    <row r="914" spans="8:8" ht="13">
      <c r="H914" s="10"/>
    </row>
    <row r="915" spans="8:8" ht="13">
      <c r="H915" s="10"/>
    </row>
    <row r="916" spans="8:8" ht="13">
      <c r="H916" s="10"/>
    </row>
    <row r="917" spans="8:8" ht="13">
      <c r="H917" s="10"/>
    </row>
    <row r="918" spans="8:8" ht="13">
      <c r="H918" s="10"/>
    </row>
    <row r="919" spans="8:8" ht="13">
      <c r="H919" s="10"/>
    </row>
    <row r="920" spans="8:8" ht="13">
      <c r="H920" s="10"/>
    </row>
    <row r="921" spans="8:8" ht="13">
      <c r="H921" s="10"/>
    </row>
    <row r="922" spans="8:8" ht="13">
      <c r="H922" s="10"/>
    </row>
    <row r="923" spans="8:8" ht="13">
      <c r="H923" s="10"/>
    </row>
    <row r="924" spans="8:8" ht="13">
      <c r="H924" s="10"/>
    </row>
    <row r="925" spans="8:8" ht="13">
      <c r="H925" s="10"/>
    </row>
    <row r="926" spans="8:8" ht="13">
      <c r="H926" s="10"/>
    </row>
    <row r="927" spans="8:8" ht="13">
      <c r="H927" s="10"/>
    </row>
    <row r="928" spans="8:8" ht="13">
      <c r="H928" s="10"/>
    </row>
    <row r="929" spans="8:8" ht="13">
      <c r="H929" s="10"/>
    </row>
    <row r="930" spans="8:8" ht="13">
      <c r="H930" s="10"/>
    </row>
    <row r="931" spans="8:8" ht="13">
      <c r="H931" s="10"/>
    </row>
    <row r="932" spans="8:8" ht="13">
      <c r="H932" s="10"/>
    </row>
    <row r="933" spans="8:8" ht="13">
      <c r="H933" s="10"/>
    </row>
    <row r="934" spans="8:8" ht="13">
      <c r="H934" s="10"/>
    </row>
    <row r="935" spans="8:8" ht="13">
      <c r="H935" s="10"/>
    </row>
    <row r="936" spans="8:8" ht="13">
      <c r="H936" s="10"/>
    </row>
    <row r="937" spans="8:8" ht="13">
      <c r="H937" s="10"/>
    </row>
    <row r="938" spans="8:8" ht="13">
      <c r="H938" s="10"/>
    </row>
    <row r="939" spans="8:8" ht="13">
      <c r="H939" s="10"/>
    </row>
    <row r="940" spans="8:8" ht="13">
      <c r="H940" s="10"/>
    </row>
    <row r="941" spans="8:8" ht="13">
      <c r="H941" s="10"/>
    </row>
    <row r="942" spans="8:8" ht="13">
      <c r="H942" s="10"/>
    </row>
    <row r="943" spans="8:8" ht="13">
      <c r="H943" s="10"/>
    </row>
    <row r="944" spans="8:8" ht="13">
      <c r="H944" s="10"/>
    </row>
    <row r="945" spans="8:8" ht="13">
      <c r="H945" s="10"/>
    </row>
    <row r="946" spans="8:8" ht="13">
      <c r="H946" s="10"/>
    </row>
    <row r="947" spans="8:8" ht="13">
      <c r="H947" s="10"/>
    </row>
    <row r="948" spans="8:8" ht="13">
      <c r="H948" s="10"/>
    </row>
    <row r="949" spans="8:8" ht="13">
      <c r="H949" s="10"/>
    </row>
    <row r="950" spans="8:8" ht="13">
      <c r="H950" s="10"/>
    </row>
    <row r="951" spans="8:8" ht="13">
      <c r="H951" s="10"/>
    </row>
    <row r="952" spans="8:8" ht="13">
      <c r="H952" s="10"/>
    </row>
    <row r="953" spans="8:8" ht="13">
      <c r="H953" s="10"/>
    </row>
    <row r="954" spans="8:8" ht="13">
      <c r="H954" s="10"/>
    </row>
    <row r="955" spans="8:8" ht="13">
      <c r="H955" s="10"/>
    </row>
    <row r="956" spans="8:8" ht="13">
      <c r="H956" s="10"/>
    </row>
    <row r="957" spans="8:8" ht="13">
      <c r="H957" s="10"/>
    </row>
    <row r="958" spans="8:8" ht="13">
      <c r="H958" s="10"/>
    </row>
    <row r="959" spans="8:8" ht="13">
      <c r="H959" s="10"/>
    </row>
    <row r="960" spans="8:8" ht="13">
      <c r="H960" s="10"/>
    </row>
    <row r="961" spans="8:8" ht="13">
      <c r="H961" s="10"/>
    </row>
    <row r="962" spans="8:8" ht="13">
      <c r="H962" s="10"/>
    </row>
    <row r="963" spans="8:8" ht="13">
      <c r="H963" s="10"/>
    </row>
    <row r="964" spans="8:8" ht="13">
      <c r="H964" s="10"/>
    </row>
    <row r="965" spans="8:8" ht="13">
      <c r="H965" s="10"/>
    </row>
    <row r="966" spans="8:8" ht="13">
      <c r="H966" s="10"/>
    </row>
    <row r="967" spans="8:8" ht="13">
      <c r="H967" s="10"/>
    </row>
    <row r="968" spans="8:8" ht="13">
      <c r="H968" s="10"/>
    </row>
    <row r="969" spans="8:8" ht="13">
      <c r="H969" s="10"/>
    </row>
    <row r="970" spans="8:8" ht="13">
      <c r="H970" s="10"/>
    </row>
    <row r="971" spans="8:8" ht="13">
      <c r="H971" s="10"/>
    </row>
    <row r="972" spans="8:8" ht="13">
      <c r="H972" s="10"/>
    </row>
    <row r="973" spans="8:8" ht="13">
      <c r="H973" s="10"/>
    </row>
    <row r="974" spans="8:8" ht="13">
      <c r="H974" s="10"/>
    </row>
    <row r="975" spans="8:8" ht="13">
      <c r="H975" s="10"/>
    </row>
    <row r="976" spans="8:8" ht="13">
      <c r="H976" s="10"/>
    </row>
    <row r="977" spans="8:8" ht="13">
      <c r="H977" s="10"/>
    </row>
    <row r="978" spans="8:8" ht="13">
      <c r="H978" s="10"/>
    </row>
    <row r="979" spans="8:8" ht="13">
      <c r="H979" s="10"/>
    </row>
    <row r="980" spans="8:8" ht="13">
      <c r="H980" s="10"/>
    </row>
    <row r="981" spans="8:8" ht="13">
      <c r="H981" s="10"/>
    </row>
    <row r="982" spans="8:8" ht="13">
      <c r="H982" s="10"/>
    </row>
    <row r="983" spans="8:8" ht="13">
      <c r="H983" s="10"/>
    </row>
    <row r="984" spans="8:8" ht="13">
      <c r="H984" s="10"/>
    </row>
    <row r="985" spans="8:8" ht="13">
      <c r="H985" s="10"/>
    </row>
    <row r="986" spans="8:8" ht="13">
      <c r="H986" s="10"/>
    </row>
    <row r="987" spans="8:8" ht="13">
      <c r="H987" s="10"/>
    </row>
    <row r="988" spans="8:8" ht="13">
      <c r="H988" s="10"/>
    </row>
    <row r="989" spans="8:8" ht="13">
      <c r="H989" s="10"/>
    </row>
    <row r="990" spans="8:8" ht="13">
      <c r="H990" s="10"/>
    </row>
    <row r="991" spans="8:8" ht="13">
      <c r="H991" s="10"/>
    </row>
    <row r="992" spans="8:8" ht="13">
      <c r="H992" s="10"/>
    </row>
    <row r="993" spans="8:8" ht="13">
      <c r="H993" s="10"/>
    </row>
    <row r="994" spans="8:8" ht="13">
      <c r="H994" s="10"/>
    </row>
    <row r="995" spans="8:8" ht="13">
      <c r="H995" s="10"/>
    </row>
    <row r="996" spans="8:8" ht="13">
      <c r="H996" s="10"/>
    </row>
    <row r="997" spans="8:8" ht="13">
      <c r="H997" s="10"/>
    </row>
    <row r="998" spans="8:8" ht="13">
      <c r="H998" s="10"/>
    </row>
    <row r="999" spans="8:8" ht="13">
      <c r="H999" s="10"/>
    </row>
  </sheetData>
  <conditionalFormatting sqref="G2:H9 G123:H999 G11:H18 H10 G20:H27 H19 G29:H36 H28 G38:H45 H37">
    <cfRule type="expression" dxfId="12" priority="10">
      <formula>AND(NOT(ISBLANK($G2)),AND($G2&gt;=-15,$G2&lt;=15))</formula>
    </cfRule>
  </conditionalFormatting>
  <conditionalFormatting sqref="L63 L54">
    <cfRule type="cellIs" dxfId="11" priority="11" operator="greaterThanOrEqual">
      <formula>30.5</formula>
    </cfRule>
  </conditionalFormatting>
  <conditionalFormatting sqref="K79:K80">
    <cfRule type="expression" dxfId="10" priority="12">
      <formula>SORTN($K79:$K85)</formula>
    </cfRule>
  </conditionalFormatting>
  <conditionalFormatting sqref="N3:O10 N39:O78 O38 N30:O37 O29 N21:O28 O20 N12:O19 O11 O2">
    <cfRule type="expression" dxfId="9" priority="14">
      <formula>AND(NOT(ISBLANK($N2)),AND($N2&gt;=-15,$N2&lt;=15))</formula>
    </cfRule>
  </conditionalFormatting>
  <conditionalFormatting sqref="E8">
    <cfRule type="cellIs" dxfId="8" priority="9" operator="greaterThanOrEqual">
      <formula>30.5</formula>
    </cfRule>
  </conditionalFormatting>
  <conditionalFormatting sqref="E17">
    <cfRule type="cellIs" dxfId="7" priority="8" operator="greaterThanOrEqual">
      <formula>30.5</formula>
    </cfRule>
  </conditionalFormatting>
  <conditionalFormatting sqref="E26">
    <cfRule type="cellIs" dxfId="6" priority="7" operator="greaterThanOrEqual">
      <formula>30.5</formula>
    </cfRule>
  </conditionalFormatting>
  <conditionalFormatting sqref="E35">
    <cfRule type="cellIs" dxfId="5" priority="6" operator="greaterThanOrEqual">
      <formula>30.5</formula>
    </cfRule>
  </conditionalFormatting>
  <conditionalFormatting sqref="E44">
    <cfRule type="cellIs" dxfId="4" priority="5" operator="greaterThanOrEqual">
      <formula>30.5</formula>
    </cfRule>
  </conditionalFormatting>
  <conditionalFormatting sqref="L9">
    <cfRule type="cellIs" dxfId="3" priority="4" operator="greaterThanOrEqual">
      <formula>30.5</formula>
    </cfRule>
  </conditionalFormatting>
  <conditionalFormatting sqref="L18">
    <cfRule type="cellIs" dxfId="2" priority="3" operator="greaterThanOrEqual">
      <formula>30.5</formula>
    </cfRule>
  </conditionalFormatting>
  <conditionalFormatting sqref="L36">
    <cfRule type="cellIs" dxfId="1" priority="2" operator="greaterThanOrEqual">
      <formula>30.5</formula>
    </cfRule>
  </conditionalFormatting>
  <conditionalFormatting sqref="L45">
    <cfRule type="cellIs" dxfId="0" priority="1" operator="greaterThanOrEqual">
      <formula>30.5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4916-F557-2745-801A-71E954D68F49}">
  <dimension ref="A1:Q25"/>
  <sheetViews>
    <sheetView tabSelected="1" topLeftCell="B1" workbookViewId="0">
      <selection activeCell="F31" sqref="F31"/>
    </sheetView>
  </sheetViews>
  <sheetFormatPr baseColWidth="10" defaultRowHeight="16"/>
  <cols>
    <col min="1" max="3" width="10.83203125" style="22"/>
    <col min="4" max="4" width="13" style="22" customWidth="1"/>
    <col min="5" max="9" width="10.83203125" style="22"/>
    <col min="10" max="10" width="13.33203125" style="22" customWidth="1"/>
    <col min="11" max="16384" width="10.83203125" style="22"/>
  </cols>
  <sheetData>
    <row r="1" spans="1:17">
      <c r="A1" s="30" t="s">
        <v>63</v>
      </c>
    </row>
    <row r="2" spans="1:17">
      <c r="C2" s="29" t="s">
        <v>59</v>
      </c>
      <c r="D2" s="29"/>
      <c r="I2" s="29" t="s">
        <v>58</v>
      </c>
      <c r="J2" s="29"/>
    </row>
    <row r="3" spans="1:17">
      <c r="B3" s="27" t="s">
        <v>57</v>
      </c>
      <c r="C3" s="28" t="s">
        <v>56</v>
      </c>
      <c r="D3" s="27" t="s">
        <v>55</v>
      </c>
      <c r="E3" s="27" t="s">
        <v>54</v>
      </c>
      <c r="H3" s="27" t="s">
        <v>57</v>
      </c>
      <c r="I3" s="28" t="s">
        <v>56</v>
      </c>
      <c r="J3" s="27" t="s">
        <v>55</v>
      </c>
      <c r="K3" s="27" t="s">
        <v>54</v>
      </c>
    </row>
    <row r="4" spans="1:17">
      <c r="A4" s="25" t="s">
        <v>53</v>
      </c>
      <c r="B4" s="24" t="s">
        <v>52</v>
      </c>
      <c r="C4" s="24" t="s">
        <v>51</v>
      </c>
      <c r="D4" s="24" t="s">
        <v>50</v>
      </c>
      <c r="E4" s="24" t="s">
        <v>49</v>
      </c>
      <c r="G4" s="25" t="s">
        <v>53</v>
      </c>
      <c r="H4" s="24" t="s">
        <v>52</v>
      </c>
      <c r="I4" s="24" t="s">
        <v>51</v>
      </c>
      <c r="J4" s="24" t="s">
        <v>50</v>
      </c>
      <c r="K4" s="24" t="s">
        <v>49</v>
      </c>
      <c r="M4" s="26" t="s">
        <v>62</v>
      </c>
      <c r="N4" s="26"/>
      <c r="O4" s="26"/>
    </row>
    <row r="5" spans="1:17" ht="16" customHeight="1">
      <c r="A5" s="25" t="s">
        <v>48</v>
      </c>
      <c r="B5" s="24" t="s">
        <v>47</v>
      </c>
      <c r="C5" s="24" t="s">
        <v>46</v>
      </c>
      <c r="D5" s="24" t="s">
        <v>45</v>
      </c>
      <c r="E5" s="24" t="s">
        <v>44</v>
      </c>
      <c r="G5" s="25" t="s">
        <v>48</v>
      </c>
      <c r="H5" s="24" t="s">
        <v>47</v>
      </c>
      <c r="I5" s="24" t="s">
        <v>46</v>
      </c>
      <c r="J5" s="24" t="s">
        <v>45</v>
      </c>
      <c r="K5" s="24" t="s">
        <v>44</v>
      </c>
      <c r="M5" s="26"/>
      <c r="N5" s="26"/>
      <c r="O5" s="26"/>
      <c r="P5" s="26" t="s">
        <v>61</v>
      </c>
      <c r="Q5" s="26"/>
    </row>
    <row r="6" spans="1:17">
      <c r="A6" s="25" t="s">
        <v>42</v>
      </c>
      <c r="B6" s="24" t="s">
        <v>41</v>
      </c>
      <c r="C6" s="24" t="s">
        <v>40</v>
      </c>
      <c r="D6" s="24" t="s">
        <v>39</v>
      </c>
      <c r="E6" s="24" t="s">
        <v>38</v>
      </c>
      <c r="G6" s="25" t="s">
        <v>42</v>
      </c>
      <c r="H6" s="24" t="s">
        <v>41</v>
      </c>
      <c r="I6" s="24" t="s">
        <v>40</v>
      </c>
      <c r="J6" s="24" t="s">
        <v>39</v>
      </c>
      <c r="K6" s="24" t="s">
        <v>38</v>
      </c>
      <c r="M6" s="26"/>
      <c r="N6" s="26"/>
      <c r="O6" s="26"/>
      <c r="P6" s="26"/>
      <c r="Q6" s="26"/>
    </row>
    <row r="7" spans="1:17">
      <c r="A7" s="25" t="s">
        <v>36</v>
      </c>
      <c r="B7" s="24" t="s">
        <v>35</v>
      </c>
      <c r="C7" s="24" t="s">
        <v>34</v>
      </c>
      <c r="D7" s="24" t="s">
        <v>33</v>
      </c>
      <c r="E7" s="24" t="s">
        <v>32</v>
      </c>
      <c r="G7" s="25" t="s">
        <v>36</v>
      </c>
      <c r="H7" s="24" t="s">
        <v>35</v>
      </c>
      <c r="I7" s="24" t="s">
        <v>34</v>
      </c>
      <c r="J7" s="24" t="s">
        <v>33</v>
      </c>
      <c r="K7" s="24" t="s">
        <v>32</v>
      </c>
      <c r="M7" s="26"/>
      <c r="N7" s="26"/>
      <c r="O7" s="26"/>
      <c r="P7" s="26"/>
      <c r="Q7" s="26"/>
    </row>
    <row r="11" spans="1:17">
      <c r="A11" s="30" t="s">
        <v>60</v>
      </c>
    </row>
    <row r="12" spans="1:17">
      <c r="C12" s="29" t="s">
        <v>59</v>
      </c>
      <c r="D12" s="29"/>
      <c r="I12" s="29" t="s">
        <v>58</v>
      </c>
      <c r="J12" s="29"/>
    </row>
    <row r="13" spans="1:17">
      <c r="B13" s="27" t="s">
        <v>57</v>
      </c>
      <c r="C13" s="28" t="s">
        <v>56</v>
      </c>
      <c r="D13" s="27" t="s">
        <v>55</v>
      </c>
      <c r="E13" s="27" t="s">
        <v>54</v>
      </c>
      <c r="H13" s="27" t="s">
        <v>57</v>
      </c>
      <c r="I13" s="28" t="s">
        <v>56</v>
      </c>
      <c r="J13" s="27" t="s">
        <v>55</v>
      </c>
      <c r="K13" s="27" t="s">
        <v>54</v>
      </c>
    </row>
    <row r="14" spans="1:17">
      <c r="A14" s="25" t="s">
        <v>53</v>
      </c>
      <c r="B14" s="24" t="s">
        <v>52</v>
      </c>
      <c r="C14" s="24" t="s">
        <v>51</v>
      </c>
      <c r="D14" s="24" t="s">
        <v>50</v>
      </c>
      <c r="E14" s="24" t="s">
        <v>49</v>
      </c>
      <c r="G14" s="25" t="s">
        <v>53</v>
      </c>
      <c r="H14" s="24" t="s">
        <v>52</v>
      </c>
      <c r="I14" s="24" t="s">
        <v>51</v>
      </c>
      <c r="J14" s="24" t="s">
        <v>50</v>
      </c>
      <c r="K14" s="24" t="s">
        <v>49</v>
      </c>
    </row>
    <row r="15" spans="1:17" ht="16" customHeight="1">
      <c r="A15" s="25" t="s">
        <v>48</v>
      </c>
      <c r="B15" s="24" t="s">
        <v>47</v>
      </c>
      <c r="C15" s="24" t="s">
        <v>46</v>
      </c>
      <c r="D15" s="24" t="s">
        <v>45</v>
      </c>
      <c r="E15" s="24" t="s">
        <v>44</v>
      </c>
      <c r="G15" s="25" t="s">
        <v>48</v>
      </c>
      <c r="H15" s="24" t="s">
        <v>47</v>
      </c>
      <c r="I15" s="24" t="s">
        <v>46</v>
      </c>
      <c r="J15" s="24" t="s">
        <v>45</v>
      </c>
      <c r="K15" s="24" t="s">
        <v>44</v>
      </c>
      <c r="M15" s="26" t="s">
        <v>43</v>
      </c>
      <c r="N15" s="26"/>
      <c r="O15" s="26"/>
    </row>
    <row r="16" spans="1:17" ht="16" customHeight="1">
      <c r="A16" s="25" t="s">
        <v>42</v>
      </c>
      <c r="B16" s="24" t="s">
        <v>41</v>
      </c>
      <c r="C16" s="24" t="s">
        <v>40</v>
      </c>
      <c r="D16" s="24" t="s">
        <v>39</v>
      </c>
      <c r="E16" s="24" t="s">
        <v>38</v>
      </c>
      <c r="G16" s="25" t="s">
        <v>42</v>
      </c>
      <c r="H16" s="24" t="s">
        <v>41</v>
      </c>
      <c r="I16" s="24" t="s">
        <v>40</v>
      </c>
      <c r="J16" s="24" t="s">
        <v>39</v>
      </c>
      <c r="K16" s="24" t="s">
        <v>38</v>
      </c>
      <c r="M16" s="26"/>
      <c r="N16" s="26"/>
      <c r="O16" s="26"/>
      <c r="P16" s="26" t="s">
        <v>37</v>
      </c>
      <c r="Q16" s="26"/>
    </row>
    <row r="17" spans="1:17">
      <c r="A17" s="25" t="s">
        <v>36</v>
      </c>
      <c r="B17" s="24" t="s">
        <v>35</v>
      </c>
      <c r="C17" s="24" t="s">
        <v>34</v>
      </c>
      <c r="D17" s="24" t="s">
        <v>33</v>
      </c>
      <c r="E17" s="24" t="s">
        <v>32</v>
      </c>
      <c r="G17" s="25" t="s">
        <v>36</v>
      </c>
      <c r="H17" s="24" t="s">
        <v>35</v>
      </c>
      <c r="I17" s="24" t="s">
        <v>34</v>
      </c>
      <c r="J17" s="24" t="s">
        <v>33</v>
      </c>
      <c r="K17" s="24" t="s">
        <v>32</v>
      </c>
      <c r="M17" s="26"/>
      <c r="N17" s="26"/>
      <c r="O17" s="26"/>
      <c r="P17" s="26"/>
      <c r="Q17" s="26"/>
    </row>
    <row r="18" spans="1:17">
      <c r="A18" s="25" t="s">
        <v>31</v>
      </c>
      <c r="B18" s="24" t="s">
        <v>30</v>
      </c>
      <c r="C18" s="24" t="s">
        <v>29</v>
      </c>
      <c r="D18" s="24" t="s">
        <v>28</v>
      </c>
      <c r="E18" s="24" t="s">
        <v>27</v>
      </c>
      <c r="G18" s="25" t="s">
        <v>31</v>
      </c>
      <c r="H18" s="24" t="s">
        <v>30</v>
      </c>
      <c r="I18" s="24" t="s">
        <v>29</v>
      </c>
      <c r="J18" s="24" t="s">
        <v>28</v>
      </c>
      <c r="K18" s="24" t="s">
        <v>27</v>
      </c>
      <c r="M18" s="26"/>
      <c r="N18" s="26"/>
      <c r="O18" s="26"/>
      <c r="P18" s="26"/>
      <c r="Q18" s="26"/>
    </row>
    <row r="19" spans="1:17">
      <c r="A19" s="25" t="s">
        <v>26</v>
      </c>
      <c r="B19" s="24" t="s">
        <v>25</v>
      </c>
      <c r="C19" s="24" t="s">
        <v>24</v>
      </c>
      <c r="D19" s="24" t="s">
        <v>23</v>
      </c>
      <c r="E19" s="24" t="s">
        <v>22</v>
      </c>
      <c r="G19" s="25" t="s">
        <v>26</v>
      </c>
      <c r="H19" s="24" t="s">
        <v>25</v>
      </c>
      <c r="I19" s="24" t="s">
        <v>24</v>
      </c>
      <c r="J19" s="24" t="s">
        <v>23</v>
      </c>
      <c r="K19" s="24" t="s">
        <v>22</v>
      </c>
    </row>
    <row r="25" spans="1:17">
      <c r="E25" s="23"/>
    </row>
  </sheetData>
  <mergeCells count="8">
    <mergeCell ref="P16:Q18"/>
    <mergeCell ref="P5:Q7"/>
    <mergeCell ref="M15:O18"/>
    <mergeCell ref="M4:O7"/>
    <mergeCell ref="C2:D2"/>
    <mergeCell ref="I2:J2"/>
    <mergeCell ref="I12:J12"/>
    <mergeCell ref="C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2021-08-16T11:52:46Z</dcterms:created>
  <dcterms:modified xsi:type="dcterms:W3CDTF">2022-01-06T13:29:32Z</dcterms:modified>
</cp:coreProperties>
</file>