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jpe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4" Type="http://schemas.openxmlformats.org/officeDocument/2006/relationships/extended-properties" Target="docProps/app.xml"/><Relationship Id="rId1" Type="http://schemas.openxmlformats.org/officeDocument/2006/relationships/officeDocument" Target="xl/workbook.xml"/><Relationship Id="rId2" Type="http://schemas.openxmlformats.org/package/2006/relationships/metadata/thumbnail" Target="docProps/thumbnail.jpeg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27526"/>
  <workbookPr showInkAnnotation="0" autoCompressPictures="0"/>
  <bookViews>
    <workbookView xWindow="1580" yWindow="940" windowWidth="31980" windowHeight="15540" tabRatio="500"/>
  </bookViews>
  <sheets>
    <sheet name="ACE models_MEDIAN AGE" sheetId="8" r:id="rId1"/>
  </sheets>
  <calcPr calcId="140000" concurrentCalc="0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H13" i="8" l="1"/>
  <c r="D13" i="8"/>
  <c r="H12" i="8"/>
  <c r="D12" i="8"/>
  <c r="H11" i="8"/>
  <c r="D11" i="8"/>
  <c r="H10" i="8"/>
  <c r="D10" i="8"/>
  <c r="H9" i="8"/>
  <c r="D9" i="8"/>
  <c r="H8" i="8"/>
  <c r="D8" i="8"/>
  <c r="H7" i="8"/>
  <c r="D7" i="8"/>
  <c r="H6" i="8"/>
  <c r="D6" i="8"/>
</calcChain>
</file>

<file path=xl/sharedStrings.xml><?xml version="1.0" encoding="utf-8"?>
<sst xmlns="http://schemas.openxmlformats.org/spreadsheetml/2006/main" count="59" uniqueCount="53">
  <si>
    <t>Schizophrenia</t>
  </si>
  <si>
    <t>Bipolar</t>
  </si>
  <si>
    <t>MDD</t>
  </si>
  <si>
    <t>ADHD</t>
  </si>
  <si>
    <t>Anorexia</t>
  </si>
  <si>
    <t>OCD</t>
  </si>
  <si>
    <t>SUDS &amp; Alcohol</t>
  </si>
  <si>
    <t>Full siblings</t>
  </si>
  <si>
    <t>Maternal half siblings</t>
  </si>
  <si>
    <t>Tetrachoric correlation</t>
  </si>
  <si>
    <t>Frequencies</t>
  </si>
  <si>
    <t>Full sibs</t>
  </si>
  <si>
    <t>Maternal half sibs</t>
  </si>
  <si>
    <t>Autism</t>
  </si>
  <si>
    <t>Sex and age was regressed out from all disorders.</t>
  </si>
  <si>
    <t>For ADHD and autism, birth year was limited to 1990 or higher.</t>
  </si>
  <si>
    <r>
      <rPr>
        <i/>
        <sz val="12"/>
        <rFont val="Calibri"/>
        <scheme val="minor"/>
      </rPr>
      <t>Note</t>
    </r>
    <r>
      <rPr>
        <sz val="12"/>
        <rFont val="Calibri"/>
        <scheme val="minor"/>
      </rPr>
      <t>. Standard errors are presented in parentheses.</t>
    </r>
  </si>
  <si>
    <t>Cases</t>
  </si>
  <si>
    <t>Controls</t>
  </si>
  <si>
    <t>Prevalence</t>
  </si>
  <si>
    <t>.351 (.065)</t>
  </si>
  <si>
    <t>.807 (.104)</t>
  </si>
  <si>
    <t>.375 (.309)</t>
  </si>
  <si>
    <t>.748 (.204)</t>
  </si>
  <si>
    <t>.525 (.197)</t>
  </si>
  <si>
    <t>.564 (.050)</t>
  </si>
  <si>
    <t>.242 (.065)</t>
  </si>
  <si>
    <t>.267 (.220)</t>
  </si>
  <si>
    <t>.297 (.011)</t>
  </si>
  <si>
    <t>.166 (.048)</t>
  </si>
  <si>
    <t>.455 (.009)</t>
  </si>
  <si>
    <t>.257 (.024)</t>
  </si>
  <si>
    <t>.211 (.019)</t>
  </si>
  <si>
    <t>.115 (.075)</t>
  </si>
  <si>
    <t>.410 (.015)</t>
  </si>
  <si>
    <t>.223 (.049)</t>
  </si>
  <si>
    <t>.169 (.004)</t>
  </si>
  <si>
    <t>.108 (.016)</t>
  </si>
  <si>
    <t>.222 (.016)</t>
  </si>
  <si>
    <t>.155 (.053)</t>
  </si>
  <si>
    <t>.326 (.010)</t>
  </si>
  <si>
    <t>.053 (.059)</t>
  </si>
  <si>
    <t>.265 (.005)</t>
  </si>
  <si>
    <t>.177 (.015)</t>
  </si>
  <si>
    <t>34</t>
  </si>
  <si>
    <t>37</t>
  </si>
  <si>
    <t>16</t>
  </si>
  <si>
    <t>38</t>
  </si>
  <si>
    <t>26</t>
  </si>
  <si>
    <t>Median age of disorder onset</t>
  </si>
  <si>
    <t>h2</t>
  </si>
  <si>
    <r>
      <rPr>
        <b/>
        <sz val="12"/>
        <color theme="1"/>
        <rFont val="Calibri"/>
        <family val="2"/>
        <scheme val="minor"/>
      </rPr>
      <t xml:space="preserve">Appendix 2: </t>
    </r>
    <r>
      <rPr>
        <i/>
        <sz val="12"/>
        <color theme="1"/>
        <rFont val="Calibri"/>
        <scheme val="minor"/>
      </rPr>
      <t xml:space="preserve">H2 of psychiatric diagnoses based on ICD 8, 9 , and 10, </t>
    </r>
    <r>
      <rPr>
        <b/>
        <i/>
        <sz val="12"/>
        <color theme="1"/>
        <rFont val="Calibri"/>
        <scheme val="minor"/>
      </rPr>
      <t>with the younger sibling being at least as old as the median age of diagnosis</t>
    </r>
  </si>
  <si>
    <t>Youngest sibling being at least as old as disorder median age of onset or later.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</si>
</sst>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 x14ac:knownFonts="1">
    <font>
      <sz val="12"/>
      <color theme="1"/>
      <name val="Calibri"/>
      <family val="2"/>
      <scheme val="minor"/>
    </font>
    <font>
      <i/>
      <sz val="12"/>
      <color theme="1"/>
      <name val="Calibri"/>
      <scheme val="minor"/>
    </font>
    <font>
      <u/>
      <sz val="12"/>
      <color theme="10"/>
      <name val="Calibri"/>
      <family val="2"/>
      <scheme val="minor"/>
    </font>
    <font>
      <u/>
      <sz val="12"/>
      <color theme="11"/>
      <name val="Calibri"/>
      <family val="2"/>
      <scheme val="minor"/>
    </font>
    <font>
      <sz val="12"/>
      <name val="Calibri"/>
      <scheme val="minor"/>
    </font>
    <font>
      <i/>
      <sz val="12"/>
      <name val="Calibri"/>
      <scheme val="minor"/>
    </font>
    <font>
      <sz val="12"/>
      <color rgb="FF000000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i/>
      <sz val="12"/>
      <color theme="1"/>
      <name val="Calibri"/>
      <scheme val="minor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</borders>
  <cellStyleXfs count="147">
    <xf numFmtId="0" fontId="0" fillId="0" borderId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</cellStyleXfs>
  <cellXfs count="27">
    <xf numFmtId="0" fontId="0" fillId="0" borderId="0" xfId="0"/>
    <xf numFmtId="0" fontId="0" fillId="0" borderId="0" xfId="0" applyBorder="1" applyAlignment="1">
      <alignment horizontal="center" vertical="center"/>
    </xf>
    <xf numFmtId="0" fontId="0" fillId="0" borderId="0" xfId="0" applyBorder="1"/>
    <xf numFmtId="0" fontId="0" fillId="0" borderId="1" xfId="0" applyBorder="1"/>
    <xf numFmtId="0" fontId="0" fillId="0" borderId="0" xfId="0" applyFill="1"/>
    <xf numFmtId="0" fontId="4" fillId="0" borderId="0" xfId="0" applyFont="1" applyFill="1"/>
    <xf numFmtId="0" fontId="0" fillId="0" borderId="0" xfId="0" applyFill="1" applyAlignment="1">
      <alignment horizontal="center" vertical="center"/>
    </xf>
    <xf numFmtId="0" fontId="0" fillId="0" borderId="0" xfId="0" applyFill="1" applyBorder="1" applyAlignment="1">
      <alignment horizontal="center" vertical="center"/>
    </xf>
    <xf numFmtId="10" fontId="0" fillId="0" borderId="0" xfId="0" applyNumberFormat="1" applyFill="1" applyBorder="1" applyAlignment="1">
      <alignment horizontal="center" vertical="center"/>
    </xf>
    <xf numFmtId="10" fontId="0" fillId="0" borderId="0" xfId="0" applyNumberFormat="1" applyFill="1" applyAlignment="1">
      <alignment horizontal="center" vertical="center"/>
    </xf>
    <xf numFmtId="0" fontId="4" fillId="0" borderId="1" xfId="0" applyFont="1" applyFill="1" applyBorder="1"/>
    <xf numFmtId="10" fontId="0" fillId="0" borderId="1" xfId="0" applyNumberFormat="1" applyFill="1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0" fontId="4" fillId="0" borderId="0" xfId="0" applyFont="1" applyFill="1" applyBorder="1"/>
    <xf numFmtId="2" fontId="6" fillId="0" borderId="0" xfId="0" applyNumberFormat="1" applyFont="1" applyFill="1" applyAlignment="1">
      <alignment horizontal="center" vertical="center"/>
    </xf>
    <xf numFmtId="0" fontId="0" fillId="0" borderId="0" xfId="0" applyFill="1" applyBorder="1"/>
    <xf numFmtId="2" fontId="0" fillId="0" borderId="0" xfId="0" applyNumberFormat="1" applyFill="1" applyAlignment="1">
      <alignment horizontal="center" vertical="center"/>
    </xf>
    <xf numFmtId="2" fontId="4" fillId="0" borderId="0" xfId="0" applyNumberFormat="1" applyFont="1" applyFill="1" applyAlignment="1">
      <alignment horizontal="center" vertical="center"/>
    </xf>
    <xf numFmtId="2" fontId="6" fillId="0" borderId="1" xfId="0" applyNumberFormat="1" applyFont="1" applyFill="1" applyBorder="1" applyAlignment="1">
      <alignment horizontal="center" vertical="center"/>
    </xf>
    <xf numFmtId="0" fontId="0" fillId="0" borderId="0" xfId="0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10" fontId="0" fillId="0" borderId="0" xfId="0" quotePrefix="1" applyNumberFormat="1" applyFill="1" applyBorder="1" applyAlignment="1">
      <alignment horizontal="center" vertical="center"/>
    </xf>
    <xf numFmtId="10" fontId="0" fillId="0" borderId="1" xfId="0" quotePrefix="1" applyNumberFormat="1" applyFill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3" xfId="0" applyBorder="1"/>
    <xf numFmtId="0" fontId="0" fillId="0" borderId="2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</cellXfs>
  <cellStyles count="147">
    <cellStyle name="Followed Hyperlink" xfId="2" builtinId="9" hidden="1"/>
    <cellStyle name="Followed Hyperlink" xfId="4" builtinId="9" hidden="1"/>
    <cellStyle name="Followed Hyperlink" xfId="6" builtinId="9" hidden="1"/>
    <cellStyle name="Followed Hyperlink" xfId="8" builtinId="9" hidden="1"/>
    <cellStyle name="Followed Hyperlink" xfId="10" builtinId="9" hidden="1"/>
    <cellStyle name="Followed Hyperlink" xfId="12" builtinId="9" hidden="1"/>
    <cellStyle name="Followed Hyperlink" xfId="14" builtinId="9" hidden="1"/>
    <cellStyle name="Followed Hyperlink" xfId="16" builtinId="9" hidden="1"/>
    <cellStyle name="Followed Hyperlink" xfId="18" builtinId="9" hidden="1"/>
    <cellStyle name="Followed Hyperlink" xfId="20" builtinId="9" hidden="1"/>
    <cellStyle name="Followed Hyperlink" xfId="22" builtinId="9" hidden="1"/>
    <cellStyle name="Followed Hyperlink" xfId="24" builtinId="9" hidden="1"/>
    <cellStyle name="Followed Hyperlink" xfId="26" builtinId="9" hidden="1"/>
    <cellStyle name="Followed Hyperlink" xfId="28" builtinId="9" hidden="1"/>
    <cellStyle name="Followed Hyperlink" xfId="30" builtinId="9" hidden="1"/>
    <cellStyle name="Followed Hyperlink" xfId="32" builtinId="9" hidden="1"/>
    <cellStyle name="Followed Hyperlink" xfId="34" builtinId="9" hidden="1"/>
    <cellStyle name="Followed Hyperlink" xfId="36" builtinId="9" hidden="1"/>
    <cellStyle name="Followed Hyperlink" xfId="38" builtinId="9" hidden="1"/>
    <cellStyle name="Followed Hyperlink" xfId="40" builtinId="9" hidden="1"/>
    <cellStyle name="Followed Hyperlink" xfId="42" builtinId="9" hidden="1"/>
    <cellStyle name="Followed Hyperlink" xfId="44" builtinId="9" hidden="1"/>
    <cellStyle name="Followed Hyperlink" xfId="46" builtinId="9" hidden="1"/>
    <cellStyle name="Followed Hyperlink" xfId="48" builtinId="9" hidden="1"/>
    <cellStyle name="Followed Hyperlink" xfId="50" builtinId="9" hidden="1"/>
    <cellStyle name="Followed Hyperlink" xfId="52" builtinId="9" hidden="1"/>
    <cellStyle name="Followed Hyperlink" xfId="54" builtinId="9" hidden="1"/>
    <cellStyle name="Followed Hyperlink" xfId="56" builtinId="9" hidden="1"/>
    <cellStyle name="Followed Hyperlink" xfId="58" builtinId="9" hidden="1"/>
    <cellStyle name="Followed Hyperlink" xfId="60" builtinId="9" hidden="1"/>
    <cellStyle name="Followed Hyperlink" xfId="62" builtinId="9" hidden="1"/>
    <cellStyle name="Followed Hyperlink" xfId="64" builtinId="9" hidden="1"/>
    <cellStyle name="Followed Hyperlink" xfId="66" builtinId="9" hidden="1"/>
    <cellStyle name="Followed Hyperlink" xfId="68" builtinId="9" hidden="1"/>
    <cellStyle name="Followed Hyperlink" xfId="70" builtinId="9" hidden="1"/>
    <cellStyle name="Followed Hyperlink" xfId="72" builtinId="9" hidden="1"/>
    <cellStyle name="Followed Hyperlink" xfId="74" builtinId="9" hidden="1"/>
    <cellStyle name="Followed Hyperlink" xfId="76" builtinId="9" hidden="1"/>
    <cellStyle name="Followed Hyperlink" xfId="78" builtinId="9" hidden="1"/>
    <cellStyle name="Followed Hyperlink" xfId="80" builtinId="9" hidden="1"/>
    <cellStyle name="Followed Hyperlink" xfId="82" builtinId="9" hidden="1"/>
    <cellStyle name="Followed Hyperlink" xfId="84" builtinId="9" hidden="1"/>
    <cellStyle name="Followed Hyperlink" xfId="86" builtinId="9" hidden="1"/>
    <cellStyle name="Followed Hyperlink" xfId="88" builtinId="9" hidden="1"/>
    <cellStyle name="Followed Hyperlink" xfId="90" builtinId="9" hidden="1"/>
    <cellStyle name="Followed Hyperlink" xfId="92" builtinId="9" hidden="1"/>
    <cellStyle name="Followed Hyperlink" xfId="94" builtinId="9" hidden="1"/>
    <cellStyle name="Followed Hyperlink" xfId="96" builtinId="9" hidden="1"/>
    <cellStyle name="Followed Hyperlink" xfId="98" builtinId="9" hidden="1"/>
    <cellStyle name="Followed Hyperlink" xfId="100" builtinId="9" hidden="1"/>
    <cellStyle name="Followed Hyperlink" xfId="102" builtinId="9" hidden="1"/>
    <cellStyle name="Followed Hyperlink" xfId="104" builtinId="9" hidden="1"/>
    <cellStyle name="Followed Hyperlink" xfId="106" builtinId="9" hidden="1"/>
    <cellStyle name="Followed Hyperlink" xfId="108" builtinId="9" hidden="1"/>
    <cellStyle name="Followed Hyperlink" xfId="110" builtinId="9" hidden="1"/>
    <cellStyle name="Followed Hyperlink" xfId="112" builtinId="9" hidden="1"/>
    <cellStyle name="Followed Hyperlink" xfId="114" builtinId="9" hidden="1"/>
    <cellStyle name="Followed Hyperlink" xfId="116" builtinId="9" hidden="1"/>
    <cellStyle name="Followed Hyperlink" xfId="118" builtinId="9" hidden="1"/>
    <cellStyle name="Followed Hyperlink" xfId="120" builtinId="9" hidden="1"/>
    <cellStyle name="Followed Hyperlink" xfId="122" builtinId="9" hidden="1"/>
    <cellStyle name="Followed Hyperlink" xfId="124" builtinId="9" hidden="1"/>
    <cellStyle name="Followed Hyperlink" xfId="126" builtinId="9" hidden="1"/>
    <cellStyle name="Followed Hyperlink" xfId="128" builtinId="9" hidden="1"/>
    <cellStyle name="Followed Hyperlink" xfId="130" builtinId="9" hidden="1"/>
    <cellStyle name="Followed Hyperlink" xfId="132" builtinId="9" hidden="1"/>
    <cellStyle name="Followed Hyperlink" xfId="134" builtinId="9" hidden="1"/>
    <cellStyle name="Followed Hyperlink" xfId="136" builtinId="9" hidden="1"/>
    <cellStyle name="Followed Hyperlink" xfId="138" builtinId="9" hidden="1"/>
    <cellStyle name="Followed Hyperlink" xfId="140" builtinId="9" hidden="1"/>
    <cellStyle name="Followed Hyperlink" xfId="142" builtinId="9" hidden="1"/>
    <cellStyle name="Followed Hyperlink" xfId="144" builtinId="9" hidden="1"/>
    <cellStyle name="Followed Hyperlink" xfId="146" builtinId="9" hidden="1"/>
    <cellStyle name="Hyperlink" xfId="1" builtinId="8" hidden="1"/>
    <cellStyle name="Hyperlink" xfId="3" builtinId="8" hidden="1"/>
    <cellStyle name="Hyperlink" xfId="5" builtinId="8" hidden="1"/>
    <cellStyle name="Hyperlink" xfId="7" builtinId="8" hidden="1"/>
    <cellStyle name="Hyperlink" xfId="9" builtinId="8" hidden="1"/>
    <cellStyle name="Hyperlink" xfId="11" builtinId="8" hidden="1"/>
    <cellStyle name="Hyperlink" xfId="13" builtinId="8" hidden="1"/>
    <cellStyle name="Hyperlink" xfId="15" builtinId="8" hidden="1"/>
    <cellStyle name="Hyperlink" xfId="17" builtinId="8" hidden="1"/>
    <cellStyle name="Hyperlink" xfId="19" builtinId="8" hidden="1"/>
    <cellStyle name="Hyperlink" xfId="21" builtinId="8" hidden="1"/>
    <cellStyle name="Hyperlink" xfId="23" builtinId="8" hidden="1"/>
    <cellStyle name="Hyperlink" xfId="25" builtinId="8" hidden="1"/>
    <cellStyle name="Hyperlink" xfId="27" builtinId="8" hidden="1"/>
    <cellStyle name="Hyperlink" xfId="29" builtinId="8" hidden="1"/>
    <cellStyle name="Hyperlink" xfId="31" builtinId="8" hidden="1"/>
    <cellStyle name="Hyperlink" xfId="33" builtinId="8" hidden="1"/>
    <cellStyle name="Hyperlink" xfId="35" builtinId="8" hidden="1"/>
    <cellStyle name="Hyperlink" xfId="37" builtinId="8" hidden="1"/>
    <cellStyle name="Hyperlink" xfId="39" builtinId="8" hidden="1"/>
    <cellStyle name="Hyperlink" xfId="41" builtinId="8" hidden="1"/>
    <cellStyle name="Hyperlink" xfId="43" builtinId="8" hidden="1"/>
    <cellStyle name="Hyperlink" xfId="45" builtinId="8" hidden="1"/>
    <cellStyle name="Hyperlink" xfId="47" builtinId="8" hidden="1"/>
    <cellStyle name="Hyperlink" xfId="49" builtinId="8" hidden="1"/>
    <cellStyle name="Hyperlink" xfId="51" builtinId="8" hidden="1"/>
    <cellStyle name="Hyperlink" xfId="53" builtinId="8" hidden="1"/>
    <cellStyle name="Hyperlink" xfId="55" builtinId="8" hidden="1"/>
    <cellStyle name="Hyperlink" xfId="57" builtinId="8" hidden="1"/>
    <cellStyle name="Hyperlink" xfId="59" builtinId="8" hidden="1"/>
    <cellStyle name="Hyperlink" xfId="61" builtinId="8" hidden="1"/>
    <cellStyle name="Hyperlink" xfId="63" builtinId="8" hidden="1"/>
    <cellStyle name="Hyperlink" xfId="65" builtinId="8" hidden="1"/>
    <cellStyle name="Hyperlink" xfId="67" builtinId="8" hidden="1"/>
    <cellStyle name="Hyperlink" xfId="69" builtinId="8" hidden="1"/>
    <cellStyle name="Hyperlink" xfId="71" builtinId="8" hidden="1"/>
    <cellStyle name="Hyperlink" xfId="73" builtinId="8" hidden="1"/>
    <cellStyle name="Hyperlink" xfId="75" builtinId="8" hidden="1"/>
    <cellStyle name="Hyperlink" xfId="77" builtinId="8" hidden="1"/>
    <cellStyle name="Hyperlink" xfId="79" builtinId="8" hidden="1"/>
    <cellStyle name="Hyperlink" xfId="81" builtinId="8" hidden="1"/>
    <cellStyle name="Hyperlink" xfId="83" builtinId="8" hidden="1"/>
    <cellStyle name="Hyperlink" xfId="85" builtinId="8" hidden="1"/>
    <cellStyle name="Hyperlink" xfId="87" builtinId="8" hidden="1"/>
    <cellStyle name="Hyperlink" xfId="89" builtinId="8" hidden="1"/>
    <cellStyle name="Hyperlink" xfId="91" builtinId="8" hidden="1"/>
    <cellStyle name="Hyperlink" xfId="93" builtinId="8" hidden="1"/>
    <cellStyle name="Hyperlink" xfId="95" builtinId="8" hidden="1"/>
    <cellStyle name="Hyperlink" xfId="97" builtinId="8" hidden="1"/>
    <cellStyle name="Hyperlink" xfId="99" builtinId="8" hidden="1"/>
    <cellStyle name="Hyperlink" xfId="101" builtinId="8" hidden="1"/>
    <cellStyle name="Hyperlink" xfId="103" builtinId="8" hidden="1"/>
    <cellStyle name="Hyperlink" xfId="105" builtinId="8" hidden="1"/>
    <cellStyle name="Hyperlink" xfId="107" builtinId="8" hidden="1"/>
    <cellStyle name="Hyperlink" xfId="109" builtinId="8" hidden="1"/>
    <cellStyle name="Hyperlink" xfId="111" builtinId="8" hidden="1"/>
    <cellStyle name="Hyperlink" xfId="113" builtinId="8" hidden="1"/>
    <cellStyle name="Hyperlink" xfId="115" builtinId="8" hidden="1"/>
    <cellStyle name="Hyperlink" xfId="117" builtinId="8" hidden="1"/>
    <cellStyle name="Hyperlink" xfId="119" builtinId="8" hidden="1"/>
    <cellStyle name="Hyperlink" xfId="121" builtinId="8" hidden="1"/>
    <cellStyle name="Hyperlink" xfId="123" builtinId="8" hidden="1"/>
    <cellStyle name="Hyperlink" xfId="125" builtinId="8" hidden="1"/>
    <cellStyle name="Hyperlink" xfId="127" builtinId="8" hidden="1"/>
    <cellStyle name="Hyperlink" xfId="129" builtinId="8" hidden="1"/>
    <cellStyle name="Hyperlink" xfId="131" builtinId="8" hidden="1"/>
    <cellStyle name="Hyperlink" xfId="133" builtinId="8" hidden="1"/>
    <cellStyle name="Hyperlink" xfId="135" builtinId="8" hidden="1"/>
    <cellStyle name="Hyperlink" xfId="137" builtinId="8" hidden="1"/>
    <cellStyle name="Hyperlink" xfId="139" builtinId="8" hidden="1"/>
    <cellStyle name="Hyperlink" xfId="141" builtinId="8" hidden="1"/>
    <cellStyle name="Hyperlink" xfId="143" builtinId="8" hidden="1"/>
    <cellStyle name="Hyperlink" xfId="145" builtinId="8" hidden="1"/>
    <cellStyle name="Normal" xfId="0" builtinId="0"/>
  </cellStyles>
  <dxfs count="0"/>
  <tableStyles count="0" defaultTableStyle="TableStyleMedium9" defaultPivotStyle="PivotStyleMedium4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4" Type="http://schemas.openxmlformats.org/officeDocument/2006/relationships/sharedStrings" Target="sharedStrings.xml"/><Relationship Id="rId5" Type="http://schemas.openxmlformats.org/officeDocument/2006/relationships/calcChain" Target="calcChain.xml"/><Relationship Id="rId1" Type="http://schemas.openxmlformats.org/officeDocument/2006/relationships/worksheet" Target="worksheets/sheet1.xml"/><Relationship Id="rId2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24"/>
  <sheetViews>
    <sheetView tabSelected="1" zoomScale="125" zoomScaleNormal="125" zoomScalePageLayoutView="125" workbookViewId="0">
      <selection activeCell="A17" sqref="A17"/>
    </sheetView>
  </sheetViews>
  <sheetFormatPr baseColWidth="10" defaultRowHeight="15" x14ac:dyDescent="0"/>
  <cols>
    <col min="1" max="1" width="14.1640625" customWidth="1"/>
    <col min="2" max="3" width="9.1640625" customWidth="1"/>
    <col min="4" max="4" width="11.83203125" customWidth="1"/>
    <col min="5" max="5" width="2.1640625" customWidth="1"/>
    <col min="6" max="7" width="9.1640625" customWidth="1"/>
    <col min="8" max="8" width="11.6640625" customWidth="1"/>
    <col min="9" max="9" width="1.83203125" style="2" customWidth="1"/>
    <col min="10" max="10" width="13.6640625" style="2" customWidth="1"/>
    <col min="11" max="11" width="1.83203125" style="2" customWidth="1"/>
    <col min="12" max="12" width="13.5" customWidth="1"/>
    <col min="13" max="13" width="15.1640625" customWidth="1"/>
    <col min="14" max="14" width="2.1640625" style="2" customWidth="1"/>
    <col min="15" max="15" width="13.1640625" customWidth="1"/>
  </cols>
  <sheetData>
    <row r="1" spans="1:17">
      <c r="A1" s="3" t="s">
        <v>51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</row>
    <row r="2" spans="1:17">
      <c r="A2" s="2"/>
      <c r="B2" s="3"/>
      <c r="C2" s="3"/>
      <c r="D2" s="3"/>
      <c r="E2" s="3"/>
      <c r="F2" s="3"/>
      <c r="G2" s="3"/>
      <c r="H2" s="3"/>
      <c r="L2" s="2"/>
      <c r="M2" s="2"/>
      <c r="O2" s="24"/>
    </row>
    <row r="3" spans="1:17">
      <c r="B3" s="25" t="s">
        <v>10</v>
      </c>
      <c r="C3" s="25"/>
      <c r="D3" s="25"/>
      <c r="E3" s="25"/>
      <c r="F3" s="25"/>
      <c r="G3" s="25"/>
      <c r="H3" s="25"/>
      <c r="I3" s="1"/>
      <c r="J3" s="1"/>
      <c r="K3" s="1"/>
    </row>
    <row r="4" spans="1:17">
      <c r="B4" s="26" t="s">
        <v>7</v>
      </c>
      <c r="C4" s="26"/>
      <c r="D4" s="26"/>
      <c r="E4" s="1"/>
      <c r="F4" s="26" t="s">
        <v>8</v>
      </c>
      <c r="G4" s="26"/>
      <c r="H4" s="26"/>
      <c r="I4" s="1"/>
      <c r="J4" s="1"/>
      <c r="K4" s="1"/>
      <c r="L4" s="26" t="s">
        <v>9</v>
      </c>
      <c r="M4" s="26"/>
      <c r="N4" s="1"/>
    </row>
    <row r="5" spans="1:17" ht="30">
      <c r="B5" s="20" t="s">
        <v>17</v>
      </c>
      <c r="C5" s="20" t="s">
        <v>18</v>
      </c>
      <c r="D5" s="20" t="s">
        <v>19</v>
      </c>
      <c r="E5" s="19"/>
      <c r="F5" s="20" t="s">
        <v>17</v>
      </c>
      <c r="G5" s="20" t="s">
        <v>18</v>
      </c>
      <c r="H5" s="20" t="s">
        <v>19</v>
      </c>
      <c r="I5" s="19"/>
      <c r="J5" s="20" t="s">
        <v>49</v>
      </c>
      <c r="K5" s="19"/>
      <c r="L5" s="20" t="s">
        <v>11</v>
      </c>
      <c r="M5" s="20" t="s">
        <v>12</v>
      </c>
      <c r="N5" s="19"/>
      <c r="O5" s="23" t="s">
        <v>50</v>
      </c>
    </row>
    <row r="6" spans="1:17">
      <c r="A6" s="4" t="s">
        <v>0</v>
      </c>
      <c r="B6" s="6">
        <v>14188</v>
      </c>
      <c r="C6" s="6">
        <v>2335292</v>
      </c>
      <c r="D6" s="9">
        <f t="shared" ref="D6:D7" si="0">B6/(B6+C6)</f>
        <v>6.0387830498663531E-3</v>
      </c>
      <c r="E6" s="8"/>
      <c r="F6" s="6">
        <v>967</v>
      </c>
      <c r="G6" s="6">
        <v>112193</v>
      </c>
      <c r="H6" s="9">
        <f t="shared" ref="H6:H7" si="1">F6/(F6+G6)</f>
        <v>8.5454224107458458E-3</v>
      </c>
      <c r="I6" s="8"/>
      <c r="J6" s="21" t="s">
        <v>44</v>
      </c>
      <c r="K6" s="8"/>
      <c r="L6" s="14" t="s">
        <v>40</v>
      </c>
      <c r="M6" s="17" t="s">
        <v>41</v>
      </c>
      <c r="N6" s="7"/>
      <c r="O6" s="6" t="s">
        <v>25</v>
      </c>
      <c r="Q6" s="6"/>
    </row>
    <row r="7" spans="1:17">
      <c r="A7" s="4" t="s">
        <v>1</v>
      </c>
      <c r="B7" s="6">
        <v>14496</v>
      </c>
      <c r="C7" s="6">
        <v>2184334</v>
      </c>
      <c r="D7" s="9">
        <f t="shared" si="0"/>
        <v>6.5925969720260318E-3</v>
      </c>
      <c r="E7" s="9"/>
      <c r="F7" s="6">
        <v>998</v>
      </c>
      <c r="G7" s="6">
        <v>103240</v>
      </c>
      <c r="H7" s="9">
        <f t="shared" si="1"/>
        <v>9.5742435580114735E-3</v>
      </c>
      <c r="I7" s="8"/>
      <c r="J7" s="21" t="s">
        <v>45</v>
      </c>
      <c r="K7" s="8"/>
      <c r="L7" s="14" t="s">
        <v>28</v>
      </c>
      <c r="M7" s="14" t="s">
        <v>29</v>
      </c>
      <c r="N7" s="7"/>
      <c r="O7" s="6" t="s">
        <v>24</v>
      </c>
      <c r="Q7" s="6"/>
    </row>
    <row r="8" spans="1:17" s="4" customFormat="1">
      <c r="A8" s="4" t="s">
        <v>3</v>
      </c>
      <c r="B8" s="6">
        <v>10452</v>
      </c>
      <c r="C8" s="6">
        <v>408760</v>
      </c>
      <c r="D8" s="9">
        <f>B8/(B8+C8)</f>
        <v>2.4932492390485006E-2</v>
      </c>
      <c r="E8" s="9"/>
      <c r="F8" s="6">
        <v>2308</v>
      </c>
      <c r="G8" s="6">
        <v>21324</v>
      </c>
      <c r="H8" s="9">
        <f>F8/(F8+G8)</f>
        <v>9.7664184157075146E-2</v>
      </c>
      <c r="I8" s="8"/>
      <c r="J8" s="21" t="s">
        <v>46</v>
      </c>
      <c r="K8" s="8"/>
      <c r="L8" s="16" t="s">
        <v>30</v>
      </c>
      <c r="M8" s="16" t="s">
        <v>31</v>
      </c>
      <c r="N8" s="7"/>
      <c r="O8" s="6" t="s">
        <v>21</v>
      </c>
      <c r="Q8" s="6"/>
    </row>
    <row r="9" spans="1:17">
      <c r="A9" s="4" t="s">
        <v>13</v>
      </c>
      <c r="B9" s="6">
        <v>4900</v>
      </c>
      <c r="C9" s="6">
        <v>414312</v>
      </c>
      <c r="D9" s="9">
        <f t="shared" ref="D9:D13" si="2">B9/(B9+C9)</f>
        <v>1.1688596700476131E-2</v>
      </c>
      <c r="E9" s="9"/>
      <c r="F9" s="6">
        <v>653</v>
      </c>
      <c r="G9" s="6">
        <v>22979</v>
      </c>
      <c r="H9" s="9">
        <f t="shared" ref="H9:H13" si="3">F9/(F9+G9)</f>
        <v>2.7632024373730534E-2</v>
      </c>
      <c r="I9" s="8"/>
      <c r="J9" s="21" t="s">
        <v>46</v>
      </c>
      <c r="K9" s="8"/>
      <c r="L9" s="14" t="s">
        <v>34</v>
      </c>
      <c r="M9" s="14" t="s">
        <v>35</v>
      </c>
      <c r="N9" s="7"/>
      <c r="O9" s="6" t="s">
        <v>23</v>
      </c>
      <c r="Q9" s="6"/>
    </row>
    <row r="10" spans="1:17">
      <c r="A10" s="4" t="s">
        <v>2</v>
      </c>
      <c r="B10" s="6">
        <v>82840</v>
      </c>
      <c r="C10" s="6">
        <v>2063646</v>
      </c>
      <c r="D10" s="9">
        <f t="shared" si="2"/>
        <v>3.8593310182316584E-2</v>
      </c>
      <c r="E10" s="9"/>
      <c r="F10" s="6">
        <v>6642</v>
      </c>
      <c r="G10" s="6">
        <v>94294</v>
      </c>
      <c r="H10" s="9">
        <f t="shared" si="3"/>
        <v>6.5804073868589996E-2</v>
      </c>
      <c r="I10" s="8"/>
      <c r="J10" s="21" t="s">
        <v>47</v>
      </c>
      <c r="K10" s="8"/>
      <c r="L10" s="14" t="s">
        <v>36</v>
      </c>
      <c r="M10" s="14" t="s">
        <v>37</v>
      </c>
      <c r="N10" s="7"/>
      <c r="O10" s="6" t="s">
        <v>26</v>
      </c>
      <c r="Q10" s="6"/>
    </row>
    <row r="11" spans="1:17">
      <c r="A11" s="5" t="s">
        <v>4</v>
      </c>
      <c r="B11" s="6">
        <v>8706</v>
      </c>
      <c r="C11" s="6">
        <v>3277732</v>
      </c>
      <c r="D11" s="9">
        <f t="shared" si="2"/>
        <v>2.6490686877403439E-3</v>
      </c>
      <c r="E11" s="9"/>
      <c r="F11" s="6">
        <v>700</v>
      </c>
      <c r="G11" s="6">
        <v>177898</v>
      </c>
      <c r="H11" s="9">
        <f t="shared" si="3"/>
        <v>3.9194167907815316E-3</v>
      </c>
      <c r="I11" s="8"/>
      <c r="J11" s="21" t="s">
        <v>46</v>
      </c>
      <c r="K11" s="8"/>
      <c r="L11" s="14" t="s">
        <v>32</v>
      </c>
      <c r="M11" s="14" t="s">
        <v>33</v>
      </c>
      <c r="N11" s="7"/>
      <c r="O11" s="6" t="s">
        <v>22</v>
      </c>
      <c r="Q11" s="6"/>
    </row>
    <row r="12" spans="1:17">
      <c r="A12" s="5" t="s">
        <v>5</v>
      </c>
      <c r="B12" s="6">
        <v>9478</v>
      </c>
      <c r="C12" s="6">
        <v>2751410</v>
      </c>
      <c r="D12" s="9">
        <f t="shared" si="2"/>
        <v>3.4329534555548793E-3</v>
      </c>
      <c r="E12" s="9"/>
      <c r="F12" s="6">
        <v>781</v>
      </c>
      <c r="G12" s="6">
        <v>139567</v>
      </c>
      <c r="H12" s="9">
        <f t="shared" si="3"/>
        <v>5.5647390771510815E-3</v>
      </c>
      <c r="I12" s="8"/>
      <c r="J12" s="21" t="s">
        <v>48</v>
      </c>
      <c r="K12" s="8"/>
      <c r="L12" s="14" t="s">
        <v>38</v>
      </c>
      <c r="M12" s="14" t="s">
        <v>39</v>
      </c>
      <c r="N12" s="7"/>
      <c r="O12" s="6" t="s">
        <v>27</v>
      </c>
      <c r="Q12" s="6"/>
    </row>
    <row r="13" spans="1:17">
      <c r="A13" s="10" t="s">
        <v>6</v>
      </c>
      <c r="B13" s="12">
        <v>66035</v>
      </c>
      <c r="C13" s="12">
        <v>2080451</v>
      </c>
      <c r="D13" s="11">
        <f t="shared" si="2"/>
        <v>3.0764235126620906E-2</v>
      </c>
      <c r="E13" s="11"/>
      <c r="F13" s="12">
        <v>6481</v>
      </c>
      <c r="G13" s="12">
        <v>94455</v>
      </c>
      <c r="H13" s="11">
        <f t="shared" si="3"/>
        <v>6.420900372513276E-2</v>
      </c>
      <c r="I13" s="11"/>
      <c r="J13" s="22" t="s">
        <v>47</v>
      </c>
      <c r="K13" s="11"/>
      <c r="L13" s="18" t="s">
        <v>42</v>
      </c>
      <c r="M13" s="18" t="s">
        <v>43</v>
      </c>
      <c r="N13" s="12"/>
      <c r="O13" s="12" t="s">
        <v>20</v>
      </c>
      <c r="Q13" s="7"/>
    </row>
    <row r="14" spans="1:17">
      <c r="A14" s="13" t="s">
        <v>16</v>
      </c>
      <c r="I14" s="15"/>
      <c r="J14" s="15"/>
      <c r="K14" s="15"/>
      <c r="Q14" s="2"/>
    </row>
    <row r="15" spans="1:17">
      <c r="A15" t="s">
        <v>14</v>
      </c>
    </row>
    <row r="16" spans="1:17">
      <c r="A16" s="13" t="s">
        <v>15</v>
      </c>
    </row>
    <row r="17" spans="1:7">
      <c r="A17" s="13" t="s">
        <v>52</v>
      </c>
    </row>
    <row r="24" spans="1:7">
      <c r="F24" s="2"/>
      <c r="G24" s="2"/>
    </row>
  </sheetData>
  <mergeCells count="4">
    <mergeCell ref="B3:H3"/>
    <mergeCell ref="B4:D4"/>
    <mergeCell ref="F4:H4"/>
    <mergeCell ref="L4:M4"/>
  </mergeCells>
  <pageMargins left="0.75" right="0.75" top="1" bottom="1" header="0.5" footer="0.5"/>
  <pageSetup paperSize="9" orientation="portrait" horizontalDpi="4294967292" verticalDpi="4294967292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ACE models_MEDIAN AGE</vt:lpstr>
    </vt:vector>
  </TitlesOfParts>
  <Manager/>
  <Company>KIMEB</Company>
  <LinksUpToDate>false</LinksUpToDate>
  <SharedDoc>false</SharedDoc>
  <HyperlinkBase/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Erik Pettersson</dc:creator>
  <cp:keywords/>
  <dc:description/>
  <cp:lastModifiedBy>Tinca Polderman</cp:lastModifiedBy>
  <dcterms:created xsi:type="dcterms:W3CDTF">2015-10-13T08:57:45Z</dcterms:created>
  <dcterms:modified xsi:type="dcterms:W3CDTF">2018-07-13T11:25:12Z</dcterms:modified>
  <cp:category/>
</cp:coreProperties>
</file>